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6" windowHeight="7548" tabRatio="698" activeTab="3"/>
  </bookViews>
  <sheets>
    <sheet name="Needs Figures" sheetId="23" r:id="rId1"/>
    <sheet name="CBC Summary" sheetId="19" r:id="rId2"/>
    <sheet name="CBC" sheetId="2" r:id="rId3"/>
    <sheet name="SAs" sheetId="4" r:id="rId4"/>
    <sheet name="NPPF Buffer" sheetId="7" r:id="rId5"/>
  </sheets>
  <definedNames>
    <definedName name="_xlnm._FilterDatabase" localSheetId="2" hidden="1">CBC!$A$1:$AJ$675</definedName>
  </definedNames>
  <calcPr calcId="145621"/>
</workbook>
</file>

<file path=xl/calcChain.xml><?xml version="1.0" encoding="utf-8"?>
<calcChain xmlns="http://schemas.openxmlformats.org/spreadsheetml/2006/main">
  <c r="AJ2" i="4" l="1"/>
  <c r="K28" i="19" l="1"/>
  <c r="N21" i="19"/>
  <c r="K21" i="19" l="1"/>
  <c r="C10" i="19" l="1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AJ3" i="4"/>
  <c r="AK4" i="4"/>
  <c r="AL4" i="4"/>
  <c r="AM4" i="4"/>
  <c r="AN4" i="4"/>
  <c r="L4" i="4"/>
  <c r="M4" i="4"/>
  <c r="N4" i="4"/>
  <c r="W10" i="19" l="1"/>
  <c r="AO3" i="4" l="1"/>
  <c r="AO4" i="4" s="1"/>
  <c r="M21" i="19" l="1"/>
  <c r="L21" i="19"/>
  <c r="D45" i="19"/>
  <c r="C45" i="19"/>
  <c r="D38" i="19"/>
  <c r="C38" i="19"/>
  <c r="C36" i="19"/>
  <c r="D36" i="19"/>
  <c r="G2" i="19" l="1"/>
  <c r="H2" i="19"/>
  <c r="J8" i="19" l="1"/>
  <c r="J28" i="19" l="1"/>
  <c r="O28" i="19"/>
  <c r="L28" i="19"/>
  <c r="M28" i="19"/>
  <c r="N28" i="19"/>
  <c r="AH4" i="4" l="1"/>
  <c r="AG4" i="4"/>
  <c r="AF4" i="4"/>
  <c r="AE4" i="4"/>
  <c r="AD4" i="4"/>
  <c r="AC4" i="4"/>
  <c r="AB4" i="4"/>
  <c r="AA4" i="4"/>
  <c r="Z4" i="4"/>
  <c r="Y4" i="4"/>
  <c r="X4" i="4"/>
  <c r="W4" i="4"/>
  <c r="D9" i="19" l="1"/>
  <c r="E9" i="19"/>
  <c r="F9" i="19"/>
  <c r="G9" i="19"/>
  <c r="H9" i="19"/>
  <c r="I9" i="19"/>
  <c r="J9" i="19"/>
  <c r="J26" i="19" s="1"/>
  <c r="K9" i="19"/>
  <c r="L9" i="19"/>
  <c r="M9" i="19"/>
  <c r="N9" i="19"/>
  <c r="O9" i="19"/>
  <c r="P9" i="19"/>
  <c r="Q9" i="19"/>
  <c r="R9" i="19"/>
  <c r="S9" i="19"/>
  <c r="T9" i="19"/>
  <c r="U9" i="19"/>
  <c r="V9" i="19"/>
  <c r="C9" i="19"/>
  <c r="D8" i="19"/>
  <c r="E8" i="19"/>
  <c r="F8" i="19"/>
  <c r="G8" i="19"/>
  <c r="H8" i="19"/>
  <c r="I8" i="19"/>
  <c r="K8" i="19"/>
  <c r="L8" i="19"/>
  <c r="L26" i="19" s="1"/>
  <c r="M8" i="19"/>
  <c r="M26" i="19" s="1"/>
  <c r="N8" i="19"/>
  <c r="O8" i="19"/>
  <c r="P8" i="19"/>
  <c r="Q8" i="19"/>
  <c r="R8" i="19"/>
  <c r="S8" i="19"/>
  <c r="T8" i="19"/>
  <c r="U8" i="19"/>
  <c r="V8" i="19"/>
  <c r="C8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C7" i="19"/>
  <c r="D6" i="19"/>
  <c r="E6" i="19"/>
  <c r="F6" i="19"/>
  <c r="G6" i="19"/>
  <c r="H6" i="19"/>
  <c r="I6" i="19"/>
  <c r="J6" i="19"/>
  <c r="K6" i="19"/>
  <c r="L6" i="19"/>
  <c r="M6" i="19"/>
  <c r="N6" i="19"/>
  <c r="N24" i="19" s="1"/>
  <c r="O6" i="19"/>
  <c r="P6" i="19"/>
  <c r="Q6" i="19"/>
  <c r="R6" i="19"/>
  <c r="S6" i="19"/>
  <c r="T6" i="19"/>
  <c r="U6" i="19"/>
  <c r="V6" i="19"/>
  <c r="C6" i="19"/>
  <c r="D5" i="19"/>
  <c r="E5" i="19"/>
  <c r="F5" i="19"/>
  <c r="G5" i="19"/>
  <c r="H5" i="19"/>
  <c r="I5" i="19"/>
  <c r="J5" i="19"/>
  <c r="J23" i="19" s="1"/>
  <c r="K5" i="19"/>
  <c r="K23" i="19" s="1"/>
  <c r="L5" i="19"/>
  <c r="L23" i="19" s="1"/>
  <c r="M5" i="19"/>
  <c r="N5" i="19"/>
  <c r="O5" i="19"/>
  <c r="P5" i="19"/>
  <c r="Q5" i="19"/>
  <c r="R5" i="19"/>
  <c r="S5" i="19"/>
  <c r="T5" i="19"/>
  <c r="U5" i="19"/>
  <c r="V5" i="19"/>
  <c r="C5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C4" i="19"/>
  <c r="D3" i="19"/>
  <c r="E3" i="19"/>
  <c r="F3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C3" i="19"/>
  <c r="D2" i="19"/>
  <c r="E2" i="19"/>
  <c r="F2" i="19"/>
  <c r="I2" i="19"/>
  <c r="J2" i="19"/>
  <c r="J19" i="19" s="1"/>
  <c r="K2" i="19"/>
  <c r="L2" i="19"/>
  <c r="M2" i="19"/>
  <c r="N2" i="19"/>
  <c r="O2" i="19"/>
  <c r="P2" i="19"/>
  <c r="Q2" i="19"/>
  <c r="R2" i="19"/>
  <c r="S2" i="19"/>
  <c r="T2" i="19"/>
  <c r="U2" i="19"/>
  <c r="V2" i="19"/>
  <c r="C2" i="19"/>
  <c r="O26" i="19" l="1"/>
  <c r="N26" i="19"/>
  <c r="K26" i="19"/>
  <c r="I16" i="19"/>
  <c r="N11" i="19"/>
  <c r="O21" i="19"/>
  <c r="O23" i="19"/>
  <c r="O24" i="19"/>
  <c r="W2" i="19"/>
  <c r="V4" i="4" l="1"/>
  <c r="T4" i="4"/>
  <c r="S4" i="4"/>
  <c r="R4" i="4"/>
  <c r="Q4" i="4"/>
  <c r="P4" i="4"/>
  <c r="O4" i="4"/>
  <c r="N29" i="19"/>
  <c r="M29" i="19"/>
  <c r="L29" i="19"/>
  <c r="K29" i="19"/>
  <c r="J29" i="19"/>
  <c r="W12" i="19"/>
  <c r="J11" i="19"/>
  <c r="N25" i="19"/>
  <c r="M25" i="19"/>
  <c r="L25" i="19"/>
  <c r="K25" i="19"/>
  <c r="J25" i="19"/>
  <c r="M24" i="19"/>
  <c r="L24" i="19"/>
  <c r="K24" i="19"/>
  <c r="J24" i="19"/>
  <c r="N23" i="19"/>
  <c r="M23" i="19"/>
  <c r="G8" i="23"/>
  <c r="F8" i="23"/>
  <c r="E8" i="23"/>
  <c r="H7" i="23"/>
  <c r="H6" i="23"/>
  <c r="H5" i="23"/>
  <c r="D39" i="19" l="1"/>
  <c r="H11" i="19"/>
  <c r="N7" i="7" s="1"/>
  <c r="M30" i="19"/>
  <c r="W5" i="19"/>
  <c r="W7" i="19"/>
  <c r="O25" i="19"/>
  <c r="O30" i="19" s="1"/>
  <c r="P11" i="19"/>
  <c r="W8" i="19"/>
  <c r="W3" i="19"/>
  <c r="C11" i="19"/>
  <c r="L11" i="19"/>
  <c r="T11" i="19"/>
  <c r="W9" i="19"/>
  <c r="E11" i="19"/>
  <c r="G11" i="19"/>
  <c r="I11" i="19"/>
  <c r="O7" i="7" s="1"/>
  <c r="K19" i="19"/>
  <c r="O31" i="19" s="1"/>
  <c r="K11" i="19"/>
  <c r="R11" i="19"/>
  <c r="L30" i="19"/>
  <c r="N30" i="19"/>
  <c r="W6" i="19"/>
  <c r="D11" i="19"/>
  <c r="F11" i="19"/>
  <c r="D42" i="19" l="1"/>
  <c r="K30" i="19"/>
  <c r="D50" i="19"/>
  <c r="Q7" i="7"/>
  <c r="P7" i="7"/>
  <c r="C50" i="19"/>
  <c r="C39" i="19"/>
  <c r="C42" i="19" s="1"/>
  <c r="J30" i="19"/>
  <c r="W4" i="19"/>
  <c r="U11" i="19"/>
  <c r="Q11" i="19"/>
  <c r="M11" i="19"/>
  <c r="S11" i="19"/>
  <c r="O11" i="19"/>
  <c r="D47" i="19" l="1"/>
  <c r="D48" i="19" s="1"/>
  <c r="D49" i="19" s="1"/>
  <c r="D51" i="19" s="1"/>
  <c r="C47" i="19"/>
  <c r="C48" i="19" l="1"/>
  <c r="C49" i="19" s="1"/>
  <c r="D52" i="19"/>
  <c r="C51" i="19" l="1"/>
  <c r="C52" i="19"/>
  <c r="O29" i="19" l="1"/>
  <c r="AI4" i="4"/>
  <c r="V11" i="19" l="1"/>
  <c r="W11" i="19" l="1"/>
</calcChain>
</file>

<file path=xl/comments1.xml><?xml version="1.0" encoding="utf-8"?>
<comments xmlns="http://schemas.openxmlformats.org/spreadsheetml/2006/main">
  <authors>
    <author>Hannah Millman</author>
  </authors>
  <commentList>
    <comment ref="D418" authorId="0">
      <text>
        <r>
          <rPr>
            <b/>
            <sz val="9"/>
            <color indexed="81"/>
            <rFont val="Tahoma"/>
            <family val="2"/>
          </rPr>
          <t>Hannah Millman:</t>
        </r>
        <r>
          <rPr>
            <sz val="9"/>
            <color indexed="81"/>
            <rFont val="Tahoma"/>
            <family val="2"/>
          </rPr>
          <t xml:space="preserve">
This was in trajectory for 10, only 9 completed.</t>
        </r>
      </text>
    </comment>
  </commentList>
</comments>
</file>

<file path=xl/sharedStrings.xml><?xml version="1.0" encoding="utf-8"?>
<sst xmlns="http://schemas.openxmlformats.org/spreadsheetml/2006/main" count="5556" uniqueCount="2180">
  <si>
    <t>Type Code</t>
  </si>
  <si>
    <t>Type</t>
  </si>
  <si>
    <t>Source</t>
  </si>
  <si>
    <t>HLA and SHLAA Ref</t>
  </si>
  <si>
    <t>Permission Reference</t>
  </si>
  <si>
    <t>Notes</t>
  </si>
  <si>
    <t>Site Name</t>
  </si>
  <si>
    <t>Location</t>
  </si>
  <si>
    <t>District</t>
  </si>
  <si>
    <t>Service Parish</t>
  </si>
  <si>
    <t>Bramley Sub-Area</t>
  </si>
  <si>
    <t>Gross Site Capacity</t>
  </si>
  <si>
    <t>Loss</t>
  </si>
  <si>
    <t>Net Site Capacity</t>
  </si>
  <si>
    <t>Outstanding Dwellings</t>
  </si>
  <si>
    <t>JCS Period Delivery</t>
  </si>
  <si>
    <t>2011-12 Net Delivery</t>
  </si>
  <si>
    <t>2012-13 Net Delivery</t>
  </si>
  <si>
    <t>2013-14 Net Delivery</t>
  </si>
  <si>
    <t>2015-16</t>
  </si>
  <si>
    <t>2016-17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</si>
  <si>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</si>
  <si>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</si>
  <si>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</si>
  <si>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</si>
  <si>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</si>
  <si>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</si>
  <si>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</si>
  <si>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</si>
  <si>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</si>
  <si>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</si>
  <si>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</si>
  <si>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</si>
  <si>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</si>
  <si>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</si>
  <si>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</si>
  <si>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</si>
  <si>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</si>
  <si>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Post JCS Total</t>
  </si>
  <si>
    <t>Completed Sites</t>
  </si>
  <si>
    <t>Permission</t>
  </si>
  <si>
    <t>Affordable</t>
  </si>
  <si>
    <t>Completed sites</t>
  </si>
  <si>
    <t>Commitments</t>
  </si>
  <si>
    <t>11/00238/COU</t>
  </si>
  <si>
    <t>11/00674/FUL</t>
  </si>
  <si>
    <t>13/00969/FUL</t>
  </si>
  <si>
    <t>Local Plan Potential</t>
  </si>
  <si>
    <t>-</t>
  </si>
  <si>
    <t>Windfall</t>
  </si>
  <si>
    <t>Completions to 31st March 2013</t>
  </si>
  <si>
    <t>2014-15 Net Delivery</t>
  </si>
  <si>
    <t>ALS1106</t>
  </si>
  <si>
    <t>09/01576/FUL</t>
  </si>
  <si>
    <t>18 - 20 Albion Street</t>
  </si>
  <si>
    <t>All Saints</t>
  </si>
  <si>
    <t>Cheltenham Borough</t>
  </si>
  <si>
    <t>CA5</t>
  </si>
  <si>
    <t>ALS1103</t>
  </si>
  <si>
    <t>09/00038/COU</t>
  </si>
  <si>
    <t>2 North Place  (lower ground+ground floors)</t>
  </si>
  <si>
    <t>ALS1111</t>
  </si>
  <si>
    <t>10/01285/FUL</t>
  </si>
  <si>
    <t>2 North Place (third floor)</t>
  </si>
  <si>
    <t>ALS1113</t>
  </si>
  <si>
    <t>11/00100/FUL</t>
  </si>
  <si>
    <t>21 Kings Road</t>
  </si>
  <si>
    <t>ALS1124</t>
  </si>
  <si>
    <t>13/01024/FUL</t>
  </si>
  <si>
    <t>23 Grosvenor Street</t>
  </si>
  <si>
    <t>ALS1115</t>
  </si>
  <si>
    <t>11/00662/COU</t>
  </si>
  <si>
    <t>26 St James Street</t>
  </si>
  <si>
    <t>ALS1119</t>
  </si>
  <si>
    <t>12/00417/COU</t>
  </si>
  <si>
    <t>34B Duke Street</t>
  </si>
  <si>
    <t>ALS1107</t>
  </si>
  <si>
    <t>09/01678/FUL</t>
  </si>
  <si>
    <t>3A Sherborne Place</t>
  </si>
  <si>
    <t>ALS1117</t>
  </si>
  <si>
    <t>12/00258/FUL</t>
  </si>
  <si>
    <t>Brethrens Meeting Room  Carlton Street</t>
  </si>
  <si>
    <t>ALS1114</t>
  </si>
  <si>
    <t>11/00380/COU</t>
  </si>
  <si>
    <t>Ground floor  58 Fairview Road</t>
  </si>
  <si>
    <t>ALS1112</t>
  </si>
  <si>
    <t>11/00043/FUL</t>
  </si>
  <si>
    <t>Mill House  121 - 123 Albion Street</t>
  </si>
  <si>
    <t>ALS1099</t>
  </si>
  <si>
    <t>08/00685/FUL</t>
  </si>
  <si>
    <t>Rear of 58 Fairview Road</t>
  </si>
  <si>
    <t>ALS1123</t>
  </si>
  <si>
    <t>13/00463/COU</t>
  </si>
  <si>
    <t>The Vineyard  Berkeley Street</t>
  </si>
  <si>
    <t>ALS1122</t>
  </si>
  <si>
    <t>13/00371/COU</t>
  </si>
  <si>
    <t>14 Hewlett Road</t>
  </si>
  <si>
    <t>ALS1118</t>
  </si>
  <si>
    <t>13/00545/FUL</t>
  </si>
  <si>
    <t>19 Sydenham Villas Road</t>
  </si>
  <si>
    <t>ALS1128</t>
  </si>
  <si>
    <t>13/01299/P3JPA</t>
  </si>
  <si>
    <t>Berkeley Court  High Street</t>
  </si>
  <si>
    <t>ALS1121</t>
  </si>
  <si>
    <t>12/01711/COU</t>
  </si>
  <si>
    <t>Grosvenor House  65 Albion Street</t>
  </si>
  <si>
    <t>ALS1120</t>
  </si>
  <si>
    <t>12/00721/FUL</t>
  </si>
  <si>
    <t xml:space="preserve">Potter House St Annes Road </t>
  </si>
  <si>
    <t>13/00817/FUL</t>
  </si>
  <si>
    <t>ALS1116</t>
  </si>
  <si>
    <t>11/01699/COU</t>
  </si>
  <si>
    <t>Worcester House  Pittville Circus Road</t>
  </si>
  <si>
    <t>BAT1037</t>
  </si>
  <si>
    <t>09/01049/COU</t>
  </si>
  <si>
    <t>116 Ryeworth Road</t>
  </si>
  <si>
    <t>Battledown</t>
  </si>
  <si>
    <t>CA3</t>
  </si>
  <si>
    <t>BAT1041</t>
  </si>
  <si>
    <t>Forbois  Hambrook Street</t>
  </si>
  <si>
    <t>BAT1036</t>
  </si>
  <si>
    <t>09/00699/FUL</t>
  </si>
  <si>
    <t>Ham Hill Farm North  Ham Road</t>
  </si>
  <si>
    <t>BAT1023</t>
  </si>
  <si>
    <t>08/01439/FUL</t>
  </si>
  <si>
    <t>Land adj. 12 Battledown Drive</t>
  </si>
  <si>
    <t>BAT1033</t>
  </si>
  <si>
    <t>08/00719/FUL</t>
  </si>
  <si>
    <t>Land r/o 7-9 Ryeworth Road</t>
  </si>
  <si>
    <t>BAT1043</t>
  </si>
  <si>
    <t>10/01931/FUL</t>
  </si>
  <si>
    <t>Land r/o 9 Ryeworth Road</t>
  </si>
  <si>
    <t>CHK1029</t>
  </si>
  <si>
    <t>10/01664/FUL</t>
  </si>
  <si>
    <t>Middle Colgate Farm  Ham Road</t>
  </si>
  <si>
    <t>BAT1040</t>
  </si>
  <si>
    <t>10/01848/COU</t>
  </si>
  <si>
    <t>Sixways Hall  278 London Road</t>
  </si>
  <si>
    <t>ALS1041</t>
  </si>
  <si>
    <t>00/01559/OUT</t>
  </si>
  <si>
    <t>Temple Garth  Oakley Road</t>
  </si>
  <si>
    <t>BAT1050</t>
  </si>
  <si>
    <t>12/01175/FUL</t>
  </si>
  <si>
    <t>32 Rosehill Street</t>
  </si>
  <si>
    <t>BAT1048</t>
  </si>
  <si>
    <t>12/01174/FUL</t>
  </si>
  <si>
    <t>34 Rosehill Street</t>
  </si>
  <si>
    <t>BAT1049</t>
  </si>
  <si>
    <t>12/01171/FUL</t>
  </si>
  <si>
    <t>36 Rosehill Street</t>
  </si>
  <si>
    <t>BAT1045</t>
  </si>
  <si>
    <t>11/00130/COU</t>
  </si>
  <si>
    <t>Hales Mead Childrens Home  25 Hales Close</t>
  </si>
  <si>
    <t>BAT1046</t>
  </si>
  <si>
    <t>14/00296/FUL</t>
  </si>
  <si>
    <t>Acorns  Oakley Road</t>
  </si>
  <si>
    <t>BAT1052</t>
  </si>
  <si>
    <t>12/01591/FUL</t>
  </si>
  <si>
    <t>Cherry Court  Ashley Road</t>
  </si>
  <si>
    <t>BAT1053</t>
  </si>
  <si>
    <t>13/00703/FUL</t>
  </si>
  <si>
    <t>Land Adjacent Ham Green Cottage  Ham Road</t>
  </si>
  <si>
    <t>BAT1051</t>
  </si>
  <si>
    <t>12/00975/FUL</t>
  </si>
  <si>
    <t>Land Between 16 And 17 Foxgrove Drive</t>
  </si>
  <si>
    <t>BAT1016</t>
  </si>
  <si>
    <t>Land r/o 224 London Road</t>
  </si>
  <si>
    <t>BAT1010B</t>
  </si>
  <si>
    <t>13/01987/FUL</t>
  </si>
  <si>
    <t>Brigs Meadow, Ashley Road</t>
  </si>
  <si>
    <t>BTR1012</t>
  </si>
  <si>
    <t>11/01255/FUL</t>
  </si>
  <si>
    <t>5 Rissington Close</t>
  </si>
  <si>
    <t>Benhall and the Reddings</t>
  </si>
  <si>
    <t>CA1</t>
  </si>
  <si>
    <t>CHK1079</t>
  </si>
  <si>
    <t>11/01886/FUL</t>
  </si>
  <si>
    <t>330 London Road</t>
  </si>
  <si>
    <t>Charlton Kings</t>
  </si>
  <si>
    <t>CHK1069</t>
  </si>
  <si>
    <t>09/01354/COU</t>
  </si>
  <si>
    <t>42 Brookway Road</t>
  </si>
  <si>
    <t>CHK1078</t>
  </si>
  <si>
    <t>11/01225/COU</t>
  </si>
  <si>
    <t>42 Church Street</t>
  </si>
  <si>
    <t>CHK1043</t>
  </si>
  <si>
    <t>10/01211/REM</t>
  </si>
  <si>
    <t>84 Little Herberts Road</t>
  </si>
  <si>
    <t>CHK1071</t>
  </si>
  <si>
    <t>10/00649/FUL</t>
  </si>
  <si>
    <t>9 Little Herberts Road</t>
  </si>
  <si>
    <t>CHK1068</t>
  </si>
  <si>
    <t>09/01250/FUL</t>
  </si>
  <si>
    <t>Buckle Grange  Brevel Terrace</t>
  </si>
  <si>
    <t>CHK1038</t>
  </si>
  <si>
    <t>12/00323/FUL</t>
  </si>
  <si>
    <t>Coxhorne Farm  London Road</t>
  </si>
  <si>
    <t>CHK1070</t>
  </si>
  <si>
    <t>11/00440/FUL</t>
  </si>
  <si>
    <t>Land adj. Ledmore Road</t>
  </si>
  <si>
    <t>CHK1082</t>
  </si>
  <si>
    <t>12/00738/FUL</t>
  </si>
  <si>
    <t>Land r/o 43 Cirencester Road</t>
  </si>
  <si>
    <t>CHK1080</t>
  </si>
  <si>
    <t>10/00715/FUL</t>
  </si>
  <si>
    <t>Rear of 261 Cirencester Road</t>
  </si>
  <si>
    <t>CHK1074</t>
  </si>
  <si>
    <t>10/01735/FUL</t>
  </si>
  <si>
    <t>Somerset House  96 Horsefair Street</t>
  </si>
  <si>
    <t>CHK1072</t>
  </si>
  <si>
    <t>10/00280/FUL</t>
  </si>
  <si>
    <t>The Church Of The Holy Apostle  London Road</t>
  </si>
  <si>
    <t>CHK1084</t>
  </si>
  <si>
    <t>13/01907/FUL</t>
  </si>
  <si>
    <t>19 Lyefield Road West</t>
  </si>
  <si>
    <t>CHK1085</t>
  </si>
  <si>
    <t>13/02085/COU</t>
  </si>
  <si>
    <t>235 London Road</t>
  </si>
  <si>
    <t>CHK1092</t>
  </si>
  <si>
    <t>7 Little Herberts Road</t>
  </si>
  <si>
    <t>CHK1077</t>
  </si>
  <si>
    <t>11/00586/FUL</t>
  </si>
  <si>
    <t>Charlton Lawn  Cudnall Street</t>
  </si>
  <si>
    <t>CHK1076A</t>
  </si>
  <si>
    <t>14/01287/FUL</t>
  </si>
  <si>
    <t>1 Peel Close</t>
  </si>
  <si>
    <t>CHP1030</t>
  </si>
  <si>
    <t>13/01112/LBC</t>
  </si>
  <si>
    <t>Charlton House  Cirencester Road</t>
  </si>
  <si>
    <t>Charlton Park</t>
  </si>
  <si>
    <t>CHP1020</t>
  </si>
  <si>
    <t>06/01850/FUL</t>
  </si>
  <si>
    <t>Land r/o 174 Old Bath Road</t>
  </si>
  <si>
    <t>CHP1028</t>
  </si>
  <si>
    <t>11/01840/FUL</t>
  </si>
  <si>
    <t>Landscape  Daisy Bank Road</t>
  </si>
  <si>
    <t>CHP1026</t>
  </si>
  <si>
    <t>11/00272/FUL</t>
  </si>
  <si>
    <t>Pendlewych  11 Greatfield Drive</t>
  </si>
  <si>
    <t>CHP1019</t>
  </si>
  <si>
    <t>10/01024/FUL</t>
  </si>
  <si>
    <t>Land r/o 108 Charlton Lane</t>
  </si>
  <si>
    <t>CHP1029</t>
  </si>
  <si>
    <t>12/01347/FUL</t>
  </si>
  <si>
    <t>The Bungalow  Moorend Road</t>
  </si>
  <si>
    <t>COL1102</t>
  </si>
  <si>
    <t>12/00295/COU</t>
  </si>
  <si>
    <t>1 Bath Street</t>
  </si>
  <si>
    <t>College</t>
  </si>
  <si>
    <t>COL1087</t>
  </si>
  <si>
    <t>10/01738/COU</t>
  </si>
  <si>
    <t>102 Bath Road</t>
  </si>
  <si>
    <t>COL1064</t>
  </si>
  <si>
    <t>07/01329/COU</t>
  </si>
  <si>
    <t>16 Ormond Terrace</t>
  </si>
  <si>
    <t>COL1115</t>
  </si>
  <si>
    <t>13/00961/COU</t>
  </si>
  <si>
    <t>16 Ormond Terrace  Regent Street</t>
  </si>
  <si>
    <t>COL1079</t>
  </si>
  <si>
    <t>09/01745/FUL</t>
  </si>
  <si>
    <t>2 Fairhaven Street</t>
  </si>
  <si>
    <t>COL1100</t>
  </si>
  <si>
    <t>11/01808/COU</t>
  </si>
  <si>
    <t>2 Oriel Villas  Oriel Road</t>
  </si>
  <si>
    <t>COL1090</t>
  </si>
  <si>
    <t>10/01980/FUL</t>
  </si>
  <si>
    <t>24 Cambray Place</t>
  </si>
  <si>
    <t>COL1104</t>
  </si>
  <si>
    <t>12/00325/COU</t>
  </si>
  <si>
    <t>25 Cambray Place</t>
  </si>
  <si>
    <t>COL1104A</t>
  </si>
  <si>
    <t>12/01076/COU</t>
  </si>
  <si>
    <t>COL1075</t>
  </si>
  <si>
    <t>09/00608/COU</t>
  </si>
  <si>
    <t>34 Rodney Road</t>
  </si>
  <si>
    <t>COL1099</t>
  </si>
  <si>
    <t>11/00716/FUL</t>
  </si>
  <si>
    <t>39 St Lukes Place</t>
  </si>
  <si>
    <t>COL1083</t>
  </si>
  <si>
    <t>11/00175/FUL</t>
  </si>
  <si>
    <t>4 Exmouth Street</t>
  </si>
  <si>
    <t>COL1109</t>
  </si>
  <si>
    <t>12/01636/COU</t>
  </si>
  <si>
    <t xml:space="preserve">4 St James Terrace Suffolk Parade </t>
  </si>
  <si>
    <t>COL1107</t>
  </si>
  <si>
    <t>12/01112/COU</t>
  </si>
  <si>
    <t>43 Rodney Road</t>
  </si>
  <si>
    <t>COL1093</t>
  </si>
  <si>
    <t>11/01187/COU</t>
  </si>
  <si>
    <t>6 - 8 Leckhampton Road</t>
  </si>
  <si>
    <t>COL1084</t>
  </si>
  <si>
    <t>10/01261/COU</t>
  </si>
  <si>
    <t>6 High Street</t>
  </si>
  <si>
    <t>COL1027</t>
  </si>
  <si>
    <t>02/01554/COU</t>
  </si>
  <si>
    <t>8 - 9 Bath Street</t>
  </si>
  <si>
    <t>COL1105</t>
  </si>
  <si>
    <t>12/00631/COU</t>
  </si>
  <si>
    <t>8 Montpellier Drive</t>
  </si>
  <si>
    <t>COL1095</t>
  </si>
  <si>
    <t>11/01384/COU</t>
  </si>
  <si>
    <t>Buckingham House  Wellington Street</t>
  </si>
  <si>
    <t>COL1073</t>
  </si>
  <si>
    <t>08/01704/FUL</t>
  </si>
  <si>
    <t>Costa Coffee  24 Promenade</t>
  </si>
  <si>
    <t>COL1092</t>
  </si>
  <si>
    <t>11/00694/FUL</t>
  </si>
  <si>
    <t>First floor  192 Bath Road</t>
  </si>
  <si>
    <t>COL1055</t>
  </si>
  <si>
    <t>06/00339/COU</t>
  </si>
  <si>
    <t>Flat 14  Stagecoach House  3-4 Bath Street</t>
  </si>
  <si>
    <t>COL1078</t>
  </si>
  <si>
    <t>09/01583/COU</t>
  </si>
  <si>
    <t>Leeswood Hotel  14 Montpellier Drive</t>
  </si>
  <si>
    <t>COL1082</t>
  </si>
  <si>
    <t>10/00790/COU</t>
  </si>
  <si>
    <t>Lonsdale Guest House  16 Montpellier Drive</t>
  </si>
  <si>
    <t>COL1056</t>
  </si>
  <si>
    <t>10/00075/COU</t>
  </si>
  <si>
    <t>Micklinton Hotel  12 Montpellier Drive</t>
  </si>
  <si>
    <t>COL1080</t>
  </si>
  <si>
    <t>10/00019/COU</t>
  </si>
  <si>
    <t>St Michaels  4 Montpellier Drive</t>
  </si>
  <si>
    <t>COL1091</t>
  </si>
  <si>
    <t>10/01749/FUL</t>
  </si>
  <si>
    <t>The Annexe  Eagle Star Tower Block  Montpellier Drive</t>
  </si>
  <si>
    <t>COL1120</t>
  </si>
  <si>
    <t>13/01973/FUL</t>
  </si>
  <si>
    <t>The Cotswold Forge  2 Exmouth Street</t>
  </si>
  <si>
    <t>COL1068</t>
  </si>
  <si>
    <t>11/01636/COU</t>
  </si>
  <si>
    <t>The Forge  2 Exmouth Street</t>
  </si>
  <si>
    <t>COL1103</t>
  </si>
  <si>
    <t>12/00060/FUL</t>
  </si>
  <si>
    <t>The Square Private Hotel  8 Suffolk Square</t>
  </si>
  <si>
    <t>COL1114</t>
  </si>
  <si>
    <t>13/00851/COU</t>
  </si>
  <si>
    <t>Wellington Mews  Wellington Street</t>
  </si>
  <si>
    <t>COL1110</t>
  </si>
  <si>
    <t>12/00870/FUL</t>
  </si>
  <si>
    <t>Thirlestaine Hall  Thirlestaine Road</t>
  </si>
  <si>
    <t>COL1112</t>
  </si>
  <si>
    <t>13/00232/COU</t>
  </si>
  <si>
    <t>12 Bath Street</t>
  </si>
  <si>
    <t>COL1088</t>
  </si>
  <si>
    <t>10/01754/FUL</t>
  </si>
  <si>
    <t>3 Mead Road</t>
  </si>
  <si>
    <t>COL1116</t>
  </si>
  <si>
    <t>13/00793/FUL</t>
  </si>
  <si>
    <t>97 Montpellier Terrace</t>
  </si>
  <si>
    <t>COL1096</t>
  </si>
  <si>
    <t>10/00780/FUL</t>
  </si>
  <si>
    <t>YMCA  6 Vittoria Walk</t>
  </si>
  <si>
    <t>COL1121</t>
  </si>
  <si>
    <t>13/02043/FUL</t>
  </si>
  <si>
    <t>146 Bath Road</t>
  </si>
  <si>
    <t>COL1125</t>
  </si>
  <si>
    <t>14/02055/COU</t>
  </si>
  <si>
    <t>21 Rodney Road</t>
  </si>
  <si>
    <t>HEW1019</t>
  </si>
  <si>
    <t>13/01950/FUL</t>
  </si>
  <si>
    <t>Fiddlers Corner  Pheasant Lane</t>
  </si>
  <si>
    <t>Hesters Way</t>
  </si>
  <si>
    <t>HEW1018</t>
  </si>
  <si>
    <t>13/02205/FUL</t>
  </si>
  <si>
    <t>6 Edendale Road</t>
  </si>
  <si>
    <t>LAN1171</t>
  </si>
  <si>
    <t>11/01811/COU</t>
  </si>
  <si>
    <t>14 &amp; 15 Imperial Square</t>
  </si>
  <si>
    <t>Lansdown</t>
  </si>
  <si>
    <t>LAN1141</t>
  </si>
  <si>
    <t>07/01723/COU</t>
  </si>
  <si>
    <t>14 Eldorado Road</t>
  </si>
  <si>
    <t>LAN1152</t>
  </si>
  <si>
    <t>09/00763/COU</t>
  </si>
  <si>
    <t>14 Rotunda Terrace</t>
  </si>
  <si>
    <t>LAN1167</t>
  </si>
  <si>
    <t>11/01273/COU</t>
  </si>
  <si>
    <t>2 Royal Crescent</t>
  </si>
  <si>
    <t>LAN1151</t>
  </si>
  <si>
    <t>09/00680/COU</t>
  </si>
  <si>
    <t>22 Montpellier Walk</t>
  </si>
  <si>
    <t>LAN1145</t>
  </si>
  <si>
    <t>08/00208/LBC</t>
  </si>
  <si>
    <t>24 Lansdown Place</t>
  </si>
  <si>
    <t>LAN1192</t>
  </si>
  <si>
    <t>13/01056/COU</t>
  </si>
  <si>
    <t>27 Imperial Square</t>
  </si>
  <si>
    <t>LAN1166</t>
  </si>
  <si>
    <t>11/00768/FUL</t>
  </si>
  <si>
    <t>28 Eldorado Crescent</t>
  </si>
  <si>
    <t>LAN1143B</t>
  </si>
  <si>
    <t>11/00806/FUL</t>
  </si>
  <si>
    <t>2nd+3rd floor  53 Christchurch Road</t>
  </si>
  <si>
    <t>LAN1163</t>
  </si>
  <si>
    <t>11/00072/COU</t>
  </si>
  <si>
    <t>31 Imperial Square</t>
  </si>
  <si>
    <t>LAN1169</t>
  </si>
  <si>
    <t>11/01197/COU</t>
  </si>
  <si>
    <t>33 Imperial Square</t>
  </si>
  <si>
    <t>LAN1165</t>
  </si>
  <si>
    <t>11/00583/COU</t>
  </si>
  <si>
    <t>4 Lansdown Place Lane</t>
  </si>
  <si>
    <t>LAN1176</t>
  </si>
  <si>
    <t>11/01794/COU</t>
  </si>
  <si>
    <t>6 Royal Crescent</t>
  </si>
  <si>
    <t>LAN1187</t>
  </si>
  <si>
    <t>12/01717/FUL</t>
  </si>
  <si>
    <t>63 St Georges Road</t>
  </si>
  <si>
    <t>LAN1155</t>
  </si>
  <si>
    <t>09/01453/COU</t>
  </si>
  <si>
    <t>7 Lansdown Place</t>
  </si>
  <si>
    <t>LAN1158</t>
  </si>
  <si>
    <t>10/01344/COU</t>
  </si>
  <si>
    <t>7 Lansdown Place Lane</t>
  </si>
  <si>
    <t>LAN1154</t>
  </si>
  <si>
    <t>09/00856/COU</t>
  </si>
  <si>
    <t>70 Lansdown Crescent Lane</t>
  </si>
  <si>
    <t>LAN1164</t>
  </si>
  <si>
    <t>11/01895/FUL</t>
  </si>
  <si>
    <t>9 Malvern Place</t>
  </si>
  <si>
    <t>LAN1180</t>
  </si>
  <si>
    <t>12/00553/COU</t>
  </si>
  <si>
    <t>99 Promenade</t>
  </si>
  <si>
    <t>LAN1170</t>
  </si>
  <si>
    <t>11/01717/COU</t>
  </si>
  <si>
    <t>Angle Mews  Lansdown Place Lane</t>
  </si>
  <si>
    <t>LAN1194</t>
  </si>
  <si>
    <t>13/01556/COU</t>
  </si>
  <si>
    <t>Basement  2 Royal Crescent</t>
  </si>
  <si>
    <t>LAN1157</t>
  </si>
  <si>
    <t>10/00313/COU</t>
  </si>
  <si>
    <t>Basement  7 Post Office Lane</t>
  </si>
  <si>
    <t>LAN1173</t>
  </si>
  <si>
    <t>10/00851/LBC</t>
  </si>
  <si>
    <t>Basement  7 St Georges Terrace  St James Square</t>
  </si>
  <si>
    <t>LAN1162</t>
  </si>
  <si>
    <t>10/01876/FUL</t>
  </si>
  <si>
    <t>Bromley House  Lansdown Crescent Lane</t>
  </si>
  <si>
    <t>LAN1143</t>
  </si>
  <si>
    <t>08/00106/COU</t>
  </si>
  <si>
    <t>Fulshaw Lodge  53 Christchurch Road</t>
  </si>
  <si>
    <t>LAN1160</t>
  </si>
  <si>
    <t>10/01928/FUL</t>
  </si>
  <si>
    <t>Lanesfield  42 Lansdown Road</t>
  </si>
  <si>
    <t>LAN1156</t>
  </si>
  <si>
    <t>10/00282/COU</t>
  </si>
  <si>
    <t>Maidstone  Parabola Road</t>
  </si>
  <si>
    <t>LAN1184</t>
  </si>
  <si>
    <t>12/00102/COU</t>
  </si>
  <si>
    <t>LAN1174</t>
  </si>
  <si>
    <t>11/01062/COU</t>
  </si>
  <si>
    <t>Montpellier Hotel  33 Montpellier Terrace</t>
  </si>
  <si>
    <t>LAN1183</t>
  </si>
  <si>
    <t>12/01433/COU</t>
  </si>
  <si>
    <t>Nexus House  Knapp Road</t>
  </si>
  <si>
    <t>LAN1181</t>
  </si>
  <si>
    <t>12/00876/COU</t>
  </si>
  <si>
    <t>Thatchers  101 Montpellier Street</t>
  </si>
  <si>
    <t>LAN1189</t>
  </si>
  <si>
    <t>12/01871/COU</t>
  </si>
  <si>
    <t xml:space="preserve">Treaford House 54 Lansdown Road </t>
  </si>
  <si>
    <t>LAN1142</t>
  </si>
  <si>
    <t>11/01408/FUL</t>
  </si>
  <si>
    <t>Well Place  Well Place</t>
  </si>
  <si>
    <t>LAN1168</t>
  </si>
  <si>
    <t>11/01285/FUL</t>
  </si>
  <si>
    <t>5 - 6 Malvern Place</t>
  </si>
  <si>
    <t>LAN1161</t>
  </si>
  <si>
    <t>10/01997/COU</t>
  </si>
  <si>
    <t>18 Rotunda Terrace  Montpellier Street</t>
  </si>
  <si>
    <t>LAN1175</t>
  </si>
  <si>
    <t>11/01199/COU</t>
  </si>
  <si>
    <t>21 Promenade</t>
  </si>
  <si>
    <t>LAN1188</t>
  </si>
  <si>
    <t>12/01826/FUL</t>
  </si>
  <si>
    <t>21 St Georges Road</t>
  </si>
  <si>
    <t>LAN1178</t>
  </si>
  <si>
    <t>12/00500/FUL</t>
  </si>
  <si>
    <t>35 St Georges Road</t>
  </si>
  <si>
    <t>LAN1179</t>
  </si>
  <si>
    <t>12/00272/FUL</t>
  </si>
  <si>
    <t>Maple House Business Centre  Bayshill Road</t>
  </si>
  <si>
    <t>LEC1035</t>
  </si>
  <si>
    <t>11/00262/FUL</t>
  </si>
  <si>
    <t>21B Upper Norwood Street</t>
  </si>
  <si>
    <t>Leckhampton</t>
  </si>
  <si>
    <t>CA4</t>
  </si>
  <si>
    <t>LEC1033</t>
  </si>
  <si>
    <t>11/00439/FUL</t>
  </si>
  <si>
    <t>5 The Spindles</t>
  </si>
  <si>
    <t>LEC1038</t>
  </si>
  <si>
    <t>11/01035/FUL</t>
  </si>
  <si>
    <t>Delancey Hospital  Charlton Lane</t>
  </si>
  <si>
    <t>LEC1036</t>
  </si>
  <si>
    <t>11/00877/FUL</t>
  </si>
  <si>
    <t>Garages adj. to 6 Moorend Crescent</t>
  </si>
  <si>
    <t>LEC1032</t>
  </si>
  <si>
    <t>09/01041/FUL</t>
  </si>
  <si>
    <t>Land off Thompson Drive</t>
  </si>
  <si>
    <t>LEC1039</t>
  </si>
  <si>
    <t>11/00316/FUL</t>
  </si>
  <si>
    <t>Peter House  Kidnappers Lane</t>
  </si>
  <si>
    <t>LEC1015</t>
  </si>
  <si>
    <t>05/01098/OUT</t>
  </si>
  <si>
    <t>The View  Leckhampton Hill</t>
  </si>
  <si>
    <t>LEC1046</t>
  </si>
  <si>
    <t>14/01263/FUL</t>
  </si>
  <si>
    <t>38 Pilley Lane</t>
  </si>
  <si>
    <t>OAK1015</t>
  </si>
  <si>
    <t>10/01425/FUL</t>
  </si>
  <si>
    <t>141 Prestbury Road</t>
  </si>
  <si>
    <t>Oakley</t>
  </si>
  <si>
    <t>CA2</t>
  </si>
  <si>
    <t>OAK1018</t>
  </si>
  <si>
    <t>09/01688/FUL</t>
  </si>
  <si>
    <t>17 Hayes Road</t>
  </si>
  <si>
    <t>OAK1017</t>
  </si>
  <si>
    <t>09/01270/FUL</t>
  </si>
  <si>
    <t>185 Priors Road</t>
  </si>
  <si>
    <t>OAK1023</t>
  </si>
  <si>
    <t>10/01759/FUL</t>
  </si>
  <si>
    <t>Cat and Fiddle Public House  63 Whaddon Road</t>
  </si>
  <si>
    <t>OAK1020</t>
  </si>
  <si>
    <t>10/01707/FUL</t>
  </si>
  <si>
    <t>Garages Off Imjin Road</t>
  </si>
  <si>
    <t>OAK1014</t>
  </si>
  <si>
    <t>07/01700/FUL</t>
  </si>
  <si>
    <t>Land at Medway Court  Whaddon Road</t>
  </si>
  <si>
    <t>OAK1025</t>
  </si>
  <si>
    <t>12/00805/FUL</t>
  </si>
  <si>
    <t>Land rear of 139 Prestbury Road</t>
  </si>
  <si>
    <t>OAK1024</t>
  </si>
  <si>
    <t>12/00238/FUL</t>
  </si>
  <si>
    <t>Machine Division  Premier Products Ltd  Bouncers Lane</t>
  </si>
  <si>
    <t>OAK1021</t>
  </si>
  <si>
    <t>10/01706/FUL</t>
  </si>
  <si>
    <t>Garages Off Burma Avenue</t>
  </si>
  <si>
    <t>PAR1116</t>
  </si>
  <si>
    <t>09/00554/FUL</t>
  </si>
  <si>
    <t>119B Bath Road</t>
  </si>
  <si>
    <t>Park</t>
  </si>
  <si>
    <t>PAR1120</t>
  </si>
  <si>
    <t>09/00097/FUL</t>
  </si>
  <si>
    <t>14 Gratton Road</t>
  </si>
  <si>
    <t>PAR1108</t>
  </si>
  <si>
    <t>10/00289/FUL</t>
  </si>
  <si>
    <t>213A Bath Road</t>
  </si>
  <si>
    <t>PAR1129</t>
  </si>
  <si>
    <t>4 Bethesda Street</t>
  </si>
  <si>
    <t>12/01450/FUL</t>
  </si>
  <si>
    <t>PAR1119B</t>
  </si>
  <si>
    <t>11/00608/COU</t>
  </si>
  <si>
    <t>57 Great Norwood Street</t>
  </si>
  <si>
    <t>PAR1130</t>
  </si>
  <si>
    <t>12/00221/COU</t>
  </si>
  <si>
    <t>Brandon House  62 Painswick Road</t>
  </si>
  <si>
    <t>PAR1085</t>
  </si>
  <si>
    <t>07/00821/COU</t>
  </si>
  <si>
    <t>Land r/o 47 Shurdington Road</t>
  </si>
  <si>
    <t>PAR1127</t>
  </si>
  <si>
    <t>11/01174/FUL</t>
  </si>
  <si>
    <t>Land r/o Merrodown And Eildon  Lansdown Road</t>
  </si>
  <si>
    <t>PAR1103</t>
  </si>
  <si>
    <t>10/01991/FUL</t>
  </si>
  <si>
    <t>Regent Place  79 The Park</t>
  </si>
  <si>
    <t>PAR1099</t>
  </si>
  <si>
    <t>09/01741/FUL</t>
  </si>
  <si>
    <t>The Bakery  Bakehouse Lane</t>
  </si>
  <si>
    <t>PAR1126</t>
  </si>
  <si>
    <t>11/00787/FUL</t>
  </si>
  <si>
    <t>1 Hatherley Court Road</t>
  </si>
  <si>
    <t>PAR1134</t>
  </si>
  <si>
    <t>13/01264/FUL</t>
  </si>
  <si>
    <t>40 Andover Road</t>
  </si>
  <si>
    <t>PAR1131</t>
  </si>
  <si>
    <t>12/00515/FUL</t>
  </si>
  <si>
    <t>5 Bethesda Street</t>
  </si>
  <si>
    <t>PAR1133</t>
  </si>
  <si>
    <t>13/00066/FUL</t>
  </si>
  <si>
    <t>92 Suffolk Road</t>
  </si>
  <si>
    <t>PIT1084</t>
  </si>
  <si>
    <t>10/01849/COU</t>
  </si>
  <si>
    <t>1 Pittville House  Wellington Road</t>
  </si>
  <si>
    <t>Pittville</t>
  </si>
  <si>
    <t>PIT1093</t>
  </si>
  <si>
    <t>12/00944/FUL</t>
  </si>
  <si>
    <t>1 Portland Place</t>
  </si>
  <si>
    <t>PIT1061</t>
  </si>
  <si>
    <t>10/00476/COU</t>
  </si>
  <si>
    <t>12A Evesham Road</t>
  </si>
  <si>
    <t>PIT1087</t>
  </si>
  <si>
    <t>11/00829/FUL</t>
  </si>
  <si>
    <t>14 Evesham Road</t>
  </si>
  <si>
    <t>PIT1076</t>
  </si>
  <si>
    <t>09/00136/FUL</t>
  </si>
  <si>
    <t>18 Evesham Road</t>
  </si>
  <si>
    <t>PIT1100</t>
  </si>
  <si>
    <t>13/02070/COU</t>
  </si>
  <si>
    <t>20 Cleevemount Road</t>
  </si>
  <si>
    <t>PIT1079</t>
  </si>
  <si>
    <t>09/01610/COU</t>
  </si>
  <si>
    <t>22 Cleevemount Road</t>
  </si>
  <si>
    <t>PIT1091</t>
  </si>
  <si>
    <t>12/00692/FUL</t>
  </si>
  <si>
    <t>22 Evesham Road</t>
  </si>
  <si>
    <t>PIT1080</t>
  </si>
  <si>
    <t>10/00612/COU</t>
  </si>
  <si>
    <t>29 Windsor Street</t>
  </si>
  <si>
    <t>PIT1068</t>
  </si>
  <si>
    <t>08/00475/REM</t>
  </si>
  <si>
    <t>35-37 Windsor Street</t>
  </si>
  <si>
    <t>PIT1082</t>
  </si>
  <si>
    <t>10/00978/COU</t>
  </si>
  <si>
    <t>6 Prestbury Road</t>
  </si>
  <si>
    <t>PIT1081</t>
  </si>
  <si>
    <t>10/00374/COU</t>
  </si>
  <si>
    <t>8 Prestbury Road</t>
  </si>
  <si>
    <t>PIT1059B</t>
  </si>
  <si>
    <t>12/01638/COU</t>
  </si>
  <si>
    <t>96 Winchcombe Street</t>
  </si>
  <si>
    <t>PIT1092</t>
  </si>
  <si>
    <t>12/00988/COU</t>
  </si>
  <si>
    <t>Ground Floor Offices  Gurney House  Trinity Lane</t>
  </si>
  <si>
    <t>PIT1085</t>
  </si>
  <si>
    <t>11/01703/COU</t>
  </si>
  <si>
    <t>Lower ground floor  37 Prestbury Road</t>
  </si>
  <si>
    <t>PIT1078</t>
  </si>
  <si>
    <t>09/01356/COU</t>
  </si>
  <si>
    <t>Regency Nursing Home  98 Evesham Road</t>
  </si>
  <si>
    <t>PIT1054</t>
  </si>
  <si>
    <t>11/01432/FUL</t>
  </si>
  <si>
    <t>Signcraft Ltd  Warwick Place</t>
  </si>
  <si>
    <t>PIT1075</t>
  </si>
  <si>
    <t>11/00214/TIME</t>
  </si>
  <si>
    <t>The Pond House  19 Pittville Crescent</t>
  </si>
  <si>
    <t>PIT1083</t>
  </si>
  <si>
    <t>10/01515/COU</t>
  </si>
  <si>
    <t>111 Winchcombe Street</t>
  </si>
  <si>
    <t>PIT1096</t>
  </si>
  <si>
    <t>12/01331/FUL</t>
  </si>
  <si>
    <t>24 Evesham Road</t>
  </si>
  <si>
    <t>PIT1043A</t>
  </si>
  <si>
    <t>09/01183/FUL</t>
  </si>
  <si>
    <t>30 Albert Place</t>
  </si>
  <si>
    <t>PIT1094</t>
  </si>
  <si>
    <t>13/01769/FUL</t>
  </si>
  <si>
    <t>88 Prestbury Road</t>
  </si>
  <si>
    <t>PIT1099</t>
  </si>
  <si>
    <t>13/01957/FUL</t>
  </si>
  <si>
    <t>Camden Villa  Clarence Road</t>
  </si>
  <si>
    <t>PRE1054</t>
  </si>
  <si>
    <t>13/00068/FUL</t>
  </si>
  <si>
    <t>Home Farm  Mill Street</t>
  </si>
  <si>
    <t>Prestbury</t>
  </si>
  <si>
    <t>PRE1049</t>
  </si>
  <si>
    <t>10/01650/COU</t>
  </si>
  <si>
    <t>Idsall House  27 - 29 High Street</t>
  </si>
  <si>
    <t>PRE1051</t>
  </si>
  <si>
    <t>11/00239/FUL</t>
  </si>
  <si>
    <t>Land r/o 8 High Street  Prestbury</t>
  </si>
  <si>
    <t>PRE1046</t>
  </si>
  <si>
    <t>10/01122/FUL</t>
  </si>
  <si>
    <t>Moat Corner  Spring Lane</t>
  </si>
  <si>
    <t>PRE1047</t>
  </si>
  <si>
    <t>11/00824/FUL</t>
  </si>
  <si>
    <t>Rear of Sandford Dene  Lake Street</t>
  </si>
  <si>
    <t>PRE1048</t>
  </si>
  <si>
    <t>10/00620/FUL</t>
  </si>
  <si>
    <t>Sandford Dene  Lake Street</t>
  </si>
  <si>
    <t>PRE1013</t>
  </si>
  <si>
    <t>08/00332/FUL</t>
  </si>
  <si>
    <t>Subajan  Mill Lane</t>
  </si>
  <si>
    <t>PRE1050</t>
  </si>
  <si>
    <t>11/01724/COU</t>
  </si>
  <si>
    <t>Walnut Cottage  Tatchley Lane</t>
  </si>
  <si>
    <t>PRE1052</t>
  </si>
  <si>
    <t>12/01087/COU</t>
  </si>
  <si>
    <t>10 High Street  Prestbury</t>
  </si>
  <si>
    <t>PRE1016</t>
  </si>
  <si>
    <t>02/01528/COU</t>
  </si>
  <si>
    <t>The Old Mansion House  High Street</t>
  </si>
  <si>
    <t>SPR1014</t>
  </si>
  <si>
    <t>09/01847/FUL</t>
  </si>
  <si>
    <t>2 Hallmead Close</t>
  </si>
  <si>
    <t>Springbank</t>
  </si>
  <si>
    <t>HEW1008</t>
  </si>
  <si>
    <t>10/01006/FUL</t>
  </si>
  <si>
    <t>Land r/o Elmhurst  Tanners Lane</t>
  </si>
  <si>
    <t>SPR1001</t>
  </si>
  <si>
    <t>10/01932/FUL</t>
  </si>
  <si>
    <t>Winners  125 Hester's Way Road</t>
  </si>
  <si>
    <t>STM1043</t>
  </si>
  <si>
    <t>10/00742/FUL</t>
  </si>
  <si>
    <t>4 Church Road</t>
  </si>
  <si>
    <t>St Marks</t>
  </si>
  <si>
    <t>STM1046</t>
  </si>
  <si>
    <t>12/00081/FUL</t>
  </si>
  <si>
    <t>Spirax Sarco Ltd  Tennyson Road</t>
  </si>
  <si>
    <t>STM1039</t>
  </si>
  <si>
    <t>07/00909/OUT</t>
  </si>
  <si>
    <t>St Marks Hall  Rowanfield Road</t>
  </si>
  <si>
    <t>SPA1155</t>
  </si>
  <si>
    <t>10/00849/COU</t>
  </si>
  <si>
    <t>14 Granville Street</t>
  </si>
  <si>
    <t>St Pauls</t>
  </si>
  <si>
    <t>SPA1153</t>
  </si>
  <si>
    <t>10/00692/COU</t>
  </si>
  <si>
    <t>2 Dunalley Parade</t>
  </si>
  <si>
    <t>SPA1154</t>
  </si>
  <si>
    <t>10/00989/COU</t>
  </si>
  <si>
    <t>20 Marle Hill Parade</t>
  </si>
  <si>
    <t>SPA1149</t>
  </si>
  <si>
    <t>09/00168/FUL</t>
  </si>
  <si>
    <t>28A Brunswick Street</t>
  </si>
  <si>
    <t>SPA1157</t>
  </si>
  <si>
    <t>10/01773/FUL</t>
  </si>
  <si>
    <t>4 St Margarets Parade  Bennington Street</t>
  </si>
  <si>
    <t>SPA1158</t>
  </si>
  <si>
    <t>10/01971/FUL</t>
  </si>
  <si>
    <t>54 Folly Lane</t>
  </si>
  <si>
    <t>SPA1159</t>
  </si>
  <si>
    <t>10/01142/FUL</t>
  </si>
  <si>
    <t>Amber House  Dunalley Street</t>
  </si>
  <si>
    <t>SPA1147</t>
  </si>
  <si>
    <t>11/01871/TIME</t>
  </si>
  <si>
    <t>Ellisa and Hazelmere  Hungerford Street</t>
  </si>
  <si>
    <t>SPA1156</t>
  </si>
  <si>
    <t>10/00734/FUL</t>
  </si>
  <si>
    <t>Gable End  Wellesley Road</t>
  </si>
  <si>
    <t>SPA1141</t>
  </si>
  <si>
    <t>09/01495/FUL</t>
  </si>
  <si>
    <t>Land At Crab Tree Place  Hudson Street and Manser Street</t>
  </si>
  <si>
    <t>SPA1160</t>
  </si>
  <si>
    <t>11/01449/FUL</t>
  </si>
  <si>
    <t>Land To Rear Of 35A St Georges Street</t>
  </si>
  <si>
    <t>SPA1172</t>
  </si>
  <si>
    <t>13/01627/FUL</t>
  </si>
  <si>
    <t>249 Swindon Road</t>
  </si>
  <si>
    <t>SPA1143</t>
  </si>
  <si>
    <t>08/00403/FUL</t>
  </si>
  <si>
    <t>46 Cleeveland Street</t>
  </si>
  <si>
    <t>SPA1167</t>
  </si>
  <si>
    <t>13/00355/FUL</t>
  </si>
  <si>
    <t>63 St Pauls Road</t>
  </si>
  <si>
    <t>SPA1165A</t>
  </si>
  <si>
    <t>13/00063/FUL</t>
  </si>
  <si>
    <t>Tanglewood  Wellesley Road</t>
  </si>
  <si>
    <t>SPA1169</t>
  </si>
  <si>
    <t>13/01169/FUL</t>
  </si>
  <si>
    <t>SPE1089</t>
  </si>
  <si>
    <t>12/01131/COU</t>
  </si>
  <si>
    <t>15 New Street</t>
  </si>
  <si>
    <t>St Peters</t>
  </si>
  <si>
    <t>SPE1084</t>
  </si>
  <si>
    <t>11/01026/COU</t>
  </si>
  <si>
    <t>19A New Street</t>
  </si>
  <si>
    <t>SPE1085</t>
  </si>
  <si>
    <t>11/01175/COU</t>
  </si>
  <si>
    <t>233 Gloucester Road</t>
  </si>
  <si>
    <t>SPE1063</t>
  </si>
  <si>
    <t>08/00749/FUL</t>
  </si>
  <si>
    <t>300 High Street</t>
  </si>
  <si>
    <t>SPE1082</t>
  </si>
  <si>
    <t>11/00738/FUL</t>
  </si>
  <si>
    <t>34 Arle Gardens</t>
  </si>
  <si>
    <t>SPE1074</t>
  </si>
  <si>
    <t>10/00269/COU</t>
  </si>
  <si>
    <t>36 Arle Gardens</t>
  </si>
  <si>
    <t>SPE1078</t>
  </si>
  <si>
    <t>10/01841/FUL</t>
  </si>
  <si>
    <t>442 High Street</t>
  </si>
  <si>
    <t>SPE1005A</t>
  </si>
  <si>
    <t>09/01508/FUL</t>
  </si>
  <si>
    <t>69 Alstone Lane</t>
  </si>
  <si>
    <t>SPE1088</t>
  </si>
  <si>
    <t>12/01034/COU</t>
  </si>
  <si>
    <t>6A Gloucester Road</t>
  </si>
  <si>
    <t>SPE1086</t>
  </si>
  <si>
    <t>12/00222/COU</t>
  </si>
  <si>
    <t>73 Market Street</t>
  </si>
  <si>
    <t>SPE1067</t>
  </si>
  <si>
    <t>09/00346/FUL</t>
  </si>
  <si>
    <t>77 Queens Road</t>
  </si>
  <si>
    <t>SPE1048</t>
  </si>
  <si>
    <t>06/00983/FUL</t>
  </si>
  <si>
    <t>Former Alpha Filling Station  Queens Road</t>
  </si>
  <si>
    <t>SPE1076</t>
  </si>
  <si>
    <t>10/01559/FUL</t>
  </si>
  <si>
    <t>Grove House  Grove Street</t>
  </si>
  <si>
    <t>SPE1070</t>
  </si>
  <si>
    <t>08/01271/FUL</t>
  </si>
  <si>
    <t>Jubilee Engineering  9 Stoneville Street</t>
  </si>
  <si>
    <t>SPE1077</t>
  </si>
  <si>
    <t>10/01705/FUL</t>
  </si>
  <si>
    <t>Land At Brook Road</t>
  </si>
  <si>
    <t>SPE1079</t>
  </si>
  <si>
    <t>10/02032/FUL</t>
  </si>
  <si>
    <t>Land Opposite 2 To 14 Station Street</t>
  </si>
  <si>
    <t>SPE1050</t>
  </si>
  <si>
    <t>07/00064/FUL</t>
  </si>
  <si>
    <t>Land r/o 150 Arle Road</t>
  </si>
  <si>
    <t>SPE1075</t>
  </si>
  <si>
    <t>11/00182/FUL</t>
  </si>
  <si>
    <t>Land r/o 79 Queens Road</t>
  </si>
  <si>
    <t>SPE1065</t>
  </si>
  <si>
    <t>08/01707/FUL</t>
  </si>
  <si>
    <t>Land r/o 83 Queens Road</t>
  </si>
  <si>
    <t>SPE1083A</t>
  </si>
  <si>
    <t>12/01950/FUL</t>
  </si>
  <si>
    <t xml:space="preserve">Land To Rear Of 145 - 153 Gloucester Road </t>
  </si>
  <si>
    <t>SPE1090</t>
  </si>
  <si>
    <t>12/01352/FUL</t>
  </si>
  <si>
    <t>1 Grove Street</t>
  </si>
  <si>
    <t>SPE1056A</t>
  </si>
  <si>
    <t>12/01554/FUL</t>
  </si>
  <si>
    <t>29 - 31 Millbrook Street</t>
  </si>
  <si>
    <t>SPE1056</t>
  </si>
  <si>
    <t>10/01496/TIME</t>
  </si>
  <si>
    <t>29-31 Millbrook Street</t>
  </si>
  <si>
    <t>SWV1022</t>
  </si>
  <si>
    <t>08/01678/FUL</t>
  </si>
  <si>
    <t>33 Waterloo Street</t>
  </si>
  <si>
    <t>Swindon Village</t>
  </si>
  <si>
    <t>SWV1023</t>
  </si>
  <si>
    <t>11/00775/TIME</t>
  </si>
  <si>
    <t>Best Mate Inn  258 Swindon Road</t>
  </si>
  <si>
    <t>SWV1024</t>
  </si>
  <si>
    <t>10/01703/FUL</t>
  </si>
  <si>
    <t>Garages Off Malvern Street</t>
  </si>
  <si>
    <t>SWV1027</t>
  </si>
  <si>
    <t>12/00078/COU</t>
  </si>
  <si>
    <t>Groundsmans House  Quat Goose Lane</t>
  </si>
  <si>
    <t>SWV1017</t>
  </si>
  <si>
    <t>07/00165/FUL</t>
  </si>
  <si>
    <t>Wymans Brook Shopping Centre  Windyridge Road</t>
  </si>
  <si>
    <t>SWV1028</t>
  </si>
  <si>
    <t>12/00493/FUL</t>
  </si>
  <si>
    <t>55 Linwell Close</t>
  </si>
  <si>
    <t>SWV1026</t>
  </si>
  <si>
    <t>11/01868/FUL</t>
  </si>
  <si>
    <t>Kynance  Swindon Hall  Church Road</t>
  </si>
  <si>
    <t>SWV1025</t>
  </si>
  <si>
    <t>11/00361/FUL</t>
  </si>
  <si>
    <t>Windyridge Cottage  Swindon Lane</t>
  </si>
  <si>
    <t>UPH1005</t>
  </si>
  <si>
    <t>11/00652/FUL</t>
  </si>
  <si>
    <t>8A Aysgarth Avenue</t>
  </si>
  <si>
    <t>Up Hatherley</t>
  </si>
  <si>
    <t>UPH1004</t>
  </si>
  <si>
    <t>06/01096/OUT</t>
  </si>
  <si>
    <t>Southgrove  Cold Pool Lane</t>
  </si>
  <si>
    <t>LEC0027</t>
  </si>
  <si>
    <t>10/01894/FUL</t>
  </si>
  <si>
    <t>The Rusty Shilling  Chargrove Lane</t>
  </si>
  <si>
    <t>ALS1048</t>
  </si>
  <si>
    <t>1 Berkeley Street</t>
  </si>
  <si>
    <t>ALS1127</t>
  </si>
  <si>
    <t>14/00316/FUL</t>
  </si>
  <si>
    <t>28 Victoria Terrace</t>
  </si>
  <si>
    <t>ALS1125</t>
  </si>
  <si>
    <t>14/01383/FUL</t>
  </si>
  <si>
    <t>St Edwards Cottage  Princes Street</t>
  </si>
  <si>
    <t>ALS1131</t>
  </si>
  <si>
    <t>15/00207/FUL</t>
  </si>
  <si>
    <t>43 Grosvenor Street</t>
  </si>
  <si>
    <t>CHK1087</t>
  </si>
  <si>
    <t>14/01483/FUL</t>
  </si>
  <si>
    <t>237 Cirencester Road</t>
  </si>
  <si>
    <t>CHK1026A</t>
  </si>
  <si>
    <t>11/00614/FUL</t>
  </si>
  <si>
    <t>64A Church Street</t>
  </si>
  <si>
    <t>CHK1086</t>
  </si>
  <si>
    <t>13/01938/FUL</t>
  </si>
  <si>
    <t>Land Adj Wild Perry House  Balcarras Road</t>
  </si>
  <si>
    <t>CHK1096</t>
  </si>
  <si>
    <t>14/01686/FUL</t>
  </si>
  <si>
    <t>3 Riverside Close</t>
  </si>
  <si>
    <t>CHK1099</t>
  </si>
  <si>
    <t>15/00281/FUL</t>
  </si>
  <si>
    <t>Pinehurst Rest Home, Lyefield Road West</t>
  </si>
  <si>
    <t>CHP1027</t>
  </si>
  <si>
    <t>Kings Lawn  Sandy Lane Road</t>
  </si>
  <si>
    <t>COL1070A</t>
  </si>
  <si>
    <t>14/01081/FUL</t>
  </si>
  <si>
    <t>5 Rodney Road</t>
  </si>
  <si>
    <t>COL1076</t>
  </si>
  <si>
    <t>14/00327/FUL</t>
  </si>
  <si>
    <t>131 Old Bath Road</t>
  </si>
  <si>
    <t>COL1077</t>
  </si>
  <si>
    <t>14/01302/FUL</t>
  </si>
  <si>
    <t>26 - 28 Bath Street</t>
  </si>
  <si>
    <t>COL1113</t>
  </si>
  <si>
    <t>13/00837/FUL</t>
  </si>
  <si>
    <t>39 Rodney Road</t>
  </si>
  <si>
    <t>COL1117</t>
  </si>
  <si>
    <t>Land Adj Eagle Tower  Montpellier Drive</t>
  </si>
  <si>
    <t>Regal House  61 Rodney Road</t>
  </si>
  <si>
    <t>COL1089E</t>
  </si>
  <si>
    <t>13/01289/P3JPA</t>
  </si>
  <si>
    <t>COL1118</t>
  </si>
  <si>
    <t>13/01441/COU</t>
  </si>
  <si>
    <t>The Montpellier Terrace Apartments  Montpellier Terrace</t>
  </si>
  <si>
    <t>COL1124</t>
  </si>
  <si>
    <t>14/01817/COU</t>
  </si>
  <si>
    <t>Willoughby House, 1 Suffolk Square</t>
  </si>
  <si>
    <t>COL1126</t>
  </si>
  <si>
    <t>14/02101/COU</t>
  </si>
  <si>
    <t>76 Bath Road</t>
  </si>
  <si>
    <t>LAN1195</t>
  </si>
  <si>
    <t>13/00938/FUL</t>
  </si>
  <si>
    <t>1 Clarence Parade</t>
  </si>
  <si>
    <t>LAN1177</t>
  </si>
  <si>
    <t>12/00126/FUL</t>
  </si>
  <si>
    <t>10 Lansdown Place</t>
  </si>
  <si>
    <t>LAN1196</t>
  </si>
  <si>
    <t>13/01409/P3JPA</t>
  </si>
  <si>
    <t>28 Lansdown Place Lane</t>
  </si>
  <si>
    <t>LAN1193</t>
  </si>
  <si>
    <t>13/01251/FUL</t>
  </si>
  <si>
    <t>Corner Of Lansdown Place Lane And Lansdown Walk</t>
  </si>
  <si>
    <t>LAN1198</t>
  </si>
  <si>
    <t>John Dower House</t>
  </si>
  <si>
    <t>LAN1202</t>
  </si>
  <si>
    <t>13/01751/FUL</t>
  </si>
  <si>
    <t>Kraft Foods Limited, St Georges House</t>
  </si>
  <si>
    <t>LAN1203</t>
  </si>
  <si>
    <t>14/02091/FUL</t>
  </si>
  <si>
    <t>3 Montpellier Terrace</t>
  </si>
  <si>
    <t>LAN1204</t>
  </si>
  <si>
    <t>14/02261/FUL</t>
  </si>
  <si>
    <t>208 High Street</t>
  </si>
  <si>
    <t>LAN1206</t>
  </si>
  <si>
    <t>15/00140/FUL</t>
  </si>
  <si>
    <t>14 Lansdown Place</t>
  </si>
  <si>
    <t>LEC1037</t>
  </si>
  <si>
    <t>11/00774/FUL</t>
  </si>
  <si>
    <t>35 Moorend Park Road</t>
  </si>
  <si>
    <t>LEC1031</t>
  </si>
  <si>
    <t>Larchlands  Daisy Bank Road</t>
  </si>
  <si>
    <t>LEC1047</t>
  </si>
  <si>
    <t>13/00756/FUL</t>
  </si>
  <si>
    <t>Leckhampton Industrial Estate</t>
  </si>
  <si>
    <t>LEC1048</t>
  </si>
  <si>
    <t>14/01124/FUL</t>
  </si>
  <si>
    <t>51 Leckhampton Road</t>
  </si>
  <si>
    <t>PAR1128</t>
  </si>
  <si>
    <t>11/01545/FUL</t>
  </si>
  <si>
    <t>1 Polefield Gardens</t>
  </si>
  <si>
    <t>PAR1125</t>
  </si>
  <si>
    <t>11/00916/COU</t>
  </si>
  <si>
    <t xml:space="preserve">10 Edward Street </t>
  </si>
  <si>
    <t>PAR1124</t>
  </si>
  <si>
    <t>09/01854/FUL</t>
  </si>
  <si>
    <t>1A Hatherley Road</t>
  </si>
  <si>
    <t>PAR1135</t>
  </si>
  <si>
    <t>14/00758/FUL</t>
  </si>
  <si>
    <t>Newholme, Upper Bath Street</t>
  </si>
  <si>
    <t>PAR1137</t>
  </si>
  <si>
    <t>13/01501/FUL</t>
  </si>
  <si>
    <t>Cotswold Court, Lansdown Road</t>
  </si>
  <si>
    <t>PIT1086</t>
  </si>
  <si>
    <t>11/00266/FUL</t>
  </si>
  <si>
    <t>Midwinter Allotments  Gardners Lane</t>
  </si>
  <si>
    <t>PIT1089</t>
  </si>
  <si>
    <t>12/00429/FUL</t>
  </si>
  <si>
    <t>111 - 117 Winchcombe Street</t>
  </si>
  <si>
    <t>PIT1065</t>
  </si>
  <si>
    <t>12/01755/OUT</t>
  </si>
  <si>
    <t>24 - 28 Sherborne Street</t>
  </si>
  <si>
    <t>PIT1097</t>
  </si>
  <si>
    <t>13/00540/FUL</t>
  </si>
  <si>
    <t>25 Columbia Street</t>
  </si>
  <si>
    <t>PIT1102</t>
  </si>
  <si>
    <t>13/01861/FUL</t>
  </si>
  <si>
    <t>Ellerslie Care Home  Albert Road</t>
  </si>
  <si>
    <t>PIT1077</t>
  </si>
  <si>
    <t>15/00013/FUL</t>
  </si>
  <si>
    <t>Ground floor  35 Selkirk Street</t>
  </si>
  <si>
    <t>PIT1090</t>
  </si>
  <si>
    <t>11/01295/FUL</t>
  </si>
  <si>
    <t>Sherborne Arms  Sherborne Street</t>
  </si>
  <si>
    <t>PIT1059C</t>
  </si>
  <si>
    <t>14/00752/FUL</t>
  </si>
  <si>
    <t>PRE1053</t>
  </si>
  <si>
    <t>13/00265/FUL</t>
  </si>
  <si>
    <t>Stoneleigh  Swindon Lane</t>
  </si>
  <si>
    <t>SPR1016</t>
  </si>
  <si>
    <t>23 Kingsmead Road</t>
  </si>
  <si>
    <t>SPR1012</t>
  </si>
  <si>
    <t>The White House  Kingsmead Road</t>
  </si>
  <si>
    <t>STM1047</t>
  </si>
  <si>
    <t>13/00705/FUL</t>
  </si>
  <si>
    <t>75 Rowanfield Road</t>
  </si>
  <si>
    <t>STM1048</t>
  </si>
  <si>
    <t>13/01637/FUL</t>
  </si>
  <si>
    <t>Gresham Court  Princess Elizabeth Way</t>
  </si>
  <si>
    <t>SPA1171</t>
  </si>
  <si>
    <t>13/01081/FUL</t>
  </si>
  <si>
    <t>1 Marle Hill Parade</t>
  </si>
  <si>
    <t>SPA1161</t>
  </si>
  <si>
    <t>25 Bennington Street</t>
  </si>
  <si>
    <t>SPA1168</t>
  </si>
  <si>
    <t>13/00800/FUL</t>
  </si>
  <si>
    <t>Land at Crabtree Place</t>
  </si>
  <si>
    <t>SPA1170</t>
  </si>
  <si>
    <t>13/01401/FUL</t>
  </si>
  <si>
    <t>SPA1110</t>
  </si>
  <si>
    <t>SPE1093</t>
  </si>
  <si>
    <t>13/01819/FUL</t>
  </si>
  <si>
    <t>26 Burton Street</t>
  </si>
  <si>
    <t>SPE1045</t>
  </si>
  <si>
    <t>Belmont  102 Arle Road</t>
  </si>
  <si>
    <t>SPE1080</t>
  </si>
  <si>
    <t>11/00138/FUL</t>
  </si>
  <si>
    <t xml:space="preserve">Cheltape Engineering Co Ltd  Stoneville Street </t>
  </si>
  <si>
    <t>SPE1073B</t>
  </si>
  <si>
    <t>Fletcher And Hamilton Engineering  Grove Street</t>
  </si>
  <si>
    <t>SPE1053</t>
  </si>
  <si>
    <t>Former Excell Eggs Site  29 New Street</t>
  </si>
  <si>
    <t>SPE1091</t>
  </si>
  <si>
    <t>13/00490/FUL</t>
  </si>
  <si>
    <t>Land Rear Of 38 And 39 Burton Street</t>
  </si>
  <si>
    <t>SPE1095</t>
  </si>
  <si>
    <t>14/00985/FUL</t>
  </si>
  <si>
    <t>53 Burton Street</t>
  </si>
  <si>
    <t>SWV1021</t>
  </si>
  <si>
    <t>Belmont  Hyde Lane</t>
  </si>
  <si>
    <t>CHP1032</t>
  </si>
  <si>
    <t>14/01294/FUL</t>
  </si>
  <si>
    <t>Mulberry House  Daisy Bank Road</t>
  </si>
  <si>
    <t>ALS1100</t>
  </si>
  <si>
    <t>13/00827/OUT</t>
  </si>
  <si>
    <t>Haines &amp; Strange, Albion Street</t>
  </si>
  <si>
    <t>ALS1129</t>
  </si>
  <si>
    <t>13/01593/P3JPA</t>
  </si>
  <si>
    <t>Tebbit House  51 Winchcombe Street</t>
  </si>
  <si>
    <t>ALS1130</t>
  </si>
  <si>
    <t>14/00395/FUL</t>
  </si>
  <si>
    <t>39 Keynsham Street</t>
  </si>
  <si>
    <t>BAT1054</t>
  </si>
  <si>
    <t>13/02047/COU</t>
  </si>
  <si>
    <t>133 Hales Road</t>
  </si>
  <si>
    <t>BAT1047</t>
  </si>
  <si>
    <t>12/01058/COU</t>
  </si>
  <si>
    <t>264 London Road</t>
  </si>
  <si>
    <t>BAT1056</t>
  </si>
  <si>
    <t>13/01683/REM</t>
  </si>
  <si>
    <t>GCHQ Oakley  Priors Road</t>
  </si>
  <si>
    <t>BAT1055</t>
  </si>
  <si>
    <t>13/02190/FUL</t>
  </si>
  <si>
    <t>Glenesk  Birchley Road</t>
  </si>
  <si>
    <t>BAT1058</t>
  </si>
  <si>
    <t>282 London Road</t>
  </si>
  <si>
    <t>BAT1059</t>
  </si>
  <si>
    <t>14/01615/FUL</t>
  </si>
  <si>
    <t>12 Hillview Road</t>
  </si>
  <si>
    <t>BTR1014</t>
  </si>
  <si>
    <t>390 Gloucester Road</t>
  </si>
  <si>
    <t>15/00218/FUL</t>
  </si>
  <si>
    <t>BTR1015</t>
  </si>
  <si>
    <t>Winsmore, North Road East</t>
  </si>
  <si>
    <t>CHK1088</t>
  </si>
  <si>
    <t>15/00042/FUL</t>
  </si>
  <si>
    <t>2 Lyefield Road East</t>
  </si>
  <si>
    <t>CHK1083</t>
  </si>
  <si>
    <t>12/01161/FUL</t>
  </si>
  <si>
    <t>255 London Road</t>
  </si>
  <si>
    <t>CHK1073</t>
  </si>
  <si>
    <t>Wayside  Balcarras Road</t>
  </si>
  <si>
    <t>CHK1089</t>
  </si>
  <si>
    <t>12/00848/FUL</t>
  </si>
  <si>
    <t>Vineyard Farm, Charlton Hill</t>
  </si>
  <si>
    <t>CHK1091</t>
  </si>
  <si>
    <t>14/00844/OUT</t>
  </si>
  <si>
    <t>25 Cirencester Road</t>
  </si>
  <si>
    <t>CHK1093</t>
  </si>
  <si>
    <t>267 London Road</t>
  </si>
  <si>
    <t>CHK1095</t>
  </si>
  <si>
    <t>14/01146/FUL</t>
  </si>
  <si>
    <t>Joan Hawley Mews, 183 London Road</t>
  </si>
  <si>
    <t>CHK1097</t>
  </si>
  <si>
    <t>14/02073/COU</t>
  </si>
  <si>
    <t>221 London Road</t>
  </si>
  <si>
    <t>CHK1098</t>
  </si>
  <si>
    <t>14/02133/FUL</t>
  </si>
  <si>
    <t>Barrington Lodge Nursing Home, 138 Cirencester Road</t>
  </si>
  <si>
    <t>CHP1031</t>
  </si>
  <si>
    <t>13/01109/FUL</t>
  </si>
  <si>
    <t>17 Greenhills Road</t>
  </si>
  <si>
    <t>CHP1014A</t>
  </si>
  <si>
    <t>09/01404/FUL</t>
  </si>
  <si>
    <t>Land rear of 21 Old Bath Road</t>
  </si>
  <si>
    <t>CHP1033</t>
  </si>
  <si>
    <t>14/01226/FUL</t>
  </si>
  <si>
    <t>16 Greenhills Road</t>
  </si>
  <si>
    <t>CHP1034</t>
  </si>
  <si>
    <t>14/01854/FUL</t>
  </si>
  <si>
    <t>Oakthorpe</t>
  </si>
  <si>
    <t>COL1097</t>
  </si>
  <si>
    <t>11/01777/FUL</t>
  </si>
  <si>
    <t>Land r/o 6 - 8 Leckhampton Road</t>
  </si>
  <si>
    <t>COL1098</t>
  </si>
  <si>
    <t>16 Naunton Terrace</t>
  </si>
  <si>
    <t>COL1122</t>
  </si>
  <si>
    <t>14/00156/FUL</t>
  </si>
  <si>
    <t>28 Rodney Road</t>
  </si>
  <si>
    <t>COL1085</t>
  </si>
  <si>
    <t>09/00343/FUL</t>
  </si>
  <si>
    <t>56 High Street</t>
  </si>
  <si>
    <t>COL1119</t>
  </si>
  <si>
    <t>13/00892/FUL</t>
  </si>
  <si>
    <t>58 - 60 Bath Road</t>
  </si>
  <si>
    <t>COL1111</t>
  </si>
  <si>
    <t>14/01739/FUL</t>
  </si>
  <si>
    <t>62 High Street</t>
  </si>
  <si>
    <t>COL1106</t>
  </si>
  <si>
    <t>11/00351/FUL</t>
  </si>
  <si>
    <t>Clare House  Clare Place</t>
  </si>
  <si>
    <t>COL1072</t>
  </si>
  <si>
    <t>Montpellier House  Montpellier Drive</t>
  </si>
  <si>
    <t>COL1123</t>
  </si>
  <si>
    <t>14/01233/COU</t>
  </si>
  <si>
    <t>The Old Bakery, Casino Place</t>
  </si>
  <si>
    <t>COL1040</t>
  </si>
  <si>
    <t>58 High Street</t>
  </si>
  <si>
    <t>LAN1190</t>
  </si>
  <si>
    <t>13/00134/FUL</t>
  </si>
  <si>
    <t>21 Glencairn Park Road</t>
  </si>
  <si>
    <t>LAN1191</t>
  </si>
  <si>
    <t>25 Imperial Square</t>
  </si>
  <si>
    <t>LAN1186</t>
  </si>
  <si>
    <t xml:space="preserve">Former Upd House Knapp Road </t>
  </si>
  <si>
    <t>Montpellier Gardens Lodge, Montpellier Walk</t>
  </si>
  <si>
    <t>LAN1197</t>
  </si>
  <si>
    <t>Rivershill House  St Georges Road</t>
  </si>
  <si>
    <t>LAN1199</t>
  </si>
  <si>
    <t>14/00996/COU</t>
  </si>
  <si>
    <t>57 Montpellier Terrace</t>
  </si>
  <si>
    <t>LAN1200</t>
  </si>
  <si>
    <t>14/01560/FUL</t>
  </si>
  <si>
    <t>Robertson Memorials</t>
  </si>
  <si>
    <t>LAN1201</t>
  </si>
  <si>
    <t>14/01826/FUL</t>
  </si>
  <si>
    <t>Rosecourt, The Grove</t>
  </si>
  <si>
    <t>LAN1205</t>
  </si>
  <si>
    <t>14/02104/FUL</t>
  </si>
  <si>
    <t>3 Lansdown Crescent</t>
  </si>
  <si>
    <t>LEC1042</t>
  </si>
  <si>
    <t>11/00735/FUL</t>
  </si>
  <si>
    <t>113 Church Road  Leckhampton</t>
  </si>
  <si>
    <t>LEC1043</t>
  </si>
  <si>
    <t>22A Moorend Park Road</t>
  </si>
  <si>
    <t>LEC1040</t>
  </si>
  <si>
    <t>29 Leckhampton Road</t>
  </si>
  <si>
    <t>LEC1041</t>
  </si>
  <si>
    <t>13/00941/COU</t>
  </si>
  <si>
    <t>6 Shurdington Road</t>
  </si>
  <si>
    <t>12/01487/FUL</t>
  </si>
  <si>
    <t>Kier Moss, 96 Leckhampton Road</t>
  </si>
  <si>
    <t>LEC1044</t>
  </si>
  <si>
    <t>13/01294/FUL</t>
  </si>
  <si>
    <t>Land Adj Sycamore House  Kidnappers Lane</t>
  </si>
  <si>
    <t>LEC1045</t>
  </si>
  <si>
    <t>13/00983/P3JPA</t>
  </si>
  <si>
    <t>Land Adjacent To 5 Croft Street</t>
  </si>
  <si>
    <t>OAK1022</t>
  </si>
  <si>
    <t>14/00689/FUL</t>
  </si>
  <si>
    <t>Greyhound Inn  198 Hewlett Road</t>
  </si>
  <si>
    <t>PAR1098</t>
  </si>
  <si>
    <t>PAR1065</t>
  </si>
  <si>
    <t>14/01848/FUL</t>
  </si>
  <si>
    <t>205/207 Bath Road</t>
  </si>
  <si>
    <t>PIT1095</t>
  </si>
  <si>
    <t>12/01048/FUL</t>
  </si>
  <si>
    <t>72A Prestbury Road</t>
  </si>
  <si>
    <t>PIT1098</t>
  </si>
  <si>
    <t>13/01786/COU</t>
  </si>
  <si>
    <t>94 Winchcombe Street</t>
  </si>
  <si>
    <t>PIT1101</t>
  </si>
  <si>
    <t>13/01913/FUL</t>
  </si>
  <si>
    <t>St Vincents Care Centre  Central Cross Drive</t>
  </si>
  <si>
    <t>PIT1103</t>
  </si>
  <si>
    <t>14/01210/FUL</t>
  </si>
  <si>
    <t>The Coach House, 108A Albert Road</t>
  </si>
  <si>
    <t>PIT1104</t>
  </si>
  <si>
    <t>14/01085/FUL</t>
  </si>
  <si>
    <t>1 Cleevemount Close</t>
  </si>
  <si>
    <t>PRE1026</t>
  </si>
  <si>
    <t>13/00020/TIME</t>
  </si>
  <si>
    <t>Oakley  Swindon Lane</t>
  </si>
  <si>
    <t>PRE1055</t>
  </si>
  <si>
    <t>13/01265/FUL</t>
  </si>
  <si>
    <t>Pinewood  12 Acacia Close</t>
  </si>
  <si>
    <t>PRE1058</t>
  </si>
  <si>
    <t>Starvehall Farm</t>
  </si>
  <si>
    <t>PRE1056</t>
  </si>
  <si>
    <t>14/00541/COU</t>
  </si>
  <si>
    <t>The Coach House  30 The Burgage</t>
  </si>
  <si>
    <t>PRE1057</t>
  </si>
  <si>
    <t>14/00979/FUL</t>
  </si>
  <si>
    <t>Kander, 13 Tommy Taylors Lane</t>
  </si>
  <si>
    <t>36 Springbank Way</t>
  </si>
  <si>
    <t>SPR1015</t>
  </si>
  <si>
    <t>12/00820/OUT</t>
  </si>
  <si>
    <t>Arle House  Village Road</t>
  </si>
  <si>
    <t>SPR1017</t>
  </si>
  <si>
    <t>14/01676/FUL</t>
  </si>
  <si>
    <t>Garages Adj 26 Redgrove Road</t>
  </si>
  <si>
    <t>STM1044</t>
  </si>
  <si>
    <t>32 Church Road</t>
  </si>
  <si>
    <t>STM1045</t>
  </si>
  <si>
    <t>13/00110/COU</t>
  </si>
  <si>
    <t xml:space="preserve">Abbeydale Nursing Home  281 Gloucester Road </t>
  </si>
  <si>
    <t>STM1041</t>
  </si>
  <si>
    <t>14/01403/FUL</t>
  </si>
  <si>
    <t>88 Tennyson Road</t>
  </si>
  <si>
    <t>STM1049</t>
  </si>
  <si>
    <t>Land off Stone Crescent</t>
  </si>
  <si>
    <t>SPA1173</t>
  </si>
  <si>
    <t>13/01669/FUL</t>
  </si>
  <si>
    <t>31 King Street</t>
  </si>
  <si>
    <t>SPA1092</t>
  </si>
  <si>
    <t>385 - 387 High Street</t>
  </si>
  <si>
    <t>SPA1163</t>
  </si>
  <si>
    <t>11/00094/FUL</t>
  </si>
  <si>
    <t>401 High Street</t>
  </si>
  <si>
    <t>SPA1164</t>
  </si>
  <si>
    <t>379 - 383 High Street</t>
  </si>
  <si>
    <t>12/00319/FUL</t>
  </si>
  <si>
    <t>Brewery Phase 2, 233-269 High Street</t>
  </si>
  <si>
    <t>SPA0197</t>
  </si>
  <si>
    <t>11/00146/COU</t>
  </si>
  <si>
    <t>2 applications both being built out on site for 8 dwellings</t>
  </si>
  <si>
    <t>Murray House  St. Pauls Street South</t>
  </si>
  <si>
    <t>12/01612/FUL</t>
  </si>
  <si>
    <t>SPA1145</t>
  </si>
  <si>
    <t>Land r/o 249 Swindon Road</t>
  </si>
  <si>
    <t>SPA1151</t>
  </si>
  <si>
    <t>09/01244/FUL</t>
  </si>
  <si>
    <t>Thomas House  St Margarets Road</t>
  </si>
  <si>
    <t>SPA1162</t>
  </si>
  <si>
    <t>29 Marsh Gardens</t>
  </si>
  <si>
    <t>SPA1174</t>
  </si>
  <si>
    <t>13/01834/FUL</t>
  </si>
  <si>
    <t>St Pauls Church Centre, St Pauls Road</t>
  </si>
  <si>
    <t>SPA1175</t>
  </si>
  <si>
    <t>14/01249/FUL</t>
  </si>
  <si>
    <t>8 Swindon Road</t>
  </si>
  <si>
    <t>SPA1176</t>
  </si>
  <si>
    <t>12/01398/FUL</t>
  </si>
  <si>
    <t>369 High Street</t>
  </si>
  <si>
    <t>SPA1177</t>
  </si>
  <si>
    <t>Land Adj Garages, Wellseley Road</t>
  </si>
  <si>
    <t>SPA1178</t>
  </si>
  <si>
    <t>14/01423/FUL</t>
  </si>
  <si>
    <t>391 High Street</t>
  </si>
  <si>
    <t>SPE1073C</t>
  </si>
  <si>
    <t>14/01158/FUL</t>
  </si>
  <si>
    <t>Fletcher and Hamilton Engineering, Grove Street</t>
  </si>
  <si>
    <t>SPE1081</t>
  </si>
  <si>
    <t>11/00469/COU</t>
  </si>
  <si>
    <t>304 High Street</t>
  </si>
  <si>
    <t>SPE1094</t>
  </si>
  <si>
    <t>14/01317/REM</t>
  </si>
  <si>
    <t>Christ College  Arle Road</t>
  </si>
  <si>
    <t>SPE1058</t>
  </si>
  <si>
    <t>Land r/o 156A Arle Road</t>
  </si>
  <si>
    <t>SPE1087</t>
  </si>
  <si>
    <t>Ryan House  Grove Street</t>
  </si>
  <si>
    <t>13/00106/FUL</t>
  </si>
  <si>
    <t>Travis Perkins</t>
  </si>
  <si>
    <t>SPE1096</t>
  </si>
  <si>
    <t>14/01095/FUL</t>
  </si>
  <si>
    <t>Spirax Sarco Ltd, St Georges Road</t>
  </si>
  <si>
    <t>SWV1029</t>
  </si>
  <si>
    <t>13/01242/FUL</t>
  </si>
  <si>
    <t>St Peters Vicarage  375 Swindon Road</t>
  </si>
  <si>
    <t>UPH1006</t>
  </si>
  <si>
    <t>14/01681/FUL</t>
  </si>
  <si>
    <t>Land Between 24 And 25 Ullswater Road</t>
  </si>
  <si>
    <t>UPH1007</t>
  </si>
  <si>
    <t>14/01700/FUL</t>
  </si>
  <si>
    <t>Garages at Haweswater</t>
  </si>
  <si>
    <t>WAR1003</t>
  </si>
  <si>
    <t>One Stop Shop  62 Alma Road</t>
  </si>
  <si>
    <t>Warden Hill</t>
  </si>
  <si>
    <t>WAR1005</t>
  </si>
  <si>
    <t>14/01678/FUL</t>
  </si>
  <si>
    <t>Land adjacent to 6 Coniston Road</t>
  </si>
  <si>
    <t>Existing Allocations</t>
  </si>
  <si>
    <t>Allocation</t>
  </si>
  <si>
    <t>HA04</t>
  </si>
  <si>
    <t xml:space="preserve">Land at St. George’s Place/St. James’ Square </t>
  </si>
  <si>
    <t>Cheltenham Plan Potential</t>
  </si>
  <si>
    <t>Windfall - Cheltenham Borough</t>
  </si>
  <si>
    <t>Sub Area CA1</t>
  </si>
  <si>
    <t>Sub Area CA2</t>
  </si>
  <si>
    <t>Sub Area CA3</t>
  </si>
  <si>
    <t>Sub Area CA4</t>
  </si>
  <si>
    <t>Sub Area CA5</t>
  </si>
  <si>
    <t>Tewkesbury Borough</t>
  </si>
  <si>
    <t>13/00551/FUL</t>
  </si>
  <si>
    <t>Shurdington</t>
  </si>
  <si>
    <t>Local Plan Potential - Consented</t>
  </si>
  <si>
    <t>Tewkesbury</t>
  </si>
  <si>
    <t>Strategic Allocations - Administrative Areas</t>
  </si>
  <si>
    <t>JCS</t>
  </si>
  <si>
    <t>Total Delivery</t>
  </si>
  <si>
    <t>Total</t>
  </si>
  <si>
    <t>NPPF Buffer</t>
  </si>
  <si>
    <t>5 Year Requirement</t>
  </si>
  <si>
    <t>Total no. of dwellings  required</t>
  </si>
  <si>
    <t>Structure Plan</t>
  </si>
  <si>
    <t>SoS RSS</t>
  </si>
  <si>
    <t>Year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</si>
  <si>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</si>
  <si>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</si>
  <si>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</si>
  <si>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</si>
  <si>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</si>
  <si>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</si>
  <si>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</si>
  <si>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</si>
  <si>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</si>
  <si>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</si>
  <si>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</si>
  <si>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CBC Requirement</t>
  </si>
  <si>
    <t>CBC Net Completions</t>
  </si>
  <si>
    <t>12/01662/REM</t>
  </si>
  <si>
    <t>13/02098/FUL</t>
  </si>
  <si>
    <t>LEC0002</t>
  </si>
  <si>
    <t>10/00360/FUL</t>
  </si>
  <si>
    <t>Land at Hampton Close</t>
  </si>
  <si>
    <t>13/01221/TIME</t>
  </si>
  <si>
    <t>LEC1049</t>
  </si>
  <si>
    <t>Hesters Way, Springbank</t>
  </si>
  <si>
    <t>Supply in Years</t>
  </si>
  <si>
    <t>14 Suffolk Street</t>
  </si>
  <si>
    <t>15/01063/FUL</t>
  </si>
  <si>
    <t>15/01243/FUL</t>
  </si>
  <si>
    <t>15/01256/P3JPA</t>
  </si>
  <si>
    <t>15/01296/FUL</t>
  </si>
  <si>
    <t>200 Swindon Road_x000D_
Cheltenham_x000D_
Gloucestershire_x000D_
GL51 9HX</t>
  </si>
  <si>
    <t>15/01809/COU</t>
  </si>
  <si>
    <t>33 - 35 Albion Street_x000D_
Cheltenham_x000D_
Gloucestershire_x000D_
GL52 2LT_x000D_</t>
  </si>
  <si>
    <t>15/00845/FUL</t>
  </si>
  <si>
    <t>7 London Road_x000D_
Cheltenham_x000D_
Gloucestershire_x000D_
GL52 6EX</t>
  </si>
  <si>
    <t>15/01201/FUL</t>
  </si>
  <si>
    <t>Avondale Rest Home _x000D_
21 Eldorado Road_x000D_
Cheltenham_x000D_
Gloucestershire_x000D_
GL50 2PU</t>
  </si>
  <si>
    <t>15/01237/P3JPA</t>
  </si>
  <si>
    <t xml:space="preserve">Eagle Star Tower Block
Montpellier Drive
Cheltenham
Gloucestershire
</t>
  </si>
  <si>
    <t>15/00992/FUL</t>
  </si>
  <si>
    <t>Former Site Of_x000D_
117A St Georges Road_x000D_
Cheltenham_x000D_
Gloucestershire_x000D_
GL50 3EG_x000D_</t>
  </si>
  <si>
    <t>15/00517/FUL</t>
  </si>
  <si>
    <t>Hesters Way Baptist Church_x000D_
Ashlands Road_x000D_
Cheltenham_x000D_
Gloucestershire_x000D_
GL51 0DH_x000D_</t>
  </si>
  <si>
    <t>15/02139/COU</t>
  </si>
  <si>
    <t>Heyford House Care Home _x000D_
64 Hales Road_x000D_
Cheltenham_x000D_
Gloucestershire_x000D_
GL52 6SS</t>
  </si>
  <si>
    <t>14/01823/FUL</t>
  </si>
  <si>
    <t>Land At Manor Farm_x000D_
Manor Road_x000D_
Swindon Village_x000D_
Cheltenham_x000D_
Gloucestershire_x000D_
_x000D_</t>
  </si>
  <si>
    <t>15/00449/COU</t>
  </si>
  <si>
    <t>St Silas Church_x000D_
Hesters Way Road_x000D_
Cheltenham_x000D_
Gloucestershire_x000D_
GL51 0SE_x000D_</t>
  </si>
  <si>
    <t>The Annexe Eagle Star Tower Block
Montpellier Drive
Cheltenham
Gloucestershire</t>
  </si>
  <si>
    <t>15/00109/FUL</t>
  </si>
  <si>
    <t>The Blue Room _x000D_
22 St Margarets Road_x000D_
Cheltenham_x000D_
Gloucestershire_x000D_
GL50 4DZ</t>
  </si>
  <si>
    <t>15/00945/FUL</t>
  </si>
  <si>
    <t>15/00354/FUL</t>
  </si>
  <si>
    <t>Small Site Windfall Allowance</t>
  </si>
  <si>
    <t>Small Site Extant Permissions</t>
  </si>
  <si>
    <t>Large Site Extant Permissions</t>
  </si>
  <si>
    <t>3.42 and 4.42</t>
  </si>
  <si>
    <t>Small Site Completed and Under Construction</t>
  </si>
  <si>
    <t>Large Site Completed and Under Construction</t>
  </si>
  <si>
    <t>1.11, 1.21</t>
  </si>
  <si>
    <t>1.12, 1.22</t>
  </si>
  <si>
    <t>A9</t>
  </si>
  <si>
    <t>14/01928/FUL</t>
  </si>
  <si>
    <t>Pitville Campus, Albert Road</t>
  </si>
  <si>
    <t>C2 Cluster Flats in the Student Village</t>
  </si>
  <si>
    <t>Extant permission on sites under construction</t>
  </si>
  <si>
    <t>Deliverability Reduction</t>
  </si>
  <si>
    <t>None</t>
  </si>
  <si>
    <t>Extant permission on sites not under construction</t>
  </si>
  <si>
    <t>Strategic Allocation Contribution</t>
  </si>
  <si>
    <t>Other deliverable dwellings</t>
  </si>
  <si>
    <t>n/a</t>
  </si>
  <si>
    <t>Sedgefield</t>
  </si>
  <si>
    <t>Liverpool</t>
  </si>
  <si>
    <t>Plan Period Shortfall to be met within the five year period</t>
  </si>
  <si>
    <t>Deliverability based on Cheltenham Plan and SALA capacity work as shown in the deliverability schedule</t>
  </si>
  <si>
    <t>Existing allocations</t>
  </si>
  <si>
    <t>CBC Annual Housing Requirement</t>
  </si>
  <si>
    <t>CBC Total Delivery (without lapses)</t>
  </si>
  <si>
    <t>BAT1042</t>
  </si>
  <si>
    <t>Barnsford, Sandhurst Road</t>
  </si>
  <si>
    <t>PAR1132</t>
  </si>
  <si>
    <t>42 Suffolk Road</t>
  </si>
  <si>
    <t>SPR1018</t>
  </si>
  <si>
    <t>11/01046/FUL</t>
  </si>
  <si>
    <t>12/01590/FUL</t>
  </si>
  <si>
    <t>CBC Total Supply</t>
  </si>
  <si>
    <t>a</t>
  </si>
  <si>
    <t>b</t>
  </si>
  <si>
    <t>d</t>
  </si>
  <si>
    <t>g = c - f</t>
  </si>
  <si>
    <t>h = a x 5</t>
  </si>
  <si>
    <t>Percentage of total requirement met</t>
  </si>
  <si>
    <t>i</t>
  </si>
  <si>
    <t>k = 20% of (h + j)</t>
  </si>
  <si>
    <t>m = h + j + k</t>
  </si>
  <si>
    <t>n</t>
  </si>
  <si>
    <t>p = n/m*5</t>
  </si>
  <si>
    <t>j, Sedge = g, Liv = (g/i) x 5</t>
  </si>
  <si>
    <t>p = n/m</t>
  </si>
  <si>
    <t>Windfall assessment</t>
  </si>
  <si>
    <t>5 Year Lapse Rate assessment</t>
  </si>
  <si>
    <t>Small Sites Commitments and Windfall</t>
  </si>
  <si>
    <t>SA Trajectory</t>
  </si>
  <si>
    <t>Element of Supply</t>
  </si>
  <si>
    <t>Large Site Commitments and District Plan Contribution</t>
  </si>
  <si>
    <t>68 per annum reduced for commitments</t>
  </si>
  <si>
    <t>Total Supply CBC</t>
  </si>
  <si>
    <t>Land at West Cheltenham</t>
  </si>
  <si>
    <t>JCS approach (Replacement Aschurch employment land) to the distribution of the uplift</t>
  </si>
  <si>
    <t>Urban Extensions within and adjacent to CBC</t>
  </si>
  <si>
    <t>ALS1134</t>
  </si>
  <si>
    <t>LAN1208</t>
  </si>
  <si>
    <t>LAN1122</t>
  </si>
  <si>
    <t>LAN1211A</t>
  </si>
  <si>
    <t>CHP1038</t>
  </si>
  <si>
    <t>SPA1179</t>
  </si>
  <si>
    <t>SPE2000</t>
  </si>
  <si>
    <t>SPA1183</t>
  </si>
  <si>
    <t>2015-16 Net Delivery</t>
  </si>
  <si>
    <t>Victoria House_x000D_, 
St James Square_x000D_
Cheltenham_x000D_
Gloucestershire_x000D_
GL50 3PR_x000D_</t>
  </si>
  <si>
    <t>15/02233/COU</t>
  </si>
  <si>
    <t>13/01825/FUL</t>
  </si>
  <si>
    <t>12/01498/FUL</t>
  </si>
  <si>
    <t>13/00506/FUL</t>
  </si>
  <si>
    <t>15/00646/FUL</t>
  </si>
  <si>
    <t>ALS1126</t>
  </si>
  <si>
    <t>ALS1132</t>
  </si>
  <si>
    <t>ALS1133</t>
  </si>
  <si>
    <t>ALS1135</t>
  </si>
  <si>
    <t>BAT1060</t>
  </si>
  <si>
    <t>BAT1061</t>
  </si>
  <si>
    <t>BAT1062</t>
  </si>
  <si>
    <t>BAT1063</t>
  </si>
  <si>
    <t>BAT1064</t>
  </si>
  <si>
    <t>BAT1065</t>
  </si>
  <si>
    <t>BTR1016</t>
  </si>
  <si>
    <t>CHK0146</t>
  </si>
  <si>
    <t>CHK1100</t>
  </si>
  <si>
    <t>CHK1101</t>
  </si>
  <si>
    <t>CHK1102</t>
  </si>
  <si>
    <t>CHK1103</t>
  </si>
  <si>
    <t>CHK1104</t>
  </si>
  <si>
    <t>CHP1035</t>
  </si>
  <si>
    <t>CHP1036</t>
  </si>
  <si>
    <t>CHP1037</t>
  </si>
  <si>
    <t>COL1127</t>
  </si>
  <si>
    <t>COL1128</t>
  </si>
  <si>
    <t>COL1129</t>
  </si>
  <si>
    <t>COL1130</t>
  </si>
  <si>
    <t>COL1131</t>
  </si>
  <si>
    <t>COL1132</t>
  </si>
  <si>
    <t>COL1133</t>
  </si>
  <si>
    <t>COL1134</t>
  </si>
  <si>
    <t>COL1135</t>
  </si>
  <si>
    <t>HEW1020</t>
  </si>
  <si>
    <t>LAN1207</t>
  </si>
  <si>
    <t>LAN1209</t>
  </si>
  <si>
    <t>LAN1210</t>
  </si>
  <si>
    <t>LAN1211</t>
  </si>
  <si>
    <t>LAN1212</t>
  </si>
  <si>
    <t>LAN1213</t>
  </si>
  <si>
    <t>LAN1214</t>
  </si>
  <si>
    <t>LAN1215</t>
  </si>
  <si>
    <t>LAN1216</t>
  </si>
  <si>
    <t>LAN1217</t>
  </si>
  <si>
    <t>LAN1218</t>
  </si>
  <si>
    <t>LAN1221</t>
  </si>
  <si>
    <t>LEC1050</t>
  </si>
  <si>
    <t>PAR1138</t>
  </si>
  <si>
    <t>PAR1139</t>
  </si>
  <si>
    <t>PIT1105</t>
  </si>
  <si>
    <t>PIT1106</t>
  </si>
  <si>
    <t>PIT1107</t>
  </si>
  <si>
    <t>PIT1108</t>
  </si>
  <si>
    <t>PIT1109</t>
  </si>
  <si>
    <t>PRE1059</t>
  </si>
  <si>
    <t>PRE1060</t>
  </si>
  <si>
    <t>SPA1180</t>
  </si>
  <si>
    <t>SPA1181</t>
  </si>
  <si>
    <t>SPA1182</t>
  </si>
  <si>
    <t>SPA1184</t>
  </si>
  <si>
    <t>SPA1185</t>
  </si>
  <si>
    <t>SPA1186</t>
  </si>
  <si>
    <t>SPA1189</t>
  </si>
  <si>
    <t>SPE1097</t>
  </si>
  <si>
    <t>SPE1098</t>
  </si>
  <si>
    <t>SPE1099</t>
  </si>
  <si>
    <t>SPE2001</t>
  </si>
  <si>
    <t>SPE2002</t>
  </si>
  <si>
    <t>SPE2003</t>
  </si>
  <si>
    <t>STM1050</t>
  </si>
  <si>
    <t>STM1051</t>
  </si>
  <si>
    <t>STM1052</t>
  </si>
  <si>
    <t>STM1053</t>
  </si>
  <si>
    <t>STM1054</t>
  </si>
  <si>
    <t>15/01520/FUL</t>
  </si>
  <si>
    <t>15/01190/FUL</t>
  </si>
  <si>
    <t>15/01879/FUL</t>
  </si>
  <si>
    <t>15/02091/FUL</t>
  </si>
  <si>
    <t>15/00949/FUL</t>
  </si>
  <si>
    <t>15/00358/FUL</t>
  </si>
  <si>
    <t>15/00176/FUL</t>
  </si>
  <si>
    <t>15/00855/FUL</t>
  </si>
  <si>
    <t>15/01542/COU</t>
  </si>
  <si>
    <t>15/01610/FUL</t>
  </si>
  <si>
    <t>15/02090/FUL</t>
  </si>
  <si>
    <t>15/01673/FUL</t>
  </si>
  <si>
    <t>15/01165/FUL</t>
  </si>
  <si>
    <t>15/00523/FUL</t>
  </si>
  <si>
    <t>15/01623/COU</t>
  </si>
  <si>
    <t>15/01451/REM</t>
  </si>
  <si>
    <t>15/02004/FUL</t>
  </si>
  <si>
    <t>14/01320/P3JPA</t>
  </si>
  <si>
    <t>15/00645/FUL</t>
  </si>
  <si>
    <t>15/00763/FUL</t>
  </si>
  <si>
    <t>15/01405/FUL</t>
  </si>
  <si>
    <t>15/01233/FUL</t>
  </si>
  <si>
    <t>15/00423/FUL</t>
  </si>
  <si>
    <t>14/02242/FUL</t>
  </si>
  <si>
    <t>15/01182/FUL</t>
  </si>
  <si>
    <t>15/01219/FUL</t>
  </si>
  <si>
    <t>15/02266/FUL</t>
  </si>
  <si>
    <t>16/00060/COU</t>
  </si>
  <si>
    <t>15/01024/COU</t>
  </si>
  <si>
    <t>16/00094/COU</t>
  </si>
  <si>
    <t>15/00591/FUL</t>
  </si>
  <si>
    <t>14/02262/FUL</t>
  </si>
  <si>
    <t>15/00293/FUL</t>
  </si>
  <si>
    <t>15/00584/FUL</t>
  </si>
  <si>
    <t>15/00728/FUL</t>
  </si>
  <si>
    <t>15/00576/FUL</t>
  </si>
  <si>
    <t>15/01069/FUL</t>
  </si>
  <si>
    <t>15/01715/FUL</t>
  </si>
  <si>
    <t>15/00962/COU</t>
  </si>
  <si>
    <t>15/01670/COU</t>
  </si>
  <si>
    <t>15/02076/FUL</t>
  </si>
  <si>
    <t>16/00009/COU</t>
  </si>
  <si>
    <t>15/01680/FUL</t>
  </si>
  <si>
    <t>15/02043/COU</t>
  </si>
  <si>
    <t>15/00777/FUL</t>
  </si>
  <si>
    <t>16/00085/FUL</t>
  </si>
  <si>
    <t>15/01297/COU</t>
  </si>
  <si>
    <t>15/01053/FUL</t>
  </si>
  <si>
    <t>15/00676/FUL</t>
  </si>
  <si>
    <t>15/01717/COU</t>
  </si>
  <si>
    <t>16/00025/COU</t>
  </si>
  <si>
    <t>15/01162/FUL</t>
  </si>
  <si>
    <t>15/01562/FUL</t>
  </si>
  <si>
    <t>15/02032/FUL</t>
  </si>
  <si>
    <t>14/02122/FUL</t>
  </si>
  <si>
    <t>15/00461/FUL</t>
  </si>
  <si>
    <t>15/00705/COU</t>
  </si>
  <si>
    <t>15/01023/FUL</t>
  </si>
  <si>
    <t>15/01290/FUL</t>
  </si>
  <si>
    <t>15/01044/FUL</t>
  </si>
  <si>
    <t>16/00086/COU</t>
  </si>
  <si>
    <t>14/02244/FUL</t>
  </si>
  <si>
    <t>15/00210/COU</t>
  </si>
  <si>
    <t>15/00527/FUL</t>
  </si>
  <si>
    <t>15/00830/FUL</t>
  </si>
  <si>
    <t>15/01196/FUL</t>
  </si>
  <si>
    <t>15/01170/FUL</t>
  </si>
  <si>
    <t>14/01945/FUL</t>
  </si>
  <si>
    <t>15/00411/FUL</t>
  </si>
  <si>
    <t>15/00730/FUL</t>
  </si>
  <si>
    <t>14/01677/FUL</t>
  </si>
  <si>
    <t>15/01258/FUL</t>
  </si>
  <si>
    <t>15/01602/FUL</t>
  </si>
  <si>
    <t>15/02105/FUL</t>
  </si>
  <si>
    <t>145 Hewlett Road</t>
  </si>
  <si>
    <t>Warehouse  Hewlett Road</t>
  </si>
  <si>
    <t>4 Hewlett Place  GL52 6DQ</t>
  </si>
  <si>
    <t xml:space="preserve">Winstonian House Rest Home  38 All Saints Road  GL52 2EZ </t>
  </si>
  <si>
    <t>Brigs Meadow  Ashley Road</t>
  </si>
  <si>
    <t>Top Of The Hill  Ashley Road  GL52 6QE</t>
  </si>
  <si>
    <t>164 London Road  GL52 6HJ</t>
  </si>
  <si>
    <t>127 Hales Road  GL52 6ST</t>
  </si>
  <si>
    <t>Greenway Farm  Greenway Lane  GL52 6PL</t>
  </si>
  <si>
    <t>Ham Hill Farm South  Ham Road  GL54 4EZ</t>
  </si>
  <si>
    <t>Wenbans   Ashley Road  GL52 6QE</t>
  </si>
  <si>
    <t>Ragged Stone  Old Reddings Road  GL51 6RZ</t>
  </si>
  <si>
    <t>Land adj. The Gray House (Kings Welcome)  Harp Hill</t>
  </si>
  <si>
    <t>219 London Road  GL52 6HY</t>
  </si>
  <si>
    <t>Land Opposite Balcarras House  Balcarras Road</t>
  </si>
  <si>
    <t>205 London Road  GL52 6HY</t>
  </si>
  <si>
    <t>4 Court Mews  London Road</t>
  </si>
  <si>
    <t>The Bredons   Harp Hill  GL52 6PR</t>
  </si>
  <si>
    <t>Underscar  Daisy Bank Road  GL53 9QQ</t>
  </si>
  <si>
    <t>Parkgate  College Road  GL53 7HX</t>
  </si>
  <si>
    <t>2 Highland Road  GL53 9LT</t>
  </si>
  <si>
    <t>2nd Floor of 18 Regent Street</t>
  </si>
  <si>
    <t>5 Vernon Place  GL53 3BD</t>
  </si>
  <si>
    <t>10 Montpellier Parade</t>
  </si>
  <si>
    <t>98 Bath Road  GL53 7JX</t>
  </si>
  <si>
    <t>Trelawn Court   Rodney Road  GL50 1JJ</t>
  </si>
  <si>
    <t>Regent House  Montpellier Drive</t>
  </si>
  <si>
    <t>122 Bath Road</t>
  </si>
  <si>
    <t>Brennan Guest House  21 St Lukes Road</t>
  </si>
  <si>
    <t>222 Bath Road  GL53 7ND</t>
  </si>
  <si>
    <t xml:space="preserve">Former Garage Site Rear Of 10-26 Hesters Way Road  </t>
  </si>
  <si>
    <t>54 Lansdown Crescent Lane  GL50 2LD</t>
  </si>
  <si>
    <t>4 Lansdown Place</t>
  </si>
  <si>
    <t>Baytree House  Parabola Road  GL50 3BD</t>
  </si>
  <si>
    <t>Victoria House  St James Square  GL50 3PR</t>
  </si>
  <si>
    <t>51 Promenade</t>
  </si>
  <si>
    <t>14 Imperial Square  GL50 1QZ</t>
  </si>
  <si>
    <t>Robertson Memorials  Knapp Road  GL50 3QQ</t>
  </si>
  <si>
    <t>Cheltenham Labour Hall  3 Royal Crescent</t>
  </si>
  <si>
    <t>1 Crescent Terrace  GL50 3PE</t>
  </si>
  <si>
    <t>Angle House  Lansdown Place Lane  GL50 2LB</t>
  </si>
  <si>
    <t>Visage House   Lansdown Place Lane  GL50 2LB</t>
  </si>
  <si>
    <t>Royal House   Parabola Road  GL50 3AH</t>
  </si>
  <si>
    <t>73 Leckhampton Road  GL53 0BS</t>
  </si>
  <si>
    <t>Western House  Trivoli Walk  GL50 2UX</t>
  </si>
  <si>
    <t>87B Andover Road  GL50 2TR</t>
  </si>
  <si>
    <t>12 Pittville Crescent  GL52 2QZ</t>
  </si>
  <si>
    <t>60 Cleevelands Avenue  GL50 4PS</t>
  </si>
  <si>
    <t>43 Portland Street</t>
  </si>
  <si>
    <t>20 Evesham Road</t>
  </si>
  <si>
    <t>Pittville School  Albert Road  GL52 3JD</t>
  </si>
  <si>
    <t>Prestbury Green  60 High Street</t>
  </si>
  <si>
    <t>Laxton Meadow   81 Shaw Green Lane  GL52 3BS</t>
  </si>
  <si>
    <t>5 Marsh Drive  Cheltenham  GL51 9LN</t>
  </si>
  <si>
    <t>43 Russell Street  GL51 9HW</t>
  </si>
  <si>
    <t>The Coach House  10 Oxford Passage  GL50 4DL</t>
  </si>
  <si>
    <t>4 Albert Street  GL50 4HS</t>
  </si>
  <si>
    <t>368 High Street  GL50 3JE</t>
  </si>
  <si>
    <t>256 Gloucester Road  GL51 8NR</t>
  </si>
  <si>
    <t>42 Park Street  GL50 3NG</t>
  </si>
  <si>
    <t xml:space="preserve">River Court  Millbrook Street  </t>
  </si>
  <si>
    <t>The Junction  14 - 16 Gloucester Road  GL51 8PQ</t>
  </si>
  <si>
    <t>448 High Street</t>
  </si>
  <si>
    <t>Land r/o 33 Libertus Road</t>
  </si>
  <si>
    <t>Garages Adj No 11 Rowanfield Road</t>
  </si>
  <si>
    <t>Land At Garage Site Rowanfield Exchange  Devon Avenue</t>
  </si>
  <si>
    <t>Plan Period Delivery to 31st March 2016</t>
  </si>
  <si>
    <t>2023 to 2031</t>
  </si>
  <si>
    <t>Authority</t>
  </si>
  <si>
    <t>Annual Requirement</t>
  </si>
  <si>
    <t>Gloucester</t>
  </si>
  <si>
    <t>Cheltenham</t>
  </si>
  <si>
    <t>ALS1138</t>
  </si>
  <si>
    <t>Former Odeon Cinema</t>
  </si>
  <si>
    <t>TOTAL WITHIN PLAN PERIOD</t>
  </si>
  <si>
    <t>Affordable, S106 Agreed</t>
  </si>
  <si>
    <t>ALS1136</t>
  </si>
  <si>
    <t>HEW1021</t>
  </si>
  <si>
    <t>SPR1019</t>
  </si>
  <si>
    <t>PIT1110</t>
  </si>
  <si>
    <t>13/00777/FUL</t>
  </si>
  <si>
    <t>Pittville School Albert Road</t>
  </si>
  <si>
    <t xml:space="preserve">15/01163/OUT </t>
  </si>
  <si>
    <t>No reserved matters application received as yet</t>
  </si>
  <si>
    <t>Cheltenham Plan Consented</t>
  </si>
  <si>
    <t>c</t>
  </si>
  <si>
    <t>Leckhampton (Previously Strategic Allocation)</t>
  </si>
  <si>
    <t>JCS Strategic Allocation</t>
  </si>
  <si>
    <t>57-59 Winchcombe Street (Axiom)</t>
  </si>
  <si>
    <t>JCS Housing Requirement</t>
  </si>
  <si>
    <t>Authority Housing Requirement</t>
  </si>
  <si>
    <t>JCS Total</t>
  </si>
  <si>
    <t>Proposed Annual Requirement 2011 to 2022</t>
  </si>
  <si>
    <t>Proposed Annual Requirement 2022 to 2031</t>
  </si>
  <si>
    <t>Conventional Housing Requirement 2011 to 2031</t>
  </si>
  <si>
    <t>Total Proposed Requirement 2011 to 2031</t>
  </si>
  <si>
    <t>2016-17 Net Delivery</t>
  </si>
  <si>
    <t>15/01030/FUL</t>
  </si>
  <si>
    <t>ALS1139</t>
  </si>
  <si>
    <t>16/00118/FUL</t>
  </si>
  <si>
    <t>Car Park, Witcombe Place</t>
  </si>
  <si>
    <t>COL1137</t>
  </si>
  <si>
    <t>16/00663/COU</t>
  </si>
  <si>
    <t>13 Suffolk Parade</t>
  </si>
  <si>
    <t>LAN1182</t>
  </si>
  <si>
    <t>16/01018/COU</t>
  </si>
  <si>
    <t>8A Lansdown Place Lane</t>
  </si>
  <si>
    <t>PRE1059A</t>
  </si>
  <si>
    <t>16/01098/FUL</t>
  </si>
  <si>
    <t>SPA1192</t>
  </si>
  <si>
    <t>16/01182/COU</t>
  </si>
  <si>
    <t>3 Cleeveland Street</t>
  </si>
  <si>
    <t xml:space="preserve">Fletcher and Hamilton Engineering </t>
  </si>
  <si>
    <t>SPE2004</t>
  </si>
  <si>
    <t>SPE2005</t>
  </si>
  <si>
    <t>SPE2006</t>
  </si>
  <si>
    <t>SWV1030</t>
  </si>
  <si>
    <t>16/01265/COU</t>
  </si>
  <si>
    <t>16/00979/COU</t>
  </si>
  <si>
    <t>16/00978/COU</t>
  </si>
  <si>
    <t>16/00860/COU</t>
  </si>
  <si>
    <t>16/00321/FUL</t>
  </si>
  <si>
    <t>31 Arle Gardens</t>
  </si>
  <si>
    <t>29 Arle Gardens</t>
  </si>
  <si>
    <t>32 Arle Gardens</t>
  </si>
  <si>
    <t>242  Swindon Road</t>
  </si>
  <si>
    <t>ALS1137</t>
  </si>
  <si>
    <t>ALS1141</t>
  </si>
  <si>
    <t>ALS1142</t>
  </si>
  <si>
    <t>ALS1143</t>
  </si>
  <si>
    <t>BAT1066</t>
  </si>
  <si>
    <t>BAT1069</t>
  </si>
  <si>
    <t>BAT1070</t>
  </si>
  <si>
    <t>COL1022</t>
  </si>
  <si>
    <t>COL1138</t>
  </si>
  <si>
    <t>COL1141</t>
  </si>
  <si>
    <t>HEW1022</t>
  </si>
  <si>
    <t>HEW1023</t>
  </si>
  <si>
    <t>LAN1222</t>
  </si>
  <si>
    <t>LAN1223</t>
  </si>
  <si>
    <t>LAN1224</t>
  </si>
  <si>
    <t>LEC1053</t>
  </si>
  <si>
    <t>LEC1054</t>
  </si>
  <si>
    <t>PAR1141</t>
  </si>
  <si>
    <t>PAR1143</t>
  </si>
  <si>
    <t>PRE1061</t>
  </si>
  <si>
    <t>SPR1020</t>
  </si>
  <si>
    <t>SPR1021</t>
  </si>
  <si>
    <t>STM1055</t>
  </si>
  <si>
    <t>STM1057</t>
  </si>
  <si>
    <t>STM1058</t>
  </si>
  <si>
    <t>SPA1190</t>
  </si>
  <si>
    <t>SPA1191</t>
  </si>
  <si>
    <t>SPA1193</t>
  </si>
  <si>
    <t>SPE2009</t>
  </si>
  <si>
    <t>SPE2010</t>
  </si>
  <si>
    <t>SPE2011</t>
  </si>
  <si>
    <t>SWV1031</t>
  </si>
  <si>
    <t>WAR1006</t>
  </si>
  <si>
    <t>16/00227/FUL</t>
  </si>
  <si>
    <t>16/01577/FUL</t>
  </si>
  <si>
    <t>16/02111/COU</t>
  </si>
  <si>
    <t>16/00972/FUL</t>
  </si>
  <si>
    <t>17/00008/FUL</t>
  </si>
  <si>
    <t>16/00759/COU</t>
  </si>
  <si>
    <t>16/01072/COU</t>
  </si>
  <si>
    <t>16/02178/FUL</t>
  </si>
  <si>
    <t>16/00255/FUL</t>
  </si>
  <si>
    <t>16/00971/FUL</t>
  </si>
  <si>
    <t>16/02085/FUL</t>
  </si>
  <si>
    <t>16/00109/COU</t>
  </si>
  <si>
    <t>16/00211/FUL</t>
  </si>
  <si>
    <t>16/00446/COU</t>
  </si>
  <si>
    <t>17/00010/FUL</t>
  </si>
  <si>
    <t>17/00202/FUL</t>
  </si>
  <si>
    <t>16/01004/FUL</t>
  </si>
  <si>
    <t>17/00201/FUL</t>
  </si>
  <si>
    <t>16/00519/FUL</t>
  </si>
  <si>
    <t>16/00389/FUL</t>
  </si>
  <si>
    <t>16/00969/FUL</t>
  </si>
  <si>
    <t>16/02245/FUL</t>
  </si>
  <si>
    <t>16/02267/FUL</t>
  </si>
  <si>
    <t>17/00087/FUL</t>
  </si>
  <si>
    <t>16/00409/COU</t>
  </si>
  <si>
    <t>16/00797/COU</t>
  </si>
  <si>
    <t>16/02112/COU</t>
  </si>
  <si>
    <t>17/00044/FUL</t>
  </si>
  <si>
    <t>17/00361/FUL</t>
  </si>
  <si>
    <t>16/01202/FUL</t>
  </si>
  <si>
    <t>16/00276/FUL</t>
  </si>
  <si>
    <t>16 Albion Street</t>
  </si>
  <si>
    <t>16A  Rodney Road</t>
  </si>
  <si>
    <t>Eagle Star Tower Podium</t>
  </si>
  <si>
    <t>Land at Newton Road</t>
  </si>
  <si>
    <t>Land adjacent 1 Lansdown Terrace Lane</t>
  </si>
  <si>
    <t>Garage Blocks  Kingsmead Avenue</t>
  </si>
  <si>
    <t>Atherstone  17 Church Road</t>
  </si>
  <si>
    <t>Stables  Hyde Lane  Swindon Village</t>
  </si>
  <si>
    <t>Land between 2 and 4 Hampton Close  Leckhampton</t>
  </si>
  <si>
    <t>BAT1067</t>
  </si>
  <si>
    <t>BTR1017</t>
  </si>
  <si>
    <t>CHP1039</t>
  </si>
  <si>
    <t>LAN1139</t>
  </si>
  <si>
    <t>LEC1051</t>
  </si>
  <si>
    <t>LEC1052</t>
  </si>
  <si>
    <t>PIT1111</t>
  </si>
  <si>
    <t>SPE2007</t>
  </si>
  <si>
    <t>17/00049/FUL</t>
  </si>
  <si>
    <t>16/01088/FUL</t>
  </si>
  <si>
    <t>16/00861/FUL</t>
  </si>
  <si>
    <t>16/00953/FUL</t>
  </si>
  <si>
    <t>16/00162/FUL</t>
  </si>
  <si>
    <t>16/00498/FUL</t>
  </si>
  <si>
    <t>16/00980/FUL</t>
  </si>
  <si>
    <t>16/00303/FUL</t>
  </si>
  <si>
    <t>16/00680/FUL</t>
  </si>
  <si>
    <t>13 Lansdown Place</t>
  </si>
  <si>
    <t>Land Rear of 25 to 31 Portland Square</t>
  </si>
  <si>
    <t>COL1136</t>
  </si>
  <si>
    <t>16/01131/FUL</t>
  </si>
  <si>
    <t>42 Bath Road</t>
  </si>
  <si>
    <t xml:space="preserve">Former Scout Hut  Vineyard Lane  Gloucester Road </t>
  </si>
  <si>
    <t xml:space="preserve">5 Short Street </t>
  </si>
  <si>
    <t>Fir Cottage  Daisy Bank Road</t>
  </si>
  <si>
    <t>29 The Avenue</t>
  </si>
  <si>
    <t>396 Gloucester Road</t>
  </si>
  <si>
    <t>Ryeworth Inn  60 Ryeworth Road</t>
  </si>
  <si>
    <t>47 New Street</t>
  </si>
  <si>
    <t>72 Market Street</t>
  </si>
  <si>
    <t>400 High Street</t>
  </si>
  <si>
    <t>2 Courtenay Street</t>
  </si>
  <si>
    <t>361 High Street</t>
  </si>
  <si>
    <t>287 Gloucester Road</t>
  </si>
  <si>
    <t xml:space="preserve">259 Gloucester Road </t>
  </si>
  <si>
    <t>39 Redgrove Road</t>
  </si>
  <si>
    <t>66 Bouncers Lane</t>
  </si>
  <si>
    <t>61 Great Norwood Street</t>
  </si>
  <si>
    <t>11 Grafton Road</t>
  </si>
  <si>
    <t>Coffee A-Roaming  48 Upper Norwood Street</t>
  </si>
  <si>
    <t>109 Church Road  Leckhamtpon</t>
  </si>
  <si>
    <t>8 Lansdown Place</t>
  </si>
  <si>
    <t>First to Third Floors 22 Clarence Street</t>
  </si>
  <si>
    <t>24 Barbridge Road</t>
  </si>
  <si>
    <t>9A College Road</t>
  </si>
  <si>
    <t>Russell Arms  1 Hales Road</t>
  </si>
  <si>
    <t>Kerrymead  Birchley Road</t>
  </si>
  <si>
    <t>47 Beaufort Road  Charlton Kings</t>
  </si>
  <si>
    <t>43 All Saints Road</t>
  </si>
  <si>
    <t>69 High Street</t>
  </si>
  <si>
    <t>83 Hewlett Road</t>
  </si>
  <si>
    <t>76 Edinburgh Place</t>
  </si>
  <si>
    <t>57 Somerset Avenue</t>
  </si>
  <si>
    <t>42 Rowanfield Road</t>
  </si>
  <si>
    <t xml:space="preserve">Sydney Cottage   Milsom Street  </t>
  </si>
  <si>
    <t xml:space="preserve">Garages At Wellesley Road  </t>
  </si>
  <si>
    <t xml:space="preserve">107 Brunswick Street  </t>
  </si>
  <si>
    <t xml:space="preserve">York Place_x000D_
47 Swindon Road_x000D_
</t>
  </si>
  <si>
    <t>15/02226/FUL</t>
  </si>
  <si>
    <t>15/02213/FUL</t>
  </si>
  <si>
    <t>16/01275/FUL</t>
  </si>
  <si>
    <t>16/01542/FUL</t>
  </si>
  <si>
    <t>15/00451/FUL</t>
  </si>
  <si>
    <t>15/00799/FUL</t>
  </si>
  <si>
    <t>15/01794/REM</t>
  </si>
  <si>
    <t>13/02139/FUL</t>
  </si>
  <si>
    <t>16/00913/FUL</t>
  </si>
  <si>
    <t>16/01823/FUL</t>
  </si>
  <si>
    <t>16/00266/FUL</t>
  </si>
  <si>
    <t>13/01619/LBC</t>
  </si>
  <si>
    <t>13/00796/FUL</t>
  </si>
  <si>
    <t>2011 to 2017</t>
  </si>
  <si>
    <t>Actual Delivery 2011-2017</t>
  </si>
  <si>
    <t>Permission Status</t>
  </si>
  <si>
    <t>16/02000/OUT</t>
  </si>
  <si>
    <t>Pending Consideration</t>
  </si>
  <si>
    <t>Remainder of plan period</t>
  </si>
  <si>
    <t>North West Cheltenham (whole site)</t>
  </si>
  <si>
    <t>Swindon Village/ Uckington</t>
  </si>
  <si>
    <t>Cheltenham/ Tewkesbury Borough</t>
  </si>
  <si>
    <t>CA2/ Area H</t>
  </si>
  <si>
    <t>A5 C/T</t>
  </si>
  <si>
    <t>North  West Cheltenham</t>
  </si>
  <si>
    <t>20% Buffer</t>
  </si>
  <si>
    <t>Local Plan Potential- Consented</t>
  </si>
  <si>
    <t>17/00781/FUL</t>
  </si>
  <si>
    <t>2017-18 Net Delivery</t>
  </si>
  <si>
    <t>17/00408/FUL</t>
  </si>
  <si>
    <t>17/01253/COU</t>
  </si>
  <si>
    <t>17/02253/FUL</t>
  </si>
  <si>
    <t>17/00517/FUL</t>
  </si>
  <si>
    <t>17/01371/FUL</t>
  </si>
  <si>
    <t>17/01031/FUL</t>
  </si>
  <si>
    <t>17/02077/FUL</t>
  </si>
  <si>
    <t>17/00636/FUL</t>
  </si>
  <si>
    <t>17/01760/OUT</t>
  </si>
  <si>
    <t>17/00798/FUL</t>
  </si>
  <si>
    <t>17/00578/FUL</t>
  </si>
  <si>
    <t>17/01818/FUL</t>
  </si>
  <si>
    <t>16/01499/FUL</t>
  </si>
  <si>
    <t>ALS0086</t>
  </si>
  <si>
    <t>17/02316/FUL</t>
  </si>
  <si>
    <t>88 London Road</t>
  </si>
  <si>
    <t>ALL SAINTS</t>
  </si>
  <si>
    <t>ALS1089</t>
  </si>
  <si>
    <t>16/01432/FUL</t>
  </si>
  <si>
    <t>1 Hewlett Road</t>
  </si>
  <si>
    <t>ALS1110</t>
  </si>
  <si>
    <t>17/00151/FUL</t>
  </si>
  <si>
    <t>17 Grosvenor Street</t>
  </si>
  <si>
    <t>17/00932/FUL</t>
  </si>
  <si>
    <t>ALS1145</t>
  </si>
  <si>
    <t>17/01394/COU</t>
  </si>
  <si>
    <t>2nd Floor  Richwood House  1 Trinity School Lane  GL52 2JL</t>
  </si>
  <si>
    <t>ALS1146</t>
  </si>
  <si>
    <t>17/01702/FUL</t>
  </si>
  <si>
    <t>36 Priory Street</t>
  </si>
  <si>
    <t>ALS1147</t>
  </si>
  <si>
    <t>17/01329/FUL</t>
  </si>
  <si>
    <t>Unit 1  Keynsham Work. Keynsham Street  GL52 6EJ</t>
  </si>
  <si>
    <t>ALS1148</t>
  </si>
  <si>
    <t>17/02156/FUL</t>
  </si>
  <si>
    <t>1 Westdown Gardens  GL52 6AX</t>
  </si>
  <si>
    <t>ALS1149</t>
  </si>
  <si>
    <t>17/02088/FUL</t>
  </si>
  <si>
    <t xml:space="preserve">Land adjacent to 8 Fairview Close  GL52 2LB </t>
  </si>
  <si>
    <t>ALS1150</t>
  </si>
  <si>
    <t>18/00279/COU</t>
  </si>
  <si>
    <t>71 High Street</t>
  </si>
  <si>
    <t>BAT1071</t>
  </si>
  <si>
    <t>17/00324/FUL</t>
  </si>
  <si>
    <t>174 London Road</t>
  </si>
  <si>
    <t>BATTLEDOWN</t>
  </si>
  <si>
    <t>BAT1072</t>
  </si>
  <si>
    <t>Deerhurst  Stanley Road</t>
  </si>
  <si>
    <t>BAT1073</t>
  </si>
  <si>
    <t>17/00365/FUL</t>
  </si>
  <si>
    <t>The Water Garden  Birchley Road</t>
  </si>
  <si>
    <t>BAT1075</t>
  </si>
  <si>
    <t>17/01390/FUL</t>
  </si>
  <si>
    <t>10 Greenway Lane  Charlton Kings  GL52 6LB</t>
  </si>
  <si>
    <t>BAT1076</t>
  </si>
  <si>
    <t>17/01213/FUL</t>
  </si>
  <si>
    <t>The Water Garden  Birchley Road  GL52 6NY</t>
  </si>
  <si>
    <t>BAT1077</t>
  </si>
  <si>
    <t>17/02246/FUL</t>
  </si>
  <si>
    <t>Beaufort Arms  184 London Road  GL52 6HJ</t>
  </si>
  <si>
    <t>BTR1019</t>
  </si>
  <si>
    <t>17/01220/FUL</t>
  </si>
  <si>
    <t>Cotswold View  The Reddings  GL51 6RY</t>
  </si>
  <si>
    <t>BENHALL AND THE REDDINGS</t>
  </si>
  <si>
    <t>BTR1020</t>
  </si>
  <si>
    <t>17/02500/FUL</t>
  </si>
  <si>
    <t>5 Rissington Close  GL51 6LW</t>
  </si>
  <si>
    <t>CHK1105</t>
  </si>
  <si>
    <t>14/01160/P3JPA</t>
  </si>
  <si>
    <t>2 Court Mews  London Road  GL52 6HS</t>
  </si>
  <si>
    <t>CHARLTON KINGS</t>
  </si>
  <si>
    <t>CHK1106</t>
  </si>
  <si>
    <t>17/00522/FUL</t>
  </si>
  <si>
    <t>24 Horsefair Street</t>
  </si>
  <si>
    <t>CHK1107</t>
  </si>
  <si>
    <t>16/02027/FUL</t>
  </si>
  <si>
    <t>41 Lyefield Road West  Charlton Kings  GL53 8EZ</t>
  </si>
  <si>
    <t>CHK1108</t>
  </si>
  <si>
    <t>18/00136/FUL</t>
  </si>
  <si>
    <t>Granville  Church Walk  GL53 8BH</t>
  </si>
  <si>
    <t>CHP1040</t>
  </si>
  <si>
    <t>Pembrook  21 Greatfield Drive  GL53 9BT</t>
  </si>
  <si>
    <t>CHARLTON PARK</t>
  </si>
  <si>
    <t>CHP1041</t>
  </si>
  <si>
    <t>17/01184/FUL</t>
  </si>
  <si>
    <t>250 Old Bath Road  GL53 9EQ</t>
  </si>
  <si>
    <t>CHP1042</t>
  </si>
  <si>
    <t>17/01609/FUL</t>
  </si>
  <si>
    <t>99 - 101 London Road</t>
  </si>
  <si>
    <t>CHP1043</t>
  </si>
  <si>
    <t>17/01741/FUL</t>
  </si>
  <si>
    <t>23 Greatfield Drive  GL53 9BT</t>
  </si>
  <si>
    <t>CHP1044</t>
  </si>
  <si>
    <t>17/01802/COU</t>
  </si>
  <si>
    <t>Priory Lodge  Priory Place  GL52 6HG</t>
  </si>
  <si>
    <t>17/00804/COU</t>
  </si>
  <si>
    <t>COLLEGE</t>
  </si>
  <si>
    <t>COL1137A</t>
  </si>
  <si>
    <t>17/01163/FUL</t>
  </si>
  <si>
    <t>2nd Floor  13 Suffolk Parade  GL50 2AB</t>
  </si>
  <si>
    <t>COL1143</t>
  </si>
  <si>
    <t>17/00137/FUL</t>
  </si>
  <si>
    <t>77 Montpellier Terrace</t>
  </si>
  <si>
    <t>COL1144</t>
  </si>
  <si>
    <t>17/01152/FUL</t>
  </si>
  <si>
    <t>Vittoria House  12 Vittoria Walk</t>
  </si>
  <si>
    <t>COL1145</t>
  </si>
  <si>
    <t>17/02032/FUL</t>
  </si>
  <si>
    <t>6 St James Terrace  Suffolk Parade  GL50 2AA</t>
  </si>
  <si>
    <t>COL1146</t>
  </si>
  <si>
    <t>17/02163/FUL</t>
  </si>
  <si>
    <t>1 College Lawn</t>
  </si>
  <si>
    <t>HEW1024</t>
  </si>
  <si>
    <t>17/02410/FUL</t>
  </si>
  <si>
    <t>39 Ashlands Road  GL51 0DR</t>
  </si>
  <si>
    <t>HESTERS WAY</t>
  </si>
  <si>
    <t>LAN1135</t>
  </si>
  <si>
    <t>14/01579/P3JPA</t>
  </si>
  <si>
    <t>Atticus House  Lansdown Place Lane</t>
  </si>
  <si>
    <t>LANSDOWN</t>
  </si>
  <si>
    <t>LAN1138</t>
  </si>
  <si>
    <t>16/01156/COU</t>
  </si>
  <si>
    <t>77 St. Georges Place</t>
  </si>
  <si>
    <t>LAN1219</t>
  </si>
  <si>
    <t>14/00760/P3JPA</t>
  </si>
  <si>
    <t>16 Lansdown Crescent Lane  GL50 2LD</t>
  </si>
  <si>
    <t>LAN1220</t>
  </si>
  <si>
    <t>14/01292/P3JPA</t>
  </si>
  <si>
    <t>57 Lansdown Crescent Lane  GL50 2LD</t>
  </si>
  <si>
    <t>LAN1226</t>
  </si>
  <si>
    <t>16/01826/FUL</t>
  </si>
  <si>
    <t>15 Lansdown Place</t>
  </si>
  <si>
    <t>LAN1227</t>
  </si>
  <si>
    <t>17/00725/FUL</t>
  </si>
  <si>
    <t>11 &amp; 12 Lansdown Place</t>
  </si>
  <si>
    <t>LAN1228</t>
  </si>
  <si>
    <t>17/00794/FUL</t>
  </si>
  <si>
    <t>The Farriers  22 Lansdown Place Lane</t>
  </si>
  <si>
    <t>LAN1229</t>
  </si>
  <si>
    <t>17/01342/FUL</t>
  </si>
  <si>
    <t>Land r/o 8 Lansdown Place  GL50 2HU</t>
  </si>
  <si>
    <t>LAN1230</t>
  </si>
  <si>
    <t>17/01835/FUL</t>
  </si>
  <si>
    <t>Wyastone Hotel  Parabola Road  GL50 3BG</t>
  </si>
  <si>
    <t>LAN1231</t>
  </si>
  <si>
    <t>17/01827/FUL</t>
  </si>
  <si>
    <t>121 Promenade</t>
  </si>
  <si>
    <t>LAN1232</t>
  </si>
  <si>
    <t>17/02390/COU</t>
  </si>
  <si>
    <t>2 Queens Circus  GL50 1RX</t>
  </si>
  <si>
    <t>17/02183/FUL</t>
  </si>
  <si>
    <t>Newburn  Well Place  GL50 2PJ</t>
  </si>
  <si>
    <t>OAK1026</t>
  </si>
  <si>
    <t>17/00929/OUT</t>
  </si>
  <si>
    <t>PAR1140</t>
  </si>
  <si>
    <t>14/01023/P3JPA</t>
  </si>
  <si>
    <t xml:space="preserve">Gratton House  Gratton Street  </t>
  </si>
  <si>
    <t>PARK</t>
  </si>
  <si>
    <t>PAR1142</t>
  </si>
  <si>
    <t>17/00450/FUL</t>
  </si>
  <si>
    <t>53 Great Norwood Street</t>
  </si>
  <si>
    <t>PAR1144</t>
  </si>
  <si>
    <t>17/00350/FUL</t>
  </si>
  <si>
    <t>The Royal Union  37 Hatherley Street</t>
  </si>
  <si>
    <t>PAR1145</t>
  </si>
  <si>
    <t>17/01353/FUL</t>
  </si>
  <si>
    <t>17 Andover Street  GL50 2EJ</t>
  </si>
  <si>
    <t>PAR1146</t>
  </si>
  <si>
    <t>17/00337/FUL</t>
  </si>
  <si>
    <t>PAR1147</t>
  </si>
  <si>
    <t>17/01557/FUL</t>
  </si>
  <si>
    <t>Norwood Cottage  Upper Bath Street</t>
  </si>
  <si>
    <t>PAR1148</t>
  </si>
  <si>
    <t>17/01380/FUL</t>
  </si>
  <si>
    <t>Lypiatt Lodge  Lypiatt Road</t>
  </si>
  <si>
    <t>PAR1149</t>
  </si>
  <si>
    <t>17/01872/FUL</t>
  </si>
  <si>
    <t>59 Great Norwood Street  GL50 2BQ</t>
  </si>
  <si>
    <t>PAR1150</t>
  </si>
  <si>
    <t>17/01813/FUL</t>
  </si>
  <si>
    <t>Garages rear of Mercian Court  Park Place  GL50 2RA</t>
  </si>
  <si>
    <t>PITTVILLE</t>
  </si>
  <si>
    <t>PIT1116</t>
  </si>
  <si>
    <t>17/01580/FUL</t>
  </si>
  <si>
    <t>Land At Evesham Road</t>
  </si>
  <si>
    <t>PIT1117</t>
  </si>
  <si>
    <t>17/01266/FUL</t>
  </si>
  <si>
    <t>PIT1118</t>
  </si>
  <si>
    <t>17/02022/FUL</t>
  </si>
  <si>
    <t>The Cheltenham Townhouse  12-14 Pittville Lawn  GL52 2BD</t>
  </si>
  <si>
    <t>PRE1063</t>
  </si>
  <si>
    <t>17/00882/FUL</t>
  </si>
  <si>
    <t>8 Bouncers Lane</t>
  </si>
  <si>
    <t>PRESTBURY</t>
  </si>
  <si>
    <t>PRE1064</t>
  </si>
  <si>
    <t>17/02474/COU</t>
  </si>
  <si>
    <t>The Paddocks  Swindon Village</t>
  </si>
  <si>
    <t>SPR1022</t>
  </si>
  <si>
    <t>16/02303/FUL</t>
  </si>
  <si>
    <t>SPRINGBANK</t>
  </si>
  <si>
    <t>SPR1023</t>
  </si>
  <si>
    <t>17/00656/FUL</t>
  </si>
  <si>
    <t>Springbank Cottage  Hope Orchard  Springbank Road</t>
  </si>
  <si>
    <t>SPR1024</t>
  </si>
  <si>
    <t>17/02338/FUL</t>
  </si>
  <si>
    <t>33 William Gough Close  GL51 0QL</t>
  </si>
  <si>
    <t>STM1059</t>
  </si>
  <si>
    <t>17/00304/FUL</t>
  </si>
  <si>
    <t>17 Norfolk Avenue</t>
  </si>
  <si>
    <t>ST MARKS</t>
  </si>
  <si>
    <t>SPA1187</t>
  </si>
  <si>
    <t>14/00993/P3JPA</t>
  </si>
  <si>
    <t>Pate Court  St Margarets Road</t>
  </si>
  <si>
    <t>ST PAULS</t>
  </si>
  <si>
    <t>SPA1194</t>
  </si>
  <si>
    <t>17/00741/FUL</t>
  </si>
  <si>
    <t>The Malthouse  47 St Pauls Road</t>
  </si>
  <si>
    <t>SPA1195</t>
  </si>
  <si>
    <t>17/01313/FUL</t>
  </si>
  <si>
    <t>48 Marle Hill Parade  GL50 4LG</t>
  </si>
  <si>
    <t>SPA1197</t>
  </si>
  <si>
    <t>17/01681/FUL</t>
  </si>
  <si>
    <t>53 Marle Hill Road</t>
  </si>
  <si>
    <t>SPA1198</t>
  </si>
  <si>
    <t>17/02019/FUL</t>
  </si>
  <si>
    <t>Flat 2  59 Marle Hill Parade  GL50 4LH</t>
  </si>
  <si>
    <t>SPA1199</t>
  </si>
  <si>
    <t>17/02020/FUL</t>
  </si>
  <si>
    <t>Flat 2  60 Marle Hill Parade  GL50 4LH</t>
  </si>
  <si>
    <t>SPA1200</t>
  </si>
  <si>
    <t>17/01672/FUL</t>
  </si>
  <si>
    <t>Land adjacent 28 King Street  GL50 4AU</t>
  </si>
  <si>
    <t>SPA1201</t>
  </si>
  <si>
    <t>17/01707/FUL</t>
  </si>
  <si>
    <t>453 High Street</t>
  </si>
  <si>
    <t>16/01136/FUL</t>
  </si>
  <si>
    <t>Cheltenham Gas Club  Arle Avenue</t>
  </si>
  <si>
    <t>ST PETERS</t>
  </si>
  <si>
    <t>SPE2013</t>
  </si>
  <si>
    <t>17/00952/FUL</t>
  </si>
  <si>
    <t>Land Rear of the Shamrock  Grove Street</t>
  </si>
  <si>
    <t>SPE2014</t>
  </si>
  <si>
    <t>17/01509/FUL</t>
  </si>
  <si>
    <t>358 High Street  GL50 3JE</t>
  </si>
  <si>
    <t>SPE2015</t>
  </si>
  <si>
    <t>17/01159/FUL</t>
  </si>
  <si>
    <t>Land at Grove Street</t>
  </si>
  <si>
    <t>17/00219/FUL</t>
  </si>
  <si>
    <t xml:space="preserve">Add in monitoring reference </t>
  </si>
  <si>
    <t>North Place Car Park and Portland Street</t>
  </si>
  <si>
    <t xml:space="preserve">Local Plan Potential- Consented </t>
  </si>
  <si>
    <t>Springbank Shopping Centre</t>
  </si>
  <si>
    <t xml:space="preserve">Land at Lansdown Road </t>
  </si>
  <si>
    <t>196 -102 Prestbury Road</t>
  </si>
  <si>
    <t>S113</t>
  </si>
  <si>
    <t>Premiere Products, Bouncers Lane</t>
  </si>
  <si>
    <t xml:space="preserve"> -</t>
  </si>
  <si>
    <t>Old Gloucester Road</t>
  </si>
  <si>
    <t xml:space="preserve">Local Plan Potential </t>
  </si>
  <si>
    <t>S003a</t>
  </si>
  <si>
    <t>Land off Brockhampton Lane</t>
  </si>
  <si>
    <t>S023</t>
  </si>
  <si>
    <t>Priors Farm Fields</t>
  </si>
  <si>
    <t>S064</t>
  </si>
  <si>
    <t>Christ College Site B</t>
  </si>
  <si>
    <t>S093</t>
  </si>
  <si>
    <t>Former Monkscroft Primary School</t>
  </si>
  <si>
    <t>Bouncer's Lane (not consented)</t>
  </si>
  <si>
    <t>Land off Oakhurst Rise</t>
  </si>
  <si>
    <t>Lansdown Industrial Estate</t>
  </si>
  <si>
    <t>OAN of 35,170</t>
  </si>
  <si>
    <t>2017- 18</t>
  </si>
  <si>
    <t>Total Met 2011/12 to 2017/18</t>
  </si>
  <si>
    <t>Total Met 2006/07 to 2017/18</t>
  </si>
  <si>
    <t>Number of years into the plan period</t>
  </si>
  <si>
    <t>Shortfall</t>
  </si>
  <si>
    <t>Requirement to 31st March 2018</t>
  </si>
  <si>
    <t>5YHLS</t>
  </si>
  <si>
    <t>Delivery</t>
  </si>
  <si>
    <t>Total anticipated supply 2018/19 to 2022/23</t>
  </si>
  <si>
    <t>No reserved matters</t>
  </si>
  <si>
    <t>17/01411/OUT</t>
  </si>
  <si>
    <t>No reserved matters application received as yet, for part of site only</t>
  </si>
  <si>
    <t>SWV1032</t>
  </si>
  <si>
    <t>ALS1144</t>
  </si>
  <si>
    <t>PIT1113</t>
  </si>
  <si>
    <t>16/01587/FUL</t>
  </si>
  <si>
    <t>212 Prestbury Road</t>
  </si>
  <si>
    <t>PIT1114</t>
  </si>
  <si>
    <t>16/01672/FUL</t>
  </si>
  <si>
    <t>Rear of 178 Prestbury Road</t>
  </si>
  <si>
    <t>PIT1115</t>
  </si>
  <si>
    <t>17/00055/FUL</t>
  </si>
  <si>
    <t>38 Evesham Road</t>
  </si>
  <si>
    <t>PRE1062</t>
  </si>
  <si>
    <t>16/01543/FUL</t>
  </si>
  <si>
    <t>Birdlip, Church Courst Cottages</t>
  </si>
  <si>
    <t>COL1139</t>
  </si>
  <si>
    <t>16/01449/FUL</t>
  </si>
  <si>
    <t>27 Rodney Road</t>
  </si>
  <si>
    <t>SPE2008</t>
  </si>
  <si>
    <t>16/01420/FUL</t>
  </si>
  <si>
    <t>The Cavern, 95 New Street</t>
  </si>
  <si>
    <t>COL1142</t>
  </si>
  <si>
    <t>SPA1202</t>
  </si>
  <si>
    <t>17/00015/FUL</t>
  </si>
  <si>
    <t>17/01179/FUL</t>
  </si>
  <si>
    <t>Implementation of 78% of 116 dwellings</t>
  </si>
  <si>
    <t>14/00838/FUL</t>
  </si>
  <si>
    <t>Land To The West Of Farm Lane _x000D_Shurdington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</si>
</sst>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2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7" fillId="0" borderId="0"/>
    <xf numFmtId="0" fontId="9" fillId="0" borderId="0"/>
    <xf numFmtId="0" fontId="1" fillId="0" borderId="0"/>
    <xf numFmtId="0" fontId="9" fillId="0" borderId="0"/>
    <xf numFmtId="0" fontId="12" fillId="6" borderId="26" applyNumberFormat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9" fillId="0" borderId="3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10" borderId="31" applyNumberFormat="0" applyAlignment="0" applyProtection="0"/>
    <xf numFmtId="0" fontId="22" fillId="10" borderId="26" applyNumberFormat="0" applyAlignment="0" applyProtection="0"/>
    <xf numFmtId="0" fontId="23" fillId="0" borderId="32" applyNumberFormat="0" applyFill="0" applyAlignment="0" applyProtection="0"/>
    <xf numFmtId="0" fontId="24" fillId="11" borderId="33" applyNumberFormat="0" applyAlignment="0" applyProtection="0"/>
    <xf numFmtId="0" fontId="25" fillId="0" borderId="0" applyNumberFormat="0" applyFill="0" applyBorder="0" applyAlignment="0" applyProtection="0"/>
    <xf numFmtId="0" fontId="1" fillId="12" borderId="34" applyNumberFormat="0" applyFont="0" applyAlignment="0" applyProtection="0"/>
    <xf numFmtId="0" fontId="26" fillId="0" borderId="0" applyNumberFormat="0" applyFill="0" applyBorder="0" applyAlignment="0" applyProtection="0"/>
    <xf numFmtId="0" fontId="10" fillId="0" borderId="3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</cellStyleXfs>
  <cellXfs count="217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4" fillId="0" borderId="0" xfId="0" applyFont="1" applyFill="1"/>
    <xf numFmtId="0" fontId="4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Border="1"/>
    <xf numFmtId="0" fontId="4" fillId="0" borderId="1" xfId="0" applyFont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9" fontId="4" fillId="0" borderId="0" xfId="0" applyNumberFormat="1" applyFont="1" applyFill="1" applyBorder="1" applyAlignment="1"/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9" fontId="8" fillId="0" borderId="8" xfId="0" applyNumberFormat="1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4" fillId="0" borderId="10" xfId="0" applyFont="1" applyFill="1" applyBorder="1"/>
    <xf numFmtId="0" fontId="4" fillId="0" borderId="1" xfId="0" applyFont="1" applyFill="1" applyBorder="1"/>
    <xf numFmtId="0" fontId="4" fillId="0" borderId="11" xfId="0" applyFont="1" applyFill="1" applyBorder="1"/>
    <xf numFmtId="0" fontId="4" fillId="0" borderId="12" xfId="0" applyNumberFormat="1" applyFont="1" applyFill="1" applyBorder="1"/>
    <xf numFmtId="164" fontId="4" fillId="0" borderId="12" xfId="0" applyNumberFormat="1" applyFont="1" applyFill="1" applyBorder="1"/>
    <xf numFmtId="1" fontId="2" fillId="2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/>
    <xf numFmtId="1" fontId="8" fillId="0" borderId="1" xfId="0" applyNumberFormat="1" applyFont="1" applyBorder="1"/>
    <xf numFmtId="1" fontId="4" fillId="0" borderId="0" xfId="0" applyNumberFormat="1" applyFont="1"/>
    <xf numFmtId="0" fontId="8" fillId="0" borderId="18" xfId="0" applyFont="1" applyFill="1" applyBorder="1" applyAlignment="1">
      <alignment wrapText="1"/>
    </xf>
    <xf numFmtId="0" fontId="4" fillId="0" borderId="19" xfId="0" applyFont="1" applyFill="1" applyBorder="1"/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" fontId="4" fillId="0" borderId="0" xfId="0" applyNumberFormat="1" applyFont="1" applyAlignment="1"/>
    <xf numFmtId="1" fontId="4" fillId="0" borderId="6" xfId="0" applyNumberFormat="1" applyFont="1" applyBorder="1"/>
    <xf numFmtId="1" fontId="4" fillId="0" borderId="13" xfId="0" applyNumberFormat="1" applyFont="1" applyBorder="1"/>
    <xf numFmtId="0" fontId="4" fillId="0" borderId="22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3" xfId="0" applyFont="1" applyBorder="1" applyAlignment="1">
      <alignment wrapText="1"/>
    </xf>
    <xf numFmtId="1" fontId="4" fillId="0" borderId="16" xfId="0" applyNumberFormat="1" applyFont="1" applyBorder="1"/>
    <xf numFmtId="1" fontId="4" fillId="0" borderId="14" xfId="0" applyNumberFormat="1" applyFont="1" applyBorder="1"/>
    <xf numFmtId="0" fontId="4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9" fontId="4" fillId="0" borderId="12" xfId="0" applyNumberFormat="1" applyFont="1" applyFill="1" applyBorder="1"/>
    <xf numFmtId="0" fontId="10" fillId="0" borderId="0" xfId="0" applyFont="1"/>
    <xf numFmtId="0" fontId="4" fillId="0" borderId="0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/>
    <xf numFmtId="1" fontId="8" fillId="0" borderId="1" xfId="0" applyNumberFormat="1" applyFont="1" applyFill="1" applyBorder="1"/>
    <xf numFmtId="0" fontId="0" fillId="0" borderId="0" xfId="0" applyBorder="1"/>
    <xf numFmtId="0" fontId="0" fillId="0" borderId="0" xfId="0"/>
    <xf numFmtId="164" fontId="4" fillId="0" borderId="27" xfId="0" applyNumberFormat="1" applyFont="1" applyFill="1" applyBorder="1"/>
    <xf numFmtId="1" fontId="8" fillId="0" borderId="0" xfId="0" applyNumberFormat="1" applyFont="1" applyBorder="1"/>
    <xf numFmtId="1" fontId="4" fillId="0" borderId="0" xfId="0" applyNumberFormat="1" applyFont="1" applyFill="1" applyBorder="1"/>
    <xf numFmtId="16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1" fontId="4" fillId="0" borderId="1" xfId="0" applyNumberFormat="1" applyFont="1" applyBorder="1" applyAlignment="1"/>
    <xf numFmtId="1" fontId="4" fillId="0" borderId="13" xfId="0" applyNumberFormat="1" applyFont="1" applyBorder="1" applyAlignment="1"/>
    <xf numFmtId="1" fontId="8" fillId="0" borderId="1" xfId="0" applyNumberFormat="1" applyFont="1" applyBorder="1" applyAlignment="1"/>
    <xf numFmtId="0" fontId="8" fillId="0" borderId="1" xfId="0" applyFont="1" applyFill="1" applyBorder="1"/>
    <xf numFmtId="0" fontId="28" fillId="0" borderId="0" xfId="0" applyFont="1"/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/>
    <xf numFmtId="1" fontId="4" fillId="0" borderId="13" xfId="0" applyNumberFormat="1" applyFont="1" applyBorder="1"/>
    <xf numFmtId="1" fontId="4" fillId="0" borderId="16" xfId="0" applyNumberFormat="1" applyFont="1" applyBorder="1"/>
    <xf numFmtId="0" fontId="0" fillId="0" borderId="0" xfId="0" applyFill="1"/>
    <xf numFmtId="0" fontId="0" fillId="0" borderId="0" xfId="0" applyFill="1" applyBorder="1"/>
    <xf numFmtId="0" fontId="11" fillId="0" borderId="0" xfId="0" applyFont="1" applyFill="1" applyBorder="1"/>
    <xf numFmtId="0" fontId="13" fillId="0" borderId="0" xfId="0" applyFont="1" applyFill="1" applyBorder="1" applyAlignment="1">
      <alignment wrapText="1"/>
    </xf>
    <xf numFmtId="1" fontId="0" fillId="0" borderId="0" xfId="0" applyNumberFormat="1" applyFill="1" applyBorder="1"/>
    <xf numFmtId="9" fontId="11" fillId="0" borderId="0" xfId="5" applyNumberFormat="1" applyFont="1" applyFill="1" applyBorder="1" applyAlignment="1">
      <alignment wrapText="1"/>
    </xf>
    <xf numFmtId="0" fontId="11" fillId="0" borderId="0" xfId="5" applyFont="1" applyFill="1" applyBorder="1" applyAlignment="1">
      <alignment wrapText="1"/>
    </xf>
    <xf numFmtId="0" fontId="11" fillId="0" borderId="0" xfId="5" applyFont="1" applyFill="1" applyBorder="1"/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/>
    <xf numFmtId="0" fontId="29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0" fillId="0" borderId="0" xfId="0"/>
    <xf numFmtId="0" fontId="4" fillId="0" borderId="0" xfId="0" applyFont="1"/>
    <xf numFmtId="0" fontId="4" fillId="0" borderId="1" xfId="0" applyFont="1" applyBorder="1"/>
    <xf numFmtId="1" fontId="2" fillId="2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8" fillId="0" borderId="1" xfId="0" applyNumberFormat="1" applyFont="1" applyBorder="1"/>
    <xf numFmtId="1" fontId="4" fillId="0" borderId="0" xfId="0" applyNumberFormat="1" applyFont="1"/>
    <xf numFmtId="1" fontId="4" fillId="0" borderId="0" xfId="0" applyNumberFormat="1" applyFont="1" applyBorder="1"/>
    <xf numFmtId="0" fontId="4" fillId="0" borderId="0" xfId="0" applyFont="1" applyFill="1" applyBorder="1" applyAlignment="1">
      <alignment horizontal="left" wrapText="1"/>
    </xf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" fontId="4" fillId="0" borderId="0" xfId="0" applyNumberFormat="1" applyFont="1" applyAlignment="1">
      <alignment wrapText="1"/>
    </xf>
    <xf numFmtId="1" fontId="4" fillId="0" borderId="1" xfId="0" applyNumberFormat="1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1" fontId="4" fillId="0" borderId="6" xfId="0" applyNumberFormat="1" applyFont="1" applyBorder="1"/>
    <xf numFmtId="1" fontId="4" fillId="0" borderId="1" xfId="0" applyNumberFormat="1" applyFont="1" applyBorder="1"/>
    <xf numFmtId="0" fontId="4" fillId="0" borderId="0" xfId="0" applyFont="1" applyFill="1" applyBorder="1" applyAlignment="1">
      <alignment horizontal="center"/>
    </xf>
    <xf numFmtId="9" fontId="8" fillId="0" borderId="37" xfId="0" applyNumberFormat="1" applyFont="1" applyFill="1" applyBorder="1" applyAlignment="1">
      <alignment wrapText="1"/>
    </xf>
    <xf numFmtId="0" fontId="4" fillId="37" borderId="0" xfId="0" applyFont="1" applyFill="1" applyBorder="1" applyAlignment="1">
      <alignment horizontal="left" wrapText="1"/>
    </xf>
    <xf numFmtId="1" fontId="4" fillId="37" borderId="0" xfId="0" applyNumberFormat="1" applyFont="1" applyFill="1" applyBorder="1"/>
    <xf numFmtId="0" fontId="4" fillId="37" borderId="0" xfId="0" applyFont="1" applyFill="1" applyBorder="1" applyAlignment="1">
      <alignment wrapText="1"/>
    </xf>
    <xf numFmtId="0" fontId="4" fillId="0" borderId="0" xfId="0" applyFont="1"/>
    <xf numFmtId="1" fontId="8" fillId="0" borderId="17" xfId="0" applyNumberFormat="1" applyFont="1" applyBorder="1"/>
    <xf numFmtId="1" fontId="11" fillId="0" borderId="8" xfId="6" applyNumberFormat="1" applyFont="1" applyFill="1" applyBorder="1"/>
    <xf numFmtId="1" fontId="11" fillId="0" borderId="12" xfId="6" applyNumberFormat="1" applyFont="1" applyFill="1" applyBorder="1"/>
    <xf numFmtId="1" fontId="11" fillId="0" borderId="15" xfId="6" applyNumberFormat="1" applyFont="1" applyFill="1" applyBorder="1"/>
    <xf numFmtId="1" fontId="11" fillId="0" borderId="23" xfId="6" applyNumberFormat="1" applyFont="1" applyFill="1" applyBorder="1"/>
    <xf numFmtId="1" fontId="3" fillId="0" borderId="36" xfId="0" applyNumberFormat="1" applyFont="1" applyFill="1" applyBorder="1"/>
    <xf numFmtId="0" fontId="30" fillId="0" borderId="0" xfId="0" applyFont="1"/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" fontId="8" fillId="0" borderId="1" xfId="0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" fontId="8" fillId="0" borderId="39" xfId="0" applyNumberFormat="1" applyFont="1" applyBorder="1" applyAlignment="1"/>
    <xf numFmtId="1" fontId="8" fillId="0" borderId="38" xfId="0" applyNumberFormat="1" applyFont="1" applyBorder="1" applyAlignment="1"/>
    <xf numFmtId="1" fontId="8" fillId="0" borderId="40" xfId="0" applyNumberFormat="1" applyFont="1" applyBorder="1" applyAlignment="1"/>
    <xf numFmtId="1" fontId="8" fillId="0" borderId="0" xfId="0" applyNumberFormat="1" applyFont="1" applyBorder="1" applyAlignment="1">
      <alignment wrapText="1"/>
    </xf>
    <xf numFmtId="0" fontId="0" fillId="0" borderId="1" xfId="0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3" fontId="0" fillId="0" borderId="1" xfId="0" applyNumberFormat="1" applyBorder="1"/>
    <xf numFmtId="0" fontId="0" fillId="0" borderId="1" xfId="0" applyFill="1" applyBorder="1"/>
    <xf numFmtId="3" fontId="0" fillId="0" borderId="1" xfId="0" applyNumberFormat="1" applyFill="1" applyBorder="1"/>
    <xf numFmtId="1" fontId="4" fillId="0" borderId="0" xfId="0" applyNumberFormat="1" applyFont="1"/>
    <xf numFmtId="0" fontId="4" fillId="0" borderId="0" xfId="0" applyFont="1"/>
    <xf numFmtId="3" fontId="4" fillId="0" borderId="0" xfId="0" applyNumberFormat="1" applyFont="1" applyFill="1"/>
    <xf numFmtId="1" fontId="4" fillId="0" borderId="0" xfId="0" applyNumberFormat="1" applyFont="1" applyFill="1"/>
    <xf numFmtId="0" fontId="14" fillId="0" borderId="0" xfId="6" applyFill="1"/>
    <xf numFmtId="0" fontId="4" fillId="0" borderId="0" xfId="0" applyFont="1" applyFill="1" applyAlignment="1">
      <alignment wrapText="1"/>
    </xf>
    <xf numFmtId="0" fontId="0" fillId="0" borderId="0" xfId="0"/>
    <xf numFmtId="0" fontId="4" fillId="0" borderId="0" xfId="0" applyFont="1"/>
    <xf numFmtId="1" fontId="8" fillId="0" borderId="1" xfId="0" applyNumberFormat="1" applyFont="1" applyBorder="1"/>
    <xf numFmtId="1" fontId="4" fillId="0" borderId="0" xfId="0" applyNumberFormat="1" applyFont="1"/>
    <xf numFmtId="1" fontId="4" fillId="0" borderId="1" xfId="0" applyNumberFormat="1" applyFont="1" applyFill="1" applyBorder="1"/>
    <xf numFmtId="9" fontId="4" fillId="0" borderId="0" xfId="0" applyNumberFormat="1" applyFont="1"/>
    <xf numFmtId="10" fontId="4" fillId="0" borderId="0" xfId="0" applyNumberFormat="1" applyFont="1"/>
    <xf numFmtId="1" fontId="2" fillId="2" borderId="1" xfId="0" applyNumberFormat="1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4" fillId="0" borderId="41" xfId="0" applyFont="1" applyFill="1" applyBorder="1"/>
    <xf numFmtId="0" fontId="0" fillId="0" borderId="0" xfId="0" applyFill="1" applyBorder="1"/>
    <xf numFmtId="1" fontId="4" fillId="0" borderId="13" xfId="0" applyNumberFormat="1" applyFont="1" applyBorder="1"/>
    <xf numFmtId="1" fontId="2" fillId="0" borderId="0" xfId="0" applyNumberFormat="1" applyFont="1" applyFill="1" applyBorder="1" applyAlignment="1">
      <alignment horizontal="left" vertical="top" wrapText="1"/>
    </xf>
    <xf numFmtId="1" fontId="4" fillId="0" borderId="42" xfId="0" applyNumberFormat="1" applyFont="1" applyBorder="1"/>
    <xf numFmtId="1" fontId="4" fillId="0" borderId="42" xfId="0" applyNumberFormat="1" applyFont="1" applyFill="1" applyBorder="1"/>
    <xf numFmtId="0" fontId="4" fillId="0" borderId="42" xfId="0" applyFont="1" applyBorder="1" applyAlignment="1">
      <alignment horizontal="left" wrapText="1"/>
    </xf>
    <xf numFmtId="0" fontId="15" fillId="0" borderId="0" xfId="7" applyFill="1" applyBorder="1"/>
    <xf numFmtId="3" fontId="0" fillId="0" borderId="0" xfId="0" applyNumberFormat="1" applyFill="1" applyBorder="1"/>
    <xf numFmtId="0" fontId="4" fillId="0" borderId="2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/>
    <xf numFmtId="1" fontId="4" fillId="0" borderId="43" xfId="0" applyNumberFormat="1" applyFont="1" applyFill="1" applyBorder="1"/>
    <xf numFmtId="164" fontId="8" fillId="0" borderId="43" xfId="0" applyNumberFormat="1" applyFont="1" applyFill="1" applyBorder="1" applyAlignment="1">
      <alignment vertical="center" wrapText="1"/>
    </xf>
    <xf numFmtId="165" fontId="8" fillId="0" borderId="43" xfId="0" applyNumberFormat="1" applyFont="1" applyFill="1" applyBorder="1"/>
    <xf numFmtId="1" fontId="8" fillId="0" borderId="43" xfId="0" applyNumberFormat="1" applyFont="1" applyBorder="1"/>
    <xf numFmtId="0" fontId="4" fillId="0" borderId="41" xfId="0" applyFont="1" applyFill="1" applyBorder="1" applyAlignment="1">
      <alignment horizontal="left" vertical="top"/>
    </xf>
    <xf numFmtId="1" fontId="8" fillId="0" borderId="19" xfId="0" applyNumberFormat="1" applyFont="1" applyBorder="1"/>
    <xf numFmtId="1" fontId="4" fillId="0" borderId="19" xfId="0" applyNumberFormat="1" applyFont="1" applyBorder="1"/>
    <xf numFmtId="1" fontId="4" fillId="0" borderId="19" xfId="0" applyNumberFormat="1" applyFont="1" applyFill="1" applyBorder="1"/>
    <xf numFmtId="0" fontId="0" fillId="0" borderId="0" xfId="0"/>
    <xf numFmtId="1" fontId="4" fillId="0" borderId="41" xfId="0" applyNumberFormat="1" applyFont="1" applyBorder="1"/>
    <xf numFmtId="0" fontId="4" fillId="0" borderId="41" xfId="0" applyFont="1" applyBorder="1"/>
    <xf numFmtId="0" fontId="4" fillId="0" borderId="42" xfId="0" applyFont="1" applyFill="1" applyBorder="1" applyAlignment="1">
      <alignment horizontal="left" vertical="top"/>
    </xf>
    <xf numFmtId="0" fontId="4" fillId="0" borderId="43" xfId="0" applyFont="1" applyBorder="1"/>
    <xf numFmtId="0" fontId="0" fillId="0" borderId="43" xfId="0" applyBorder="1"/>
    <xf numFmtId="0" fontId="0" fillId="0" borderId="43" xfId="0" applyFill="1" applyBorder="1"/>
    <xf numFmtId="0" fontId="8" fillId="0" borderId="37" xfId="0" applyFont="1" applyFill="1" applyBorder="1" applyAlignment="1">
      <alignment wrapText="1"/>
    </xf>
    <xf numFmtId="0" fontId="4" fillId="0" borderId="44" xfId="0" applyFont="1" applyFill="1" applyBorder="1"/>
    <xf numFmtId="0" fontId="2" fillId="5" borderId="43" xfId="0" applyFont="1" applyFill="1" applyBorder="1" applyAlignment="1">
      <alignment horizontal="left" vertical="top" wrapText="1"/>
    </xf>
    <xf numFmtId="0" fontId="2" fillId="4" borderId="43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left" vertical="top"/>
    </xf>
    <xf numFmtId="0" fontId="0" fillId="0" borderId="43" xfId="0" applyBorder="1"/>
    <xf numFmtId="1" fontId="4" fillId="0" borderId="43" xfId="0" applyNumberFormat="1" applyFont="1" applyBorder="1"/>
    <xf numFmtId="0" fontId="0" fillId="0" borderId="0" xfId="0" applyFill="1" applyBorder="1"/>
    <xf numFmtId="0" fontId="0" fillId="0" borderId="0" xfId="0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4" fillId="7" borderId="11" xfId="6" applyBorder="1"/>
    <xf numFmtId="0" fontId="15" fillId="8" borderId="10" xfId="7" applyBorder="1"/>
    <xf numFmtId="0" fontId="15" fillId="8" borderId="1" xfId="7" applyBorder="1"/>
    <xf numFmtId="0" fontId="15" fillId="8" borderId="19" xfId="7" applyBorder="1"/>
    <xf numFmtId="0" fontId="15" fillId="8" borderId="41" xfId="7" applyBorder="1"/>
    <xf numFmtId="0" fontId="15" fillId="8" borderId="11" xfId="7" applyBorder="1"/>
    <xf numFmtId="0" fontId="14" fillId="7" borderId="10" xfId="6" applyBorder="1"/>
    <xf numFmtId="0" fontId="14" fillId="7" borderId="1" xfId="6" applyBorder="1"/>
    <xf numFmtId="9" fontId="0" fillId="0" borderId="0" xfId="0" applyNumberFormat="1" applyFill="1"/>
    <xf numFmtId="0" fontId="14" fillId="0" borderId="0" xfId="6" applyFill="1" applyBorder="1" applyAlignment="1">
      <alignment horizontal="left"/>
    </xf>
    <xf numFmtId="0" fontId="11" fillId="0" borderId="0" xfId="0" applyFont="1" applyFill="1"/>
    <xf numFmtId="1" fontId="4" fillId="0" borderId="0" xfId="0" applyNumberFormat="1" applyFont="1" applyBorder="1" applyAlignment="1"/>
    <xf numFmtId="0" fontId="4" fillId="0" borderId="0" xfId="0" applyFont="1" applyBorder="1" applyAlignment="1"/>
    <xf numFmtId="1" fontId="4" fillId="0" borderId="43" xfId="0" applyNumberFormat="1" applyFont="1" applyBorder="1" applyAlignment="1"/>
    <xf numFmtId="1" fontId="8" fillId="0" borderId="43" xfId="0" applyNumberFormat="1" applyFont="1" applyBorder="1" applyAlignment="1"/>
    <xf numFmtId="1" fontId="4" fillId="0" borderId="43" xfId="0" applyNumberFormat="1" applyFont="1" applyFill="1" applyBorder="1" applyAlignment="1"/>
    <xf numFmtId="164" fontId="8" fillId="0" borderId="43" xfId="0" applyNumberFormat="1" applyFont="1" applyFill="1" applyBorder="1" applyAlignment="1">
      <alignment vertical="center"/>
    </xf>
    <xf numFmtId="165" fontId="8" fillId="0" borderId="43" xfId="0" applyNumberFormat="1" applyFont="1" applyFill="1" applyBorder="1" applyAlignment="1"/>
    <xf numFmtId="3" fontId="11" fillId="0" borderId="1" xfId="0" applyNumberFormat="1" applyFont="1" applyBorder="1" applyAlignment="1">
      <alignment horizontal="center" vertical="center"/>
    </xf>
    <xf numFmtId="1" fontId="8" fillId="0" borderId="43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50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7" builtinId="27" customBuiltin="1"/>
    <cellStyle name="Calculation" xfId="15" builtinId="22" customBuiltin="1"/>
    <cellStyle name="Check Cell" xfId="17" builtinId="23" customBuiltin="1"/>
    <cellStyle name="Comma 2" xfId="47"/>
    <cellStyle name="Explanatory Text" xfId="20" builtinId="53" customBuiltin="1"/>
    <cellStyle name="Good" xfId="6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5" builtinId="20" customBuiltin="1"/>
    <cellStyle name="Linked Cell" xfId="16" builtinId="24" customBuiltin="1"/>
    <cellStyle name="Neutral" xfId="13" builtinId="28" customBuiltin="1"/>
    <cellStyle name="Normal" xfId="0" builtinId="0"/>
    <cellStyle name="Normal 2" xfId="2"/>
    <cellStyle name="Normal 2 2" xfId="48"/>
    <cellStyle name="Normal 3" xfId="1"/>
    <cellStyle name="Normal 3 2" xfId="3"/>
    <cellStyle name="Normal 3 3" xfId="49"/>
    <cellStyle name="Normal 4" xfId="4"/>
    <cellStyle name="Normal 5" xfId="46"/>
    <cellStyle name="Note" xfId="19" builtinId="10" customBuiltin="1"/>
    <cellStyle name="Output" xfId="14" builtinId="21" customBuiltin="1"/>
    <cellStyle name="Title" xfId="8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colors>
    <mruColors>
      <color rgb="FFE86E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25"/>
  <sheetViews>
    <sheetView workbookViewId="0"/>
  </sheetViews>
  <sheetFormatPr defaultColWidth="9.109375" defaultRowHeight="14.4" x14ac:dyDescent="0.3"/>
  <cols>
    <col min="1" max="1" width="9.109375" style="54"/>
    <col min="2" max="2" width="12.88671875" style="54" customWidth="1"/>
    <col min="3" max="3" width="11.88671875" style="54" bestFit="1" customWidth="1"/>
    <col min="4" max="4" width="12.88671875" style="54" customWidth="1"/>
    <col min="5" max="5" width="14.109375" style="54" customWidth="1"/>
    <col min="6" max="6" width="14.5546875" style="54" customWidth="1"/>
    <col min="7" max="7" width="13.88671875" style="54" customWidth="1"/>
    <col min="8" max="8" width="13" style="54" customWidth="1"/>
    <col min="9" max="9" width="9.109375" style="54"/>
    <col min="10" max="10" width="16" style="54" bestFit="1" customWidth="1"/>
    <col min="11" max="11" width="9.109375" style="54"/>
    <col min="12" max="12" width="13.33203125" style="54" customWidth="1"/>
    <col min="13" max="16384" width="9.109375" style="54"/>
  </cols>
  <sheetData>
    <row r="1" spans="1:20" ht="28.5" x14ac:dyDescent="0.45">
      <c r="A1" s="116"/>
      <c r="B1" s="68"/>
      <c r="C1" s="68"/>
      <c r="D1" s="68"/>
      <c r="E1" s="68"/>
      <c r="F1" s="68"/>
    </row>
    <row r="2" spans="1:20" ht="28.5" x14ac:dyDescent="0.45">
      <c r="A2" s="67"/>
      <c r="B2" s="68"/>
      <c r="C2" s="68"/>
      <c r="D2" s="68"/>
      <c r="E2" s="68"/>
      <c r="F2" s="68"/>
    </row>
    <row r="3" spans="1:20" ht="15" x14ac:dyDescent="0.25">
      <c r="A3" s="75"/>
      <c r="B3" s="76"/>
      <c r="C3" s="76"/>
      <c r="D3" s="76"/>
      <c r="E3" s="76"/>
      <c r="F3" s="76"/>
      <c r="G3" s="78"/>
      <c r="H3" s="76"/>
      <c r="I3" s="53"/>
      <c r="J3" s="75"/>
      <c r="K3" s="75"/>
      <c r="L3" s="75"/>
      <c r="M3" s="75"/>
      <c r="N3" s="74"/>
    </row>
    <row r="4" spans="1:20" ht="60" x14ac:dyDescent="0.25">
      <c r="A4" s="75"/>
      <c r="B4" s="127" t="s">
        <v>1673</v>
      </c>
      <c r="C4" s="127" t="s">
        <v>1652</v>
      </c>
      <c r="D4" s="127" t="s">
        <v>1674</v>
      </c>
      <c r="E4" s="127" t="s">
        <v>1678</v>
      </c>
      <c r="F4" s="127" t="s">
        <v>1676</v>
      </c>
      <c r="G4" s="127" t="s">
        <v>1677</v>
      </c>
      <c r="H4" s="128" t="s">
        <v>1679</v>
      </c>
      <c r="I4" s="79"/>
      <c r="J4" s="79"/>
      <c r="K4" s="80"/>
      <c r="L4" s="53"/>
      <c r="M4" s="53"/>
      <c r="N4" s="81"/>
      <c r="O4" s="82"/>
      <c r="P4" s="81"/>
      <c r="Q4" s="83"/>
      <c r="R4" s="74"/>
    </row>
    <row r="5" spans="1:20" x14ac:dyDescent="0.3">
      <c r="A5" s="75"/>
      <c r="B5" s="212">
        <v>35175</v>
      </c>
      <c r="C5" s="126" t="s">
        <v>1654</v>
      </c>
      <c r="D5" s="129">
        <v>14359</v>
      </c>
      <c r="E5" s="126">
        <v>718</v>
      </c>
      <c r="F5" s="126">
        <v>718</v>
      </c>
      <c r="G5" s="126">
        <v>718</v>
      </c>
      <c r="H5" s="126">
        <f>(F5*11)+(G5*9)</f>
        <v>14360</v>
      </c>
      <c r="I5" s="60"/>
      <c r="J5" s="60"/>
      <c r="K5" s="61"/>
      <c r="L5" s="60"/>
      <c r="M5" s="60"/>
      <c r="N5" s="60"/>
      <c r="O5" s="60"/>
      <c r="P5" s="60"/>
    </row>
    <row r="6" spans="1:20" x14ac:dyDescent="0.3">
      <c r="A6" s="75"/>
      <c r="B6" s="212"/>
      <c r="C6" s="126" t="s">
        <v>1655</v>
      </c>
      <c r="D6" s="129">
        <v>10917</v>
      </c>
      <c r="E6" s="126">
        <v>546</v>
      </c>
      <c r="F6" s="126">
        <v>450</v>
      </c>
      <c r="G6" s="126">
        <v>663</v>
      </c>
      <c r="H6" s="126">
        <f>(F6*11)+(G6*9)</f>
        <v>10917</v>
      </c>
      <c r="I6" s="62"/>
      <c r="J6" s="60"/>
      <c r="K6" s="61"/>
      <c r="L6" s="60"/>
      <c r="M6" s="60"/>
      <c r="N6" s="60"/>
      <c r="O6" s="60"/>
      <c r="P6" s="60"/>
    </row>
    <row r="7" spans="1:20" x14ac:dyDescent="0.3">
      <c r="A7" s="75"/>
      <c r="B7" s="212"/>
      <c r="C7" s="126" t="s">
        <v>1305</v>
      </c>
      <c r="D7" s="129">
        <v>9899</v>
      </c>
      <c r="E7" s="126">
        <v>495</v>
      </c>
      <c r="F7" s="126">
        <v>495</v>
      </c>
      <c r="G7" s="126">
        <v>495</v>
      </c>
      <c r="H7" s="126">
        <f>(F7*11)+(G7*9)</f>
        <v>9900</v>
      </c>
      <c r="I7" s="62"/>
      <c r="J7" s="60"/>
      <c r="K7" s="61"/>
      <c r="L7" s="60"/>
      <c r="M7" s="117"/>
      <c r="N7" s="117"/>
      <c r="O7" s="117"/>
      <c r="P7" s="117"/>
    </row>
    <row r="8" spans="1:20" ht="15" x14ac:dyDescent="0.25">
      <c r="A8" s="74"/>
      <c r="B8" s="77"/>
      <c r="C8" s="130" t="s">
        <v>1675</v>
      </c>
      <c r="D8" s="131">
        <v>35175</v>
      </c>
      <c r="E8" s="131">
        <f>SUM(E5:E7)</f>
        <v>1759</v>
      </c>
      <c r="F8" s="131">
        <f>SUM(F5:F7)</f>
        <v>1663</v>
      </c>
      <c r="G8" s="131">
        <f>SUM(G5:G7)</f>
        <v>1876</v>
      </c>
      <c r="H8" s="131">
        <v>35177</v>
      </c>
      <c r="I8" s="60"/>
      <c r="J8" s="117"/>
      <c r="K8" s="117"/>
      <c r="L8" s="117"/>
      <c r="M8" s="117"/>
    </row>
    <row r="9" spans="1:20" ht="15" x14ac:dyDescent="0.25">
      <c r="A9" s="74"/>
      <c r="C9" s="74"/>
      <c r="D9" s="74"/>
      <c r="H9" s="60"/>
      <c r="I9" s="60"/>
      <c r="J9" s="60"/>
      <c r="K9" s="60"/>
      <c r="L9" s="60"/>
    </row>
    <row r="10" spans="1:20" ht="15" x14ac:dyDescent="0.25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</row>
    <row r="11" spans="1:20" ht="15" x14ac:dyDescent="0.2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1:20" ht="15" x14ac:dyDescent="0.2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1:20" ht="15" x14ac:dyDescent="0.25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20" ht="15" x14ac:dyDescent="0.25">
      <c r="A14" s="151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1"/>
      <c r="T14" s="151"/>
    </row>
    <row r="15" spans="1:20" ht="15" x14ac:dyDescent="0.25">
      <c r="A15" s="151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151"/>
      <c r="T15" s="151"/>
    </row>
    <row r="16" spans="1:20" x14ac:dyDescent="0.3">
      <c r="A16" s="151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151"/>
      <c r="T16" s="151"/>
    </row>
    <row r="17" spans="1:20" x14ac:dyDescent="0.3">
      <c r="A17" s="151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151"/>
      <c r="T17" s="151"/>
    </row>
    <row r="18" spans="1:20" x14ac:dyDescent="0.3">
      <c r="A18" s="151"/>
      <c r="B18" s="157"/>
      <c r="C18" s="157"/>
      <c r="D18" s="157"/>
      <c r="E18" s="157"/>
      <c r="F18" s="157"/>
      <c r="G18" s="157"/>
      <c r="H18" s="157"/>
      <c r="I18" s="157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1:20" x14ac:dyDescent="0.3">
      <c r="A19" s="151"/>
      <c r="B19" s="151"/>
      <c r="C19" s="151"/>
      <c r="D19" s="151"/>
      <c r="E19" s="151"/>
      <c r="F19" s="151"/>
      <c r="G19" s="151"/>
      <c r="H19" s="151"/>
      <c r="I19" s="151"/>
      <c r="J19" s="157"/>
      <c r="K19" s="157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1:20" x14ac:dyDescent="0.3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7"/>
      <c r="M20" s="157"/>
      <c r="N20" s="157"/>
      <c r="O20" s="157"/>
      <c r="P20" s="151"/>
      <c r="Q20" s="151"/>
      <c r="R20" s="151"/>
      <c r="S20" s="151"/>
      <c r="T20" s="151"/>
    </row>
    <row r="21" spans="1:20" x14ac:dyDescent="0.3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7"/>
      <c r="Q21" s="157"/>
      <c r="R21" s="157"/>
      <c r="S21" s="151"/>
      <c r="T21" s="151"/>
    </row>
    <row r="22" spans="1:20" x14ac:dyDescent="0.3">
      <c r="A22" s="151"/>
      <c r="B22" s="151"/>
      <c r="C22" s="151"/>
      <c r="D22" s="151"/>
      <c r="E22" s="151"/>
      <c r="F22" s="158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</row>
    <row r="23" spans="1:20" x14ac:dyDescent="0.3">
      <c r="A23" s="151"/>
      <c r="B23" s="151"/>
      <c r="C23" s="151"/>
      <c r="D23" s="151"/>
      <c r="E23" s="151"/>
      <c r="F23" s="158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  <row r="24" spans="1:20" x14ac:dyDescent="0.3">
      <c r="A24" s="151"/>
      <c r="B24" s="151"/>
      <c r="C24" s="151"/>
      <c r="D24" s="151"/>
      <c r="E24" s="151"/>
      <c r="F24" s="158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20" x14ac:dyDescent="0.3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</sheetData>
  <mergeCells count="1">
    <mergeCell ref="B5:B7"/>
  </mergeCells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61"/>
  <sheetViews>
    <sheetView zoomScaleNormal="100" workbookViewId="0">
      <pane ySplit="1" topLeftCell="A2" activePane="bottomLeft" state="frozen"/>
      <selection pane="bottomLeft" activeCell="T15" sqref="T15"/>
    </sheetView>
  </sheetViews>
  <sheetFormatPr defaultColWidth="9.109375" defaultRowHeight="13.8" x14ac:dyDescent="0.3"/>
  <cols>
    <col min="1" max="1" width="48.44140625" style="6" customWidth="1"/>
    <col min="2" max="2" width="22.44140625" style="45" bestFit="1" customWidth="1"/>
    <col min="3" max="3" width="10.5546875" style="30" customWidth="1"/>
    <col min="4" max="4" width="10.5546875" style="35" customWidth="1"/>
    <col min="5" max="6" width="8.109375" style="30" customWidth="1"/>
    <col min="7" max="9" width="7.33203125" style="30" customWidth="1"/>
    <col min="10" max="18" width="5.6640625" style="30" customWidth="1"/>
    <col min="19" max="19" width="6.88671875" style="30" customWidth="1"/>
    <col min="20" max="20" width="5.6640625" style="30" customWidth="1"/>
    <col min="21" max="21" width="6.5546875" style="30" customWidth="1"/>
    <col min="22" max="22" width="8" style="30" customWidth="1"/>
    <col min="23" max="23" width="7.33203125" style="30" customWidth="1"/>
    <col min="24" max="24" width="6" style="6" bestFit="1" customWidth="1"/>
    <col min="25" max="25" width="9.109375" style="6"/>
    <col min="26" max="26" width="5.88671875" style="6" customWidth="1"/>
    <col min="27" max="27" width="20.33203125" style="118" customWidth="1"/>
    <col min="28" max="32" width="9.109375" style="133"/>
    <col min="33" max="16384" width="9.109375" style="6"/>
  </cols>
  <sheetData>
    <row r="1" spans="1:48" ht="51.75" thickBot="1" x14ac:dyDescent="0.25">
      <c r="A1" s="10" t="s">
        <v>1421</v>
      </c>
      <c r="B1" s="46"/>
      <c r="C1" s="26" t="s">
        <v>16</v>
      </c>
      <c r="D1" s="26" t="s">
        <v>17</v>
      </c>
      <c r="E1" s="26" t="s">
        <v>18</v>
      </c>
      <c r="F1" s="26" t="s">
        <v>51</v>
      </c>
      <c r="G1" s="26" t="s">
        <v>1433</v>
      </c>
      <c r="H1" s="90" t="s">
        <v>1680</v>
      </c>
      <c r="I1" s="145" t="s">
        <v>1869</v>
      </c>
      <c r="J1" s="27" t="s">
        <v>21</v>
      </c>
      <c r="K1" s="27" t="s">
        <v>22</v>
      </c>
      <c r="L1" s="27" t="s">
        <v>23</v>
      </c>
      <c r="M1" s="91" t="s">
        <v>24</v>
      </c>
      <c r="N1" s="146" t="s">
        <v>25</v>
      </c>
      <c r="O1" s="26" t="s">
        <v>26</v>
      </c>
      <c r="P1" s="26" t="s">
        <v>27</v>
      </c>
      <c r="Q1" s="26" t="s">
        <v>28</v>
      </c>
      <c r="R1" s="90" t="s">
        <v>29</v>
      </c>
      <c r="S1" s="145" t="s">
        <v>30</v>
      </c>
      <c r="T1" s="27" t="s">
        <v>31</v>
      </c>
      <c r="U1" s="27" t="s">
        <v>32</v>
      </c>
      <c r="V1" s="27" t="s">
        <v>33</v>
      </c>
      <c r="W1" s="26" t="s">
        <v>1309</v>
      </c>
      <c r="X1" s="30"/>
      <c r="Z1" s="30"/>
      <c r="AA1" s="98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49"/>
    </row>
    <row r="2" spans="1:48" ht="15" x14ac:dyDescent="0.25">
      <c r="A2" s="39" t="s">
        <v>1371</v>
      </c>
      <c r="B2" s="159" t="s">
        <v>1373</v>
      </c>
      <c r="C2" s="36">
        <f>(SUMIF(CBC!$A$2:$A$968,1.11,CBC!Q2:Q968))+(SUMIF(CBC!$A$2:$A$968,1.21,CBC!Q2:Q968))</f>
        <v>66</v>
      </c>
      <c r="D2" s="102">
        <f>(SUMIF(CBC!$A$2:$A$968,1.11,CBC!R2:R968))+(SUMIF(CBC!$A$2:$A$968,1.21,CBC!R2:R968))</f>
        <v>57</v>
      </c>
      <c r="E2" s="102">
        <f>(SUMIF(CBC!$A$2:$A$968,1.11,CBC!S2:S968))+(SUMIF(CBC!$A$2:$A$968,1.21,CBC!S2:S968))</f>
        <v>72</v>
      </c>
      <c r="F2" s="102">
        <f>(SUMIF(CBC!$A$2:$A$968,1.11,CBC!T2:T968))+(SUMIF(CBC!$A$2:$A$968,1.21,CBC!T2:T968))</f>
        <v>62</v>
      </c>
      <c r="G2" s="102">
        <f>(SUMIF(CBC!$A$2:$A$968,1.11,CBC!U2:U968))+(SUMIF(CBC!$A$2:$A$968,1.21,CBC!U2:U968))</f>
        <v>83</v>
      </c>
      <c r="H2" s="102">
        <f>(SUMIF(CBC!$A$2:$A$968,1.11,CBC!V2:V968))+(SUMIF(CBC!$A$2:$A$968,1.21,CBC!V2:V968))</f>
        <v>36</v>
      </c>
      <c r="I2" s="102">
        <f>(SUMIF(CBC!$A$2:$A$968,1.11,CBC!W2:W968))+(SUMIF(CBC!$A$2:$A$968,1.21,CBC!W2:W968))</f>
        <v>46</v>
      </c>
      <c r="J2" s="102">
        <f>(SUMIF(CBC!$A$2:$A$968,1.11,CBC!X2:X968))+(SUMIF(CBC!$A$2:$A$968,1.21,CBC!X2:X968))</f>
        <v>60</v>
      </c>
      <c r="K2" s="102">
        <f>(SUMIF(CBC!$A$2:$A$968,1.11,CBC!Y2:Y968))+(SUMIF(CBC!$A$2:$A$968,1.21,CBC!Y2:Y968))</f>
        <v>7</v>
      </c>
      <c r="L2" s="102">
        <f>(SUMIF(CBC!$A$2:$A$968,1.11,CBC!Z2:Z968))+(SUMIF(CBC!$A$2:$A$968,1.21,CBC!Z2:Z968))</f>
        <v>0</v>
      </c>
      <c r="M2" s="102">
        <f>(SUMIF(CBC!$A$2:$A$968,1.11,CBC!AA2:AA968))+(SUMIF(CBC!$A$2:$A$968,1.21,CBC!AA2:AA968))</f>
        <v>0</v>
      </c>
      <c r="N2" s="102">
        <f>(SUMIF(CBC!$A$2:$A$968,1.11,CBC!AB2:AB968))+(SUMIF(CBC!$A$2:$A$968,1.21,CBC!AB2:AB968))</f>
        <v>0</v>
      </c>
      <c r="O2" s="102">
        <f>(SUMIF(CBC!$A$2:$A$968,1.11,CBC!AC2:AC968))+(SUMIF(CBC!$A$2:$A$968,1.21,CBC!AC2:AC968))</f>
        <v>0</v>
      </c>
      <c r="P2" s="102">
        <f>(SUMIF(CBC!$A$2:$A$968,1.11,CBC!AD2:AD968))+(SUMIF(CBC!$A$2:$A$968,1.21,CBC!AD2:AD968))</f>
        <v>0</v>
      </c>
      <c r="Q2" s="102">
        <f>(SUMIF(CBC!$A$2:$A$968,1.11,CBC!AE2:AE968))+(SUMIF(CBC!$A$2:$A$968,1.21,CBC!AE2:AE968))</f>
        <v>0</v>
      </c>
      <c r="R2" s="102">
        <f>(SUMIF(CBC!$A$2:$A$968,1.11,CBC!AF2:AF968))+(SUMIF(CBC!$A$2:$A$968,1.21,CBC!AF2:AF968))</f>
        <v>0</v>
      </c>
      <c r="S2" s="102">
        <f>(SUMIF(CBC!$A$2:$A$968,1.11,CBC!AG2:AG968))+(SUMIF(CBC!$A$2:$A$968,1.21,CBC!AG2:AG968))</f>
        <v>0</v>
      </c>
      <c r="T2" s="102">
        <f>(SUMIF(CBC!$A$2:$A$968,1.11,CBC!AH2:AH968))+(SUMIF(CBC!$A$2:$A$968,1.21,CBC!AH2:AH968))</f>
        <v>0</v>
      </c>
      <c r="U2" s="102">
        <f>(SUMIF(CBC!$A$2:$A$968,1.11,CBC!AI2:AI968))+(SUMIF(CBC!$A$2:$A$968,1.21,CBC!AI2:AI968))</f>
        <v>0</v>
      </c>
      <c r="V2" s="102">
        <f>(SUMIF(CBC!$A$2:$A$968,1.11,CBC!AJ2:AJ968))+(SUMIF(CBC!$A$2:$A$968,1.21,CBC!AJ2:AJ968))</f>
        <v>0</v>
      </c>
      <c r="W2" s="111">
        <f>SUM(C2:V2)</f>
        <v>489</v>
      </c>
      <c r="X2" s="30"/>
      <c r="Z2" s="30"/>
      <c r="AA2" s="98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4"/>
      <c r="AU2" s="132"/>
    </row>
    <row r="3" spans="1:48" ht="15" x14ac:dyDescent="0.25">
      <c r="A3" s="40" t="s">
        <v>1368</v>
      </c>
      <c r="B3" s="160">
        <v>1.31</v>
      </c>
      <c r="C3" s="28">
        <f>(SUMIF(CBC!$A$2:$A$968,1.31,CBC!Q2:Q968))</f>
        <v>0</v>
      </c>
      <c r="D3" s="103">
        <f>(SUMIF(CBC!$A$2:$A$968,1.31,CBC!R2:R968))</f>
        <v>0</v>
      </c>
      <c r="E3" s="103">
        <f>(SUMIF(CBC!$A$2:$A$968,1.31,CBC!S2:S968))</f>
        <v>0</v>
      </c>
      <c r="F3" s="103">
        <f>(SUMIF(CBC!$A$2:$A$968,1.31,CBC!T2:T968))</f>
        <v>0</v>
      </c>
      <c r="G3" s="103">
        <f>(SUMIF(CBC!$A$2:$A$968,1.31,CBC!U2:U968))</f>
        <v>0</v>
      </c>
      <c r="H3" s="103">
        <f>(SUMIF(CBC!$A$2:$A$968,1.31,CBC!V2:V968))</f>
        <v>0</v>
      </c>
      <c r="I3" s="103">
        <f>(SUMIF(CBC!$A$2:$A$968,1.31,CBC!W2:W968))</f>
        <v>0</v>
      </c>
      <c r="J3" s="103">
        <f>(SUMIF(CBC!$A$2:$A$968,1.31,CBC!X2:X968))</f>
        <v>50</v>
      </c>
      <c r="K3" s="103">
        <f>(SUMIF(CBC!$A$2:$A$968,1.31,CBC!Y2:Y968))</f>
        <v>59</v>
      </c>
      <c r="L3" s="103">
        <f>(SUMIF(CBC!$A$2:$A$968,1.31,CBC!Z2:Z968))</f>
        <v>6</v>
      </c>
      <c r="M3" s="103">
        <f>(SUMIF(CBC!$A$2:$A$968,1.31,CBC!AA2:AA968))</f>
        <v>0</v>
      </c>
      <c r="N3" s="103">
        <f>(SUMIF(CBC!$A$2:$A$968,1.31,CBC!AB2:AB968))</f>
        <v>1</v>
      </c>
      <c r="O3" s="103">
        <f>(SUMIF(CBC!$A$2:$A$968,1.31,CBC!AC2:AC968))</f>
        <v>0</v>
      </c>
      <c r="P3" s="103">
        <f>(SUMIF(CBC!$A$2:$A$968,1.31,CBC!AD2:AD968))</f>
        <v>0</v>
      </c>
      <c r="Q3" s="103">
        <f>(SUMIF(CBC!$A$2:$A$968,1.31,CBC!AE2:AE968))</f>
        <v>0</v>
      </c>
      <c r="R3" s="103">
        <f>(SUMIF(CBC!$A$2:$A$968,1.31,CBC!AF2:AF968))</f>
        <v>0</v>
      </c>
      <c r="S3" s="103">
        <f>(SUMIF(CBC!$A$2:$A$968,1.31,CBC!AG2:AG968))</f>
        <v>0</v>
      </c>
      <c r="T3" s="103">
        <f>(SUMIF(CBC!$A$2:$A$968,1.31,CBC!AH2:AH968))</f>
        <v>0</v>
      </c>
      <c r="U3" s="103">
        <f>(SUMIF(CBC!$A$2:$A$968,1.31,CBC!AI2:AI968))</f>
        <v>0</v>
      </c>
      <c r="V3" s="103">
        <f>(SUMIF(CBC!$A$2:$A$968,1.31,CBC!AJ2:AJ968))</f>
        <v>0</v>
      </c>
      <c r="W3" s="112">
        <f t="shared" ref="W3:W10" si="0">SUM(C3:V3)</f>
        <v>116</v>
      </c>
      <c r="X3" s="30"/>
      <c r="Z3" s="30"/>
      <c r="AA3" s="98"/>
      <c r="AB3" s="132"/>
      <c r="AC3" s="132"/>
      <c r="AD3" s="132"/>
      <c r="AE3" s="132"/>
      <c r="AF3" s="132"/>
      <c r="AG3" s="135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</row>
    <row r="4" spans="1:48" ht="15.75" thickBot="1" x14ac:dyDescent="0.3">
      <c r="A4" s="41" t="s">
        <v>1367</v>
      </c>
      <c r="B4" s="161">
        <v>5</v>
      </c>
      <c r="C4" s="37">
        <f>(SUMIF(CBC!$A$2:$A$968,5,CBC!Q2:Q968))</f>
        <v>0</v>
      </c>
      <c r="D4" s="152">
        <f>(SUMIF(CBC!$A$2:$A$968,5,CBC!R2:R968))</f>
        <v>0</v>
      </c>
      <c r="E4" s="152">
        <f>(SUMIF(CBC!$A$2:$A$968,5,CBC!S2:S968))</f>
        <v>0</v>
      </c>
      <c r="F4" s="152">
        <f>(SUMIF(CBC!$A$2:$A$968,5,CBC!T2:T968))</f>
        <v>0</v>
      </c>
      <c r="G4" s="152">
        <f>(SUMIF(CBC!$A$2:$A$968,5,CBC!U2:U968))</f>
        <v>0</v>
      </c>
      <c r="H4" s="152">
        <f>(SUMIF(CBC!$A$2:$A$968,5,CBC!V2:V968))</f>
        <v>0</v>
      </c>
      <c r="I4" s="152">
        <f>(SUMIF(CBC!$A$2:$A$968,5,CBC!W2:W968))</f>
        <v>0</v>
      </c>
      <c r="J4" s="152">
        <f>(SUMIF(CBC!$A$2:$A$968,5,CBC!X2:X968))</f>
        <v>0</v>
      </c>
      <c r="K4" s="152">
        <f>(SUMIF(CBC!$A$2:$A$968,5,CBC!Y2:Y968))</f>
        <v>68</v>
      </c>
      <c r="L4" s="152">
        <f>(SUMIF(CBC!$A$2:$A$968,5,CBC!Z2:Z968))</f>
        <v>68</v>
      </c>
      <c r="M4" s="152">
        <f>(SUMIF(CBC!$A$2:$A$968,5,CBC!AA2:AA968))</f>
        <v>68</v>
      </c>
      <c r="N4" s="152">
        <f>(SUMIF(CBC!$A$2:$A$968,5,CBC!AB2:AB968))</f>
        <v>68</v>
      </c>
      <c r="O4" s="152">
        <f>(SUMIF(CBC!$A$2:$A$968,5,CBC!AC2:AC968))</f>
        <v>68</v>
      </c>
      <c r="P4" s="152">
        <f>(SUMIF(CBC!$A$2:$A$968,5,CBC!AD2:AD968))</f>
        <v>68</v>
      </c>
      <c r="Q4" s="152">
        <f>(SUMIF(CBC!$A$2:$A$968,5,CBC!AE2:AE968))</f>
        <v>68</v>
      </c>
      <c r="R4" s="152">
        <f>(SUMIF(CBC!$A$2:$A$968,5,CBC!AF2:AF968))</f>
        <v>68</v>
      </c>
      <c r="S4" s="152">
        <f>(SUMIF(CBC!$A$2:$A$968,5,CBC!AG2:AG968))</f>
        <v>68</v>
      </c>
      <c r="T4" s="152">
        <f>(SUMIF(CBC!$A$2:$A$968,5,CBC!AH2:AH968))</f>
        <v>68</v>
      </c>
      <c r="U4" s="152">
        <f>(SUMIF(CBC!$A$2:$A$968,5,CBC!AI2:AI968))</f>
        <v>68</v>
      </c>
      <c r="V4" s="152">
        <f>(SUMIF(CBC!$A$2:$A$968,5,CBC!AJ2:AJ968))</f>
        <v>68</v>
      </c>
      <c r="W4" s="113">
        <f>SUM(C4:V4)</f>
        <v>816</v>
      </c>
      <c r="X4" s="30"/>
      <c r="Z4" s="30"/>
      <c r="AA4" s="98"/>
      <c r="AB4" s="132"/>
      <c r="AC4" s="132"/>
      <c r="AD4" s="132"/>
      <c r="AE4" s="132"/>
      <c r="AF4" s="132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</row>
    <row r="5" spans="1:48" ht="15" x14ac:dyDescent="0.25">
      <c r="A5" s="39" t="s">
        <v>1372</v>
      </c>
      <c r="B5" s="159" t="s">
        <v>1374</v>
      </c>
      <c r="C5" s="36">
        <f>(SUMIF(CBC!$A$2:$A$968,1.12,CBC!Q2:Q968))+(SUMIF(CBC!$A$2:$A$968,1.22,CBC!Q2:Q968))</f>
        <v>-33</v>
      </c>
      <c r="D5" s="102">
        <f>(SUMIF(CBC!$A$2:$A$968,1.12,CBC!R2:R968))+(SUMIF(CBC!$A$2:$A$968,1.22,CBC!R2:R968))</f>
        <v>212</v>
      </c>
      <c r="E5" s="102">
        <f>(SUMIF(CBC!$A$2:$A$968,1.12,CBC!S2:S968))+(SUMIF(CBC!$A$2:$A$968,1.22,CBC!S2:S968))</f>
        <v>341</v>
      </c>
      <c r="F5" s="102">
        <f>(SUMIF(CBC!$A$2:$A$968,1.12,CBC!T2:T968))+(SUMIF(CBC!$A$2:$A$968,1.22,CBC!T2:T968))</f>
        <v>253</v>
      </c>
      <c r="G5" s="102">
        <f>(SUMIF(CBC!$A$2:$A$968,1.12,CBC!U2:U968))+(SUMIF(CBC!$A$2:$A$968,1.22,CBC!U2:U968))</f>
        <v>314</v>
      </c>
      <c r="H5" s="102">
        <f>(SUMIF(CBC!$A$2:$A$968,1.12,CBC!V2:V968))+(SUMIF(CBC!$A$2:$A$968,1.22,CBC!V2:V968))</f>
        <v>261</v>
      </c>
      <c r="I5" s="102">
        <f>(SUMIF(CBC!$A$2:$A$968,1.12,CBC!W2:W968))+(SUMIF(CBC!$A$2:$A$968,1.22,CBC!W2:W968))</f>
        <v>548</v>
      </c>
      <c r="J5" s="102">
        <f>(SUMIF(CBC!$A$2:$A$968,1.12,CBC!X2:X968))+(SUMIF(CBC!$A$2:$A$968,1.22,CBC!X2:X968))</f>
        <v>276</v>
      </c>
      <c r="K5" s="102">
        <f>(SUMIF(CBC!$A$2:$A$968,1.12,CBC!Y2:Y968))+(SUMIF(CBC!$A$2:$A$968,1.22,CBC!Y2:Y968))</f>
        <v>231</v>
      </c>
      <c r="L5" s="102">
        <f>(SUMIF(CBC!$A$2:$A$968,1.12,CBC!Z2:Z968))+(SUMIF(CBC!$A$2:$A$968,1.22,CBC!Z2:Z968))</f>
        <v>124</v>
      </c>
      <c r="M5" s="102">
        <f>(SUMIF(CBC!$A$2:$A$968,1.12,CBC!AA2:AA968))+(SUMIF(CBC!$A$2:$A$968,1.22,CBC!AA2:AA968))</f>
        <v>81</v>
      </c>
      <c r="N5" s="102">
        <f>(SUMIF(CBC!$A$2:$A$968,1.12,CBC!AB2:AB968))+(SUMIF(CBC!$A$2:$A$968,1.22,CBC!AB2:AB968))</f>
        <v>50</v>
      </c>
      <c r="O5" s="102">
        <f>(SUMIF(CBC!$A$2:$A$968,1.12,CBC!AC2:AC968))+(SUMIF(CBC!$A$2:$A$968,1.22,CBC!AC2:AC968))</f>
        <v>25</v>
      </c>
      <c r="P5" s="102">
        <f>(SUMIF(CBC!$A$2:$A$968,1.12,CBC!AD2:AD968))+(SUMIF(CBC!$A$2:$A$968,1.22,CBC!AD2:AD968))</f>
        <v>0</v>
      </c>
      <c r="Q5" s="102">
        <f>(SUMIF(CBC!$A$2:$A$968,1.12,CBC!AE2:AE968))+(SUMIF(CBC!$A$2:$A$968,1.22,CBC!AE2:AE968))</f>
        <v>0</v>
      </c>
      <c r="R5" s="102">
        <f>(SUMIF(CBC!$A$2:$A$968,1.12,CBC!AF2:AF968))+(SUMIF(CBC!$A$2:$A$968,1.22,CBC!AF2:AF968))</f>
        <v>0</v>
      </c>
      <c r="S5" s="102">
        <f>(SUMIF(CBC!$A$2:$A$968,1.12,CBC!AG2:AG968))+(SUMIF(CBC!$A$2:$A$968,1.22,CBC!AG2:AG968))</f>
        <v>0</v>
      </c>
      <c r="T5" s="102">
        <f>(SUMIF(CBC!$A$2:$A$968,1.12,CBC!AH2:AH968))+(SUMIF(CBC!$A$2:$A$968,1.22,CBC!AH2:AH968))</f>
        <v>0</v>
      </c>
      <c r="U5" s="102">
        <f>(SUMIF(CBC!$A$2:$A$968,1.12,CBC!AI2:AI968))+(SUMIF(CBC!$A$2:$A$968,1.22,CBC!AI2:AI968))</f>
        <v>0</v>
      </c>
      <c r="V5" s="102">
        <f>(SUMIF(CBC!$A$2:$A$968,1.12,CBC!AJ2:AJ968))+(SUMIF(CBC!$A$2:$A$968,1.22,CBC!AJ2:AJ968))</f>
        <v>0</v>
      </c>
      <c r="W5" s="111">
        <f t="shared" si="0"/>
        <v>2683</v>
      </c>
      <c r="X5" s="30"/>
      <c r="Z5" s="30"/>
      <c r="AA5" s="98"/>
      <c r="AB5" s="132"/>
      <c r="AC5" s="132"/>
      <c r="AD5" s="132"/>
      <c r="AE5" s="132"/>
      <c r="AF5" s="132"/>
      <c r="AG5" s="5"/>
    </row>
    <row r="6" spans="1:48" ht="15" x14ac:dyDescent="0.25">
      <c r="A6" s="40" t="s">
        <v>1369</v>
      </c>
      <c r="B6" s="160">
        <v>1.32</v>
      </c>
      <c r="C6" s="28">
        <f>(SUMIF(CBC!$A$2:$A$968,1.32,CBC!Q2:Q968))</f>
        <v>0</v>
      </c>
      <c r="D6" s="103">
        <f>(SUMIF(CBC!$A$2:$A$968,1.32,CBC!R2:R968))</f>
        <v>0</v>
      </c>
      <c r="E6" s="103">
        <f>(SUMIF(CBC!$A$2:$A$968,1.32,CBC!S2:S968))</f>
        <v>0</v>
      </c>
      <c r="F6" s="103">
        <f>(SUMIF(CBC!$A$2:$A$968,1.32,CBC!T2:T968))</f>
        <v>0</v>
      </c>
      <c r="G6" s="103">
        <f>(SUMIF(CBC!$A$2:$A$968,1.32,CBC!U2:U968))</f>
        <v>0</v>
      </c>
      <c r="H6" s="103">
        <f>(SUMIF(CBC!$A$2:$A$968,1.32,CBC!V2:V968))</f>
        <v>0</v>
      </c>
      <c r="I6" s="103">
        <f>(SUMIF(CBC!$A$2:$A$968,1.32,CBC!W2:W968))</f>
        <v>0</v>
      </c>
      <c r="J6" s="103">
        <f>(SUMIF(CBC!$A$2:$A$968,1.32,CBC!X2:X968))</f>
        <v>63</v>
      </c>
      <c r="K6" s="103">
        <f>(SUMIF(CBC!$A$2:$A$968,1.32,CBC!Y2:Y968))</f>
        <v>91</v>
      </c>
      <c r="L6" s="103">
        <f>(SUMIF(CBC!$A$2:$A$968,1.32,CBC!Z2:Z968))</f>
        <v>63</v>
      </c>
      <c r="M6" s="103">
        <f>(SUMIF(CBC!$A$2:$A$968,1.32,CBC!AA2:AA968))</f>
        <v>50</v>
      </c>
      <c r="N6" s="103">
        <f>(SUMIF(CBC!$A$2:$A$968,1.32,CBC!AB2:AB968))</f>
        <v>50</v>
      </c>
      <c r="O6" s="103">
        <f>(SUMIF(CBC!$A$2:$A$968,1.32,CBC!AC2:AC968))</f>
        <v>80</v>
      </c>
      <c r="P6" s="103">
        <f>(SUMIF(CBC!$A$2:$A$968,1.32,CBC!AD2:AD968))</f>
        <v>100</v>
      </c>
      <c r="Q6" s="103">
        <f>(SUMIF(CBC!$A$2:$A$968,1.32,CBC!AE2:AE968))</f>
        <v>73</v>
      </c>
      <c r="R6" s="103">
        <f>(SUMIF(CBC!$A$2:$A$968,1.32,CBC!AF2:AF968))</f>
        <v>0</v>
      </c>
      <c r="S6" s="103">
        <f>(SUMIF(CBC!$A$2:$A$968,1.32,CBC!AG2:AG968))</f>
        <v>0</v>
      </c>
      <c r="T6" s="103">
        <f>(SUMIF(CBC!$A$2:$A$968,1.32,CBC!AH2:AH968))</f>
        <v>0</v>
      </c>
      <c r="U6" s="103">
        <f>(SUMIF(CBC!$A$2:$A$968,1.32,CBC!AI2:AI968))</f>
        <v>0</v>
      </c>
      <c r="V6" s="103">
        <f>(SUMIF(CBC!$A$2:$A$968,1.32,CBC!AJ2:AJ968))</f>
        <v>0</v>
      </c>
      <c r="W6" s="112">
        <f t="shared" si="0"/>
        <v>570</v>
      </c>
      <c r="X6" s="30"/>
      <c r="Z6" s="30"/>
      <c r="AA6" s="98"/>
      <c r="AB6" s="132"/>
      <c r="AC6" s="132"/>
      <c r="AD6" s="132"/>
      <c r="AE6" s="132"/>
      <c r="AF6" s="132"/>
      <c r="AG6" s="135"/>
      <c r="AH6" s="132"/>
      <c r="AI6" s="135"/>
      <c r="AJ6" s="132"/>
      <c r="AK6" s="135"/>
      <c r="AL6" s="132"/>
      <c r="AM6" s="135"/>
      <c r="AN6" s="132"/>
      <c r="AO6" s="135"/>
      <c r="AP6" s="132"/>
      <c r="AQ6" s="135"/>
    </row>
    <row r="7" spans="1:48" ht="15" x14ac:dyDescent="0.25">
      <c r="A7" s="40" t="s">
        <v>1290</v>
      </c>
      <c r="B7" s="160">
        <v>2</v>
      </c>
      <c r="C7" s="28">
        <f>(SUMIF(CBC!$A$2:$A$968,2,CBC!Q2:Q968))</f>
        <v>0</v>
      </c>
      <c r="D7" s="103">
        <f>(SUMIF(CBC!$A$2:$A$968,2,CBC!R2:R968))</f>
        <v>0</v>
      </c>
      <c r="E7" s="103">
        <f>(SUMIF(CBC!$A$2:$A$968,2,CBC!S2:S968))</f>
        <v>0</v>
      </c>
      <c r="F7" s="103">
        <f>(SUMIF(CBC!$A$2:$A$968,2,CBC!T2:T968))</f>
        <v>0</v>
      </c>
      <c r="G7" s="103">
        <f>(SUMIF(CBC!$A$2:$A$968,2,CBC!U2:U968))</f>
        <v>0</v>
      </c>
      <c r="H7" s="103">
        <f>(SUMIF(CBC!$A$2:$A$968,2,CBC!V2:V968))</f>
        <v>0</v>
      </c>
      <c r="I7" s="103">
        <f>(SUMIF(CBC!$A$2:$A$968,2,CBC!W2:W968))</f>
        <v>0</v>
      </c>
      <c r="J7" s="103">
        <f>(SUMIF(CBC!$A$2:$A$968,2,CBC!X2:X968))</f>
        <v>0</v>
      </c>
      <c r="K7" s="103">
        <f>(SUMIF(CBC!$A$2:$A$968,2,CBC!Y2:Y968))</f>
        <v>0</v>
      </c>
      <c r="L7" s="103">
        <f>(SUMIF(CBC!$A$2:$A$968,2,CBC!Z2:Z968))</f>
        <v>0</v>
      </c>
      <c r="M7" s="103">
        <f>(SUMIF(CBC!$A$2:$A$968,2,CBC!AA2:AA968))</f>
        <v>0</v>
      </c>
      <c r="N7" s="103">
        <f>(SUMIF(CBC!$A$2:$A$968,2,CBC!AB2:AB968))</f>
        <v>0</v>
      </c>
      <c r="O7" s="103">
        <f>(SUMIF(CBC!$A$2:$A$968,2,CBC!AC2:AC968))</f>
        <v>0</v>
      </c>
      <c r="P7" s="103">
        <f>(SUMIF(CBC!$A$2:$A$968,2,CBC!AD2:AD968))</f>
        <v>0</v>
      </c>
      <c r="Q7" s="103">
        <f>(SUMIF(CBC!$A$2:$A$968,2,CBC!AE2:AE968))</f>
        <v>0</v>
      </c>
      <c r="R7" s="103">
        <f>(SUMIF(CBC!$A$2:$A$968,2,CBC!AF2:AF968))</f>
        <v>0</v>
      </c>
      <c r="S7" s="103">
        <f>(SUMIF(CBC!$A$2:$A$968,2,CBC!AG2:AG968))</f>
        <v>0</v>
      </c>
      <c r="T7" s="103">
        <f>(SUMIF(CBC!$A$2:$A$968,2,CBC!AH2:AH968))</f>
        <v>0</v>
      </c>
      <c r="U7" s="103">
        <f>(SUMIF(CBC!$A$2:$A$968,2,CBC!AI2:AI968))</f>
        <v>0</v>
      </c>
      <c r="V7" s="103">
        <f>(SUMIF(CBC!$A$2:$A$968,2,CBC!AJ2:AJ968))</f>
        <v>10</v>
      </c>
      <c r="W7" s="112">
        <f t="shared" si="0"/>
        <v>10</v>
      </c>
      <c r="X7" s="30"/>
      <c r="Z7" s="30"/>
      <c r="AA7" s="98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</row>
    <row r="8" spans="1:48" ht="15" x14ac:dyDescent="0.25">
      <c r="A8" s="42" t="s">
        <v>1294</v>
      </c>
      <c r="B8" s="162" t="s">
        <v>1370</v>
      </c>
      <c r="C8" s="43">
        <f>(SUMIF(CBC!$A$2:$A$968,3.42,CBC!Q2:Q968))</f>
        <v>0</v>
      </c>
      <c r="D8" s="72">
        <f>(SUMIF(CBC!$A$2:$A$968,3.42,CBC!R2:R968))</f>
        <v>0</v>
      </c>
      <c r="E8" s="72">
        <f>(SUMIF(CBC!$A$2:$A$968,3.42,CBC!S2:S968))</f>
        <v>0</v>
      </c>
      <c r="F8" s="72">
        <f>(SUMIF(CBC!$A$2:$A$968,3.42,CBC!T2:T968))</f>
        <v>0</v>
      </c>
      <c r="G8" s="72">
        <f>(SUMIF(CBC!$A$2:$A$968,3.42,CBC!U2:U968))</f>
        <v>0</v>
      </c>
      <c r="H8" s="72">
        <f>(SUMIF(CBC!$A$2:$A$968,3.42,CBC!V2:V968))</f>
        <v>0</v>
      </c>
      <c r="I8" s="72">
        <f>(SUMIF(CBC!$A$2:$A$968,3.42,CBC!W2:W968))</f>
        <v>0</v>
      </c>
      <c r="J8" s="72">
        <f>(SUMIF(CBC!$A$2:$A$968,3.42,CBC!X2:X968))</f>
        <v>0</v>
      </c>
      <c r="K8" s="72">
        <f>(SUMIF(CBC!$A$2:$A$968,3.42,CBC!Y2:Y968))</f>
        <v>0</v>
      </c>
      <c r="L8" s="72">
        <f>(SUMIF(CBC!$A$2:$A$968,3.42,CBC!Z2:Z968))</f>
        <v>70</v>
      </c>
      <c r="M8" s="72">
        <f>(SUMIF(CBC!$A$2:$A$968,3.42,CBC!AA2:AA968))</f>
        <v>75</v>
      </c>
      <c r="N8" s="72">
        <f>(SUMIF(CBC!$A$2:$A$968,3.42,CBC!AB2:AB968))</f>
        <v>105</v>
      </c>
      <c r="O8" s="72">
        <f>(SUMIF(CBC!$A$2:$A$968,3.42,CBC!AC2:AC968))</f>
        <v>105</v>
      </c>
      <c r="P8" s="72">
        <f>(SUMIF(CBC!$A$2:$A$968,3.42,CBC!AD2:AD968))</f>
        <v>35</v>
      </c>
      <c r="Q8" s="72">
        <f>(SUMIF(CBC!$A$2:$A$968,3.42,CBC!AE2:AE968))</f>
        <v>25</v>
      </c>
      <c r="R8" s="72">
        <f>(SUMIF(CBC!$A$2:$A$968,3.42,CBC!AF2:AF968))</f>
        <v>75</v>
      </c>
      <c r="S8" s="72">
        <f>(SUMIF(CBC!$A$2:$A$968,3.42,CBC!AG2:AG968))</f>
        <v>50</v>
      </c>
      <c r="T8" s="72">
        <f>(SUMIF(CBC!$A$2:$A$968,3.42,CBC!AH2:AH968))</f>
        <v>0</v>
      </c>
      <c r="U8" s="72">
        <f>(SUMIF(CBC!$A$2:$A$968,3.42,CBC!AI2:AI968))</f>
        <v>0</v>
      </c>
      <c r="V8" s="72">
        <f>(SUMIF(CBC!$A$2:$A$968,3.42,CBC!AJ2:AJ968))</f>
        <v>0</v>
      </c>
      <c r="W8" s="114">
        <f>SUM(C8:V8)</f>
        <v>540</v>
      </c>
      <c r="X8" s="30"/>
      <c r="Z8" s="30"/>
      <c r="AA8" s="98"/>
      <c r="AB8" s="132"/>
      <c r="AC8" s="132"/>
      <c r="AD8" s="132"/>
      <c r="AE8" s="132"/>
      <c r="AF8" s="132"/>
      <c r="AG8" s="5"/>
    </row>
    <row r="9" spans="1:48" s="88" customFormat="1" ht="12.75" x14ac:dyDescent="0.2">
      <c r="A9" s="42" t="s">
        <v>1668</v>
      </c>
      <c r="B9" s="162">
        <v>3.32</v>
      </c>
      <c r="C9" s="72">
        <f>(SUMIF(CBC!$A$2:$A$968,3.32,CBC!Q2:Q968))</f>
        <v>0</v>
      </c>
      <c r="D9" s="72">
        <f>(SUMIF(CBC!$A$2:$A$968,3.32,CBC!R2:R968))</f>
        <v>0</v>
      </c>
      <c r="E9" s="72">
        <f>(SUMIF(CBC!$A$2:$A$968,3.32,CBC!S2:S968))</f>
        <v>0</v>
      </c>
      <c r="F9" s="72">
        <f>(SUMIF(CBC!$A$2:$A$968,3.32,CBC!T2:T968))</f>
        <v>0</v>
      </c>
      <c r="G9" s="72">
        <f>(SUMIF(CBC!$A$2:$A$968,3.32,CBC!U2:U968))</f>
        <v>0</v>
      </c>
      <c r="H9" s="72">
        <f>(SUMIF(CBC!$A$2:$A$968,3.32,CBC!V2:V968))</f>
        <v>0</v>
      </c>
      <c r="I9" s="72">
        <f>(SUMIF(CBC!$A$2:$A$968,3.32,CBC!W2:W968))</f>
        <v>0</v>
      </c>
      <c r="J9" s="72">
        <f>(SUMIF(CBC!$A$2:$A$968,3.32,CBC!X2:X968))</f>
        <v>59</v>
      </c>
      <c r="K9" s="72">
        <f>(SUMIF(CBC!$A$2:$A$968,3.32,CBC!Y2:Y968))</f>
        <v>130</v>
      </c>
      <c r="L9" s="72">
        <f>(SUMIF(CBC!$A$2:$A$968,3.32,CBC!Z2:Z968))</f>
        <v>119</v>
      </c>
      <c r="M9" s="72">
        <f>(SUMIF(CBC!$A$2:$A$968,3.32,CBC!AA2:AA968))</f>
        <v>110</v>
      </c>
      <c r="N9" s="72">
        <f>(SUMIF(CBC!$A$2:$A$968,3.32,CBC!AB2:AB968))</f>
        <v>118</v>
      </c>
      <c r="O9" s="72">
        <f>(SUMIF(CBC!$A$2:$A$968,3.32,CBC!AC2:AC968))</f>
        <v>100</v>
      </c>
      <c r="P9" s="72">
        <f>(SUMIF(CBC!$A$2:$A$968,3.32,CBC!AD2:AD968))</f>
        <v>50</v>
      </c>
      <c r="Q9" s="72">
        <f>(SUMIF(CBC!$A$2:$A$968,3.32,CBC!AE2:AE968))</f>
        <v>18</v>
      </c>
      <c r="R9" s="72">
        <f>(SUMIF(CBC!$A$2:$A$968,3.32,CBC!AF2:AF968))</f>
        <v>0</v>
      </c>
      <c r="S9" s="72">
        <f>(SUMIF(CBC!$A$2:$A$968,3.32,CBC!AG2:AG968))</f>
        <v>0</v>
      </c>
      <c r="T9" s="72">
        <f>(SUMIF(CBC!$A$2:$A$968,3.32,CBC!AH2:AH968))</f>
        <v>0</v>
      </c>
      <c r="U9" s="72">
        <f>(SUMIF(CBC!$A$2:$A$968,3.32,CBC!AI2:AI968))</f>
        <v>0</v>
      </c>
      <c r="V9" s="72">
        <f>(SUMIF(CBC!$A$2:$A$968,3.32,CBC!AJ2:AJ968))</f>
        <v>0</v>
      </c>
      <c r="W9" s="115">
        <f>SUM(C9:V9)</f>
        <v>704</v>
      </c>
      <c r="X9" s="93"/>
      <c r="Z9" s="93"/>
      <c r="AA9" s="98"/>
      <c r="AB9" s="132"/>
      <c r="AC9" s="132"/>
      <c r="AD9" s="132"/>
      <c r="AE9" s="132"/>
      <c r="AF9" s="132"/>
      <c r="AG9" s="70"/>
    </row>
    <row r="10" spans="1:48" ht="13.5" thickBot="1" x14ac:dyDescent="0.25">
      <c r="A10" s="41" t="s">
        <v>1424</v>
      </c>
      <c r="B10" s="38">
        <v>6.1</v>
      </c>
      <c r="C10" s="37">
        <f>(SUMIF(SAs!$A$2:$A$3,6.1,SAs!P2:P576))</f>
        <v>0</v>
      </c>
      <c r="D10" s="64">
        <f>(SUMIF(SAs!$A$2:$A$3,6.1,SAs!Q2:Q576))</f>
        <v>0</v>
      </c>
      <c r="E10" s="37">
        <f>(SUMIF(SAs!$A$2:$A$3,6.1,SAs!R2:R576))</f>
        <v>0</v>
      </c>
      <c r="F10" s="37">
        <f>(SUMIF(SAs!$A$2:$A$3,6.1,SAs!S2:S576))</f>
        <v>0</v>
      </c>
      <c r="G10" s="37">
        <f>(SUMIF(SAs!$A$2:$A$3,6.1,SAs!T2:T576))</f>
        <v>0</v>
      </c>
      <c r="H10" s="37">
        <f>(SUMIF(SAs!$A$2:$A$3,6.1,SAs!U2:U576))</f>
        <v>0</v>
      </c>
      <c r="I10" s="37">
        <f>(SUMIF(SAs!$A$2:$A$4,6.1,SAs!V2:V576))</f>
        <v>0</v>
      </c>
      <c r="J10" s="71">
        <f>(SUMIF(SAs!$A$2:$A$4,6.1,SAs!W2:W576))</f>
        <v>0</v>
      </c>
      <c r="K10" s="71">
        <f>(SUMIF(SAs!$A$2:$A$4,6.1,SAs!X2:X576))</f>
        <v>0</v>
      </c>
      <c r="L10" s="71">
        <f>(SUMIF(SAs!$A$2:$A$4,6.1,SAs!Y2:Y576))</f>
        <v>145</v>
      </c>
      <c r="M10" s="71">
        <f>(SUMIF(SAs!$A$2:$A$4,6.1,SAs!Z2:Z576))</f>
        <v>290</v>
      </c>
      <c r="N10" s="71">
        <f>(SUMIF(SAs!$A$2:$A$4,6.1,SAs!AA2:AA576))</f>
        <v>410</v>
      </c>
      <c r="O10" s="71">
        <f>(SUMIF(SAs!$A$2:$A$4,6.1,SAs!AB2:AB576))</f>
        <v>435</v>
      </c>
      <c r="P10" s="71">
        <f>(SUMIF(SAs!$A$2:$A$4,6.1,SAs!AC2:AC576))</f>
        <v>460</v>
      </c>
      <c r="Q10" s="71">
        <f>(SUMIF(SAs!$A$2:$A$4,6.1,SAs!AD2:AD576))</f>
        <v>460</v>
      </c>
      <c r="R10" s="71">
        <f>(SUMIF(SAs!$A$2:$A$4,6.1,SAs!AE2:AE576))</f>
        <v>500</v>
      </c>
      <c r="S10" s="71">
        <f>(SUMIF(SAs!$A$2:$A$4,6.1,SAs!AF2:AF576))</f>
        <v>500</v>
      </c>
      <c r="T10" s="71">
        <f>(SUMIF(SAs!$A$2:$A$4,6.1,SAs!AG2:AG576))</f>
        <v>560</v>
      </c>
      <c r="U10" s="71">
        <f>(SUMIF(SAs!$A$2:$A$4,6.1,SAs!AH2:AH576))</f>
        <v>560</v>
      </c>
      <c r="V10" s="71">
        <f>(SUMIF(SAs!$A$2:$A$4,6.1,SAs!AI2:AI576))</f>
        <v>550</v>
      </c>
      <c r="W10" s="44">
        <f t="shared" si="0"/>
        <v>4870</v>
      </c>
      <c r="X10" s="30"/>
      <c r="AA10" s="98"/>
      <c r="AB10" s="132"/>
      <c r="AC10" s="132"/>
      <c r="AD10" s="132"/>
      <c r="AE10" s="132"/>
      <c r="AF10" s="132"/>
      <c r="AG10" s="5"/>
    </row>
    <row r="11" spans="1:48" ht="12.75" x14ac:dyDescent="0.2">
      <c r="A11" s="12" t="s">
        <v>1392</v>
      </c>
      <c r="B11" s="34"/>
      <c r="C11" s="28">
        <f t="shared" ref="C11:V11" si="1">SUM(C2:C10)</f>
        <v>33</v>
      </c>
      <c r="D11" s="63">
        <f t="shared" si="1"/>
        <v>269</v>
      </c>
      <c r="E11" s="28">
        <f t="shared" si="1"/>
        <v>413</v>
      </c>
      <c r="F11" s="28">
        <f t="shared" si="1"/>
        <v>315</v>
      </c>
      <c r="G11" s="28">
        <f t="shared" si="1"/>
        <v>397</v>
      </c>
      <c r="H11" s="28">
        <f t="shared" si="1"/>
        <v>297</v>
      </c>
      <c r="I11" s="28">
        <f t="shared" si="1"/>
        <v>594</v>
      </c>
      <c r="J11" s="28">
        <f t="shared" si="1"/>
        <v>508</v>
      </c>
      <c r="K11" s="28">
        <f t="shared" si="1"/>
        <v>586</v>
      </c>
      <c r="L11" s="28">
        <f t="shared" si="1"/>
        <v>595</v>
      </c>
      <c r="M11" s="28">
        <f t="shared" si="1"/>
        <v>674</v>
      </c>
      <c r="N11" s="28">
        <f t="shared" si="1"/>
        <v>802</v>
      </c>
      <c r="O11" s="28">
        <f t="shared" si="1"/>
        <v>813</v>
      </c>
      <c r="P11" s="28">
        <f t="shared" si="1"/>
        <v>713</v>
      </c>
      <c r="Q11" s="28">
        <f t="shared" si="1"/>
        <v>644</v>
      </c>
      <c r="R11" s="28">
        <f t="shared" si="1"/>
        <v>643</v>
      </c>
      <c r="S11" s="28">
        <f t="shared" si="1"/>
        <v>618</v>
      </c>
      <c r="T11" s="28">
        <f t="shared" si="1"/>
        <v>628</v>
      </c>
      <c r="U11" s="28">
        <f t="shared" si="1"/>
        <v>628</v>
      </c>
      <c r="V11" s="28">
        <f t="shared" si="1"/>
        <v>628</v>
      </c>
      <c r="W11" s="28">
        <f>SUM(C11:V11)</f>
        <v>10798</v>
      </c>
    </row>
    <row r="12" spans="1:48" ht="12.75" x14ac:dyDescent="0.2">
      <c r="A12" s="108" t="s">
        <v>1653</v>
      </c>
      <c r="B12" s="106"/>
      <c r="C12" s="107">
        <v>450</v>
      </c>
      <c r="D12" s="107">
        <v>450</v>
      </c>
      <c r="E12" s="107">
        <v>450</v>
      </c>
      <c r="F12" s="107">
        <v>450</v>
      </c>
      <c r="G12" s="107">
        <v>450</v>
      </c>
      <c r="H12" s="107">
        <v>450</v>
      </c>
      <c r="I12" s="107">
        <v>450</v>
      </c>
      <c r="J12" s="107">
        <v>450</v>
      </c>
      <c r="K12" s="107">
        <v>450</v>
      </c>
      <c r="L12" s="107">
        <v>450</v>
      </c>
      <c r="M12" s="107">
        <v>450</v>
      </c>
      <c r="N12" s="107">
        <v>663</v>
      </c>
      <c r="O12" s="107">
        <v>663</v>
      </c>
      <c r="P12" s="107">
        <v>663</v>
      </c>
      <c r="Q12" s="107">
        <v>663</v>
      </c>
      <c r="R12" s="107">
        <v>663</v>
      </c>
      <c r="S12" s="107">
        <v>663</v>
      </c>
      <c r="T12" s="107">
        <v>663</v>
      </c>
      <c r="U12" s="107">
        <v>663</v>
      </c>
      <c r="V12" s="107">
        <v>663</v>
      </c>
      <c r="W12" s="107">
        <f>SUM(C12:V12)</f>
        <v>10917</v>
      </c>
    </row>
    <row r="13" spans="1:48" s="70" customFormat="1" ht="12.75" x14ac:dyDescent="0.2">
      <c r="A13" s="13"/>
      <c r="B13" s="95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AA13" s="137"/>
    </row>
    <row r="14" spans="1:48" ht="38.25" x14ac:dyDescent="0.2">
      <c r="I14" s="26" t="s">
        <v>1854</v>
      </c>
      <c r="J14" s="27" t="s">
        <v>21</v>
      </c>
      <c r="K14" s="27" t="s">
        <v>22</v>
      </c>
      <c r="L14" s="27" t="s">
        <v>23</v>
      </c>
      <c r="M14" s="91" t="s">
        <v>24</v>
      </c>
      <c r="N14" s="146" t="s">
        <v>25</v>
      </c>
      <c r="O14" s="26" t="s">
        <v>1651</v>
      </c>
      <c r="P14" s="6"/>
      <c r="Q14" s="6"/>
      <c r="R14" s="139"/>
      <c r="S14" s="139"/>
      <c r="T14" s="139"/>
      <c r="U14" s="139"/>
      <c r="V14" s="139"/>
      <c r="W14" s="139"/>
      <c r="AA14" s="6"/>
      <c r="AB14" s="6"/>
      <c r="AC14" s="6"/>
      <c r="AD14" s="6"/>
      <c r="AE14" s="6"/>
      <c r="AF14" s="6"/>
    </row>
    <row r="15" spans="1:48" ht="25.5" x14ac:dyDescent="0.2">
      <c r="A15" s="10" t="s">
        <v>1418</v>
      </c>
      <c r="B15" s="89"/>
      <c r="C15" s="119" t="s">
        <v>1380</v>
      </c>
      <c r="D15" s="119" t="s">
        <v>2</v>
      </c>
      <c r="E15" s="103"/>
      <c r="F15" s="103"/>
      <c r="G15" s="171"/>
      <c r="H15" s="174"/>
      <c r="I15" s="103"/>
      <c r="J15" s="103"/>
      <c r="K15" s="103"/>
      <c r="L15" s="103"/>
      <c r="M15" s="103"/>
      <c r="N15" s="103"/>
      <c r="O15" s="103"/>
      <c r="R15" s="139"/>
      <c r="S15" s="139"/>
      <c r="T15" s="139"/>
      <c r="U15" s="139"/>
      <c r="V15" s="139"/>
      <c r="W15" s="139"/>
    </row>
    <row r="16" spans="1:48" ht="12.75" x14ac:dyDescent="0.2">
      <c r="A16" s="92" t="s">
        <v>1650</v>
      </c>
      <c r="B16" s="89"/>
      <c r="C16" s="96" t="s">
        <v>1385</v>
      </c>
      <c r="D16" s="96" t="s">
        <v>1385</v>
      </c>
      <c r="E16" s="103"/>
      <c r="F16" s="103"/>
      <c r="H16" s="174"/>
      <c r="I16" s="103">
        <f>SUM(C2:I10)</f>
        <v>2318</v>
      </c>
      <c r="J16" s="103"/>
      <c r="K16" s="103"/>
      <c r="L16" s="103"/>
      <c r="M16" s="103"/>
      <c r="N16" s="103"/>
      <c r="O16" s="103"/>
      <c r="R16" s="141"/>
      <c r="S16" s="141"/>
      <c r="T16" s="141"/>
      <c r="U16" s="141"/>
      <c r="V16" s="141"/>
      <c r="W16" s="141"/>
    </row>
    <row r="17" spans="1:32" ht="12.75" x14ac:dyDescent="0.2">
      <c r="A17" s="89"/>
      <c r="B17" s="89"/>
      <c r="C17" s="96"/>
      <c r="D17" s="96"/>
      <c r="E17" s="103"/>
      <c r="F17" s="103"/>
      <c r="G17" s="171"/>
      <c r="H17" s="174"/>
      <c r="I17" s="103"/>
      <c r="J17" s="103"/>
      <c r="K17" s="103"/>
      <c r="L17" s="103"/>
      <c r="M17" s="103"/>
      <c r="N17" s="103"/>
      <c r="O17" s="103"/>
      <c r="R17" s="143"/>
      <c r="S17" s="144"/>
      <c r="T17" s="144"/>
      <c r="U17" s="144"/>
      <c r="V17" s="144"/>
      <c r="W17" s="144"/>
    </row>
    <row r="18" spans="1:32" ht="12.75" x14ac:dyDescent="0.2">
      <c r="A18" s="66" t="s">
        <v>1416</v>
      </c>
      <c r="B18" s="22"/>
      <c r="C18" s="120"/>
      <c r="D18" s="120"/>
      <c r="E18" s="99"/>
      <c r="F18" s="99"/>
      <c r="G18" s="172"/>
      <c r="H18" s="174"/>
      <c r="I18" s="99"/>
      <c r="J18" s="99"/>
      <c r="K18" s="99"/>
      <c r="L18" s="99"/>
      <c r="M18" s="99"/>
      <c r="N18" s="99"/>
      <c r="O18" s="99"/>
      <c r="V18" s="6"/>
    </row>
    <row r="19" spans="1:32" ht="12.75" x14ac:dyDescent="0.2">
      <c r="A19" s="22" t="s">
        <v>1379</v>
      </c>
      <c r="B19" s="22"/>
      <c r="C19" s="120" t="s">
        <v>1381</v>
      </c>
      <c r="D19" s="120" t="s">
        <v>1385</v>
      </c>
      <c r="E19" s="99"/>
      <c r="F19" s="99"/>
      <c r="G19" s="172"/>
      <c r="H19" s="174"/>
      <c r="I19" s="99"/>
      <c r="J19" s="99">
        <f>J2</f>
        <v>60</v>
      </c>
      <c r="K19" s="99">
        <f>K2</f>
        <v>7</v>
      </c>
      <c r="L19" s="99"/>
      <c r="M19" s="99"/>
      <c r="N19" s="99"/>
      <c r="O19" s="99"/>
      <c r="S19" s="93"/>
      <c r="U19" s="109"/>
      <c r="V19" s="109"/>
      <c r="W19" s="109"/>
      <c r="X19" s="109"/>
    </row>
    <row r="20" spans="1:32" ht="51" x14ac:dyDescent="0.2">
      <c r="A20" s="22" t="s">
        <v>1382</v>
      </c>
      <c r="B20" s="22"/>
      <c r="C20" s="120" t="s">
        <v>2177</v>
      </c>
      <c r="D20" s="120" t="s">
        <v>1415</v>
      </c>
      <c r="E20" s="99"/>
      <c r="F20" s="99"/>
      <c r="G20" s="172"/>
      <c r="H20" s="174"/>
      <c r="I20" s="99"/>
      <c r="J20" s="99">
        <v>30</v>
      </c>
      <c r="K20" s="99">
        <v>24</v>
      </c>
      <c r="L20" s="99">
        <v>17</v>
      </c>
      <c r="M20" s="99">
        <v>9</v>
      </c>
      <c r="N20" s="99">
        <v>2</v>
      </c>
      <c r="O20" s="99">
        <v>4</v>
      </c>
      <c r="S20" s="93"/>
      <c r="U20" s="93"/>
      <c r="V20" s="93"/>
      <c r="W20" s="93"/>
      <c r="X20" s="109"/>
    </row>
    <row r="21" spans="1:32" ht="69" x14ac:dyDescent="0.3">
      <c r="A21" s="22" t="s">
        <v>1367</v>
      </c>
      <c r="B21" s="22"/>
      <c r="C21" s="120" t="s">
        <v>1420</v>
      </c>
      <c r="D21" s="120" t="s">
        <v>1414</v>
      </c>
      <c r="E21" s="99"/>
      <c r="F21" s="99"/>
      <c r="G21" s="172"/>
      <c r="H21" s="174"/>
      <c r="I21" s="99"/>
      <c r="J21" s="99"/>
      <c r="K21" s="142">
        <f>68-K20</f>
        <v>44</v>
      </c>
      <c r="L21" s="99">
        <f>68-L20</f>
        <v>51</v>
      </c>
      <c r="M21" s="99">
        <f>68-M20</f>
        <v>59</v>
      </c>
      <c r="N21" s="99">
        <f>68-N20</f>
        <v>66</v>
      </c>
      <c r="O21" s="99">
        <f>SUM(O4:V4)-O20</f>
        <v>540</v>
      </c>
      <c r="R21" s="109"/>
      <c r="S21" s="93"/>
      <c r="T21" s="109"/>
      <c r="U21" s="138"/>
      <c r="V21" s="138"/>
      <c r="W21" s="138"/>
      <c r="X21" s="138"/>
    </row>
    <row r="22" spans="1:32" ht="14.4" x14ac:dyDescent="0.3">
      <c r="A22" s="10" t="s">
        <v>1419</v>
      </c>
      <c r="B22" s="89"/>
      <c r="C22" s="96"/>
      <c r="D22" s="96"/>
      <c r="E22" s="103"/>
      <c r="F22" s="103"/>
      <c r="G22" s="171"/>
      <c r="H22" s="174"/>
      <c r="I22" s="103"/>
      <c r="J22" s="103"/>
      <c r="K22" s="103"/>
      <c r="L22" s="103"/>
      <c r="M22" s="103"/>
      <c r="N22" s="103"/>
      <c r="O22" s="103"/>
      <c r="R22" s="109"/>
      <c r="S22" s="93"/>
      <c r="T22" s="109"/>
      <c r="U22" s="138"/>
      <c r="V22" s="138"/>
      <c r="W22" s="141"/>
      <c r="X22" s="138"/>
    </row>
    <row r="23" spans="1:32" ht="14.4" x14ac:dyDescent="0.3">
      <c r="A23" s="89" t="s">
        <v>1379</v>
      </c>
      <c r="B23" s="89"/>
      <c r="C23" s="120"/>
      <c r="D23" s="96"/>
      <c r="E23" s="103"/>
      <c r="F23" s="103"/>
      <c r="G23" s="171"/>
      <c r="H23" s="174"/>
      <c r="I23" s="103"/>
      <c r="J23" s="103">
        <f>J5</f>
        <v>276</v>
      </c>
      <c r="K23" s="103">
        <f t="shared" ref="J23:N25" si="2">K5</f>
        <v>231</v>
      </c>
      <c r="L23" s="103">
        <f t="shared" si="2"/>
        <v>124</v>
      </c>
      <c r="M23" s="103">
        <f t="shared" si="2"/>
        <v>81</v>
      </c>
      <c r="N23" s="103">
        <f t="shared" si="2"/>
        <v>50</v>
      </c>
      <c r="O23" s="103">
        <f>SUM(O5:V5)</f>
        <v>25</v>
      </c>
      <c r="R23" s="109"/>
      <c r="S23" s="93"/>
      <c r="T23" s="109"/>
      <c r="U23" s="139"/>
      <c r="V23" s="138"/>
      <c r="W23" s="138"/>
      <c r="X23" s="138"/>
    </row>
    <row r="24" spans="1:32" x14ac:dyDescent="0.3">
      <c r="A24" s="89" t="s">
        <v>1382</v>
      </c>
      <c r="B24" s="89"/>
      <c r="C24" s="120"/>
      <c r="D24" s="96"/>
      <c r="E24" s="103"/>
      <c r="F24" s="103"/>
      <c r="G24" s="171"/>
      <c r="H24" s="174"/>
      <c r="I24" s="103"/>
      <c r="J24" s="103">
        <f t="shared" si="2"/>
        <v>63</v>
      </c>
      <c r="K24" s="103">
        <f t="shared" si="2"/>
        <v>91</v>
      </c>
      <c r="L24" s="103">
        <f t="shared" si="2"/>
        <v>63</v>
      </c>
      <c r="M24" s="103">
        <f t="shared" si="2"/>
        <v>50</v>
      </c>
      <c r="N24" s="103">
        <f t="shared" si="2"/>
        <v>50</v>
      </c>
      <c r="O24" s="103">
        <f>SUM(O6:V6)</f>
        <v>253</v>
      </c>
      <c r="R24" s="109"/>
      <c r="S24" s="93"/>
      <c r="T24" s="109"/>
      <c r="U24" s="139"/>
      <c r="V24" s="139"/>
      <c r="W24" s="139"/>
      <c r="X24" s="139"/>
    </row>
    <row r="25" spans="1:32" x14ac:dyDescent="0.3">
      <c r="A25" s="89" t="s">
        <v>1390</v>
      </c>
      <c r="B25" s="89"/>
      <c r="C25" s="120"/>
      <c r="D25" s="96"/>
      <c r="E25" s="103"/>
      <c r="F25" s="103"/>
      <c r="G25" s="171"/>
      <c r="H25" s="174"/>
      <c r="I25" s="103"/>
      <c r="J25" s="103">
        <f t="shared" si="2"/>
        <v>0</v>
      </c>
      <c r="K25" s="103">
        <f t="shared" si="2"/>
        <v>0</v>
      </c>
      <c r="L25" s="103">
        <f t="shared" si="2"/>
        <v>0</v>
      </c>
      <c r="M25" s="103">
        <f t="shared" si="2"/>
        <v>0</v>
      </c>
      <c r="N25" s="103">
        <f t="shared" si="2"/>
        <v>0</v>
      </c>
      <c r="O25" s="103">
        <f>SUM(O7:V7)</f>
        <v>10</v>
      </c>
      <c r="R25" s="109"/>
      <c r="S25" s="93"/>
      <c r="T25" s="109"/>
      <c r="U25" s="139"/>
      <c r="V25" s="139"/>
      <c r="W25" s="139"/>
      <c r="X25" s="139"/>
    </row>
    <row r="26" spans="1:32" ht="42" customHeight="1" x14ac:dyDescent="0.3">
      <c r="A26" s="103" t="s">
        <v>1384</v>
      </c>
      <c r="B26" s="89"/>
      <c r="C26" s="96" t="s">
        <v>1381</v>
      </c>
      <c r="D26" s="96" t="s">
        <v>1389</v>
      </c>
      <c r="E26" s="103"/>
      <c r="F26" s="103"/>
      <c r="G26" s="171"/>
      <c r="H26" s="174"/>
      <c r="I26" s="103"/>
      <c r="J26" s="103">
        <f>SUM(J8+J9)</f>
        <v>59</v>
      </c>
      <c r="K26" s="103">
        <f>SUM(K8+K9)</f>
        <v>130</v>
      </c>
      <c r="L26" s="103">
        <f>SUM(L8+L9)</f>
        <v>189</v>
      </c>
      <c r="M26" s="103">
        <f>SUM(M8+M9)</f>
        <v>185</v>
      </c>
      <c r="N26" s="103">
        <f>SUM(N8+N9)</f>
        <v>223</v>
      </c>
      <c r="O26" s="103">
        <f>SUM(O8+P8+Q8+R8+S8+T8+U8+V8)+(O9+P9+Q9+R9+S9+T9+U9+V9)</f>
        <v>458</v>
      </c>
      <c r="R26" s="109"/>
      <c r="S26" s="109"/>
      <c r="T26" s="109"/>
      <c r="U26" s="139"/>
      <c r="V26" s="139"/>
      <c r="W26" s="139"/>
      <c r="X26" s="139"/>
    </row>
    <row r="27" spans="1:32" x14ac:dyDescent="0.3">
      <c r="A27" s="10" t="s">
        <v>1383</v>
      </c>
      <c r="B27" s="97"/>
      <c r="C27" s="96"/>
      <c r="D27" s="96"/>
      <c r="E27" s="103"/>
      <c r="F27" s="103"/>
      <c r="G27" s="171"/>
      <c r="H27" s="174"/>
      <c r="I27" s="103"/>
      <c r="J27" s="103"/>
      <c r="K27" s="103"/>
      <c r="L27" s="103"/>
      <c r="M27" s="103"/>
      <c r="N27" s="103"/>
      <c r="O27" s="103"/>
      <c r="R27" s="109"/>
      <c r="S27" s="109"/>
      <c r="T27" s="109"/>
      <c r="U27" s="139"/>
      <c r="V27" s="139"/>
      <c r="W27" s="139"/>
      <c r="X27" s="139"/>
      <c r="Y27" s="30"/>
      <c r="Z27" s="30"/>
    </row>
    <row r="28" spans="1:32" ht="27.6" x14ac:dyDescent="0.3">
      <c r="A28" s="8" t="s">
        <v>1865</v>
      </c>
      <c r="B28" s="148" t="s">
        <v>1864</v>
      </c>
      <c r="C28" s="96" t="s">
        <v>1381</v>
      </c>
      <c r="D28" s="96" t="s">
        <v>1417</v>
      </c>
      <c r="E28" s="103"/>
      <c r="F28" s="103"/>
      <c r="G28" s="171"/>
      <c r="H28" s="174"/>
      <c r="I28" s="103"/>
      <c r="J28" s="103">
        <f>(SUMIF(SAs!$D$3:$D$3,$B28,SAs!W$3:W$3))</f>
        <v>0</v>
      </c>
      <c r="K28" s="103">
        <f>(SUMIF(SAs!$D$3:$D$3,$B28,SAs!X3:X3))</f>
        <v>0</v>
      </c>
      <c r="L28" s="103">
        <f>(SUMIF(SAs!$D$3:$D$3,$B28,SAs!Y$3:Y$3))</f>
        <v>120</v>
      </c>
      <c r="M28" s="103">
        <f>(SUMIF(SAs!$D$3:$D$3,$B28,SAs!Z$3:Z$3))</f>
        <v>240</v>
      </c>
      <c r="N28" s="103">
        <f>(SUMIF(SAs!$D$3:$D$3,$B28,SAs!AA$3:AA$3))</f>
        <v>360</v>
      </c>
      <c r="O28" s="103">
        <f>(SUMIF(SAs!$D$2:$D$3,$B28,SAs!AB$2:AB$3))+(SUMIF(SAs!$D$2:$D$3,$B28,SAs!AC$2:AC$3))+(SUMIF(SAs!$D$2:$D$3,$B28,SAs!AD$2:AD$3))+(SUMIF(SAs!$D$2:$D$3,$B28,SAs!AE$2:AE$3))+(SUMIF(SAs!$D$2:$D$3,$B28,SAs!AF$2:AF$3))+(SUMIF(SAs!$D$2:$D$3,$B28,SAs!AG$2:AG$3))+(SUMIF(SAs!$D$2:$D$3,$B28,SAs!AH$2:AH$3))+(SUMIF(SAs!$D$2:$D$3,$B28,SAs!AI$2:AI$3))</f>
        <v>3050</v>
      </c>
      <c r="R28" s="109"/>
      <c r="S28" s="109"/>
      <c r="T28" s="109"/>
      <c r="U28" s="139"/>
      <c r="V28" s="139"/>
      <c r="W28" s="139"/>
      <c r="X28" s="139"/>
    </row>
    <row r="29" spans="1:32" s="109" customFormat="1" ht="27.6" x14ac:dyDescent="0.3">
      <c r="A29" s="8" t="s">
        <v>1422</v>
      </c>
      <c r="B29" s="47" t="s">
        <v>1375</v>
      </c>
      <c r="C29" s="96" t="s">
        <v>1381</v>
      </c>
      <c r="D29" s="96" t="s">
        <v>1417</v>
      </c>
      <c r="E29" s="103"/>
      <c r="F29" s="103"/>
      <c r="G29" s="171"/>
      <c r="H29" s="175"/>
      <c r="I29" s="103"/>
      <c r="J29" s="103">
        <f>(SUMIF(SAs!$D$2:$D$3,$B29,SAs!W$2:W$3))</f>
        <v>0</v>
      </c>
      <c r="K29" s="103">
        <f>(SUMIF(SAs!$D$2:$D$3,$B29,SAs!X$2:X$3))</f>
        <v>0</v>
      </c>
      <c r="L29" s="103">
        <f>(SUMIF(SAs!$D$2:$D$3,$B29,SAs!Y$2:Y$3))</f>
        <v>25</v>
      </c>
      <c r="M29" s="103">
        <f>(SUMIF(SAs!$D$2:$D$3,$B29,SAs!Z$2:Z$3))</f>
        <v>50</v>
      </c>
      <c r="N29" s="103">
        <f>(SUMIF(SAs!$D$2:$D$3,$B29,SAs!AA$2:AA$3))</f>
        <v>50</v>
      </c>
      <c r="O29" s="103">
        <f>(SUMIF(SAs!$D$2:$D$3,$B29,SAs!AB$2:AB$3))+(SUMIF(SAs!$D$2:$D$3,$B29,SAs!AC$2:AC$3))+(SUMIF(SAs!$D$2:$D$3,$B29,SAs!AD$2:AD$3))+(SUMIF(SAs!$D$2:$D$3,$B29,SAs!AE$2:AE$3))+(SUMIF(SAs!$D$2:$D$3,$B29,SAs!AF$2:AF$3))+(SUMIF(SAs!$D$2:$D$3,$B29,SAs!AG$2:AG$3))+(SUMIF(SAs!$D$2:$D$3,$B29,SAs!AH$2:AH$3))+(SUMIF(SAs!$D$2:$D$3,$B29,SAs!AI$2:AI$3))</f>
        <v>975</v>
      </c>
      <c r="P29" s="93"/>
      <c r="Q29" s="93"/>
      <c r="R29" s="93"/>
      <c r="S29" s="93"/>
      <c r="T29" s="93"/>
      <c r="U29" s="139"/>
      <c r="V29" s="139"/>
      <c r="W29" s="139"/>
      <c r="X29" s="139"/>
      <c r="AA29" s="118"/>
      <c r="AB29" s="133"/>
      <c r="AC29" s="133"/>
      <c r="AD29" s="133"/>
      <c r="AE29" s="133"/>
      <c r="AF29" s="133"/>
    </row>
    <row r="30" spans="1:32" x14ac:dyDescent="0.3">
      <c r="A30" s="8"/>
      <c r="B30" s="8"/>
      <c r="C30" s="8"/>
      <c r="D30" s="65" t="s">
        <v>1309</v>
      </c>
      <c r="E30" s="103"/>
      <c r="F30" s="103"/>
      <c r="G30" s="170"/>
      <c r="H30" s="174"/>
      <c r="I30" s="92"/>
      <c r="J30" s="140">
        <f t="shared" ref="J30:N30" si="3">SUM(J15:J29)</f>
        <v>488</v>
      </c>
      <c r="K30" s="140">
        <f t="shared" si="3"/>
        <v>527</v>
      </c>
      <c r="L30" s="140">
        <f t="shared" si="3"/>
        <v>589</v>
      </c>
      <c r="M30" s="140">
        <f t="shared" si="3"/>
        <v>674</v>
      </c>
      <c r="N30" s="140">
        <f t="shared" si="3"/>
        <v>801</v>
      </c>
      <c r="O30" s="140">
        <f>SUM(O15:O29)</f>
        <v>5315</v>
      </c>
      <c r="U30" s="139"/>
      <c r="V30" s="139"/>
      <c r="W30" s="139"/>
      <c r="X30" s="139"/>
    </row>
    <row r="31" spans="1:32" x14ac:dyDescent="0.3">
      <c r="A31" s="2"/>
      <c r="B31" s="2"/>
      <c r="C31" s="2"/>
      <c r="D31" s="2"/>
      <c r="E31" s="2"/>
      <c r="F31" s="2"/>
      <c r="G31" s="2"/>
      <c r="I31" s="2"/>
      <c r="J31" s="2"/>
      <c r="K31" s="122" t="s">
        <v>1400</v>
      </c>
      <c r="L31" s="123"/>
      <c r="M31" s="123"/>
      <c r="N31" s="124"/>
      <c r="O31" s="110">
        <f>SUM(I16:O29)</f>
        <v>10712</v>
      </c>
      <c r="U31" s="139"/>
      <c r="V31" s="139"/>
      <c r="W31" s="139"/>
      <c r="X31" s="139"/>
    </row>
    <row r="32" spans="1:32" x14ac:dyDescent="0.3">
      <c r="A32" s="2"/>
      <c r="B32" s="50"/>
    </row>
    <row r="33" spans="1:38" x14ac:dyDescent="0.3">
      <c r="A33" s="2"/>
      <c r="B33" s="50"/>
      <c r="C33" s="94"/>
      <c r="D33" s="205"/>
      <c r="E33" s="94"/>
      <c r="F33" s="94"/>
      <c r="G33" s="94"/>
    </row>
    <row r="34" spans="1:38" ht="40.5" customHeight="1" x14ac:dyDescent="0.3">
      <c r="A34" s="2"/>
      <c r="B34" s="50"/>
      <c r="C34" s="213" t="s">
        <v>1866</v>
      </c>
      <c r="D34" s="213"/>
      <c r="E34" s="94"/>
      <c r="F34" s="94"/>
      <c r="G34" s="125"/>
      <c r="P34" s="6"/>
      <c r="AH34" s="4"/>
      <c r="AI34" s="4"/>
      <c r="AJ34" s="4"/>
      <c r="AK34" s="4"/>
      <c r="AL34" s="4"/>
    </row>
    <row r="35" spans="1:38" x14ac:dyDescent="0.3">
      <c r="A35" s="29" t="s">
        <v>2148</v>
      </c>
      <c r="B35" s="154"/>
      <c r="C35" s="177"/>
      <c r="D35" s="177"/>
      <c r="E35" s="94"/>
      <c r="F35" s="94"/>
      <c r="G35" s="4"/>
      <c r="H35" s="6"/>
      <c r="M35" s="94"/>
      <c r="N35" s="94"/>
      <c r="O35" s="94"/>
      <c r="P35" s="4"/>
      <c r="Q35" s="94"/>
      <c r="R35" s="94"/>
      <c r="S35" s="94"/>
      <c r="T35" s="94"/>
      <c r="U35" s="94"/>
      <c r="V35" s="94"/>
      <c r="W35" s="94"/>
      <c r="X35" s="4"/>
      <c r="Y35" s="4"/>
      <c r="Z35" s="4"/>
      <c r="AA35" s="121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x14ac:dyDescent="0.3">
      <c r="A36" s="28" t="s">
        <v>1391</v>
      </c>
      <c r="B36" s="154" t="s">
        <v>1401</v>
      </c>
      <c r="C36" s="186">
        <f>SUM(J12:N12)/5</f>
        <v>492.6</v>
      </c>
      <c r="D36" s="186">
        <f>SUM(J12:N12)/5</f>
        <v>492.6</v>
      </c>
      <c r="E36" s="94"/>
      <c r="F36" s="94"/>
      <c r="G36" s="94"/>
      <c r="H36" s="6"/>
      <c r="M36" s="94"/>
      <c r="N36" s="94"/>
      <c r="O36" s="94"/>
      <c r="P36" s="94"/>
      <c r="Q36" s="4"/>
      <c r="R36" s="94"/>
      <c r="S36" s="94"/>
      <c r="T36" s="94"/>
      <c r="U36" s="94"/>
      <c r="V36" s="94"/>
      <c r="W36" s="94"/>
      <c r="X36" s="4"/>
      <c r="Y36" s="4"/>
      <c r="Z36" s="4"/>
      <c r="AA36" s="121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x14ac:dyDescent="0.3">
      <c r="A37" s="28" t="s">
        <v>2144</v>
      </c>
      <c r="B37" s="154" t="s">
        <v>1402</v>
      </c>
      <c r="C37" s="186">
        <v>7</v>
      </c>
      <c r="D37" s="207">
        <v>7</v>
      </c>
      <c r="E37" s="94"/>
      <c r="F37" s="94"/>
      <c r="G37" s="94"/>
      <c r="H37" s="6"/>
      <c r="M37" s="94"/>
      <c r="N37" s="94"/>
      <c r="O37" s="94"/>
      <c r="P37" s="94"/>
      <c r="Q37" s="94"/>
      <c r="R37" s="205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4"/>
      <c r="AL37" s="4"/>
    </row>
    <row r="38" spans="1:38" x14ac:dyDescent="0.3">
      <c r="A38" s="28" t="s">
        <v>2146</v>
      </c>
      <c r="B38" s="154" t="s">
        <v>1669</v>
      </c>
      <c r="C38" s="186">
        <f>SUM(C12:I12)</f>
        <v>3150</v>
      </c>
      <c r="D38" s="186">
        <f>SUM(C12:I12)</f>
        <v>3150</v>
      </c>
      <c r="E38" s="94"/>
      <c r="F38" s="94"/>
      <c r="G38" s="94"/>
      <c r="H38" s="6"/>
      <c r="I38" s="6"/>
      <c r="J38" s="6"/>
      <c r="K38" s="6"/>
      <c r="M38" s="94"/>
      <c r="N38" s="94"/>
      <c r="O38" s="94"/>
      <c r="P38" s="94"/>
      <c r="Q38" s="205"/>
      <c r="R38" s="94"/>
      <c r="S38" s="94"/>
      <c r="T38" s="94"/>
      <c r="U38" s="94"/>
      <c r="V38" s="94"/>
      <c r="W38" s="94"/>
      <c r="X38" s="4"/>
      <c r="Y38" s="4"/>
      <c r="Z38" s="4"/>
      <c r="AA38" s="121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x14ac:dyDescent="0.3">
      <c r="A39" s="28" t="s">
        <v>1855</v>
      </c>
      <c r="B39" s="154" t="s">
        <v>1403</v>
      </c>
      <c r="C39" s="186">
        <f>SUM(I16:I17)</f>
        <v>2318</v>
      </c>
      <c r="D39" s="207">
        <f>SUM(I15:I17)</f>
        <v>2318</v>
      </c>
      <c r="E39" s="94"/>
      <c r="F39" s="94"/>
      <c r="G39" s="94"/>
      <c r="H39" s="6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4"/>
      <c r="Y39" s="4"/>
      <c r="Z39" s="4"/>
      <c r="AA39" s="121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x14ac:dyDescent="0.3">
      <c r="A40" s="28"/>
      <c r="B40" s="154"/>
      <c r="C40" s="186"/>
      <c r="D40" s="207"/>
      <c r="E40" s="94"/>
      <c r="F40" s="94"/>
      <c r="G40" s="94"/>
      <c r="H40" s="6"/>
      <c r="I40" s="6"/>
      <c r="J40" s="6"/>
      <c r="K40" s="6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4"/>
      <c r="Y40" s="4"/>
      <c r="Z40" s="4"/>
      <c r="AA40" s="121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x14ac:dyDescent="0.3">
      <c r="A41" s="11"/>
      <c r="B41" s="156"/>
      <c r="C41" s="186"/>
      <c r="D41" s="207"/>
      <c r="E41" s="94"/>
      <c r="F41" s="94"/>
      <c r="G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4"/>
      <c r="Y41" s="4"/>
      <c r="Z41" s="4"/>
      <c r="AA41" s="121"/>
      <c r="AB41" s="4"/>
      <c r="AC41" s="4"/>
      <c r="AD41" s="4"/>
      <c r="AE41" s="4"/>
      <c r="AF41" s="4"/>
      <c r="AG41" s="4"/>
      <c r="AH41" s="4"/>
      <c r="AI41" s="4"/>
    </row>
    <row r="42" spans="1:38" x14ac:dyDescent="0.3">
      <c r="A42" s="28" t="s">
        <v>2145</v>
      </c>
      <c r="B42" s="154" t="s">
        <v>1404</v>
      </c>
      <c r="C42" s="186">
        <f>C38-C39</f>
        <v>832</v>
      </c>
      <c r="D42" s="207">
        <f>D38-D39</f>
        <v>832</v>
      </c>
      <c r="E42" s="94"/>
      <c r="F42" s="94"/>
      <c r="G42" s="94"/>
      <c r="H42" s="6"/>
      <c r="I42" s="6"/>
      <c r="J42" s="6"/>
      <c r="K42" s="6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4"/>
      <c r="Y42" s="4"/>
      <c r="Z42" s="4"/>
      <c r="AA42" s="121"/>
      <c r="AB42" s="4"/>
      <c r="AC42" s="4"/>
      <c r="AD42" s="4"/>
      <c r="AE42" s="4"/>
      <c r="AF42" s="4"/>
      <c r="AG42" s="4"/>
      <c r="AH42" s="4"/>
      <c r="AI42" s="4"/>
    </row>
    <row r="43" spans="1:38" x14ac:dyDescent="0.3">
      <c r="A43" s="28"/>
      <c r="B43" s="154"/>
      <c r="C43" s="186"/>
      <c r="D43" s="207"/>
      <c r="E43" s="94"/>
      <c r="F43" s="94"/>
      <c r="G43" s="94"/>
      <c r="H43" s="6"/>
      <c r="I43" s="6"/>
      <c r="J43" s="6"/>
      <c r="K43" s="6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4"/>
      <c r="Y43" s="4"/>
      <c r="Z43" s="4"/>
      <c r="AA43" s="121"/>
      <c r="AB43" s="4"/>
      <c r="AC43" s="4"/>
      <c r="AD43" s="4"/>
      <c r="AE43" s="4"/>
      <c r="AF43" s="4"/>
      <c r="AG43" s="4"/>
      <c r="AH43" s="4"/>
      <c r="AI43" s="4"/>
    </row>
    <row r="44" spans="1:38" x14ac:dyDescent="0.3">
      <c r="A44" s="52" t="s">
        <v>2147</v>
      </c>
      <c r="B44" s="155"/>
      <c r="C44" s="168" t="s">
        <v>1386</v>
      </c>
      <c r="D44" s="208" t="s">
        <v>1387</v>
      </c>
      <c r="E44" s="94"/>
      <c r="F44" s="94"/>
      <c r="G44" s="56"/>
      <c r="H44" s="6"/>
      <c r="I44" s="6"/>
      <c r="J44" s="6"/>
      <c r="K44" s="6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4"/>
      <c r="Y44" s="4"/>
      <c r="Z44" s="4"/>
      <c r="AA44" s="121"/>
      <c r="AB44" s="4"/>
      <c r="AC44" s="4"/>
      <c r="AD44" s="4"/>
      <c r="AE44" s="4"/>
      <c r="AF44" s="4"/>
      <c r="AG44" s="4"/>
      <c r="AH44" s="4"/>
      <c r="AI44" s="4"/>
    </row>
    <row r="45" spans="1:38" x14ac:dyDescent="0.3">
      <c r="A45" s="51" t="s">
        <v>1311</v>
      </c>
      <c r="B45" s="155" t="s">
        <v>1405</v>
      </c>
      <c r="C45" s="165">
        <f>SUM(J12:N12)</f>
        <v>2463</v>
      </c>
      <c r="D45" s="165">
        <f>SUM(J12:N12)</f>
        <v>2463</v>
      </c>
      <c r="E45" s="94"/>
      <c r="F45" s="94"/>
      <c r="G45" s="57"/>
      <c r="H45" s="6"/>
      <c r="I45" s="6"/>
      <c r="J45" s="6"/>
      <c r="K45" s="6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4"/>
      <c r="Y45" s="4"/>
      <c r="Z45" s="4"/>
      <c r="AA45" s="121"/>
      <c r="AB45" s="4"/>
      <c r="AC45" s="4"/>
      <c r="AD45" s="4"/>
      <c r="AE45" s="4"/>
      <c r="AF45" s="4"/>
      <c r="AG45" s="4"/>
      <c r="AH45" s="4"/>
      <c r="AI45" s="4"/>
    </row>
    <row r="46" spans="1:38" x14ac:dyDescent="0.3">
      <c r="A46" s="51" t="s">
        <v>1859</v>
      </c>
      <c r="B46" s="155" t="s">
        <v>1407</v>
      </c>
      <c r="C46" s="165">
        <v>13</v>
      </c>
      <c r="D46" s="209">
        <v>13</v>
      </c>
      <c r="E46" s="94"/>
      <c r="F46" s="94"/>
      <c r="G46" s="57"/>
      <c r="H46" s="6"/>
      <c r="I46" s="6"/>
      <c r="J46" s="6"/>
      <c r="K46" s="6"/>
      <c r="M46" s="94"/>
      <c r="N46" s="94"/>
      <c r="O46" s="94"/>
      <c r="P46" s="94"/>
      <c r="Q46" s="94"/>
      <c r="R46" s="4"/>
      <c r="S46" s="4"/>
      <c r="T46" s="4"/>
      <c r="U46" s="4"/>
      <c r="V46" s="4"/>
      <c r="W46" s="4"/>
      <c r="X46" s="4"/>
      <c r="Y46" s="4"/>
      <c r="Z46" s="4"/>
      <c r="AA46" s="121"/>
      <c r="AB46" s="4"/>
      <c r="AC46" s="4"/>
      <c r="AD46" s="4"/>
      <c r="AE46" s="4"/>
      <c r="AF46" s="4"/>
      <c r="AG46" s="4"/>
      <c r="AH46" s="4"/>
      <c r="AI46" s="4"/>
    </row>
    <row r="47" spans="1:38" x14ac:dyDescent="0.3">
      <c r="A47" s="51" t="s">
        <v>1388</v>
      </c>
      <c r="B47" s="155" t="s">
        <v>1412</v>
      </c>
      <c r="C47" s="165">
        <f>C42</f>
        <v>832</v>
      </c>
      <c r="D47" s="209">
        <f>(D42/D46)*5</f>
        <v>320</v>
      </c>
      <c r="E47" s="94"/>
      <c r="F47" s="94"/>
      <c r="G47" s="57"/>
      <c r="H47" s="6"/>
      <c r="I47" s="6"/>
      <c r="J47" s="6"/>
      <c r="K47" s="6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4"/>
      <c r="Y47" s="4"/>
      <c r="Z47" s="4"/>
      <c r="AA47" s="121"/>
      <c r="AB47" s="4"/>
      <c r="AC47" s="4"/>
      <c r="AD47" s="4"/>
      <c r="AE47" s="4"/>
      <c r="AF47" s="4"/>
      <c r="AG47" s="4"/>
      <c r="AH47" s="4"/>
      <c r="AI47" s="4"/>
    </row>
    <row r="48" spans="1:38" x14ac:dyDescent="0.3">
      <c r="A48" s="51" t="s">
        <v>1310</v>
      </c>
      <c r="B48" s="155" t="s">
        <v>1408</v>
      </c>
      <c r="C48" s="165">
        <f>ROUND(((C45+C47)*0.2),0)</f>
        <v>659</v>
      </c>
      <c r="D48" s="209">
        <f>ROUND(((D45+D47)*0.2),0)</f>
        <v>557</v>
      </c>
      <c r="E48" s="94"/>
      <c r="F48" s="94"/>
      <c r="G48" s="57"/>
      <c r="H48" s="6"/>
      <c r="I48" s="6"/>
      <c r="J48" s="6"/>
      <c r="K48" s="6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4"/>
      <c r="Y48" s="4"/>
      <c r="Z48" s="4"/>
      <c r="AA48" s="121"/>
      <c r="AB48" s="4"/>
      <c r="AC48" s="4"/>
      <c r="AD48" s="4"/>
      <c r="AE48" s="4"/>
      <c r="AF48" s="4"/>
      <c r="AG48" s="4"/>
      <c r="AH48" s="4"/>
      <c r="AI48" s="4"/>
    </row>
    <row r="49" spans="1:35" x14ac:dyDescent="0.3">
      <c r="A49" s="51" t="s">
        <v>1312</v>
      </c>
      <c r="B49" s="155" t="s">
        <v>1409</v>
      </c>
      <c r="C49" s="165">
        <f>SUM(C45,C47,C48)</f>
        <v>3954</v>
      </c>
      <c r="D49" s="209">
        <f>SUM(D45,D47,D48)</f>
        <v>3340</v>
      </c>
      <c r="E49" s="94"/>
      <c r="F49" s="94"/>
      <c r="G49" s="57"/>
      <c r="H49" s="6"/>
      <c r="I49" s="6"/>
      <c r="J49" s="6"/>
      <c r="K49" s="6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4"/>
      <c r="Y49" s="4"/>
      <c r="Z49" s="4"/>
      <c r="AA49" s="121"/>
      <c r="AB49" s="4"/>
      <c r="AC49" s="4"/>
      <c r="AD49" s="4"/>
      <c r="AE49" s="4"/>
      <c r="AF49" s="4"/>
      <c r="AG49" s="4"/>
      <c r="AH49" s="4"/>
      <c r="AI49" s="4"/>
    </row>
    <row r="50" spans="1:35" x14ac:dyDescent="0.3">
      <c r="A50" s="51" t="s">
        <v>2149</v>
      </c>
      <c r="B50" s="155" t="s">
        <v>1410</v>
      </c>
      <c r="C50" s="165">
        <f>SUM(J15:N29)</f>
        <v>3079</v>
      </c>
      <c r="D50" s="209">
        <f>SUM(J15:N29)</f>
        <v>3079</v>
      </c>
      <c r="E50" s="94"/>
      <c r="F50" s="94"/>
      <c r="G50" s="57"/>
      <c r="H50" s="6"/>
      <c r="I50" s="6"/>
      <c r="J50" s="6"/>
      <c r="K50" s="6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4"/>
      <c r="Y50" s="4"/>
      <c r="Z50" s="4"/>
      <c r="AA50" s="121"/>
      <c r="AB50" s="4"/>
      <c r="AC50" s="4"/>
      <c r="AD50" s="4"/>
      <c r="AE50" s="4"/>
      <c r="AF50" s="4"/>
      <c r="AG50" s="4"/>
      <c r="AH50" s="4"/>
      <c r="AI50" s="4"/>
    </row>
    <row r="51" spans="1:35" x14ac:dyDescent="0.3">
      <c r="A51" s="51" t="s">
        <v>1406</v>
      </c>
      <c r="B51" s="155" t="s">
        <v>1413</v>
      </c>
      <c r="C51" s="166">
        <f>C50/C49</f>
        <v>0.77870510875063226</v>
      </c>
      <c r="D51" s="210">
        <f>D50/D49</f>
        <v>0.92185628742514969</v>
      </c>
      <c r="E51" s="94"/>
      <c r="F51" s="94"/>
      <c r="G51" s="58"/>
      <c r="H51" s="6"/>
      <c r="I51" s="6"/>
      <c r="J51" s="6"/>
      <c r="K51" s="6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4"/>
      <c r="Y51" s="4"/>
      <c r="Z51" s="4"/>
      <c r="AA51" s="121"/>
      <c r="AB51" s="4"/>
      <c r="AC51" s="4"/>
      <c r="AD51" s="4"/>
      <c r="AE51" s="4"/>
      <c r="AF51" s="4"/>
      <c r="AG51" s="4"/>
      <c r="AH51" s="4"/>
      <c r="AI51" s="4"/>
    </row>
    <row r="52" spans="1:35" x14ac:dyDescent="0.3">
      <c r="A52" s="51" t="s">
        <v>1337</v>
      </c>
      <c r="B52" s="155" t="s">
        <v>1411</v>
      </c>
      <c r="C52" s="167">
        <f>C50/C49*5</f>
        <v>3.8935255437531611</v>
      </c>
      <c r="D52" s="211">
        <f>D50/D49*5</f>
        <v>4.6092814371257482</v>
      </c>
      <c r="E52" s="94"/>
      <c r="F52" s="94"/>
      <c r="G52" s="59"/>
      <c r="H52" s="6"/>
      <c r="I52" s="6"/>
      <c r="J52" s="6"/>
      <c r="K52" s="6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4"/>
      <c r="Y52" s="4"/>
      <c r="Z52" s="4"/>
      <c r="AA52" s="121"/>
      <c r="AB52" s="4"/>
      <c r="AC52" s="4"/>
      <c r="AD52" s="4"/>
      <c r="AE52" s="4"/>
      <c r="AF52" s="4"/>
      <c r="AG52" s="4"/>
      <c r="AH52" s="4"/>
      <c r="AI52" s="4"/>
    </row>
    <row r="53" spans="1:35" x14ac:dyDescent="0.3">
      <c r="C53" s="94"/>
      <c r="D53" s="206"/>
      <c r="E53" s="4"/>
      <c r="F53" s="4"/>
      <c r="G53" s="4"/>
      <c r="H53" s="6"/>
      <c r="I53" s="6"/>
      <c r="J53" s="6"/>
      <c r="K53" s="6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4"/>
      <c r="Y53" s="4"/>
      <c r="Z53" s="4"/>
      <c r="AA53" s="121"/>
      <c r="AB53" s="4"/>
      <c r="AC53" s="4"/>
      <c r="AD53" s="4"/>
      <c r="AE53" s="4"/>
      <c r="AF53" s="4"/>
      <c r="AG53" s="4"/>
      <c r="AH53" s="4"/>
      <c r="AI53" s="4"/>
    </row>
    <row r="54" spans="1:35" x14ac:dyDescent="0.3">
      <c r="C54" s="94"/>
      <c r="D54" s="205"/>
      <c r="E54" s="94"/>
      <c r="F54" s="94"/>
      <c r="G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4"/>
      <c r="Y54" s="4"/>
      <c r="Z54" s="4"/>
      <c r="AA54" s="121"/>
      <c r="AB54" s="4"/>
      <c r="AC54" s="4"/>
      <c r="AD54" s="4"/>
      <c r="AE54" s="4"/>
      <c r="AF54" s="4"/>
      <c r="AG54" s="4"/>
      <c r="AH54" s="4"/>
      <c r="AI54" s="4"/>
    </row>
    <row r="55" spans="1:35" x14ac:dyDescent="0.3">
      <c r="C55" s="94"/>
      <c r="D55" s="205"/>
      <c r="E55" s="94"/>
      <c r="F55" s="94"/>
      <c r="G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4"/>
      <c r="Y55" s="4"/>
      <c r="Z55" s="4"/>
      <c r="AA55" s="121"/>
      <c r="AB55" s="4"/>
      <c r="AC55" s="4"/>
      <c r="AD55" s="4"/>
      <c r="AE55" s="4"/>
      <c r="AF55" s="4"/>
      <c r="AG55" s="4"/>
      <c r="AH55" s="4"/>
      <c r="AI55" s="4"/>
    </row>
    <row r="56" spans="1:35" x14ac:dyDescent="0.3">
      <c r="C56" s="94"/>
      <c r="D56" s="205"/>
      <c r="E56" s="94"/>
      <c r="F56" s="94"/>
      <c r="G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4"/>
      <c r="Y56" s="4"/>
      <c r="Z56" s="4"/>
      <c r="AA56" s="121"/>
      <c r="AB56" s="4"/>
      <c r="AC56" s="4"/>
      <c r="AD56" s="4"/>
      <c r="AE56" s="4"/>
      <c r="AF56" s="4"/>
      <c r="AG56" s="4"/>
      <c r="AH56" s="4"/>
      <c r="AI56" s="4"/>
    </row>
    <row r="57" spans="1:35" x14ac:dyDescent="0.3">
      <c r="C57" s="94"/>
      <c r="D57" s="205"/>
      <c r="E57" s="94"/>
      <c r="F57" s="94"/>
      <c r="G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4"/>
      <c r="Y57" s="4"/>
      <c r="Z57" s="4"/>
      <c r="AA57" s="121"/>
      <c r="AB57" s="4"/>
      <c r="AC57" s="4"/>
      <c r="AD57" s="4"/>
      <c r="AE57" s="4"/>
      <c r="AF57" s="4"/>
      <c r="AG57" s="4"/>
      <c r="AH57" s="4"/>
      <c r="AI57" s="4"/>
    </row>
    <row r="58" spans="1:35" x14ac:dyDescent="0.3">
      <c r="C58" s="94"/>
      <c r="D58" s="205"/>
      <c r="E58" s="94"/>
      <c r="F58" s="94"/>
      <c r="G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4"/>
      <c r="Y58" s="4"/>
      <c r="Z58" s="4"/>
      <c r="AA58" s="121"/>
      <c r="AB58" s="4"/>
      <c r="AC58" s="4"/>
      <c r="AD58" s="4"/>
      <c r="AE58" s="4"/>
      <c r="AF58" s="4"/>
      <c r="AG58" s="4"/>
      <c r="AH58" s="4"/>
      <c r="AI58" s="4"/>
    </row>
    <row r="59" spans="1:35" x14ac:dyDescent="0.3">
      <c r="C59" s="94"/>
      <c r="D59" s="205"/>
      <c r="E59" s="94"/>
      <c r="F59" s="94"/>
      <c r="G59" s="94"/>
    </row>
    <row r="60" spans="1:35" x14ac:dyDescent="0.3">
      <c r="C60" s="94"/>
      <c r="D60" s="205"/>
      <c r="E60" s="94"/>
      <c r="F60" s="94"/>
      <c r="G60" s="94"/>
    </row>
    <row r="61" spans="1:35" x14ac:dyDescent="0.3">
      <c r="C61" s="94"/>
      <c r="D61" s="205"/>
      <c r="E61" s="94"/>
      <c r="F61" s="94"/>
      <c r="G61" s="94"/>
    </row>
  </sheetData>
  <mergeCells count="1">
    <mergeCell ref="C34:D34"/>
  </mergeCells>
  <pageMargins left="0.7" right="0.7" top="0.75" bottom="0.75" header="0.3" footer="0.3"/>
  <pageSetup paperSize="8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XEZ675"/>
  <sheetViews>
    <sheetView zoomScaleNormal="100" workbookViewId="0">
      <pane ySplit="1" topLeftCell="A2" activePane="bottomLeft" state="frozen"/>
      <selection activeCell="H18" sqref="H18"/>
      <selection pane="bottomLeft"/>
    </sheetView>
  </sheetViews>
  <sheetFormatPr defaultRowHeight="14.4" x14ac:dyDescent="0.3"/>
  <cols>
    <col min="1" max="1" width="9.109375" customWidth="1"/>
    <col min="2" max="2" width="26.88671875" customWidth="1"/>
    <col min="3" max="3" width="9.109375" customWidth="1"/>
    <col min="4" max="4" width="13.109375" style="85" customWidth="1"/>
    <col min="5" max="5" width="10.109375" customWidth="1"/>
    <col min="6" max="6" width="9.109375" customWidth="1"/>
    <col min="7" max="7" width="31.109375" customWidth="1"/>
    <col min="8" max="8" width="16.44140625" customWidth="1"/>
    <col min="9" max="11" width="9.109375" customWidth="1"/>
    <col min="12" max="12" width="9.109375" style="85" customWidth="1"/>
    <col min="13" max="13" width="9.109375" customWidth="1"/>
    <col min="14" max="14" width="8.109375" style="60" customWidth="1"/>
    <col min="15" max="17" width="9.109375" customWidth="1"/>
    <col min="18" max="18" width="9.44140625" customWidth="1"/>
    <col min="19" max="20" width="9.109375" customWidth="1"/>
    <col min="21" max="21" width="9.109375" style="53" customWidth="1"/>
    <col min="22" max="36" width="9.109375" customWidth="1"/>
  </cols>
  <sheetData>
    <row r="1" spans="1:16380" ht="48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51</v>
      </c>
      <c r="U1" s="3" t="s">
        <v>1433</v>
      </c>
      <c r="V1" s="3" t="s">
        <v>1680</v>
      </c>
      <c r="W1" s="3" t="s">
        <v>1869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16380" s="191" customFormat="1" ht="15" x14ac:dyDescent="0.25">
      <c r="A2" s="189">
        <v>1.1100000000000001</v>
      </c>
      <c r="B2" s="189" t="s">
        <v>39</v>
      </c>
      <c r="C2" s="189" t="s">
        <v>40</v>
      </c>
      <c r="D2" s="203" t="s">
        <v>1887</v>
      </c>
      <c r="E2" s="189" t="s">
        <v>1888</v>
      </c>
      <c r="F2" s="189"/>
      <c r="G2" s="189" t="s">
        <v>1889</v>
      </c>
      <c r="H2" s="189" t="s">
        <v>1886</v>
      </c>
      <c r="I2" s="190" t="s">
        <v>56</v>
      </c>
      <c r="J2" s="189"/>
      <c r="K2" s="189"/>
      <c r="L2" s="192">
        <v>2</v>
      </c>
      <c r="M2" s="189">
        <v>0</v>
      </c>
      <c r="N2" s="193">
        <v>2</v>
      </c>
      <c r="O2" s="189">
        <v>0</v>
      </c>
      <c r="P2" s="189">
        <v>2</v>
      </c>
      <c r="Q2" s="189"/>
      <c r="R2" s="189"/>
      <c r="S2" s="189"/>
      <c r="T2" s="189"/>
      <c r="U2" s="189"/>
      <c r="W2" s="136">
        <v>2</v>
      </c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  <c r="IW2" s="187"/>
      <c r="IX2" s="187"/>
      <c r="IY2" s="187"/>
      <c r="IZ2" s="187"/>
      <c r="JA2" s="187"/>
      <c r="JB2" s="187"/>
      <c r="JC2" s="187"/>
      <c r="JD2" s="187"/>
      <c r="JE2" s="187"/>
      <c r="JF2" s="187"/>
      <c r="JG2" s="187"/>
      <c r="JH2" s="187"/>
      <c r="JI2" s="187"/>
      <c r="JJ2" s="187"/>
      <c r="JK2" s="187"/>
      <c r="JL2" s="187"/>
      <c r="JM2" s="187"/>
      <c r="JN2" s="187"/>
      <c r="JO2" s="187"/>
      <c r="JP2" s="187"/>
      <c r="JQ2" s="187"/>
      <c r="JR2" s="187"/>
      <c r="JS2" s="187"/>
      <c r="JT2" s="187"/>
      <c r="JU2" s="187"/>
      <c r="JV2" s="187"/>
      <c r="JW2" s="187"/>
      <c r="JX2" s="187"/>
      <c r="JY2" s="187"/>
      <c r="JZ2" s="187"/>
      <c r="KA2" s="187"/>
      <c r="KB2" s="187"/>
      <c r="KC2" s="187"/>
      <c r="KD2" s="187"/>
      <c r="KE2" s="187"/>
      <c r="KF2" s="187"/>
      <c r="KG2" s="187"/>
      <c r="KH2" s="187"/>
      <c r="KI2" s="187"/>
      <c r="KJ2" s="187"/>
      <c r="KK2" s="187"/>
      <c r="KL2" s="187"/>
      <c r="KM2" s="187"/>
      <c r="KN2" s="187"/>
      <c r="KO2" s="187"/>
      <c r="KP2" s="187"/>
      <c r="KQ2" s="187"/>
      <c r="KR2" s="187"/>
      <c r="KS2" s="187"/>
      <c r="KT2" s="187"/>
      <c r="KU2" s="187"/>
      <c r="KV2" s="187"/>
      <c r="KW2" s="187"/>
      <c r="KX2" s="187"/>
      <c r="KY2" s="187"/>
      <c r="KZ2" s="187"/>
      <c r="LA2" s="187"/>
      <c r="LB2" s="187"/>
      <c r="LC2" s="187"/>
      <c r="LD2" s="187"/>
      <c r="LE2" s="187"/>
      <c r="LF2" s="187"/>
      <c r="LG2" s="187"/>
      <c r="LH2" s="187"/>
      <c r="LI2" s="187"/>
      <c r="LJ2" s="187"/>
      <c r="LK2" s="187"/>
      <c r="LL2" s="187"/>
      <c r="LM2" s="187"/>
      <c r="LN2" s="187"/>
      <c r="LO2" s="187"/>
      <c r="LP2" s="187"/>
      <c r="LQ2" s="187"/>
      <c r="LR2" s="187"/>
      <c r="LS2" s="187"/>
      <c r="LT2" s="187"/>
      <c r="LU2" s="187"/>
      <c r="LV2" s="187"/>
      <c r="LW2" s="187"/>
      <c r="LX2" s="187"/>
      <c r="LY2" s="187"/>
      <c r="LZ2" s="187"/>
      <c r="MA2" s="187"/>
      <c r="MB2" s="187"/>
      <c r="MC2" s="187"/>
      <c r="MD2" s="187"/>
      <c r="ME2" s="187"/>
      <c r="MF2" s="187"/>
      <c r="MG2" s="187"/>
      <c r="MH2" s="187"/>
      <c r="MI2" s="187"/>
      <c r="MJ2" s="187"/>
      <c r="MK2" s="187"/>
      <c r="ML2" s="187"/>
      <c r="MM2" s="187"/>
      <c r="MN2" s="187"/>
      <c r="MO2" s="187"/>
      <c r="MP2" s="187"/>
      <c r="MQ2" s="187"/>
      <c r="MR2" s="187"/>
      <c r="MS2" s="187"/>
      <c r="MT2" s="187"/>
      <c r="MU2" s="187"/>
      <c r="MV2" s="187"/>
      <c r="MW2" s="187"/>
      <c r="MX2" s="187"/>
      <c r="MY2" s="187"/>
      <c r="MZ2" s="187"/>
      <c r="NA2" s="187"/>
      <c r="NB2" s="187"/>
      <c r="NC2" s="187"/>
      <c r="ND2" s="187"/>
      <c r="NE2" s="187"/>
      <c r="NF2" s="187"/>
      <c r="NG2" s="187"/>
      <c r="NH2" s="187"/>
      <c r="NI2" s="187"/>
      <c r="NJ2" s="187"/>
      <c r="NK2" s="187"/>
      <c r="NL2" s="187"/>
      <c r="NM2" s="187"/>
      <c r="NN2" s="187"/>
      <c r="NO2" s="187"/>
      <c r="NP2" s="187"/>
      <c r="NQ2" s="187"/>
      <c r="NR2" s="187"/>
      <c r="NS2" s="187"/>
      <c r="NT2" s="187"/>
      <c r="NU2" s="187"/>
      <c r="NV2" s="187"/>
      <c r="NW2" s="187"/>
      <c r="NX2" s="187"/>
      <c r="NY2" s="187"/>
      <c r="NZ2" s="187"/>
      <c r="OA2" s="187"/>
      <c r="OB2" s="187"/>
      <c r="OC2" s="187"/>
      <c r="OD2" s="187"/>
      <c r="OE2" s="187"/>
      <c r="OF2" s="187"/>
      <c r="OG2" s="187"/>
      <c r="OH2" s="187"/>
      <c r="OI2" s="187"/>
      <c r="OJ2" s="187"/>
      <c r="OK2" s="187"/>
      <c r="OL2" s="187"/>
      <c r="OM2" s="187"/>
      <c r="ON2" s="187"/>
      <c r="OO2" s="187"/>
      <c r="OP2" s="187"/>
      <c r="OQ2" s="187"/>
      <c r="OR2" s="187"/>
      <c r="OS2" s="187"/>
      <c r="OT2" s="187"/>
      <c r="OU2" s="187"/>
      <c r="OV2" s="187"/>
      <c r="OW2" s="187"/>
      <c r="OX2" s="187"/>
      <c r="OY2" s="187"/>
      <c r="OZ2" s="187"/>
      <c r="PA2" s="187"/>
      <c r="PB2" s="187"/>
      <c r="PC2" s="187"/>
      <c r="PD2" s="187"/>
      <c r="PE2" s="187"/>
      <c r="PF2" s="187"/>
      <c r="PG2" s="187"/>
      <c r="PH2" s="187"/>
      <c r="PI2" s="187"/>
      <c r="PJ2" s="187"/>
      <c r="PK2" s="187"/>
      <c r="PL2" s="187"/>
      <c r="PM2" s="187"/>
      <c r="PN2" s="187"/>
      <c r="PO2" s="187"/>
      <c r="PP2" s="187"/>
      <c r="PQ2" s="187"/>
      <c r="PR2" s="187"/>
      <c r="PS2" s="187"/>
      <c r="PT2" s="187"/>
      <c r="PU2" s="187"/>
      <c r="PV2" s="187"/>
      <c r="PW2" s="187"/>
      <c r="PX2" s="187"/>
      <c r="PY2" s="187"/>
      <c r="PZ2" s="187"/>
      <c r="QA2" s="187"/>
      <c r="QB2" s="187"/>
      <c r="QC2" s="187"/>
      <c r="QD2" s="187"/>
      <c r="QE2" s="187"/>
      <c r="QF2" s="187"/>
      <c r="QG2" s="187"/>
      <c r="QH2" s="187"/>
      <c r="QI2" s="187"/>
      <c r="QJ2" s="187"/>
      <c r="QK2" s="187"/>
      <c r="QL2" s="187"/>
      <c r="QM2" s="187"/>
      <c r="QN2" s="187"/>
      <c r="QO2" s="187"/>
      <c r="QP2" s="187"/>
      <c r="QQ2" s="187"/>
      <c r="QR2" s="187"/>
      <c r="QS2" s="187"/>
      <c r="QT2" s="187"/>
      <c r="QU2" s="187"/>
      <c r="QV2" s="187"/>
      <c r="QW2" s="187"/>
      <c r="QX2" s="187"/>
      <c r="QY2" s="187"/>
      <c r="QZ2" s="187"/>
      <c r="RA2" s="187"/>
      <c r="RB2" s="187"/>
      <c r="RC2" s="187"/>
      <c r="RD2" s="187"/>
      <c r="RE2" s="187"/>
      <c r="RF2" s="187"/>
      <c r="RG2" s="187"/>
      <c r="RH2" s="187"/>
      <c r="RI2" s="187"/>
      <c r="RJ2" s="187"/>
      <c r="RK2" s="187"/>
      <c r="RL2" s="187"/>
      <c r="RM2" s="187"/>
      <c r="RN2" s="187"/>
      <c r="RO2" s="187"/>
      <c r="RP2" s="187"/>
      <c r="RQ2" s="187"/>
      <c r="RR2" s="187"/>
      <c r="RS2" s="187"/>
      <c r="RT2" s="187"/>
      <c r="RU2" s="187"/>
      <c r="RV2" s="187"/>
      <c r="RW2" s="187"/>
      <c r="RX2" s="187"/>
      <c r="RY2" s="187"/>
      <c r="RZ2" s="187"/>
      <c r="SA2" s="187"/>
      <c r="SB2" s="187"/>
      <c r="SC2" s="187"/>
      <c r="SD2" s="187"/>
      <c r="SE2" s="187"/>
      <c r="SF2" s="187"/>
      <c r="SG2" s="187"/>
      <c r="SH2" s="187"/>
      <c r="SI2" s="187"/>
      <c r="SJ2" s="187"/>
      <c r="SK2" s="187"/>
      <c r="SL2" s="187"/>
      <c r="SM2" s="187"/>
      <c r="SN2" s="187"/>
      <c r="SO2" s="187"/>
      <c r="SP2" s="187"/>
      <c r="SQ2" s="187"/>
      <c r="SR2" s="187"/>
      <c r="SS2" s="187"/>
      <c r="ST2" s="187"/>
      <c r="SU2" s="187"/>
      <c r="SV2" s="187"/>
      <c r="SW2" s="187"/>
      <c r="SX2" s="187"/>
      <c r="SY2" s="187"/>
      <c r="SZ2" s="187"/>
      <c r="TA2" s="187"/>
      <c r="TB2" s="187"/>
      <c r="TC2" s="187"/>
      <c r="TD2" s="187"/>
      <c r="TE2" s="187"/>
      <c r="TF2" s="187"/>
      <c r="TG2" s="187"/>
      <c r="TH2" s="187"/>
      <c r="TI2" s="187"/>
      <c r="TJ2" s="187"/>
      <c r="TK2" s="187"/>
      <c r="TL2" s="187"/>
      <c r="TM2" s="187"/>
      <c r="TN2" s="187"/>
      <c r="TO2" s="187"/>
      <c r="TP2" s="187"/>
      <c r="TQ2" s="187"/>
      <c r="TR2" s="187"/>
      <c r="TS2" s="187"/>
      <c r="TT2" s="187"/>
      <c r="TU2" s="187"/>
      <c r="TV2" s="187"/>
      <c r="TW2" s="187"/>
      <c r="TX2" s="187"/>
      <c r="TY2" s="187"/>
      <c r="TZ2" s="187"/>
      <c r="UA2" s="187"/>
      <c r="UB2" s="187"/>
      <c r="UC2" s="187"/>
      <c r="UD2" s="187"/>
      <c r="UE2" s="187"/>
      <c r="UF2" s="187"/>
      <c r="UG2" s="187"/>
      <c r="UH2" s="187"/>
      <c r="UI2" s="187"/>
      <c r="UJ2" s="187"/>
      <c r="UK2" s="187"/>
      <c r="UL2" s="187"/>
      <c r="UM2" s="187"/>
      <c r="UN2" s="187"/>
      <c r="UO2" s="187"/>
      <c r="UP2" s="187"/>
      <c r="UQ2" s="187"/>
      <c r="UR2" s="187"/>
      <c r="US2" s="187"/>
      <c r="UT2" s="187"/>
      <c r="UU2" s="187"/>
      <c r="UV2" s="187"/>
      <c r="UW2" s="187"/>
      <c r="UX2" s="187"/>
      <c r="UY2" s="187"/>
      <c r="UZ2" s="187"/>
      <c r="VA2" s="187"/>
      <c r="VB2" s="187"/>
      <c r="VC2" s="187"/>
      <c r="VD2" s="187"/>
      <c r="VE2" s="187"/>
      <c r="VF2" s="187"/>
      <c r="VG2" s="187"/>
      <c r="VH2" s="187"/>
      <c r="VI2" s="187"/>
      <c r="VJ2" s="187"/>
      <c r="VK2" s="187"/>
      <c r="VL2" s="187"/>
      <c r="VM2" s="187"/>
      <c r="VN2" s="187"/>
      <c r="VO2" s="187"/>
      <c r="VP2" s="187"/>
      <c r="VQ2" s="187"/>
      <c r="VR2" s="187"/>
      <c r="VS2" s="187"/>
      <c r="VT2" s="187"/>
      <c r="VU2" s="187"/>
      <c r="VV2" s="187"/>
      <c r="VW2" s="187"/>
      <c r="VX2" s="187"/>
      <c r="VY2" s="187"/>
      <c r="VZ2" s="187"/>
      <c r="WA2" s="187"/>
      <c r="WB2" s="187"/>
      <c r="WC2" s="187"/>
      <c r="WD2" s="187"/>
      <c r="WE2" s="187"/>
      <c r="WF2" s="187"/>
      <c r="WG2" s="187"/>
      <c r="WH2" s="187"/>
      <c r="WI2" s="187"/>
      <c r="WJ2" s="187"/>
      <c r="WK2" s="187"/>
      <c r="WL2" s="187"/>
      <c r="WM2" s="187"/>
      <c r="WN2" s="187"/>
      <c r="WO2" s="187"/>
      <c r="WP2" s="187"/>
      <c r="WQ2" s="187"/>
      <c r="WR2" s="187"/>
      <c r="WS2" s="187"/>
      <c r="WT2" s="187"/>
      <c r="WU2" s="187"/>
      <c r="WV2" s="187"/>
      <c r="WW2" s="187"/>
      <c r="WX2" s="187"/>
      <c r="WY2" s="187"/>
      <c r="WZ2" s="187"/>
      <c r="XA2" s="187"/>
      <c r="XB2" s="187"/>
      <c r="XC2" s="187"/>
      <c r="XD2" s="187"/>
      <c r="XE2" s="187"/>
      <c r="XF2" s="187"/>
      <c r="XG2" s="187"/>
      <c r="XH2" s="187"/>
      <c r="XI2" s="187"/>
      <c r="XJ2" s="187"/>
      <c r="XK2" s="187"/>
      <c r="XL2" s="187"/>
      <c r="XM2" s="187"/>
      <c r="XN2" s="187"/>
      <c r="XO2" s="187"/>
      <c r="XP2" s="187"/>
      <c r="XQ2" s="187"/>
      <c r="XR2" s="187"/>
      <c r="XS2" s="187"/>
      <c r="XT2" s="187"/>
      <c r="XU2" s="187"/>
      <c r="XV2" s="187"/>
      <c r="XW2" s="187"/>
      <c r="XX2" s="187"/>
      <c r="XY2" s="187"/>
      <c r="XZ2" s="187"/>
      <c r="YA2" s="187"/>
      <c r="YB2" s="187"/>
      <c r="YC2" s="187"/>
      <c r="YD2" s="187"/>
      <c r="YE2" s="187"/>
      <c r="YF2" s="187"/>
      <c r="YG2" s="187"/>
      <c r="YH2" s="187"/>
      <c r="YI2" s="187"/>
      <c r="YJ2" s="187"/>
      <c r="YK2" s="187"/>
      <c r="YL2" s="187"/>
      <c r="YM2" s="187"/>
      <c r="YN2" s="187"/>
      <c r="YO2" s="187"/>
      <c r="YP2" s="187"/>
      <c r="YQ2" s="187"/>
      <c r="YR2" s="187"/>
      <c r="YS2" s="187"/>
      <c r="YT2" s="187"/>
      <c r="YU2" s="187"/>
      <c r="YV2" s="187"/>
      <c r="YW2" s="187"/>
      <c r="YX2" s="187"/>
      <c r="YY2" s="187"/>
      <c r="YZ2" s="187"/>
      <c r="ZA2" s="187"/>
      <c r="ZB2" s="187"/>
      <c r="ZC2" s="187"/>
      <c r="ZD2" s="187"/>
      <c r="ZE2" s="187"/>
      <c r="ZF2" s="187"/>
      <c r="ZG2" s="187"/>
      <c r="ZH2" s="187"/>
      <c r="ZI2" s="187"/>
      <c r="ZJ2" s="187"/>
      <c r="ZK2" s="187"/>
      <c r="ZL2" s="187"/>
      <c r="ZM2" s="187"/>
      <c r="ZN2" s="187"/>
      <c r="ZO2" s="187"/>
      <c r="ZP2" s="187"/>
      <c r="ZQ2" s="187"/>
      <c r="ZR2" s="187"/>
      <c r="ZS2" s="187"/>
      <c r="ZT2" s="187"/>
      <c r="ZU2" s="187"/>
      <c r="ZV2" s="187"/>
      <c r="ZW2" s="187"/>
      <c r="ZX2" s="187"/>
      <c r="ZY2" s="187"/>
      <c r="ZZ2" s="187"/>
      <c r="AAA2" s="187"/>
      <c r="AAB2" s="187"/>
      <c r="AAC2" s="187"/>
      <c r="AAD2" s="187"/>
      <c r="AAE2" s="187"/>
      <c r="AAF2" s="187"/>
      <c r="AAG2" s="187"/>
      <c r="AAH2" s="187"/>
      <c r="AAI2" s="187"/>
      <c r="AAJ2" s="187"/>
      <c r="AAK2" s="187"/>
      <c r="AAL2" s="187"/>
      <c r="AAM2" s="187"/>
      <c r="AAN2" s="187"/>
      <c r="AAO2" s="187"/>
      <c r="AAP2" s="187"/>
      <c r="AAQ2" s="187"/>
      <c r="AAR2" s="187"/>
      <c r="AAS2" s="187"/>
      <c r="AAT2" s="187"/>
      <c r="AAU2" s="187"/>
      <c r="AAV2" s="187"/>
      <c r="AAW2" s="187"/>
      <c r="AAX2" s="187"/>
      <c r="AAY2" s="187"/>
      <c r="AAZ2" s="187"/>
      <c r="ABA2" s="187"/>
      <c r="ABB2" s="187"/>
      <c r="ABC2" s="187"/>
      <c r="ABD2" s="187"/>
      <c r="ABE2" s="187"/>
      <c r="ABF2" s="187"/>
      <c r="ABG2" s="187"/>
      <c r="ABH2" s="187"/>
      <c r="ABI2" s="187"/>
      <c r="ABJ2" s="187"/>
      <c r="ABK2" s="187"/>
      <c r="ABL2" s="187"/>
      <c r="ABM2" s="187"/>
      <c r="ABN2" s="187"/>
      <c r="ABO2" s="187"/>
      <c r="ABP2" s="187"/>
      <c r="ABQ2" s="187"/>
      <c r="ABR2" s="187"/>
      <c r="ABS2" s="187"/>
      <c r="ABT2" s="187"/>
      <c r="ABU2" s="187"/>
      <c r="ABV2" s="187"/>
      <c r="ABW2" s="187"/>
      <c r="ABX2" s="187"/>
      <c r="ABY2" s="187"/>
      <c r="ABZ2" s="187"/>
      <c r="ACA2" s="187"/>
      <c r="ACB2" s="187"/>
      <c r="ACC2" s="187"/>
      <c r="ACD2" s="187"/>
      <c r="ACE2" s="187"/>
      <c r="ACF2" s="187"/>
      <c r="ACG2" s="187"/>
      <c r="ACH2" s="187"/>
      <c r="ACI2" s="187"/>
      <c r="ACJ2" s="187"/>
      <c r="ACK2" s="187"/>
      <c r="ACL2" s="187"/>
      <c r="ACM2" s="187"/>
      <c r="ACN2" s="187"/>
      <c r="ACO2" s="187"/>
      <c r="ACP2" s="187"/>
      <c r="ACQ2" s="187"/>
      <c r="ACR2" s="187"/>
      <c r="ACS2" s="187"/>
      <c r="ACT2" s="187"/>
      <c r="ACU2" s="187"/>
      <c r="ACV2" s="187"/>
      <c r="ACW2" s="187"/>
      <c r="ACX2" s="187"/>
      <c r="ACY2" s="187"/>
      <c r="ACZ2" s="187"/>
      <c r="ADA2" s="187"/>
      <c r="ADB2" s="187"/>
      <c r="ADC2" s="187"/>
      <c r="ADD2" s="187"/>
      <c r="ADE2" s="187"/>
      <c r="ADF2" s="187"/>
      <c r="ADG2" s="187"/>
      <c r="ADH2" s="187"/>
      <c r="ADI2" s="187"/>
      <c r="ADJ2" s="187"/>
      <c r="ADK2" s="187"/>
      <c r="ADL2" s="187"/>
      <c r="ADM2" s="187"/>
      <c r="ADN2" s="187"/>
      <c r="ADO2" s="187"/>
      <c r="ADP2" s="187"/>
      <c r="ADQ2" s="187"/>
      <c r="ADR2" s="187"/>
      <c r="ADS2" s="187"/>
      <c r="ADT2" s="187"/>
      <c r="ADU2" s="187"/>
      <c r="ADV2" s="187"/>
      <c r="ADW2" s="187"/>
      <c r="ADX2" s="187"/>
      <c r="ADY2" s="187"/>
      <c r="ADZ2" s="187"/>
      <c r="AEA2" s="187"/>
      <c r="AEB2" s="187"/>
      <c r="AEC2" s="187"/>
      <c r="AED2" s="187"/>
      <c r="AEE2" s="187"/>
      <c r="AEF2" s="187"/>
      <c r="AEG2" s="187"/>
      <c r="AEH2" s="187"/>
      <c r="AEI2" s="187"/>
      <c r="AEJ2" s="187"/>
      <c r="AEK2" s="187"/>
      <c r="AEL2" s="187"/>
      <c r="AEM2" s="187"/>
      <c r="AEN2" s="187"/>
      <c r="AEO2" s="187"/>
      <c r="AEP2" s="187"/>
      <c r="AEQ2" s="187"/>
      <c r="AER2" s="187"/>
      <c r="AES2" s="187"/>
      <c r="AET2" s="187"/>
      <c r="AEU2" s="187"/>
      <c r="AEV2" s="187"/>
      <c r="AEW2" s="187"/>
      <c r="AEX2" s="187"/>
      <c r="AEY2" s="187"/>
      <c r="AEZ2" s="187"/>
      <c r="AFA2" s="187"/>
      <c r="AFB2" s="187"/>
      <c r="AFC2" s="187"/>
      <c r="AFD2" s="187"/>
      <c r="AFE2" s="187"/>
      <c r="AFF2" s="187"/>
      <c r="AFG2" s="187"/>
      <c r="AFH2" s="187"/>
      <c r="AFI2" s="187"/>
      <c r="AFJ2" s="187"/>
      <c r="AFK2" s="187"/>
      <c r="AFL2" s="187"/>
      <c r="AFM2" s="187"/>
      <c r="AFN2" s="187"/>
      <c r="AFO2" s="187"/>
      <c r="AFP2" s="187"/>
      <c r="AFQ2" s="187"/>
      <c r="AFR2" s="187"/>
      <c r="AFS2" s="187"/>
      <c r="AFT2" s="187"/>
      <c r="AFU2" s="187"/>
      <c r="AFV2" s="187"/>
      <c r="AFW2" s="187"/>
      <c r="AFX2" s="187"/>
      <c r="AFY2" s="187"/>
      <c r="AFZ2" s="187"/>
      <c r="AGA2" s="187"/>
      <c r="AGB2" s="187"/>
      <c r="AGC2" s="187"/>
      <c r="AGD2" s="187"/>
      <c r="AGE2" s="187"/>
      <c r="AGF2" s="187"/>
      <c r="AGG2" s="187"/>
      <c r="AGH2" s="187"/>
      <c r="AGI2" s="187"/>
      <c r="AGJ2" s="187"/>
      <c r="AGK2" s="187"/>
      <c r="AGL2" s="187"/>
      <c r="AGM2" s="187"/>
      <c r="AGN2" s="187"/>
      <c r="AGO2" s="187"/>
      <c r="AGP2" s="187"/>
      <c r="AGQ2" s="187"/>
      <c r="AGR2" s="187"/>
      <c r="AGS2" s="187"/>
      <c r="AGT2" s="187"/>
      <c r="AGU2" s="187"/>
      <c r="AGV2" s="187"/>
      <c r="AGW2" s="187"/>
      <c r="AGX2" s="187"/>
      <c r="AGY2" s="187"/>
      <c r="AGZ2" s="187"/>
      <c r="AHA2" s="187"/>
      <c r="AHB2" s="187"/>
      <c r="AHC2" s="187"/>
      <c r="AHD2" s="187"/>
      <c r="AHE2" s="187"/>
      <c r="AHF2" s="187"/>
      <c r="AHG2" s="187"/>
      <c r="AHH2" s="187"/>
      <c r="AHI2" s="187"/>
      <c r="AHJ2" s="187"/>
      <c r="AHK2" s="187"/>
      <c r="AHL2" s="187"/>
      <c r="AHM2" s="187"/>
      <c r="AHN2" s="187"/>
      <c r="AHO2" s="187"/>
      <c r="AHP2" s="187"/>
      <c r="AHQ2" s="187"/>
      <c r="AHR2" s="187"/>
      <c r="AHS2" s="187"/>
      <c r="AHT2" s="187"/>
      <c r="AHU2" s="187"/>
      <c r="AHV2" s="187"/>
      <c r="AHW2" s="187"/>
      <c r="AHX2" s="187"/>
      <c r="AHY2" s="187"/>
      <c r="AHZ2" s="187"/>
      <c r="AIA2" s="187"/>
      <c r="AIB2" s="187"/>
      <c r="AIC2" s="187"/>
      <c r="AID2" s="187"/>
      <c r="AIE2" s="187"/>
      <c r="AIF2" s="187"/>
      <c r="AIG2" s="187"/>
      <c r="AIH2" s="187"/>
      <c r="AII2" s="187"/>
      <c r="AIJ2" s="187"/>
      <c r="AIK2" s="187"/>
      <c r="AIL2" s="187"/>
      <c r="AIM2" s="187"/>
      <c r="AIN2" s="187"/>
      <c r="AIO2" s="187"/>
      <c r="AIP2" s="187"/>
      <c r="AIQ2" s="187"/>
      <c r="AIR2" s="187"/>
      <c r="AIS2" s="187"/>
      <c r="AIT2" s="187"/>
      <c r="AIU2" s="187"/>
      <c r="AIV2" s="187"/>
      <c r="AIW2" s="187"/>
      <c r="AIX2" s="187"/>
      <c r="AIY2" s="187"/>
      <c r="AIZ2" s="187"/>
      <c r="AJA2" s="187"/>
      <c r="AJB2" s="187"/>
      <c r="AJC2" s="187"/>
      <c r="AJD2" s="187"/>
      <c r="AJE2" s="187"/>
      <c r="AJF2" s="187"/>
      <c r="AJG2" s="187"/>
      <c r="AJH2" s="187"/>
      <c r="AJI2" s="187"/>
      <c r="AJJ2" s="187"/>
      <c r="AJK2" s="187"/>
      <c r="AJL2" s="187"/>
      <c r="AJM2" s="187"/>
      <c r="AJN2" s="187"/>
      <c r="AJO2" s="187"/>
      <c r="AJP2" s="187"/>
      <c r="AJQ2" s="187"/>
      <c r="AJR2" s="187"/>
      <c r="AJS2" s="187"/>
      <c r="AJT2" s="187"/>
      <c r="AJU2" s="187"/>
      <c r="AJV2" s="187"/>
      <c r="AJW2" s="187"/>
      <c r="AJX2" s="187"/>
      <c r="AJY2" s="187"/>
      <c r="AJZ2" s="187"/>
      <c r="AKA2" s="187"/>
      <c r="AKB2" s="187"/>
      <c r="AKC2" s="187"/>
      <c r="AKD2" s="187"/>
      <c r="AKE2" s="187"/>
      <c r="AKF2" s="187"/>
      <c r="AKG2" s="187"/>
      <c r="AKH2" s="187"/>
      <c r="AKI2" s="187"/>
      <c r="AKJ2" s="187"/>
      <c r="AKK2" s="187"/>
      <c r="AKL2" s="187"/>
      <c r="AKM2" s="187"/>
      <c r="AKN2" s="187"/>
      <c r="AKO2" s="187"/>
      <c r="AKP2" s="187"/>
      <c r="AKQ2" s="187"/>
      <c r="AKR2" s="187"/>
      <c r="AKS2" s="187"/>
      <c r="AKT2" s="187"/>
      <c r="AKU2" s="187"/>
      <c r="AKV2" s="187"/>
      <c r="AKW2" s="187"/>
      <c r="AKX2" s="187"/>
      <c r="AKY2" s="187"/>
      <c r="AKZ2" s="187"/>
      <c r="ALA2" s="187"/>
      <c r="ALB2" s="187"/>
      <c r="ALC2" s="187"/>
      <c r="ALD2" s="187"/>
      <c r="ALE2" s="187"/>
      <c r="ALF2" s="187"/>
      <c r="ALG2" s="187"/>
      <c r="ALH2" s="187"/>
      <c r="ALI2" s="187"/>
      <c r="ALJ2" s="187"/>
      <c r="ALK2" s="187"/>
      <c r="ALL2" s="187"/>
      <c r="ALM2" s="187"/>
      <c r="ALN2" s="187"/>
      <c r="ALO2" s="187"/>
      <c r="ALP2" s="187"/>
      <c r="ALQ2" s="187"/>
      <c r="ALR2" s="187"/>
      <c r="ALS2" s="187"/>
      <c r="ALT2" s="187"/>
      <c r="ALU2" s="187"/>
      <c r="ALV2" s="187"/>
      <c r="ALW2" s="187"/>
      <c r="ALX2" s="187"/>
      <c r="ALY2" s="187"/>
      <c r="ALZ2" s="187"/>
      <c r="AMA2" s="187"/>
      <c r="AMB2" s="187"/>
      <c r="AMC2" s="187"/>
      <c r="AMD2" s="187"/>
      <c r="AME2" s="187"/>
      <c r="AMF2" s="187"/>
      <c r="AMG2" s="187"/>
      <c r="AMH2" s="187"/>
      <c r="AMI2" s="187"/>
      <c r="AMJ2" s="187"/>
      <c r="AMK2" s="187"/>
      <c r="AML2" s="187"/>
      <c r="AMM2" s="187"/>
      <c r="AMN2" s="187"/>
      <c r="AMO2" s="187"/>
      <c r="AMP2" s="187"/>
      <c r="AMQ2" s="187"/>
      <c r="AMR2" s="187"/>
      <c r="AMS2" s="187"/>
      <c r="AMT2" s="187"/>
      <c r="AMU2" s="187"/>
      <c r="AMV2" s="187"/>
      <c r="AMW2" s="187"/>
      <c r="AMX2" s="187"/>
      <c r="AMY2" s="187"/>
      <c r="AMZ2" s="187"/>
      <c r="ANA2" s="187"/>
      <c r="ANB2" s="187"/>
      <c r="ANC2" s="187"/>
      <c r="AND2" s="187"/>
      <c r="ANE2" s="187"/>
      <c r="ANF2" s="187"/>
      <c r="ANG2" s="187"/>
      <c r="ANH2" s="187"/>
      <c r="ANI2" s="187"/>
      <c r="ANJ2" s="187"/>
      <c r="ANK2" s="187"/>
      <c r="ANL2" s="187"/>
      <c r="ANM2" s="187"/>
      <c r="ANN2" s="187"/>
      <c r="ANO2" s="187"/>
      <c r="ANP2" s="187"/>
      <c r="ANQ2" s="187"/>
      <c r="ANR2" s="187"/>
      <c r="ANS2" s="187"/>
      <c r="ANT2" s="187"/>
      <c r="ANU2" s="187"/>
      <c r="ANV2" s="187"/>
      <c r="ANW2" s="187"/>
      <c r="ANX2" s="187"/>
      <c r="ANY2" s="187"/>
      <c r="ANZ2" s="187"/>
      <c r="AOA2" s="187"/>
      <c r="AOB2" s="187"/>
      <c r="AOC2" s="187"/>
      <c r="AOD2" s="187"/>
      <c r="AOE2" s="187"/>
      <c r="AOF2" s="187"/>
      <c r="AOG2" s="187"/>
      <c r="AOH2" s="187"/>
      <c r="AOI2" s="187"/>
      <c r="AOJ2" s="187"/>
      <c r="AOK2" s="187"/>
      <c r="AOL2" s="187"/>
      <c r="AOM2" s="187"/>
      <c r="AON2" s="187"/>
      <c r="AOO2" s="187"/>
      <c r="AOP2" s="187"/>
      <c r="AOQ2" s="187"/>
      <c r="AOR2" s="187"/>
      <c r="AOS2" s="187"/>
      <c r="AOT2" s="187"/>
      <c r="AOU2" s="187"/>
      <c r="AOV2" s="187"/>
      <c r="AOW2" s="187"/>
      <c r="AOX2" s="187"/>
      <c r="AOY2" s="187"/>
      <c r="AOZ2" s="187"/>
      <c r="APA2" s="187"/>
      <c r="APB2" s="187"/>
      <c r="APC2" s="187"/>
      <c r="APD2" s="187"/>
      <c r="APE2" s="187"/>
      <c r="APF2" s="187"/>
      <c r="APG2" s="187"/>
      <c r="APH2" s="187"/>
      <c r="API2" s="187"/>
      <c r="APJ2" s="187"/>
      <c r="APK2" s="187"/>
      <c r="APL2" s="187"/>
      <c r="APM2" s="187"/>
      <c r="APN2" s="187"/>
      <c r="APO2" s="187"/>
      <c r="APP2" s="187"/>
      <c r="APQ2" s="187"/>
      <c r="APR2" s="187"/>
      <c r="APS2" s="187"/>
      <c r="APT2" s="187"/>
      <c r="APU2" s="187"/>
      <c r="APV2" s="187"/>
      <c r="APW2" s="187"/>
      <c r="APX2" s="187"/>
      <c r="APY2" s="187"/>
      <c r="APZ2" s="187"/>
      <c r="AQA2" s="187"/>
      <c r="AQB2" s="187"/>
      <c r="AQC2" s="187"/>
      <c r="AQD2" s="187"/>
      <c r="AQE2" s="187"/>
      <c r="AQF2" s="187"/>
      <c r="AQG2" s="187"/>
      <c r="AQH2" s="187"/>
      <c r="AQI2" s="187"/>
      <c r="AQJ2" s="187"/>
      <c r="AQK2" s="187"/>
      <c r="AQL2" s="187"/>
      <c r="AQM2" s="187"/>
      <c r="AQN2" s="187"/>
      <c r="AQO2" s="187"/>
      <c r="AQP2" s="187"/>
      <c r="AQQ2" s="187"/>
      <c r="AQR2" s="187"/>
      <c r="AQS2" s="187"/>
      <c r="AQT2" s="187"/>
      <c r="AQU2" s="187"/>
      <c r="AQV2" s="187"/>
      <c r="AQW2" s="187"/>
      <c r="AQX2" s="187"/>
      <c r="AQY2" s="187"/>
      <c r="AQZ2" s="187"/>
      <c r="ARA2" s="187"/>
      <c r="ARB2" s="187"/>
      <c r="ARC2" s="187"/>
      <c r="ARD2" s="187"/>
      <c r="ARE2" s="187"/>
      <c r="ARF2" s="187"/>
      <c r="ARG2" s="187"/>
      <c r="ARH2" s="187"/>
      <c r="ARI2" s="187"/>
      <c r="ARJ2" s="187"/>
      <c r="ARK2" s="187"/>
      <c r="ARL2" s="187"/>
      <c r="ARM2" s="187"/>
      <c r="ARN2" s="187"/>
      <c r="ARO2" s="187"/>
      <c r="ARP2" s="187"/>
      <c r="ARQ2" s="187"/>
      <c r="ARR2" s="187"/>
      <c r="ARS2" s="187"/>
      <c r="ART2" s="187"/>
      <c r="ARU2" s="187"/>
      <c r="ARV2" s="187"/>
      <c r="ARW2" s="187"/>
      <c r="ARX2" s="187"/>
      <c r="ARY2" s="187"/>
      <c r="ARZ2" s="187"/>
      <c r="ASA2" s="187"/>
      <c r="ASB2" s="187"/>
      <c r="ASC2" s="187"/>
      <c r="ASD2" s="187"/>
      <c r="ASE2" s="187"/>
      <c r="ASF2" s="187"/>
      <c r="ASG2" s="187"/>
      <c r="ASH2" s="187"/>
      <c r="ASI2" s="187"/>
      <c r="ASJ2" s="187"/>
      <c r="ASK2" s="187"/>
      <c r="ASL2" s="187"/>
      <c r="ASM2" s="187"/>
      <c r="ASN2" s="187"/>
      <c r="ASO2" s="187"/>
      <c r="ASP2" s="187"/>
      <c r="ASQ2" s="187"/>
      <c r="ASR2" s="187"/>
      <c r="ASS2" s="187"/>
      <c r="AST2" s="187"/>
      <c r="ASU2" s="187"/>
      <c r="ASV2" s="187"/>
      <c r="ASW2" s="187"/>
      <c r="ASX2" s="187"/>
      <c r="ASY2" s="187"/>
      <c r="ASZ2" s="187"/>
      <c r="ATA2" s="187"/>
      <c r="ATB2" s="187"/>
      <c r="ATC2" s="187"/>
      <c r="ATD2" s="187"/>
      <c r="ATE2" s="187"/>
      <c r="ATF2" s="187"/>
      <c r="ATG2" s="187"/>
      <c r="ATH2" s="187"/>
      <c r="ATI2" s="187"/>
      <c r="ATJ2" s="187"/>
      <c r="ATK2" s="187"/>
      <c r="ATL2" s="187"/>
      <c r="ATM2" s="187"/>
      <c r="ATN2" s="187"/>
      <c r="ATO2" s="187"/>
      <c r="ATP2" s="187"/>
      <c r="ATQ2" s="187"/>
      <c r="ATR2" s="187"/>
      <c r="ATS2" s="187"/>
      <c r="ATT2" s="187"/>
      <c r="ATU2" s="187"/>
      <c r="ATV2" s="187"/>
      <c r="ATW2" s="187"/>
      <c r="ATX2" s="187"/>
      <c r="ATY2" s="187"/>
      <c r="ATZ2" s="187"/>
      <c r="AUA2" s="187"/>
      <c r="AUB2" s="187"/>
      <c r="AUC2" s="187"/>
      <c r="AUD2" s="187"/>
      <c r="AUE2" s="187"/>
      <c r="AUF2" s="187"/>
      <c r="AUG2" s="187"/>
      <c r="AUH2" s="187"/>
      <c r="AUI2" s="187"/>
      <c r="AUJ2" s="187"/>
      <c r="AUK2" s="187"/>
      <c r="AUL2" s="187"/>
      <c r="AUM2" s="187"/>
      <c r="AUN2" s="187"/>
      <c r="AUO2" s="187"/>
      <c r="AUP2" s="187"/>
      <c r="AUQ2" s="187"/>
      <c r="AUR2" s="187"/>
      <c r="AUS2" s="187"/>
      <c r="AUT2" s="187"/>
      <c r="AUU2" s="187"/>
      <c r="AUV2" s="187"/>
      <c r="AUW2" s="187"/>
      <c r="AUX2" s="187"/>
      <c r="AUY2" s="187"/>
      <c r="AUZ2" s="187"/>
      <c r="AVA2" s="187"/>
      <c r="AVB2" s="187"/>
      <c r="AVC2" s="187"/>
      <c r="AVD2" s="187"/>
      <c r="AVE2" s="187"/>
      <c r="AVF2" s="187"/>
      <c r="AVG2" s="187"/>
      <c r="AVH2" s="187"/>
      <c r="AVI2" s="187"/>
      <c r="AVJ2" s="187"/>
      <c r="AVK2" s="187"/>
      <c r="AVL2" s="187"/>
      <c r="AVM2" s="187"/>
      <c r="AVN2" s="187"/>
      <c r="AVO2" s="187"/>
      <c r="AVP2" s="187"/>
      <c r="AVQ2" s="187"/>
      <c r="AVR2" s="187"/>
      <c r="AVS2" s="187"/>
      <c r="AVT2" s="187"/>
      <c r="AVU2" s="187"/>
      <c r="AVV2" s="187"/>
      <c r="AVW2" s="187"/>
      <c r="AVX2" s="187"/>
      <c r="AVY2" s="187"/>
      <c r="AVZ2" s="187"/>
      <c r="AWA2" s="187"/>
      <c r="AWB2" s="187"/>
      <c r="AWC2" s="187"/>
      <c r="AWD2" s="187"/>
      <c r="AWE2" s="187"/>
      <c r="AWF2" s="187"/>
      <c r="AWG2" s="187"/>
      <c r="AWH2" s="187"/>
      <c r="AWI2" s="187"/>
      <c r="AWJ2" s="187"/>
      <c r="AWK2" s="187"/>
      <c r="AWL2" s="187"/>
      <c r="AWM2" s="187"/>
      <c r="AWN2" s="187"/>
      <c r="AWO2" s="187"/>
      <c r="AWP2" s="187"/>
      <c r="AWQ2" s="187"/>
      <c r="AWR2" s="187"/>
      <c r="AWS2" s="187"/>
      <c r="AWT2" s="187"/>
      <c r="AWU2" s="187"/>
      <c r="AWV2" s="187"/>
      <c r="AWW2" s="187"/>
      <c r="AWX2" s="187"/>
      <c r="AWY2" s="187"/>
      <c r="AWZ2" s="187"/>
      <c r="AXA2" s="187"/>
      <c r="AXB2" s="187"/>
      <c r="AXC2" s="187"/>
      <c r="AXD2" s="187"/>
      <c r="AXE2" s="187"/>
      <c r="AXF2" s="187"/>
      <c r="AXG2" s="187"/>
      <c r="AXH2" s="187"/>
      <c r="AXI2" s="187"/>
      <c r="AXJ2" s="187"/>
      <c r="AXK2" s="187"/>
      <c r="AXL2" s="187"/>
      <c r="AXM2" s="187"/>
      <c r="AXN2" s="187"/>
      <c r="AXO2" s="187"/>
      <c r="AXP2" s="187"/>
      <c r="AXQ2" s="187"/>
      <c r="AXR2" s="187"/>
      <c r="AXS2" s="187"/>
      <c r="AXT2" s="187"/>
      <c r="AXU2" s="187"/>
      <c r="AXV2" s="187"/>
      <c r="AXW2" s="187"/>
      <c r="AXX2" s="187"/>
      <c r="AXY2" s="187"/>
      <c r="AXZ2" s="187"/>
      <c r="AYA2" s="187"/>
      <c r="AYB2" s="187"/>
      <c r="AYC2" s="187"/>
      <c r="AYD2" s="187"/>
      <c r="AYE2" s="187"/>
      <c r="AYF2" s="187"/>
      <c r="AYG2" s="187"/>
      <c r="AYH2" s="187"/>
      <c r="AYI2" s="187"/>
      <c r="AYJ2" s="187"/>
      <c r="AYK2" s="187"/>
      <c r="AYL2" s="187"/>
      <c r="AYM2" s="187"/>
      <c r="AYN2" s="187"/>
      <c r="AYO2" s="187"/>
      <c r="AYP2" s="187"/>
      <c r="AYQ2" s="187"/>
      <c r="AYR2" s="187"/>
      <c r="AYS2" s="187"/>
      <c r="AYT2" s="187"/>
      <c r="AYU2" s="187"/>
      <c r="AYV2" s="187"/>
      <c r="AYW2" s="187"/>
      <c r="AYX2" s="187"/>
      <c r="AYY2" s="187"/>
      <c r="AYZ2" s="187"/>
      <c r="AZA2" s="187"/>
      <c r="AZB2" s="187"/>
      <c r="AZC2" s="187"/>
      <c r="AZD2" s="187"/>
      <c r="AZE2" s="187"/>
      <c r="AZF2" s="187"/>
      <c r="AZG2" s="187"/>
      <c r="AZH2" s="187"/>
      <c r="AZI2" s="187"/>
      <c r="AZJ2" s="187"/>
      <c r="AZK2" s="187"/>
      <c r="AZL2" s="187"/>
      <c r="AZM2" s="187"/>
      <c r="AZN2" s="187"/>
      <c r="AZO2" s="187"/>
      <c r="AZP2" s="187"/>
      <c r="AZQ2" s="187"/>
      <c r="AZR2" s="187"/>
      <c r="AZS2" s="187"/>
      <c r="AZT2" s="187"/>
      <c r="AZU2" s="187"/>
      <c r="AZV2" s="187"/>
      <c r="AZW2" s="187"/>
      <c r="AZX2" s="187"/>
      <c r="AZY2" s="187"/>
      <c r="AZZ2" s="187"/>
      <c r="BAA2" s="187"/>
      <c r="BAB2" s="187"/>
      <c r="BAC2" s="187"/>
      <c r="BAD2" s="187"/>
      <c r="BAE2" s="187"/>
      <c r="BAF2" s="187"/>
      <c r="BAG2" s="187"/>
      <c r="BAH2" s="187"/>
      <c r="BAI2" s="187"/>
      <c r="BAJ2" s="187"/>
      <c r="BAK2" s="187"/>
      <c r="BAL2" s="187"/>
      <c r="BAM2" s="187"/>
      <c r="BAN2" s="187"/>
      <c r="BAO2" s="187"/>
      <c r="BAP2" s="187"/>
      <c r="BAQ2" s="187"/>
      <c r="BAR2" s="187"/>
      <c r="BAS2" s="187"/>
      <c r="BAT2" s="187"/>
      <c r="BAU2" s="187"/>
      <c r="BAV2" s="187"/>
      <c r="BAW2" s="187"/>
      <c r="BAX2" s="187"/>
      <c r="BAY2" s="187"/>
      <c r="BAZ2" s="187"/>
      <c r="BBA2" s="187"/>
      <c r="BBB2" s="187"/>
      <c r="BBC2" s="187"/>
      <c r="BBD2" s="187"/>
      <c r="BBE2" s="187"/>
      <c r="BBF2" s="187"/>
      <c r="BBG2" s="187"/>
      <c r="BBH2" s="187"/>
      <c r="BBI2" s="187"/>
      <c r="BBJ2" s="187"/>
      <c r="BBK2" s="187"/>
      <c r="BBL2" s="187"/>
      <c r="BBM2" s="187"/>
      <c r="BBN2" s="187"/>
      <c r="BBO2" s="187"/>
      <c r="BBP2" s="187"/>
      <c r="BBQ2" s="187"/>
      <c r="BBR2" s="187"/>
      <c r="BBS2" s="187"/>
      <c r="BBT2" s="187"/>
      <c r="BBU2" s="187"/>
      <c r="BBV2" s="187"/>
      <c r="BBW2" s="187"/>
      <c r="BBX2" s="187"/>
      <c r="BBY2" s="187"/>
      <c r="BBZ2" s="187"/>
      <c r="BCA2" s="187"/>
      <c r="BCB2" s="187"/>
      <c r="BCC2" s="187"/>
      <c r="BCD2" s="187"/>
      <c r="BCE2" s="187"/>
      <c r="BCF2" s="187"/>
      <c r="BCG2" s="187"/>
      <c r="BCH2" s="187"/>
      <c r="BCI2" s="187"/>
      <c r="BCJ2" s="187"/>
      <c r="BCK2" s="187"/>
      <c r="BCL2" s="187"/>
      <c r="BCM2" s="187"/>
      <c r="BCN2" s="187"/>
      <c r="BCO2" s="187"/>
      <c r="BCP2" s="187"/>
      <c r="BCQ2" s="187"/>
      <c r="BCR2" s="187"/>
      <c r="BCS2" s="187"/>
      <c r="BCT2" s="187"/>
      <c r="BCU2" s="187"/>
      <c r="BCV2" s="187"/>
      <c r="BCW2" s="187"/>
      <c r="BCX2" s="187"/>
      <c r="BCY2" s="187"/>
      <c r="BCZ2" s="187"/>
      <c r="BDA2" s="187"/>
      <c r="BDB2" s="187"/>
      <c r="BDC2" s="187"/>
      <c r="BDD2" s="187"/>
      <c r="BDE2" s="187"/>
      <c r="BDF2" s="187"/>
      <c r="BDG2" s="187"/>
      <c r="BDH2" s="187"/>
      <c r="BDI2" s="187"/>
      <c r="BDJ2" s="187"/>
      <c r="BDK2" s="187"/>
      <c r="BDL2" s="187"/>
      <c r="BDM2" s="187"/>
      <c r="BDN2" s="187"/>
      <c r="BDO2" s="187"/>
      <c r="BDP2" s="187"/>
      <c r="BDQ2" s="187"/>
      <c r="BDR2" s="187"/>
      <c r="BDS2" s="187"/>
      <c r="BDT2" s="187"/>
      <c r="BDU2" s="187"/>
      <c r="BDV2" s="187"/>
      <c r="BDW2" s="187"/>
      <c r="BDX2" s="187"/>
      <c r="BDY2" s="187"/>
      <c r="BDZ2" s="187"/>
      <c r="BEA2" s="187"/>
      <c r="BEB2" s="187"/>
      <c r="BEC2" s="187"/>
      <c r="BED2" s="187"/>
      <c r="BEE2" s="187"/>
      <c r="BEF2" s="187"/>
      <c r="BEG2" s="187"/>
      <c r="BEH2" s="187"/>
      <c r="BEI2" s="187"/>
      <c r="BEJ2" s="187"/>
      <c r="BEK2" s="187"/>
      <c r="BEL2" s="187"/>
      <c r="BEM2" s="187"/>
      <c r="BEN2" s="187"/>
      <c r="BEO2" s="187"/>
      <c r="BEP2" s="187"/>
      <c r="BEQ2" s="187"/>
      <c r="BER2" s="187"/>
      <c r="BES2" s="187"/>
      <c r="BET2" s="187"/>
      <c r="BEU2" s="187"/>
      <c r="BEV2" s="187"/>
      <c r="BEW2" s="187"/>
      <c r="BEX2" s="187"/>
      <c r="BEY2" s="187"/>
      <c r="BEZ2" s="187"/>
      <c r="BFA2" s="187"/>
      <c r="BFB2" s="187"/>
      <c r="BFC2" s="187"/>
      <c r="BFD2" s="187"/>
      <c r="BFE2" s="187"/>
      <c r="BFF2" s="187"/>
      <c r="BFG2" s="187"/>
      <c r="BFH2" s="187"/>
      <c r="BFI2" s="187"/>
      <c r="BFJ2" s="187"/>
      <c r="BFK2" s="187"/>
      <c r="BFL2" s="187"/>
      <c r="BFM2" s="187"/>
      <c r="BFN2" s="187"/>
      <c r="BFO2" s="187"/>
      <c r="BFP2" s="187"/>
      <c r="BFQ2" s="187"/>
      <c r="BFR2" s="187"/>
      <c r="BFS2" s="187"/>
      <c r="BFT2" s="187"/>
      <c r="BFU2" s="187"/>
      <c r="BFV2" s="187"/>
      <c r="BFW2" s="187"/>
      <c r="BFX2" s="187"/>
      <c r="BFY2" s="187"/>
      <c r="BFZ2" s="187"/>
      <c r="BGA2" s="187"/>
      <c r="BGB2" s="187"/>
      <c r="BGC2" s="187"/>
      <c r="BGD2" s="187"/>
      <c r="BGE2" s="187"/>
      <c r="BGF2" s="187"/>
      <c r="BGG2" s="187"/>
      <c r="BGH2" s="187"/>
      <c r="BGI2" s="187"/>
      <c r="BGJ2" s="187"/>
      <c r="BGK2" s="187"/>
      <c r="BGL2" s="187"/>
      <c r="BGM2" s="187"/>
      <c r="BGN2" s="187"/>
      <c r="BGO2" s="187"/>
      <c r="BGP2" s="187"/>
      <c r="BGQ2" s="187"/>
      <c r="BGR2" s="187"/>
      <c r="BGS2" s="187"/>
      <c r="BGT2" s="187"/>
      <c r="BGU2" s="187"/>
      <c r="BGV2" s="187"/>
      <c r="BGW2" s="187"/>
      <c r="BGX2" s="187"/>
      <c r="BGY2" s="187"/>
      <c r="BGZ2" s="187"/>
      <c r="BHA2" s="187"/>
      <c r="BHB2" s="187"/>
      <c r="BHC2" s="187"/>
      <c r="BHD2" s="187"/>
      <c r="BHE2" s="187"/>
      <c r="BHF2" s="187"/>
      <c r="BHG2" s="187"/>
      <c r="BHH2" s="187"/>
      <c r="BHI2" s="187"/>
      <c r="BHJ2" s="187"/>
      <c r="BHK2" s="187"/>
      <c r="BHL2" s="187"/>
      <c r="BHM2" s="187"/>
      <c r="BHN2" s="187"/>
      <c r="BHO2" s="187"/>
      <c r="BHP2" s="187"/>
      <c r="BHQ2" s="187"/>
      <c r="BHR2" s="187"/>
      <c r="BHS2" s="187"/>
      <c r="BHT2" s="187"/>
      <c r="BHU2" s="187"/>
      <c r="BHV2" s="187"/>
      <c r="BHW2" s="187"/>
      <c r="BHX2" s="187"/>
      <c r="BHY2" s="187"/>
      <c r="BHZ2" s="187"/>
      <c r="BIA2" s="187"/>
      <c r="BIB2" s="187"/>
      <c r="BIC2" s="187"/>
      <c r="BID2" s="187"/>
      <c r="BIE2" s="187"/>
      <c r="BIF2" s="187"/>
      <c r="BIG2" s="187"/>
      <c r="BIH2" s="187"/>
      <c r="BII2" s="187"/>
      <c r="BIJ2" s="187"/>
      <c r="BIK2" s="187"/>
      <c r="BIL2" s="187"/>
      <c r="BIM2" s="187"/>
      <c r="BIN2" s="187"/>
      <c r="BIO2" s="187"/>
      <c r="BIP2" s="187"/>
      <c r="BIQ2" s="187"/>
      <c r="BIR2" s="187"/>
      <c r="BIS2" s="187"/>
      <c r="BIT2" s="187"/>
      <c r="BIU2" s="187"/>
      <c r="BIV2" s="187"/>
      <c r="BIW2" s="187"/>
      <c r="BIX2" s="187"/>
      <c r="BIY2" s="187"/>
      <c r="BIZ2" s="187"/>
      <c r="BJA2" s="187"/>
      <c r="BJB2" s="187"/>
      <c r="BJC2" s="187"/>
      <c r="BJD2" s="187"/>
      <c r="BJE2" s="187"/>
      <c r="BJF2" s="187"/>
      <c r="BJG2" s="187"/>
      <c r="BJH2" s="187"/>
      <c r="BJI2" s="187"/>
      <c r="BJJ2" s="187"/>
      <c r="BJK2" s="187"/>
      <c r="BJL2" s="187"/>
      <c r="BJM2" s="187"/>
      <c r="BJN2" s="187"/>
      <c r="BJO2" s="187"/>
      <c r="BJP2" s="187"/>
      <c r="BJQ2" s="187"/>
      <c r="BJR2" s="187"/>
      <c r="BJS2" s="187"/>
      <c r="BJT2" s="187"/>
      <c r="BJU2" s="187"/>
      <c r="BJV2" s="187"/>
      <c r="BJW2" s="187"/>
      <c r="BJX2" s="187"/>
      <c r="BJY2" s="187"/>
      <c r="BJZ2" s="187"/>
      <c r="BKA2" s="187"/>
      <c r="BKB2" s="187"/>
      <c r="BKC2" s="187"/>
      <c r="BKD2" s="187"/>
      <c r="BKE2" s="187"/>
      <c r="BKF2" s="187"/>
      <c r="BKG2" s="187"/>
      <c r="BKH2" s="187"/>
      <c r="BKI2" s="187"/>
      <c r="BKJ2" s="187"/>
      <c r="BKK2" s="187"/>
      <c r="BKL2" s="187"/>
      <c r="BKM2" s="187"/>
      <c r="BKN2" s="187"/>
      <c r="BKO2" s="187"/>
      <c r="BKP2" s="187"/>
      <c r="BKQ2" s="187"/>
      <c r="BKR2" s="187"/>
      <c r="BKS2" s="187"/>
      <c r="BKT2" s="187"/>
      <c r="BKU2" s="187"/>
      <c r="BKV2" s="187"/>
      <c r="BKW2" s="187"/>
      <c r="BKX2" s="187"/>
      <c r="BKY2" s="187"/>
      <c r="BKZ2" s="187"/>
      <c r="BLA2" s="187"/>
      <c r="BLB2" s="187"/>
      <c r="BLC2" s="187"/>
      <c r="BLD2" s="187"/>
      <c r="BLE2" s="187"/>
      <c r="BLF2" s="187"/>
      <c r="BLG2" s="187"/>
      <c r="BLH2" s="187"/>
      <c r="BLI2" s="187"/>
      <c r="BLJ2" s="187"/>
      <c r="BLK2" s="187"/>
      <c r="BLL2" s="187"/>
      <c r="BLM2" s="187"/>
      <c r="BLN2" s="187"/>
      <c r="BLO2" s="187"/>
      <c r="BLP2" s="187"/>
      <c r="BLQ2" s="187"/>
      <c r="BLR2" s="187"/>
      <c r="BLS2" s="187"/>
      <c r="BLT2" s="187"/>
      <c r="BLU2" s="187"/>
      <c r="BLV2" s="187"/>
      <c r="BLW2" s="187"/>
      <c r="BLX2" s="187"/>
      <c r="BLY2" s="187"/>
      <c r="BLZ2" s="187"/>
      <c r="BMA2" s="187"/>
      <c r="BMB2" s="187"/>
      <c r="BMC2" s="187"/>
      <c r="BMD2" s="187"/>
      <c r="BME2" s="187"/>
      <c r="BMF2" s="187"/>
      <c r="BMG2" s="187"/>
      <c r="BMH2" s="187"/>
      <c r="BMI2" s="187"/>
      <c r="BMJ2" s="187"/>
      <c r="BMK2" s="187"/>
      <c r="BML2" s="187"/>
      <c r="BMM2" s="187"/>
      <c r="BMN2" s="187"/>
      <c r="BMO2" s="187"/>
      <c r="BMP2" s="187"/>
      <c r="BMQ2" s="187"/>
      <c r="BMR2" s="187"/>
      <c r="BMS2" s="187"/>
      <c r="BMT2" s="187"/>
      <c r="BMU2" s="187"/>
      <c r="BMV2" s="187"/>
      <c r="BMW2" s="187"/>
      <c r="BMX2" s="187"/>
      <c r="BMY2" s="187"/>
      <c r="BMZ2" s="187"/>
      <c r="BNA2" s="187"/>
      <c r="BNB2" s="187"/>
      <c r="BNC2" s="187"/>
      <c r="BND2" s="187"/>
      <c r="BNE2" s="187"/>
      <c r="BNF2" s="187"/>
      <c r="BNG2" s="187"/>
      <c r="BNH2" s="187"/>
      <c r="BNI2" s="187"/>
      <c r="BNJ2" s="187"/>
      <c r="BNK2" s="187"/>
      <c r="BNL2" s="187"/>
      <c r="BNM2" s="187"/>
      <c r="BNN2" s="187"/>
      <c r="BNO2" s="187"/>
      <c r="BNP2" s="187"/>
      <c r="BNQ2" s="187"/>
      <c r="BNR2" s="187"/>
      <c r="BNS2" s="187"/>
      <c r="BNT2" s="187"/>
      <c r="BNU2" s="187"/>
      <c r="BNV2" s="187"/>
      <c r="BNW2" s="187"/>
      <c r="BNX2" s="187"/>
      <c r="BNY2" s="187"/>
      <c r="BNZ2" s="187"/>
      <c r="BOA2" s="187"/>
      <c r="BOB2" s="187"/>
      <c r="BOC2" s="187"/>
      <c r="BOD2" s="187"/>
      <c r="BOE2" s="187"/>
      <c r="BOF2" s="187"/>
      <c r="BOG2" s="187"/>
      <c r="BOH2" s="187"/>
      <c r="BOI2" s="187"/>
      <c r="BOJ2" s="187"/>
      <c r="BOK2" s="187"/>
      <c r="BOL2" s="187"/>
      <c r="BOM2" s="187"/>
      <c r="BON2" s="187"/>
      <c r="BOO2" s="187"/>
      <c r="BOP2" s="187"/>
      <c r="BOQ2" s="187"/>
      <c r="BOR2" s="187"/>
      <c r="BOS2" s="187"/>
      <c r="BOT2" s="187"/>
      <c r="BOU2" s="187"/>
      <c r="BOV2" s="187"/>
      <c r="BOW2" s="187"/>
      <c r="BOX2" s="187"/>
      <c r="BOY2" s="187"/>
      <c r="BOZ2" s="187"/>
      <c r="BPA2" s="187"/>
      <c r="BPB2" s="187"/>
      <c r="BPC2" s="187"/>
      <c r="BPD2" s="187"/>
      <c r="BPE2" s="187"/>
      <c r="BPF2" s="187"/>
      <c r="BPG2" s="187"/>
      <c r="BPH2" s="187"/>
      <c r="BPI2" s="187"/>
      <c r="BPJ2" s="187"/>
      <c r="BPK2" s="187"/>
      <c r="BPL2" s="187"/>
      <c r="BPM2" s="187"/>
      <c r="BPN2" s="187"/>
      <c r="BPO2" s="187"/>
      <c r="BPP2" s="187"/>
      <c r="BPQ2" s="187"/>
      <c r="BPR2" s="187"/>
      <c r="BPS2" s="187"/>
      <c r="BPT2" s="187"/>
      <c r="BPU2" s="187"/>
      <c r="BPV2" s="187"/>
      <c r="BPW2" s="187"/>
      <c r="BPX2" s="187"/>
      <c r="BPY2" s="187"/>
      <c r="BPZ2" s="187"/>
      <c r="BQA2" s="187"/>
      <c r="BQB2" s="187"/>
      <c r="BQC2" s="187"/>
      <c r="BQD2" s="187"/>
      <c r="BQE2" s="187"/>
      <c r="BQF2" s="187"/>
      <c r="BQG2" s="187"/>
      <c r="BQH2" s="187"/>
      <c r="BQI2" s="187"/>
      <c r="BQJ2" s="187"/>
      <c r="BQK2" s="187"/>
      <c r="BQL2" s="187"/>
      <c r="BQM2" s="187"/>
      <c r="BQN2" s="187"/>
      <c r="BQO2" s="187"/>
      <c r="BQP2" s="187"/>
      <c r="BQQ2" s="187"/>
      <c r="BQR2" s="187"/>
      <c r="BQS2" s="187"/>
      <c r="BQT2" s="187"/>
      <c r="BQU2" s="187"/>
      <c r="BQV2" s="187"/>
      <c r="BQW2" s="187"/>
      <c r="BQX2" s="187"/>
      <c r="BQY2" s="187"/>
      <c r="BQZ2" s="187"/>
      <c r="BRA2" s="187"/>
      <c r="BRB2" s="187"/>
      <c r="BRC2" s="187"/>
      <c r="BRD2" s="187"/>
      <c r="BRE2" s="187"/>
      <c r="BRF2" s="187"/>
      <c r="BRG2" s="187"/>
      <c r="BRH2" s="187"/>
      <c r="BRI2" s="187"/>
      <c r="BRJ2" s="187"/>
      <c r="BRK2" s="187"/>
      <c r="BRL2" s="187"/>
      <c r="BRM2" s="187"/>
      <c r="BRN2" s="187"/>
      <c r="BRO2" s="187"/>
      <c r="BRP2" s="187"/>
      <c r="BRQ2" s="187"/>
      <c r="BRR2" s="187"/>
      <c r="BRS2" s="187"/>
      <c r="BRT2" s="187"/>
      <c r="BRU2" s="187"/>
      <c r="BRV2" s="187"/>
      <c r="BRW2" s="187"/>
      <c r="BRX2" s="187"/>
      <c r="BRY2" s="187"/>
      <c r="BRZ2" s="187"/>
      <c r="BSA2" s="187"/>
      <c r="BSB2" s="187"/>
      <c r="BSC2" s="187"/>
      <c r="BSD2" s="187"/>
      <c r="BSE2" s="187"/>
      <c r="BSF2" s="187"/>
      <c r="BSG2" s="187"/>
      <c r="BSH2" s="187"/>
      <c r="BSI2" s="187"/>
      <c r="BSJ2" s="187"/>
      <c r="BSK2" s="187"/>
      <c r="BSL2" s="187"/>
      <c r="BSM2" s="187"/>
      <c r="BSN2" s="187"/>
      <c r="BSO2" s="187"/>
      <c r="BSP2" s="187"/>
      <c r="BSQ2" s="187"/>
      <c r="BSR2" s="187"/>
      <c r="BSS2" s="187"/>
      <c r="BST2" s="187"/>
      <c r="BSU2" s="187"/>
      <c r="BSV2" s="187"/>
      <c r="BSW2" s="187"/>
      <c r="BSX2" s="187"/>
      <c r="BSY2" s="187"/>
      <c r="BSZ2" s="187"/>
      <c r="BTA2" s="187"/>
      <c r="BTB2" s="187"/>
      <c r="BTC2" s="187"/>
      <c r="BTD2" s="187"/>
      <c r="BTE2" s="187"/>
      <c r="BTF2" s="187"/>
      <c r="BTG2" s="187"/>
      <c r="BTH2" s="187"/>
      <c r="BTI2" s="187"/>
      <c r="BTJ2" s="187"/>
      <c r="BTK2" s="187"/>
      <c r="BTL2" s="187"/>
      <c r="BTM2" s="187"/>
      <c r="BTN2" s="187"/>
      <c r="BTO2" s="187"/>
      <c r="BTP2" s="187"/>
      <c r="BTQ2" s="187"/>
      <c r="BTR2" s="187"/>
      <c r="BTS2" s="187"/>
      <c r="BTT2" s="187"/>
      <c r="BTU2" s="187"/>
      <c r="BTV2" s="187"/>
      <c r="BTW2" s="187"/>
      <c r="BTX2" s="187"/>
      <c r="BTY2" s="187"/>
      <c r="BTZ2" s="187"/>
      <c r="BUA2" s="187"/>
      <c r="BUB2" s="187"/>
      <c r="BUC2" s="187"/>
      <c r="BUD2" s="187"/>
      <c r="BUE2" s="187"/>
      <c r="BUF2" s="187"/>
      <c r="BUG2" s="187"/>
      <c r="BUH2" s="187"/>
      <c r="BUI2" s="187"/>
      <c r="BUJ2" s="187"/>
      <c r="BUK2" s="187"/>
      <c r="BUL2" s="187"/>
      <c r="BUM2" s="187"/>
      <c r="BUN2" s="187"/>
      <c r="BUO2" s="187"/>
      <c r="BUP2" s="187"/>
      <c r="BUQ2" s="187"/>
      <c r="BUR2" s="187"/>
      <c r="BUS2" s="187"/>
      <c r="BUT2" s="187"/>
      <c r="BUU2" s="187"/>
      <c r="BUV2" s="187"/>
      <c r="BUW2" s="187"/>
      <c r="BUX2" s="187"/>
      <c r="BUY2" s="187"/>
      <c r="BUZ2" s="187"/>
      <c r="BVA2" s="187"/>
      <c r="BVB2" s="187"/>
      <c r="BVC2" s="187"/>
      <c r="BVD2" s="187"/>
      <c r="BVE2" s="187"/>
      <c r="BVF2" s="187"/>
      <c r="BVG2" s="187"/>
      <c r="BVH2" s="187"/>
      <c r="BVI2" s="187"/>
      <c r="BVJ2" s="187"/>
      <c r="BVK2" s="187"/>
      <c r="BVL2" s="187"/>
      <c r="BVM2" s="187"/>
      <c r="BVN2" s="187"/>
      <c r="BVO2" s="187"/>
      <c r="BVP2" s="187"/>
      <c r="BVQ2" s="187"/>
      <c r="BVR2" s="187"/>
      <c r="BVS2" s="187"/>
      <c r="BVT2" s="187"/>
      <c r="BVU2" s="187"/>
      <c r="BVV2" s="187"/>
      <c r="BVW2" s="187"/>
      <c r="BVX2" s="187"/>
      <c r="BVY2" s="187"/>
      <c r="BVZ2" s="187"/>
      <c r="BWA2" s="187"/>
      <c r="BWB2" s="187"/>
      <c r="BWC2" s="187"/>
      <c r="BWD2" s="187"/>
      <c r="BWE2" s="187"/>
      <c r="BWF2" s="187"/>
      <c r="BWG2" s="187"/>
      <c r="BWH2" s="187"/>
      <c r="BWI2" s="187"/>
      <c r="BWJ2" s="187"/>
      <c r="BWK2" s="187"/>
      <c r="BWL2" s="187"/>
      <c r="BWM2" s="187"/>
      <c r="BWN2" s="187"/>
      <c r="BWO2" s="187"/>
      <c r="BWP2" s="187"/>
      <c r="BWQ2" s="187"/>
      <c r="BWR2" s="187"/>
      <c r="BWS2" s="187"/>
      <c r="BWT2" s="187"/>
      <c r="BWU2" s="187"/>
      <c r="BWV2" s="187"/>
      <c r="BWW2" s="187"/>
      <c r="BWX2" s="187"/>
      <c r="BWY2" s="187"/>
      <c r="BWZ2" s="187"/>
      <c r="BXA2" s="187"/>
      <c r="BXB2" s="187"/>
      <c r="BXC2" s="187"/>
      <c r="BXD2" s="187"/>
      <c r="BXE2" s="187"/>
      <c r="BXF2" s="187"/>
      <c r="BXG2" s="187"/>
      <c r="BXH2" s="187"/>
      <c r="BXI2" s="187"/>
      <c r="BXJ2" s="187"/>
      <c r="BXK2" s="187"/>
      <c r="BXL2" s="187"/>
      <c r="BXM2" s="187"/>
      <c r="BXN2" s="187"/>
      <c r="BXO2" s="187"/>
      <c r="BXP2" s="187"/>
      <c r="BXQ2" s="187"/>
      <c r="BXR2" s="187"/>
      <c r="BXS2" s="187"/>
      <c r="BXT2" s="187"/>
      <c r="BXU2" s="187"/>
      <c r="BXV2" s="187"/>
      <c r="BXW2" s="187"/>
      <c r="BXX2" s="187"/>
      <c r="BXY2" s="187"/>
      <c r="BXZ2" s="187"/>
      <c r="BYA2" s="187"/>
      <c r="BYB2" s="187"/>
      <c r="BYC2" s="187"/>
      <c r="BYD2" s="187"/>
      <c r="BYE2" s="187"/>
      <c r="BYF2" s="187"/>
      <c r="BYG2" s="187"/>
      <c r="BYH2" s="187"/>
      <c r="BYI2" s="187"/>
      <c r="BYJ2" s="187"/>
      <c r="BYK2" s="187"/>
      <c r="BYL2" s="187"/>
      <c r="BYM2" s="187"/>
      <c r="BYN2" s="187"/>
      <c r="BYO2" s="187"/>
      <c r="BYP2" s="187"/>
      <c r="BYQ2" s="187"/>
      <c r="BYR2" s="187"/>
      <c r="BYS2" s="187"/>
      <c r="BYT2" s="187"/>
      <c r="BYU2" s="187"/>
      <c r="BYV2" s="187"/>
      <c r="BYW2" s="187"/>
      <c r="BYX2" s="187"/>
      <c r="BYY2" s="187"/>
      <c r="BYZ2" s="187"/>
      <c r="BZA2" s="187"/>
      <c r="BZB2" s="187"/>
      <c r="BZC2" s="187"/>
      <c r="BZD2" s="187"/>
      <c r="BZE2" s="187"/>
      <c r="BZF2" s="187"/>
      <c r="BZG2" s="187"/>
      <c r="BZH2" s="187"/>
      <c r="BZI2" s="187"/>
      <c r="BZJ2" s="187"/>
      <c r="BZK2" s="187"/>
      <c r="BZL2" s="187"/>
      <c r="BZM2" s="187"/>
      <c r="BZN2" s="187"/>
      <c r="BZO2" s="187"/>
      <c r="BZP2" s="187"/>
      <c r="BZQ2" s="187"/>
      <c r="BZR2" s="187"/>
      <c r="BZS2" s="187"/>
      <c r="BZT2" s="187"/>
      <c r="BZU2" s="187"/>
      <c r="BZV2" s="187"/>
      <c r="BZW2" s="187"/>
      <c r="BZX2" s="187"/>
      <c r="BZY2" s="187"/>
      <c r="BZZ2" s="187"/>
      <c r="CAA2" s="187"/>
      <c r="CAB2" s="187"/>
      <c r="CAC2" s="187"/>
      <c r="CAD2" s="187"/>
      <c r="CAE2" s="187"/>
      <c r="CAF2" s="187"/>
      <c r="CAG2" s="187"/>
      <c r="CAH2" s="187"/>
      <c r="CAI2" s="187"/>
      <c r="CAJ2" s="187"/>
      <c r="CAK2" s="187"/>
      <c r="CAL2" s="187"/>
      <c r="CAM2" s="187"/>
      <c r="CAN2" s="187"/>
      <c r="CAO2" s="187"/>
      <c r="CAP2" s="187"/>
      <c r="CAQ2" s="187"/>
      <c r="CAR2" s="187"/>
      <c r="CAS2" s="187"/>
      <c r="CAT2" s="187"/>
      <c r="CAU2" s="187"/>
      <c r="CAV2" s="187"/>
      <c r="CAW2" s="187"/>
      <c r="CAX2" s="187"/>
      <c r="CAY2" s="187"/>
      <c r="CAZ2" s="187"/>
      <c r="CBA2" s="187"/>
      <c r="CBB2" s="187"/>
      <c r="CBC2" s="187"/>
      <c r="CBD2" s="187"/>
      <c r="CBE2" s="187"/>
      <c r="CBF2" s="187"/>
      <c r="CBG2" s="187"/>
      <c r="CBH2" s="187"/>
      <c r="CBI2" s="187"/>
      <c r="CBJ2" s="187"/>
      <c r="CBK2" s="187"/>
      <c r="CBL2" s="187"/>
      <c r="CBM2" s="187"/>
      <c r="CBN2" s="187"/>
      <c r="CBO2" s="187"/>
      <c r="CBP2" s="187"/>
      <c r="CBQ2" s="187"/>
      <c r="CBR2" s="187"/>
      <c r="CBS2" s="187"/>
      <c r="CBT2" s="187"/>
      <c r="CBU2" s="187"/>
      <c r="CBV2" s="187"/>
      <c r="CBW2" s="187"/>
      <c r="CBX2" s="187"/>
      <c r="CBY2" s="187"/>
      <c r="CBZ2" s="187"/>
      <c r="CCA2" s="187"/>
      <c r="CCB2" s="187"/>
      <c r="CCC2" s="187"/>
      <c r="CCD2" s="187"/>
      <c r="CCE2" s="187"/>
      <c r="CCF2" s="187"/>
      <c r="CCG2" s="187"/>
      <c r="CCH2" s="187"/>
      <c r="CCI2" s="187"/>
      <c r="CCJ2" s="187"/>
      <c r="CCK2" s="187"/>
      <c r="CCL2" s="187"/>
      <c r="CCM2" s="187"/>
      <c r="CCN2" s="187"/>
      <c r="CCO2" s="187"/>
      <c r="CCP2" s="187"/>
      <c r="CCQ2" s="187"/>
      <c r="CCR2" s="187"/>
      <c r="CCS2" s="187"/>
      <c r="CCT2" s="187"/>
      <c r="CCU2" s="187"/>
      <c r="CCV2" s="187"/>
      <c r="CCW2" s="187"/>
      <c r="CCX2" s="187"/>
      <c r="CCY2" s="187"/>
      <c r="CCZ2" s="187"/>
      <c r="CDA2" s="187"/>
      <c r="CDB2" s="187"/>
      <c r="CDC2" s="187"/>
      <c r="CDD2" s="187"/>
      <c r="CDE2" s="187"/>
      <c r="CDF2" s="187"/>
      <c r="CDG2" s="187"/>
      <c r="CDH2" s="187"/>
      <c r="CDI2" s="187"/>
      <c r="CDJ2" s="187"/>
      <c r="CDK2" s="187"/>
      <c r="CDL2" s="187"/>
      <c r="CDM2" s="187"/>
      <c r="CDN2" s="187"/>
      <c r="CDO2" s="187"/>
      <c r="CDP2" s="187"/>
      <c r="CDQ2" s="187"/>
      <c r="CDR2" s="187"/>
      <c r="CDS2" s="187"/>
      <c r="CDT2" s="187"/>
      <c r="CDU2" s="187"/>
      <c r="CDV2" s="187"/>
      <c r="CDW2" s="187"/>
      <c r="CDX2" s="187"/>
      <c r="CDY2" s="187"/>
      <c r="CDZ2" s="187"/>
      <c r="CEA2" s="187"/>
      <c r="CEB2" s="187"/>
      <c r="CEC2" s="187"/>
      <c r="CED2" s="187"/>
      <c r="CEE2" s="187"/>
      <c r="CEF2" s="187"/>
      <c r="CEG2" s="187"/>
      <c r="CEH2" s="187"/>
      <c r="CEI2" s="187"/>
      <c r="CEJ2" s="187"/>
      <c r="CEK2" s="187"/>
      <c r="CEL2" s="187"/>
      <c r="CEM2" s="187"/>
      <c r="CEN2" s="187"/>
      <c r="CEO2" s="187"/>
      <c r="CEP2" s="187"/>
      <c r="CEQ2" s="187"/>
      <c r="CER2" s="187"/>
      <c r="CES2" s="187"/>
      <c r="CET2" s="187"/>
      <c r="CEU2" s="187"/>
      <c r="CEV2" s="187"/>
      <c r="CEW2" s="187"/>
      <c r="CEX2" s="187"/>
      <c r="CEY2" s="187"/>
      <c r="CEZ2" s="187"/>
      <c r="CFA2" s="187"/>
      <c r="CFB2" s="187"/>
      <c r="CFC2" s="187"/>
      <c r="CFD2" s="187"/>
      <c r="CFE2" s="187"/>
      <c r="CFF2" s="187"/>
      <c r="CFG2" s="187"/>
      <c r="CFH2" s="187"/>
      <c r="CFI2" s="187"/>
      <c r="CFJ2" s="187"/>
      <c r="CFK2" s="187"/>
      <c r="CFL2" s="187"/>
      <c r="CFM2" s="187"/>
      <c r="CFN2" s="187"/>
      <c r="CFO2" s="187"/>
      <c r="CFP2" s="187"/>
      <c r="CFQ2" s="187"/>
      <c r="CFR2" s="187"/>
      <c r="CFS2" s="187"/>
      <c r="CFT2" s="187"/>
      <c r="CFU2" s="187"/>
      <c r="CFV2" s="187"/>
      <c r="CFW2" s="187"/>
      <c r="CFX2" s="187"/>
      <c r="CFY2" s="187"/>
      <c r="CFZ2" s="187"/>
      <c r="CGA2" s="187"/>
      <c r="CGB2" s="187"/>
      <c r="CGC2" s="187"/>
      <c r="CGD2" s="187"/>
      <c r="CGE2" s="187"/>
      <c r="CGF2" s="187"/>
      <c r="CGG2" s="187"/>
      <c r="CGH2" s="187"/>
      <c r="CGI2" s="187"/>
      <c r="CGJ2" s="187"/>
      <c r="CGK2" s="187"/>
      <c r="CGL2" s="187"/>
      <c r="CGM2" s="187"/>
      <c r="CGN2" s="187"/>
      <c r="CGO2" s="187"/>
      <c r="CGP2" s="187"/>
      <c r="CGQ2" s="187"/>
      <c r="CGR2" s="187"/>
      <c r="CGS2" s="187"/>
      <c r="CGT2" s="187"/>
      <c r="CGU2" s="187"/>
      <c r="CGV2" s="187"/>
      <c r="CGW2" s="187"/>
      <c r="CGX2" s="187"/>
      <c r="CGY2" s="187"/>
      <c r="CGZ2" s="187"/>
      <c r="CHA2" s="187"/>
      <c r="CHB2" s="187"/>
      <c r="CHC2" s="187"/>
      <c r="CHD2" s="187"/>
      <c r="CHE2" s="187"/>
      <c r="CHF2" s="187"/>
      <c r="CHG2" s="187"/>
      <c r="CHH2" s="187"/>
      <c r="CHI2" s="187"/>
      <c r="CHJ2" s="187"/>
      <c r="CHK2" s="187"/>
      <c r="CHL2" s="187"/>
      <c r="CHM2" s="187"/>
      <c r="CHN2" s="187"/>
      <c r="CHO2" s="187"/>
      <c r="CHP2" s="187"/>
      <c r="CHQ2" s="187"/>
      <c r="CHR2" s="187"/>
      <c r="CHS2" s="187"/>
      <c r="CHT2" s="187"/>
      <c r="CHU2" s="187"/>
      <c r="CHV2" s="187"/>
      <c r="CHW2" s="187"/>
      <c r="CHX2" s="187"/>
      <c r="CHY2" s="187"/>
      <c r="CHZ2" s="187"/>
      <c r="CIA2" s="187"/>
      <c r="CIB2" s="187"/>
      <c r="CIC2" s="187"/>
      <c r="CID2" s="187"/>
      <c r="CIE2" s="187"/>
      <c r="CIF2" s="187"/>
      <c r="CIG2" s="187"/>
      <c r="CIH2" s="187"/>
      <c r="CII2" s="187"/>
      <c r="CIJ2" s="187"/>
      <c r="CIK2" s="187"/>
      <c r="CIL2" s="187"/>
      <c r="CIM2" s="187"/>
      <c r="CIN2" s="187"/>
      <c r="CIO2" s="187"/>
      <c r="CIP2" s="187"/>
      <c r="CIQ2" s="187"/>
      <c r="CIR2" s="187"/>
      <c r="CIS2" s="187"/>
      <c r="CIT2" s="187"/>
      <c r="CIU2" s="187"/>
      <c r="CIV2" s="187"/>
      <c r="CIW2" s="187"/>
      <c r="CIX2" s="187"/>
      <c r="CIY2" s="187"/>
      <c r="CIZ2" s="187"/>
      <c r="CJA2" s="187"/>
      <c r="CJB2" s="187"/>
      <c r="CJC2" s="187"/>
      <c r="CJD2" s="187"/>
      <c r="CJE2" s="187"/>
      <c r="CJF2" s="187"/>
      <c r="CJG2" s="187"/>
      <c r="CJH2" s="187"/>
      <c r="CJI2" s="187"/>
      <c r="CJJ2" s="187"/>
      <c r="CJK2" s="187"/>
      <c r="CJL2" s="187"/>
      <c r="CJM2" s="187"/>
      <c r="CJN2" s="187"/>
      <c r="CJO2" s="187"/>
      <c r="CJP2" s="187"/>
      <c r="CJQ2" s="187"/>
      <c r="CJR2" s="187"/>
      <c r="CJS2" s="187"/>
      <c r="CJT2" s="187"/>
      <c r="CJU2" s="187"/>
      <c r="CJV2" s="187"/>
      <c r="CJW2" s="187"/>
      <c r="CJX2" s="187"/>
      <c r="CJY2" s="187"/>
      <c r="CJZ2" s="187"/>
      <c r="CKA2" s="187"/>
      <c r="CKB2" s="187"/>
      <c r="CKC2" s="187"/>
      <c r="CKD2" s="187"/>
      <c r="CKE2" s="187"/>
      <c r="CKF2" s="187"/>
      <c r="CKG2" s="187"/>
      <c r="CKH2" s="187"/>
      <c r="CKI2" s="187"/>
      <c r="CKJ2" s="187"/>
      <c r="CKK2" s="187"/>
      <c r="CKL2" s="187"/>
      <c r="CKM2" s="187"/>
      <c r="CKN2" s="187"/>
      <c r="CKO2" s="187"/>
      <c r="CKP2" s="187"/>
      <c r="CKQ2" s="187"/>
      <c r="CKR2" s="187"/>
      <c r="CKS2" s="187"/>
      <c r="CKT2" s="187"/>
      <c r="CKU2" s="187"/>
      <c r="CKV2" s="187"/>
      <c r="CKW2" s="187"/>
      <c r="CKX2" s="187"/>
      <c r="CKY2" s="187"/>
      <c r="CKZ2" s="187"/>
      <c r="CLA2" s="187"/>
      <c r="CLB2" s="187"/>
      <c r="CLC2" s="187"/>
      <c r="CLD2" s="187"/>
      <c r="CLE2" s="187"/>
      <c r="CLF2" s="187"/>
      <c r="CLG2" s="187"/>
      <c r="CLH2" s="187"/>
      <c r="CLI2" s="187"/>
      <c r="CLJ2" s="187"/>
      <c r="CLK2" s="187"/>
      <c r="CLL2" s="187"/>
      <c r="CLM2" s="187"/>
      <c r="CLN2" s="187"/>
      <c r="CLO2" s="187"/>
      <c r="CLP2" s="187"/>
      <c r="CLQ2" s="187"/>
      <c r="CLR2" s="187"/>
      <c r="CLS2" s="187"/>
      <c r="CLT2" s="187"/>
      <c r="CLU2" s="187"/>
      <c r="CLV2" s="187"/>
      <c r="CLW2" s="187"/>
      <c r="CLX2" s="187"/>
      <c r="CLY2" s="187"/>
      <c r="CLZ2" s="187"/>
      <c r="CMA2" s="187"/>
      <c r="CMB2" s="187"/>
      <c r="CMC2" s="187"/>
      <c r="CMD2" s="187"/>
      <c r="CME2" s="187"/>
      <c r="CMF2" s="187"/>
      <c r="CMG2" s="187"/>
      <c r="CMH2" s="187"/>
      <c r="CMI2" s="187"/>
      <c r="CMJ2" s="187"/>
      <c r="CMK2" s="187"/>
      <c r="CML2" s="187"/>
      <c r="CMM2" s="187"/>
      <c r="CMN2" s="187"/>
      <c r="CMO2" s="187"/>
      <c r="CMP2" s="187"/>
      <c r="CMQ2" s="187"/>
      <c r="CMR2" s="187"/>
      <c r="CMS2" s="187"/>
      <c r="CMT2" s="187"/>
      <c r="CMU2" s="187"/>
      <c r="CMV2" s="187"/>
      <c r="CMW2" s="187"/>
      <c r="CMX2" s="187"/>
      <c r="CMY2" s="187"/>
      <c r="CMZ2" s="187"/>
      <c r="CNA2" s="187"/>
      <c r="CNB2" s="187"/>
      <c r="CNC2" s="187"/>
      <c r="CND2" s="187"/>
      <c r="CNE2" s="187"/>
      <c r="CNF2" s="187"/>
      <c r="CNG2" s="187"/>
      <c r="CNH2" s="187"/>
      <c r="CNI2" s="187"/>
      <c r="CNJ2" s="187"/>
      <c r="CNK2" s="187"/>
      <c r="CNL2" s="187"/>
      <c r="CNM2" s="187"/>
      <c r="CNN2" s="187"/>
      <c r="CNO2" s="187"/>
      <c r="CNP2" s="187"/>
      <c r="CNQ2" s="187"/>
      <c r="CNR2" s="187"/>
      <c r="CNS2" s="187"/>
      <c r="CNT2" s="187"/>
      <c r="CNU2" s="187"/>
      <c r="CNV2" s="187"/>
      <c r="CNW2" s="187"/>
      <c r="CNX2" s="187"/>
      <c r="CNY2" s="187"/>
      <c r="CNZ2" s="187"/>
      <c r="COA2" s="187"/>
      <c r="COB2" s="187"/>
      <c r="COC2" s="187"/>
      <c r="COD2" s="187"/>
      <c r="COE2" s="187"/>
      <c r="COF2" s="187"/>
      <c r="COG2" s="187"/>
      <c r="COH2" s="187"/>
      <c r="COI2" s="187"/>
      <c r="COJ2" s="187"/>
      <c r="COK2" s="187"/>
      <c r="COL2" s="187"/>
      <c r="COM2" s="187"/>
      <c r="CON2" s="187"/>
      <c r="COO2" s="187"/>
      <c r="COP2" s="187"/>
      <c r="COQ2" s="187"/>
      <c r="COR2" s="187"/>
      <c r="COS2" s="187"/>
      <c r="COT2" s="187"/>
      <c r="COU2" s="187"/>
      <c r="COV2" s="187"/>
      <c r="COW2" s="187"/>
      <c r="COX2" s="187"/>
      <c r="COY2" s="187"/>
      <c r="COZ2" s="187"/>
      <c r="CPA2" s="187"/>
      <c r="CPB2" s="187"/>
      <c r="CPC2" s="187"/>
      <c r="CPD2" s="187"/>
      <c r="CPE2" s="187"/>
      <c r="CPF2" s="187"/>
      <c r="CPG2" s="187"/>
      <c r="CPH2" s="187"/>
      <c r="CPI2" s="187"/>
      <c r="CPJ2" s="187"/>
      <c r="CPK2" s="187"/>
      <c r="CPL2" s="187"/>
      <c r="CPM2" s="187"/>
      <c r="CPN2" s="187"/>
      <c r="CPO2" s="187"/>
      <c r="CPP2" s="187"/>
      <c r="CPQ2" s="187"/>
      <c r="CPR2" s="187"/>
      <c r="CPS2" s="187"/>
      <c r="CPT2" s="187"/>
      <c r="CPU2" s="187"/>
      <c r="CPV2" s="187"/>
      <c r="CPW2" s="187"/>
      <c r="CPX2" s="187"/>
      <c r="CPY2" s="187"/>
      <c r="CPZ2" s="187"/>
      <c r="CQA2" s="187"/>
      <c r="CQB2" s="187"/>
      <c r="CQC2" s="187"/>
      <c r="CQD2" s="187"/>
      <c r="CQE2" s="187"/>
      <c r="CQF2" s="187"/>
      <c r="CQG2" s="187"/>
      <c r="CQH2" s="187"/>
      <c r="CQI2" s="187"/>
      <c r="CQJ2" s="187"/>
      <c r="CQK2" s="187"/>
      <c r="CQL2" s="187"/>
      <c r="CQM2" s="187"/>
      <c r="CQN2" s="187"/>
      <c r="CQO2" s="187"/>
      <c r="CQP2" s="187"/>
      <c r="CQQ2" s="187"/>
      <c r="CQR2" s="187"/>
      <c r="CQS2" s="187"/>
      <c r="CQT2" s="187"/>
      <c r="CQU2" s="187"/>
      <c r="CQV2" s="187"/>
      <c r="CQW2" s="187"/>
      <c r="CQX2" s="187"/>
      <c r="CQY2" s="187"/>
      <c r="CQZ2" s="187"/>
      <c r="CRA2" s="187"/>
      <c r="CRB2" s="187"/>
      <c r="CRC2" s="187"/>
      <c r="CRD2" s="187"/>
      <c r="CRE2" s="187"/>
      <c r="CRF2" s="187"/>
      <c r="CRG2" s="187"/>
      <c r="CRH2" s="187"/>
      <c r="CRI2" s="187"/>
      <c r="CRJ2" s="187"/>
      <c r="CRK2" s="187"/>
      <c r="CRL2" s="187"/>
      <c r="CRM2" s="187"/>
      <c r="CRN2" s="187"/>
      <c r="CRO2" s="187"/>
      <c r="CRP2" s="187"/>
      <c r="CRQ2" s="187"/>
      <c r="CRR2" s="187"/>
      <c r="CRS2" s="187"/>
      <c r="CRT2" s="187"/>
      <c r="CRU2" s="187"/>
      <c r="CRV2" s="187"/>
      <c r="CRW2" s="187"/>
      <c r="CRX2" s="187"/>
      <c r="CRY2" s="187"/>
      <c r="CRZ2" s="187"/>
      <c r="CSA2" s="187"/>
      <c r="CSB2" s="187"/>
      <c r="CSC2" s="187"/>
      <c r="CSD2" s="187"/>
      <c r="CSE2" s="187"/>
      <c r="CSF2" s="187"/>
      <c r="CSG2" s="187"/>
      <c r="CSH2" s="187"/>
      <c r="CSI2" s="187"/>
      <c r="CSJ2" s="187"/>
      <c r="CSK2" s="187"/>
      <c r="CSL2" s="187"/>
      <c r="CSM2" s="187"/>
      <c r="CSN2" s="187"/>
      <c r="CSO2" s="187"/>
      <c r="CSP2" s="187"/>
      <c r="CSQ2" s="187"/>
      <c r="CSR2" s="187"/>
      <c r="CSS2" s="187"/>
      <c r="CST2" s="187"/>
      <c r="CSU2" s="187"/>
      <c r="CSV2" s="187"/>
      <c r="CSW2" s="187"/>
      <c r="CSX2" s="187"/>
      <c r="CSY2" s="187"/>
      <c r="CSZ2" s="187"/>
      <c r="CTA2" s="187"/>
      <c r="CTB2" s="187"/>
      <c r="CTC2" s="187"/>
      <c r="CTD2" s="187"/>
      <c r="CTE2" s="187"/>
      <c r="CTF2" s="187"/>
      <c r="CTG2" s="187"/>
      <c r="CTH2" s="187"/>
      <c r="CTI2" s="187"/>
      <c r="CTJ2" s="187"/>
      <c r="CTK2" s="187"/>
      <c r="CTL2" s="187"/>
      <c r="CTM2" s="187"/>
      <c r="CTN2" s="187"/>
      <c r="CTO2" s="187"/>
      <c r="CTP2" s="187"/>
      <c r="CTQ2" s="187"/>
      <c r="CTR2" s="187"/>
      <c r="CTS2" s="187"/>
      <c r="CTT2" s="187"/>
      <c r="CTU2" s="187"/>
      <c r="CTV2" s="187"/>
      <c r="CTW2" s="187"/>
      <c r="CTX2" s="187"/>
      <c r="CTY2" s="187"/>
      <c r="CTZ2" s="187"/>
      <c r="CUA2" s="187"/>
      <c r="CUB2" s="187"/>
      <c r="CUC2" s="187"/>
      <c r="CUD2" s="187"/>
      <c r="CUE2" s="187"/>
      <c r="CUF2" s="187"/>
      <c r="CUG2" s="187"/>
      <c r="CUH2" s="187"/>
      <c r="CUI2" s="187"/>
      <c r="CUJ2" s="187"/>
      <c r="CUK2" s="187"/>
      <c r="CUL2" s="187"/>
      <c r="CUM2" s="187"/>
      <c r="CUN2" s="187"/>
      <c r="CUO2" s="187"/>
      <c r="CUP2" s="187"/>
      <c r="CUQ2" s="187"/>
      <c r="CUR2" s="187"/>
      <c r="CUS2" s="187"/>
      <c r="CUT2" s="187"/>
      <c r="CUU2" s="187"/>
      <c r="CUV2" s="187"/>
      <c r="CUW2" s="187"/>
      <c r="CUX2" s="187"/>
      <c r="CUY2" s="187"/>
      <c r="CUZ2" s="187"/>
      <c r="CVA2" s="187"/>
      <c r="CVB2" s="187"/>
      <c r="CVC2" s="187"/>
      <c r="CVD2" s="187"/>
      <c r="CVE2" s="187"/>
      <c r="CVF2" s="187"/>
      <c r="CVG2" s="187"/>
      <c r="CVH2" s="187"/>
      <c r="CVI2" s="187"/>
      <c r="CVJ2" s="187"/>
      <c r="CVK2" s="187"/>
      <c r="CVL2" s="187"/>
      <c r="CVM2" s="187"/>
      <c r="CVN2" s="187"/>
      <c r="CVO2" s="187"/>
      <c r="CVP2" s="187"/>
      <c r="CVQ2" s="187"/>
      <c r="CVR2" s="187"/>
      <c r="CVS2" s="187"/>
      <c r="CVT2" s="187"/>
      <c r="CVU2" s="187"/>
      <c r="CVV2" s="187"/>
      <c r="CVW2" s="187"/>
      <c r="CVX2" s="187"/>
      <c r="CVY2" s="187"/>
      <c r="CVZ2" s="187"/>
      <c r="CWA2" s="187"/>
      <c r="CWB2" s="187"/>
      <c r="CWC2" s="187"/>
      <c r="CWD2" s="187"/>
      <c r="CWE2" s="187"/>
      <c r="CWF2" s="187"/>
      <c r="CWG2" s="187"/>
      <c r="CWH2" s="187"/>
      <c r="CWI2" s="187"/>
      <c r="CWJ2" s="187"/>
      <c r="CWK2" s="187"/>
      <c r="CWL2" s="187"/>
      <c r="CWM2" s="187"/>
      <c r="CWN2" s="187"/>
      <c r="CWO2" s="187"/>
      <c r="CWP2" s="187"/>
      <c r="CWQ2" s="187"/>
      <c r="CWR2" s="187"/>
      <c r="CWS2" s="187"/>
      <c r="CWT2" s="187"/>
      <c r="CWU2" s="187"/>
      <c r="CWV2" s="187"/>
      <c r="CWW2" s="187"/>
      <c r="CWX2" s="187"/>
      <c r="CWY2" s="187"/>
      <c r="CWZ2" s="187"/>
      <c r="CXA2" s="187"/>
      <c r="CXB2" s="187"/>
      <c r="CXC2" s="187"/>
      <c r="CXD2" s="187"/>
      <c r="CXE2" s="187"/>
      <c r="CXF2" s="187"/>
      <c r="CXG2" s="187"/>
      <c r="CXH2" s="187"/>
      <c r="CXI2" s="187"/>
      <c r="CXJ2" s="187"/>
      <c r="CXK2" s="187"/>
      <c r="CXL2" s="187"/>
      <c r="CXM2" s="187"/>
      <c r="CXN2" s="187"/>
      <c r="CXO2" s="187"/>
      <c r="CXP2" s="187"/>
      <c r="CXQ2" s="187"/>
      <c r="CXR2" s="187"/>
      <c r="CXS2" s="187"/>
      <c r="CXT2" s="187"/>
      <c r="CXU2" s="187"/>
      <c r="CXV2" s="187"/>
      <c r="CXW2" s="187"/>
      <c r="CXX2" s="187"/>
      <c r="CXY2" s="187"/>
      <c r="CXZ2" s="187"/>
      <c r="CYA2" s="187"/>
      <c r="CYB2" s="187"/>
      <c r="CYC2" s="187"/>
      <c r="CYD2" s="187"/>
      <c r="CYE2" s="187"/>
      <c r="CYF2" s="187"/>
      <c r="CYG2" s="187"/>
      <c r="CYH2" s="187"/>
      <c r="CYI2" s="187"/>
      <c r="CYJ2" s="187"/>
      <c r="CYK2" s="187"/>
      <c r="CYL2" s="187"/>
      <c r="CYM2" s="187"/>
      <c r="CYN2" s="187"/>
      <c r="CYO2" s="187"/>
      <c r="CYP2" s="187"/>
      <c r="CYQ2" s="187"/>
      <c r="CYR2" s="187"/>
      <c r="CYS2" s="187"/>
      <c r="CYT2" s="187"/>
      <c r="CYU2" s="187"/>
      <c r="CYV2" s="187"/>
      <c r="CYW2" s="187"/>
      <c r="CYX2" s="187"/>
      <c r="CYY2" s="187"/>
      <c r="CYZ2" s="187"/>
      <c r="CZA2" s="187"/>
      <c r="CZB2" s="187"/>
      <c r="CZC2" s="187"/>
      <c r="CZD2" s="187"/>
      <c r="CZE2" s="187"/>
      <c r="CZF2" s="187"/>
      <c r="CZG2" s="187"/>
      <c r="CZH2" s="187"/>
      <c r="CZI2" s="187"/>
      <c r="CZJ2" s="187"/>
      <c r="CZK2" s="187"/>
      <c r="CZL2" s="187"/>
      <c r="CZM2" s="187"/>
      <c r="CZN2" s="187"/>
      <c r="CZO2" s="187"/>
      <c r="CZP2" s="187"/>
      <c r="CZQ2" s="187"/>
      <c r="CZR2" s="187"/>
      <c r="CZS2" s="187"/>
      <c r="CZT2" s="187"/>
      <c r="CZU2" s="187"/>
      <c r="CZV2" s="187"/>
      <c r="CZW2" s="187"/>
      <c r="CZX2" s="187"/>
      <c r="CZY2" s="187"/>
      <c r="CZZ2" s="187"/>
      <c r="DAA2" s="187"/>
      <c r="DAB2" s="187"/>
      <c r="DAC2" s="187"/>
      <c r="DAD2" s="187"/>
      <c r="DAE2" s="187"/>
      <c r="DAF2" s="187"/>
      <c r="DAG2" s="187"/>
      <c r="DAH2" s="187"/>
      <c r="DAI2" s="187"/>
      <c r="DAJ2" s="187"/>
      <c r="DAK2" s="187"/>
      <c r="DAL2" s="187"/>
      <c r="DAM2" s="187"/>
      <c r="DAN2" s="187"/>
      <c r="DAO2" s="187"/>
      <c r="DAP2" s="187"/>
      <c r="DAQ2" s="187"/>
      <c r="DAR2" s="187"/>
      <c r="DAS2" s="187"/>
      <c r="DAT2" s="187"/>
      <c r="DAU2" s="187"/>
      <c r="DAV2" s="187"/>
      <c r="DAW2" s="187"/>
      <c r="DAX2" s="187"/>
      <c r="DAY2" s="187"/>
      <c r="DAZ2" s="187"/>
      <c r="DBA2" s="187"/>
      <c r="DBB2" s="187"/>
      <c r="DBC2" s="187"/>
      <c r="DBD2" s="187"/>
      <c r="DBE2" s="187"/>
      <c r="DBF2" s="187"/>
      <c r="DBG2" s="187"/>
      <c r="DBH2" s="187"/>
      <c r="DBI2" s="187"/>
      <c r="DBJ2" s="187"/>
      <c r="DBK2" s="187"/>
      <c r="DBL2" s="187"/>
      <c r="DBM2" s="187"/>
      <c r="DBN2" s="187"/>
      <c r="DBO2" s="187"/>
      <c r="DBP2" s="187"/>
      <c r="DBQ2" s="187"/>
      <c r="DBR2" s="187"/>
      <c r="DBS2" s="187"/>
      <c r="DBT2" s="187"/>
      <c r="DBU2" s="187"/>
      <c r="DBV2" s="187"/>
      <c r="DBW2" s="187"/>
      <c r="DBX2" s="187"/>
      <c r="DBY2" s="187"/>
      <c r="DBZ2" s="187"/>
      <c r="DCA2" s="187"/>
      <c r="DCB2" s="187"/>
      <c r="DCC2" s="187"/>
      <c r="DCD2" s="187"/>
      <c r="DCE2" s="187"/>
      <c r="DCF2" s="187"/>
      <c r="DCG2" s="187"/>
      <c r="DCH2" s="187"/>
      <c r="DCI2" s="187"/>
      <c r="DCJ2" s="187"/>
      <c r="DCK2" s="187"/>
      <c r="DCL2" s="187"/>
      <c r="DCM2" s="187"/>
      <c r="DCN2" s="187"/>
      <c r="DCO2" s="187"/>
      <c r="DCP2" s="187"/>
      <c r="DCQ2" s="187"/>
      <c r="DCR2" s="187"/>
      <c r="DCS2" s="187"/>
      <c r="DCT2" s="187"/>
      <c r="DCU2" s="187"/>
      <c r="DCV2" s="187"/>
      <c r="DCW2" s="187"/>
      <c r="DCX2" s="187"/>
      <c r="DCY2" s="187"/>
      <c r="DCZ2" s="187"/>
      <c r="DDA2" s="187"/>
      <c r="DDB2" s="187"/>
      <c r="DDC2" s="187"/>
      <c r="DDD2" s="187"/>
      <c r="DDE2" s="187"/>
      <c r="DDF2" s="187"/>
      <c r="DDG2" s="187"/>
      <c r="DDH2" s="187"/>
      <c r="DDI2" s="187"/>
      <c r="DDJ2" s="187"/>
      <c r="DDK2" s="187"/>
      <c r="DDL2" s="187"/>
      <c r="DDM2" s="187"/>
      <c r="DDN2" s="187"/>
      <c r="DDO2" s="187"/>
      <c r="DDP2" s="187"/>
      <c r="DDQ2" s="187"/>
      <c r="DDR2" s="187"/>
      <c r="DDS2" s="187"/>
      <c r="DDT2" s="187"/>
      <c r="DDU2" s="187"/>
      <c r="DDV2" s="187"/>
      <c r="DDW2" s="187"/>
      <c r="DDX2" s="187"/>
      <c r="DDY2" s="187"/>
      <c r="DDZ2" s="187"/>
      <c r="DEA2" s="187"/>
      <c r="DEB2" s="187"/>
      <c r="DEC2" s="187"/>
      <c r="DED2" s="187"/>
      <c r="DEE2" s="187"/>
      <c r="DEF2" s="187"/>
      <c r="DEG2" s="187"/>
      <c r="DEH2" s="187"/>
      <c r="DEI2" s="187"/>
      <c r="DEJ2" s="187"/>
      <c r="DEK2" s="187"/>
      <c r="DEL2" s="187"/>
      <c r="DEM2" s="187"/>
      <c r="DEN2" s="187"/>
      <c r="DEO2" s="187"/>
      <c r="DEP2" s="187"/>
      <c r="DEQ2" s="187"/>
      <c r="DER2" s="187"/>
      <c r="DES2" s="187"/>
      <c r="DET2" s="187"/>
      <c r="DEU2" s="187"/>
      <c r="DEV2" s="187"/>
      <c r="DEW2" s="187"/>
      <c r="DEX2" s="187"/>
      <c r="DEY2" s="187"/>
      <c r="DEZ2" s="187"/>
      <c r="DFA2" s="187"/>
      <c r="DFB2" s="187"/>
      <c r="DFC2" s="187"/>
      <c r="DFD2" s="187"/>
      <c r="DFE2" s="187"/>
      <c r="DFF2" s="187"/>
      <c r="DFG2" s="187"/>
      <c r="DFH2" s="187"/>
      <c r="DFI2" s="187"/>
      <c r="DFJ2" s="187"/>
      <c r="DFK2" s="187"/>
      <c r="DFL2" s="187"/>
      <c r="DFM2" s="187"/>
      <c r="DFN2" s="187"/>
      <c r="DFO2" s="187"/>
      <c r="DFP2" s="187"/>
      <c r="DFQ2" s="187"/>
      <c r="DFR2" s="187"/>
      <c r="DFS2" s="187"/>
      <c r="DFT2" s="187"/>
      <c r="DFU2" s="187"/>
      <c r="DFV2" s="187"/>
      <c r="DFW2" s="187"/>
      <c r="DFX2" s="187"/>
      <c r="DFY2" s="187"/>
      <c r="DFZ2" s="187"/>
      <c r="DGA2" s="187"/>
      <c r="DGB2" s="187"/>
      <c r="DGC2" s="187"/>
      <c r="DGD2" s="187"/>
      <c r="DGE2" s="187"/>
      <c r="DGF2" s="187"/>
      <c r="DGG2" s="187"/>
      <c r="DGH2" s="187"/>
      <c r="DGI2" s="187"/>
      <c r="DGJ2" s="187"/>
      <c r="DGK2" s="187"/>
      <c r="DGL2" s="187"/>
      <c r="DGM2" s="187"/>
      <c r="DGN2" s="187"/>
      <c r="DGO2" s="187"/>
      <c r="DGP2" s="187"/>
      <c r="DGQ2" s="187"/>
      <c r="DGR2" s="187"/>
      <c r="DGS2" s="187"/>
      <c r="DGT2" s="187"/>
      <c r="DGU2" s="187"/>
      <c r="DGV2" s="187"/>
      <c r="DGW2" s="187"/>
      <c r="DGX2" s="187"/>
      <c r="DGY2" s="187"/>
      <c r="DGZ2" s="187"/>
      <c r="DHA2" s="187"/>
      <c r="DHB2" s="187"/>
      <c r="DHC2" s="187"/>
      <c r="DHD2" s="187"/>
      <c r="DHE2" s="187"/>
      <c r="DHF2" s="187"/>
      <c r="DHG2" s="187"/>
      <c r="DHH2" s="187"/>
      <c r="DHI2" s="187"/>
      <c r="DHJ2" s="187"/>
      <c r="DHK2" s="187"/>
      <c r="DHL2" s="187"/>
      <c r="DHM2" s="187"/>
      <c r="DHN2" s="187"/>
      <c r="DHO2" s="187"/>
      <c r="DHP2" s="187"/>
      <c r="DHQ2" s="187"/>
      <c r="DHR2" s="187"/>
      <c r="DHS2" s="187"/>
      <c r="DHT2" s="187"/>
      <c r="DHU2" s="187"/>
      <c r="DHV2" s="187"/>
      <c r="DHW2" s="187"/>
      <c r="DHX2" s="187"/>
      <c r="DHY2" s="187"/>
      <c r="DHZ2" s="187"/>
      <c r="DIA2" s="187"/>
      <c r="DIB2" s="187"/>
      <c r="DIC2" s="187"/>
      <c r="DID2" s="187"/>
      <c r="DIE2" s="187"/>
      <c r="DIF2" s="187"/>
      <c r="DIG2" s="187"/>
      <c r="DIH2" s="187"/>
      <c r="DII2" s="187"/>
      <c r="DIJ2" s="187"/>
      <c r="DIK2" s="187"/>
      <c r="DIL2" s="187"/>
      <c r="DIM2" s="187"/>
      <c r="DIN2" s="187"/>
      <c r="DIO2" s="187"/>
      <c r="DIP2" s="187"/>
      <c r="DIQ2" s="187"/>
      <c r="DIR2" s="187"/>
      <c r="DIS2" s="187"/>
      <c r="DIT2" s="187"/>
      <c r="DIU2" s="187"/>
      <c r="DIV2" s="187"/>
      <c r="DIW2" s="187"/>
      <c r="DIX2" s="187"/>
      <c r="DIY2" s="187"/>
      <c r="DIZ2" s="187"/>
      <c r="DJA2" s="187"/>
      <c r="DJB2" s="187"/>
      <c r="DJC2" s="187"/>
      <c r="DJD2" s="187"/>
      <c r="DJE2" s="187"/>
      <c r="DJF2" s="187"/>
      <c r="DJG2" s="187"/>
      <c r="DJH2" s="187"/>
      <c r="DJI2" s="187"/>
      <c r="DJJ2" s="187"/>
      <c r="DJK2" s="187"/>
      <c r="DJL2" s="187"/>
      <c r="DJM2" s="187"/>
      <c r="DJN2" s="187"/>
      <c r="DJO2" s="187"/>
      <c r="DJP2" s="187"/>
      <c r="DJQ2" s="187"/>
      <c r="DJR2" s="187"/>
      <c r="DJS2" s="187"/>
      <c r="DJT2" s="187"/>
      <c r="DJU2" s="187"/>
      <c r="DJV2" s="187"/>
      <c r="DJW2" s="187"/>
      <c r="DJX2" s="187"/>
      <c r="DJY2" s="187"/>
      <c r="DJZ2" s="187"/>
      <c r="DKA2" s="187"/>
      <c r="DKB2" s="187"/>
      <c r="DKC2" s="187"/>
      <c r="DKD2" s="187"/>
      <c r="DKE2" s="187"/>
      <c r="DKF2" s="187"/>
      <c r="DKG2" s="187"/>
      <c r="DKH2" s="187"/>
      <c r="DKI2" s="187"/>
      <c r="DKJ2" s="187"/>
      <c r="DKK2" s="187"/>
      <c r="DKL2" s="187"/>
      <c r="DKM2" s="187"/>
      <c r="DKN2" s="187"/>
      <c r="DKO2" s="187"/>
      <c r="DKP2" s="187"/>
      <c r="DKQ2" s="187"/>
      <c r="DKR2" s="187"/>
      <c r="DKS2" s="187"/>
      <c r="DKT2" s="187"/>
      <c r="DKU2" s="187"/>
      <c r="DKV2" s="187"/>
      <c r="DKW2" s="187"/>
      <c r="DKX2" s="187"/>
      <c r="DKY2" s="187"/>
      <c r="DKZ2" s="187"/>
      <c r="DLA2" s="187"/>
      <c r="DLB2" s="187"/>
      <c r="DLC2" s="187"/>
      <c r="DLD2" s="187"/>
      <c r="DLE2" s="187"/>
      <c r="DLF2" s="187"/>
      <c r="DLG2" s="187"/>
      <c r="DLH2" s="187"/>
      <c r="DLI2" s="187"/>
      <c r="DLJ2" s="187"/>
      <c r="DLK2" s="187"/>
      <c r="DLL2" s="187"/>
      <c r="DLM2" s="187"/>
      <c r="DLN2" s="187"/>
      <c r="DLO2" s="187"/>
      <c r="DLP2" s="187"/>
      <c r="DLQ2" s="187"/>
      <c r="DLR2" s="187"/>
      <c r="DLS2" s="187"/>
      <c r="DLT2" s="187"/>
      <c r="DLU2" s="187"/>
      <c r="DLV2" s="187"/>
      <c r="DLW2" s="187"/>
      <c r="DLX2" s="187"/>
      <c r="DLY2" s="187"/>
      <c r="DLZ2" s="187"/>
      <c r="DMA2" s="187"/>
      <c r="DMB2" s="187"/>
      <c r="DMC2" s="187"/>
      <c r="DMD2" s="187"/>
      <c r="DME2" s="187"/>
      <c r="DMF2" s="187"/>
      <c r="DMG2" s="187"/>
      <c r="DMH2" s="187"/>
      <c r="DMI2" s="187"/>
      <c r="DMJ2" s="187"/>
      <c r="DMK2" s="187"/>
      <c r="DML2" s="187"/>
      <c r="DMM2" s="187"/>
      <c r="DMN2" s="187"/>
      <c r="DMO2" s="187"/>
      <c r="DMP2" s="187"/>
      <c r="DMQ2" s="187"/>
      <c r="DMR2" s="187"/>
      <c r="DMS2" s="187"/>
      <c r="DMT2" s="187"/>
      <c r="DMU2" s="187"/>
      <c r="DMV2" s="187"/>
      <c r="DMW2" s="187"/>
      <c r="DMX2" s="187"/>
      <c r="DMY2" s="187"/>
      <c r="DMZ2" s="187"/>
      <c r="DNA2" s="187"/>
      <c r="DNB2" s="187"/>
      <c r="DNC2" s="187"/>
      <c r="DND2" s="187"/>
      <c r="DNE2" s="187"/>
      <c r="DNF2" s="187"/>
      <c r="DNG2" s="187"/>
      <c r="DNH2" s="187"/>
      <c r="DNI2" s="187"/>
      <c r="DNJ2" s="187"/>
      <c r="DNK2" s="187"/>
      <c r="DNL2" s="187"/>
      <c r="DNM2" s="187"/>
      <c r="DNN2" s="187"/>
      <c r="DNO2" s="187"/>
      <c r="DNP2" s="187"/>
      <c r="DNQ2" s="187"/>
      <c r="DNR2" s="187"/>
      <c r="DNS2" s="187"/>
      <c r="DNT2" s="187"/>
      <c r="DNU2" s="187"/>
      <c r="DNV2" s="187"/>
      <c r="DNW2" s="187"/>
      <c r="DNX2" s="187"/>
      <c r="DNY2" s="187"/>
      <c r="DNZ2" s="187"/>
      <c r="DOA2" s="187"/>
      <c r="DOB2" s="187"/>
      <c r="DOC2" s="187"/>
      <c r="DOD2" s="187"/>
      <c r="DOE2" s="187"/>
      <c r="DOF2" s="187"/>
      <c r="DOG2" s="187"/>
      <c r="DOH2" s="187"/>
      <c r="DOI2" s="187"/>
      <c r="DOJ2" s="187"/>
      <c r="DOK2" s="187"/>
      <c r="DOL2" s="187"/>
      <c r="DOM2" s="187"/>
      <c r="DON2" s="187"/>
      <c r="DOO2" s="187"/>
      <c r="DOP2" s="187"/>
      <c r="DOQ2" s="187"/>
      <c r="DOR2" s="187"/>
      <c r="DOS2" s="187"/>
      <c r="DOT2" s="187"/>
      <c r="DOU2" s="187"/>
      <c r="DOV2" s="187"/>
      <c r="DOW2" s="187"/>
      <c r="DOX2" s="187"/>
      <c r="DOY2" s="187"/>
      <c r="DOZ2" s="187"/>
      <c r="DPA2" s="187"/>
      <c r="DPB2" s="187"/>
      <c r="DPC2" s="187"/>
      <c r="DPD2" s="187"/>
      <c r="DPE2" s="187"/>
      <c r="DPF2" s="187"/>
      <c r="DPG2" s="187"/>
      <c r="DPH2" s="187"/>
      <c r="DPI2" s="187"/>
      <c r="DPJ2" s="187"/>
      <c r="DPK2" s="187"/>
      <c r="DPL2" s="187"/>
      <c r="DPM2" s="187"/>
      <c r="DPN2" s="187"/>
      <c r="DPO2" s="187"/>
      <c r="DPP2" s="187"/>
      <c r="DPQ2" s="187"/>
      <c r="DPR2" s="187"/>
      <c r="DPS2" s="187"/>
      <c r="DPT2" s="187"/>
      <c r="DPU2" s="187"/>
      <c r="DPV2" s="187"/>
      <c r="DPW2" s="187"/>
      <c r="DPX2" s="187"/>
      <c r="DPY2" s="187"/>
      <c r="DPZ2" s="187"/>
      <c r="DQA2" s="187"/>
      <c r="DQB2" s="187"/>
      <c r="DQC2" s="187"/>
      <c r="DQD2" s="187"/>
      <c r="DQE2" s="187"/>
      <c r="DQF2" s="187"/>
      <c r="DQG2" s="187"/>
      <c r="DQH2" s="187"/>
      <c r="DQI2" s="187"/>
      <c r="DQJ2" s="187"/>
      <c r="DQK2" s="187"/>
      <c r="DQL2" s="187"/>
      <c r="DQM2" s="187"/>
      <c r="DQN2" s="187"/>
      <c r="DQO2" s="187"/>
      <c r="DQP2" s="187"/>
      <c r="DQQ2" s="187"/>
      <c r="DQR2" s="187"/>
      <c r="DQS2" s="187"/>
      <c r="DQT2" s="187"/>
      <c r="DQU2" s="187"/>
      <c r="DQV2" s="187"/>
      <c r="DQW2" s="187"/>
      <c r="DQX2" s="187"/>
      <c r="DQY2" s="187"/>
      <c r="DQZ2" s="187"/>
      <c r="DRA2" s="187"/>
      <c r="DRB2" s="187"/>
      <c r="DRC2" s="187"/>
      <c r="DRD2" s="187"/>
      <c r="DRE2" s="187"/>
      <c r="DRF2" s="187"/>
      <c r="DRG2" s="187"/>
      <c r="DRH2" s="187"/>
      <c r="DRI2" s="187"/>
      <c r="DRJ2" s="187"/>
      <c r="DRK2" s="187"/>
      <c r="DRL2" s="187"/>
      <c r="DRM2" s="187"/>
      <c r="DRN2" s="187"/>
      <c r="DRO2" s="187"/>
      <c r="DRP2" s="187"/>
      <c r="DRQ2" s="187"/>
      <c r="DRR2" s="187"/>
      <c r="DRS2" s="187"/>
      <c r="DRT2" s="187"/>
      <c r="DRU2" s="187"/>
      <c r="DRV2" s="187"/>
      <c r="DRW2" s="187"/>
      <c r="DRX2" s="187"/>
      <c r="DRY2" s="187"/>
      <c r="DRZ2" s="187"/>
      <c r="DSA2" s="187"/>
      <c r="DSB2" s="187"/>
      <c r="DSC2" s="187"/>
      <c r="DSD2" s="187"/>
      <c r="DSE2" s="187"/>
      <c r="DSF2" s="187"/>
      <c r="DSG2" s="187"/>
      <c r="DSH2" s="187"/>
      <c r="DSI2" s="187"/>
      <c r="DSJ2" s="187"/>
      <c r="DSK2" s="187"/>
      <c r="DSL2" s="187"/>
      <c r="DSM2" s="187"/>
      <c r="DSN2" s="187"/>
      <c r="DSO2" s="187"/>
      <c r="DSP2" s="187"/>
      <c r="DSQ2" s="187"/>
      <c r="DSR2" s="187"/>
      <c r="DSS2" s="187"/>
      <c r="DST2" s="187"/>
      <c r="DSU2" s="187"/>
      <c r="DSV2" s="187"/>
      <c r="DSW2" s="187"/>
      <c r="DSX2" s="187"/>
      <c r="DSY2" s="187"/>
      <c r="DSZ2" s="187"/>
      <c r="DTA2" s="187"/>
      <c r="DTB2" s="187"/>
      <c r="DTC2" s="187"/>
      <c r="DTD2" s="187"/>
      <c r="DTE2" s="187"/>
      <c r="DTF2" s="187"/>
      <c r="DTG2" s="187"/>
      <c r="DTH2" s="187"/>
      <c r="DTI2" s="187"/>
      <c r="DTJ2" s="187"/>
      <c r="DTK2" s="187"/>
      <c r="DTL2" s="187"/>
      <c r="DTM2" s="187"/>
      <c r="DTN2" s="187"/>
      <c r="DTO2" s="187"/>
      <c r="DTP2" s="187"/>
      <c r="DTQ2" s="187"/>
      <c r="DTR2" s="187"/>
      <c r="DTS2" s="187"/>
      <c r="DTT2" s="187"/>
      <c r="DTU2" s="187"/>
      <c r="DTV2" s="187"/>
      <c r="DTW2" s="187"/>
      <c r="DTX2" s="187"/>
      <c r="DTY2" s="187"/>
      <c r="DTZ2" s="187"/>
      <c r="DUA2" s="187"/>
      <c r="DUB2" s="187"/>
      <c r="DUC2" s="187"/>
      <c r="DUD2" s="187"/>
      <c r="DUE2" s="187"/>
      <c r="DUF2" s="187"/>
      <c r="DUG2" s="187"/>
      <c r="DUH2" s="187"/>
      <c r="DUI2" s="187"/>
      <c r="DUJ2" s="187"/>
      <c r="DUK2" s="187"/>
      <c r="DUL2" s="187"/>
      <c r="DUM2" s="187"/>
      <c r="DUN2" s="187"/>
      <c r="DUO2" s="187"/>
      <c r="DUP2" s="187"/>
      <c r="DUQ2" s="187"/>
      <c r="DUR2" s="187"/>
      <c r="DUS2" s="187"/>
      <c r="DUT2" s="187"/>
      <c r="DUU2" s="187"/>
      <c r="DUV2" s="187"/>
      <c r="DUW2" s="187"/>
      <c r="DUX2" s="187"/>
      <c r="DUY2" s="187"/>
      <c r="DUZ2" s="187"/>
      <c r="DVA2" s="187"/>
      <c r="DVB2" s="187"/>
      <c r="DVC2" s="187"/>
      <c r="DVD2" s="187"/>
      <c r="DVE2" s="187"/>
      <c r="DVF2" s="187"/>
      <c r="DVG2" s="187"/>
      <c r="DVH2" s="187"/>
      <c r="DVI2" s="187"/>
      <c r="DVJ2" s="187"/>
      <c r="DVK2" s="187"/>
      <c r="DVL2" s="187"/>
      <c r="DVM2" s="187"/>
      <c r="DVN2" s="187"/>
      <c r="DVO2" s="187"/>
      <c r="DVP2" s="187"/>
      <c r="DVQ2" s="187"/>
      <c r="DVR2" s="187"/>
      <c r="DVS2" s="187"/>
      <c r="DVT2" s="187"/>
      <c r="DVU2" s="187"/>
      <c r="DVV2" s="187"/>
      <c r="DVW2" s="187"/>
      <c r="DVX2" s="187"/>
      <c r="DVY2" s="187"/>
      <c r="DVZ2" s="187"/>
      <c r="DWA2" s="187"/>
      <c r="DWB2" s="187"/>
      <c r="DWC2" s="187"/>
      <c r="DWD2" s="187"/>
      <c r="DWE2" s="187"/>
      <c r="DWF2" s="187"/>
      <c r="DWG2" s="187"/>
      <c r="DWH2" s="187"/>
      <c r="DWI2" s="187"/>
      <c r="DWJ2" s="187"/>
      <c r="DWK2" s="187"/>
      <c r="DWL2" s="187"/>
      <c r="DWM2" s="187"/>
      <c r="DWN2" s="187"/>
      <c r="DWO2" s="187"/>
      <c r="DWP2" s="187"/>
      <c r="DWQ2" s="187"/>
      <c r="DWR2" s="187"/>
      <c r="DWS2" s="187"/>
      <c r="DWT2" s="187"/>
      <c r="DWU2" s="187"/>
      <c r="DWV2" s="187"/>
      <c r="DWW2" s="187"/>
      <c r="DWX2" s="187"/>
      <c r="DWY2" s="187"/>
      <c r="DWZ2" s="187"/>
      <c r="DXA2" s="187"/>
      <c r="DXB2" s="187"/>
      <c r="DXC2" s="187"/>
      <c r="DXD2" s="187"/>
      <c r="DXE2" s="187"/>
      <c r="DXF2" s="187"/>
      <c r="DXG2" s="187"/>
      <c r="DXH2" s="187"/>
      <c r="DXI2" s="187"/>
      <c r="DXJ2" s="187"/>
      <c r="DXK2" s="187"/>
      <c r="DXL2" s="187"/>
      <c r="DXM2" s="187"/>
      <c r="DXN2" s="187"/>
      <c r="DXO2" s="187"/>
      <c r="DXP2" s="187"/>
      <c r="DXQ2" s="187"/>
      <c r="DXR2" s="187"/>
      <c r="DXS2" s="187"/>
      <c r="DXT2" s="187"/>
      <c r="DXU2" s="187"/>
      <c r="DXV2" s="187"/>
      <c r="DXW2" s="187"/>
      <c r="DXX2" s="187"/>
      <c r="DXY2" s="187"/>
      <c r="DXZ2" s="187"/>
      <c r="DYA2" s="187"/>
      <c r="DYB2" s="187"/>
      <c r="DYC2" s="187"/>
      <c r="DYD2" s="187"/>
      <c r="DYE2" s="187"/>
      <c r="DYF2" s="187"/>
      <c r="DYG2" s="187"/>
      <c r="DYH2" s="187"/>
      <c r="DYI2" s="187"/>
      <c r="DYJ2" s="187"/>
      <c r="DYK2" s="187"/>
      <c r="DYL2" s="187"/>
      <c r="DYM2" s="187"/>
      <c r="DYN2" s="187"/>
      <c r="DYO2" s="187"/>
      <c r="DYP2" s="187"/>
      <c r="DYQ2" s="187"/>
      <c r="DYR2" s="187"/>
      <c r="DYS2" s="187"/>
      <c r="DYT2" s="187"/>
      <c r="DYU2" s="187"/>
      <c r="DYV2" s="187"/>
      <c r="DYW2" s="187"/>
      <c r="DYX2" s="187"/>
      <c r="DYY2" s="187"/>
      <c r="DYZ2" s="187"/>
      <c r="DZA2" s="187"/>
      <c r="DZB2" s="187"/>
      <c r="DZC2" s="187"/>
      <c r="DZD2" s="187"/>
      <c r="DZE2" s="187"/>
      <c r="DZF2" s="187"/>
      <c r="DZG2" s="187"/>
      <c r="DZH2" s="187"/>
      <c r="DZI2" s="187"/>
      <c r="DZJ2" s="187"/>
      <c r="DZK2" s="187"/>
      <c r="DZL2" s="187"/>
      <c r="DZM2" s="187"/>
      <c r="DZN2" s="187"/>
      <c r="DZO2" s="187"/>
      <c r="DZP2" s="187"/>
      <c r="DZQ2" s="187"/>
      <c r="DZR2" s="187"/>
      <c r="DZS2" s="187"/>
      <c r="DZT2" s="187"/>
      <c r="DZU2" s="187"/>
      <c r="DZV2" s="187"/>
      <c r="DZW2" s="187"/>
      <c r="DZX2" s="187"/>
      <c r="DZY2" s="187"/>
      <c r="DZZ2" s="187"/>
      <c r="EAA2" s="187"/>
      <c r="EAB2" s="187"/>
      <c r="EAC2" s="187"/>
      <c r="EAD2" s="187"/>
      <c r="EAE2" s="187"/>
      <c r="EAF2" s="187"/>
      <c r="EAG2" s="187"/>
      <c r="EAH2" s="187"/>
      <c r="EAI2" s="187"/>
      <c r="EAJ2" s="187"/>
      <c r="EAK2" s="187"/>
      <c r="EAL2" s="187"/>
      <c r="EAM2" s="187"/>
      <c r="EAN2" s="187"/>
      <c r="EAO2" s="187"/>
      <c r="EAP2" s="187"/>
      <c r="EAQ2" s="187"/>
      <c r="EAR2" s="187"/>
      <c r="EAS2" s="187"/>
      <c r="EAT2" s="187"/>
      <c r="EAU2" s="187"/>
      <c r="EAV2" s="187"/>
      <c r="EAW2" s="187"/>
      <c r="EAX2" s="187"/>
      <c r="EAY2" s="187"/>
      <c r="EAZ2" s="187"/>
      <c r="EBA2" s="187"/>
      <c r="EBB2" s="187"/>
      <c r="EBC2" s="187"/>
      <c r="EBD2" s="187"/>
      <c r="EBE2" s="187"/>
      <c r="EBF2" s="187"/>
      <c r="EBG2" s="187"/>
      <c r="EBH2" s="187"/>
      <c r="EBI2" s="187"/>
      <c r="EBJ2" s="187"/>
      <c r="EBK2" s="187"/>
      <c r="EBL2" s="187"/>
      <c r="EBM2" s="187"/>
      <c r="EBN2" s="187"/>
      <c r="EBO2" s="187"/>
      <c r="EBP2" s="187"/>
      <c r="EBQ2" s="187"/>
      <c r="EBR2" s="187"/>
      <c r="EBS2" s="187"/>
      <c r="EBT2" s="187"/>
      <c r="EBU2" s="187"/>
      <c r="EBV2" s="187"/>
      <c r="EBW2" s="187"/>
      <c r="EBX2" s="187"/>
      <c r="EBY2" s="187"/>
      <c r="EBZ2" s="187"/>
      <c r="ECA2" s="187"/>
      <c r="ECB2" s="187"/>
      <c r="ECC2" s="187"/>
      <c r="ECD2" s="187"/>
      <c r="ECE2" s="187"/>
      <c r="ECF2" s="187"/>
      <c r="ECG2" s="187"/>
      <c r="ECH2" s="187"/>
      <c r="ECI2" s="187"/>
      <c r="ECJ2" s="187"/>
      <c r="ECK2" s="187"/>
      <c r="ECL2" s="187"/>
      <c r="ECM2" s="187"/>
      <c r="ECN2" s="187"/>
      <c r="ECO2" s="187"/>
      <c r="ECP2" s="187"/>
      <c r="ECQ2" s="187"/>
      <c r="ECR2" s="187"/>
      <c r="ECS2" s="187"/>
      <c r="ECT2" s="187"/>
      <c r="ECU2" s="187"/>
      <c r="ECV2" s="187"/>
      <c r="ECW2" s="187"/>
      <c r="ECX2" s="187"/>
      <c r="ECY2" s="187"/>
      <c r="ECZ2" s="187"/>
      <c r="EDA2" s="187"/>
      <c r="EDB2" s="187"/>
      <c r="EDC2" s="187"/>
      <c r="EDD2" s="187"/>
      <c r="EDE2" s="187"/>
      <c r="EDF2" s="187"/>
      <c r="EDG2" s="187"/>
      <c r="EDH2" s="187"/>
      <c r="EDI2" s="187"/>
      <c r="EDJ2" s="187"/>
      <c r="EDK2" s="187"/>
      <c r="EDL2" s="187"/>
      <c r="EDM2" s="187"/>
      <c r="EDN2" s="187"/>
      <c r="EDO2" s="187"/>
      <c r="EDP2" s="187"/>
      <c r="EDQ2" s="187"/>
      <c r="EDR2" s="187"/>
      <c r="EDS2" s="187"/>
      <c r="EDT2" s="187"/>
      <c r="EDU2" s="187"/>
      <c r="EDV2" s="187"/>
      <c r="EDW2" s="187"/>
      <c r="EDX2" s="187"/>
      <c r="EDY2" s="187"/>
      <c r="EDZ2" s="187"/>
      <c r="EEA2" s="187"/>
      <c r="EEB2" s="187"/>
      <c r="EEC2" s="187"/>
      <c r="EED2" s="187"/>
      <c r="EEE2" s="187"/>
      <c r="EEF2" s="187"/>
      <c r="EEG2" s="187"/>
      <c r="EEH2" s="187"/>
      <c r="EEI2" s="187"/>
      <c r="EEJ2" s="187"/>
      <c r="EEK2" s="187"/>
      <c r="EEL2" s="187"/>
      <c r="EEM2" s="187"/>
      <c r="EEN2" s="187"/>
      <c r="EEO2" s="187"/>
      <c r="EEP2" s="187"/>
      <c r="EEQ2" s="187"/>
      <c r="EER2" s="187"/>
      <c r="EES2" s="187"/>
      <c r="EET2" s="187"/>
      <c r="EEU2" s="187"/>
      <c r="EEV2" s="187"/>
      <c r="EEW2" s="187"/>
      <c r="EEX2" s="187"/>
      <c r="EEY2" s="187"/>
      <c r="EEZ2" s="187"/>
      <c r="EFA2" s="187"/>
      <c r="EFB2" s="187"/>
      <c r="EFC2" s="187"/>
      <c r="EFD2" s="187"/>
      <c r="EFE2" s="187"/>
      <c r="EFF2" s="187"/>
      <c r="EFG2" s="187"/>
      <c r="EFH2" s="187"/>
      <c r="EFI2" s="187"/>
      <c r="EFJ2" s="187"/>
      <c r="EFK2" s="187"/>
      <c r="EFL2" s="187"/>
      <c r="EFM2" s="187"/>
      <c r="EFN2" s="187"/>
      <c r="EFO2" s="187"/>
      <c r="EFP2" s="187"/>
      <c r="EFQ2" s="187"/>
      <c r="EFR2" s="187"/>
      <c r="EFS2" s="187"/>
      <c r="EFT2" s="187"/>
      <c r="EFU2" s="187"/>
      <c r="EFV2" s="187"/>
      <c r="EFW2" s="187"/>
      <c r="EFX2" s="187"/>
      <c r="EFY2" s="187"/>
      <c r="EFZ2" s="187"/>
      <c r="EGA2" s="187"/>
      <c r="EGB2" s="187"/>
      <c r="EGC2" s="187"/>
      <c r="EGD2" s="187"/>
      <c r="EGE2" s="187"/>
      <c r="EGF2" s="187"/>
      <c r="EGG2" s="187"/>
      <c r="EGH2" s="187"/>
      <c r="EGI2" s="187"/>
      <c r="EGJ2" s="187"/>
      <c r="EGK2" s="187"/>
      <c r="EGL2" s="187"/>
      <c r="EGM2" s="187"/>
      <c r="EGN2" s="187"/>
      <c r="EGO2" s="187"/>
      <c r="EGP2" s="187"/>
      <c r="EGQ2" s="187"/>
      <c r="EGR2" s="187"/>
      <c r="EGS2" s="187"/>
      <c r="EGT2" s="187"/>
      <c r="EGU2" s="187"/>
      <c r="EGV2" s="187"/>
      <c r="EGW2" s="187"/>
      <c r="EGX2" s="187"/>
      <c r="EGY2" s="187"/>
      <c r="EGZ2" s="187"/>
      <c r="EHA2" s="187"/>
      <c r="EHB2" s="187"/>
      <c r="EHC2" s="187"/>
      <c r="EHD2" s="187"/>
      <c r="EHE2" s="187"/>
      <c r="EHF2" s="187"/>
      <c r="EHG2" s="187"/>
      <c r="EHH2" s="187"/>
      <c r="EHI2" s="187"/>
      <c r="EHJ2" s="187"/>
      <c r="EHK2" s="187"/>
      <c r="EHL2" s="187"/>
      <c r="EHM2" s="187"/>
      <c r="EHN2" s="187"/>
      <c r="EHO2" s="187"/>
      <c r="EHP2" s="187"/>
      <c r="EHQ2" s="187"/>
      <c r="EHR2" s="187"/>
      <c r="EHS2" s="187"/>
      <c r="EHT2" s="187"/>
      <c r="EHU2" s="187"/>
      <c r="EHV2" s="187"/>
      <c r="EHW2" s="187"/>
      <c r="EHX2" s="187"/>
      <c r="EHY2" s="187"/>
      <c r="EHZ2" s="187"/>
      <c r="EIA2" s="187"/>
      <c r="EIB2" s="187"/>
      <c r="EIC2" s="187"/>
      <c r="EID2" s="187"/>
      <c r="EIE2" s="187"/>
      <c r="EIF2" s="187"/>
      <c r="EIG2" s="187"/>
      <c r="EIH2" s="187"/>
      <c r="EII2" s="187"/>
      <c r="EIJ2" s="187"/>
      <c r="EIK2" s="187"/>
      <c r="EIL2" s="187"/>
      <c r="EIM2" s="187"/>
      <c r="EIN2" s="187"/>
      <c r="EIO2" s="187"/>
      <c r="EIP2" s="187"/>
      <c r="EIQ2" s="187"/>
      <c r="EIR2" s="187"/>
      <c r="EIS2" s="187"/>
      <c r="EIT2" s="187"/>
      <c r="EIU2" s="187"/>
      <c r="EIV2" s="187"/>
      <c r="EIW2" s="187"/>
      <c r="EIX2" s="187"/>
      <c r="EIY2" s="187"/>
      <c r="EIZ2" s="187"/>
      <c r="EJA2" s="187"/>
      <c r="EJB2" s="187"/>
      <c r="EJC2" s="187"/>
      <c r="EJD2" s="187"/>
      <c r="EJE2" s="187"/>
      <c r="EJF2" s="187"/>
      <c r="EJG2" s="187"/>
      <c r="EJH2" s="187"/>
      <c r="EJI2" s="187"/>
      <c r="EJJ2" s="187"/>
      <c r="EJK2" s="187"/>
      <c r="EJL2" s="187"/>
      <c r="EJM2" s="187"/>
      <c r="EJN2" s="187"/>
      <c r="EJO2" s="187"/>
      <c r="EJP2" s="187"/>
      <c r="EJQ2" s="187"/>
      <c r="EJR2" s="187"/>
      <c r="EJS2" s="187"/>
      <c r="EJT2" s="187"/>
      <c r="EJU2" s="187"/>
      <c r="EJV2" s="187"/>
      <c r="EJW2" s="187"/>
      <c r="EJX2" s="187"/>
      <c r="EJY2" s="187"/>
      <c r="EJZ2" s="187"/>
      <c r="EKA2" s="187"/>
      <c r="EKB2" s="187"/>
      <c r="EKC2" s="187"/>
      <c r="EKD2" s="187"/>
      <c r="EKE2" s="187"/>
      <c r="EKF2" s="187"/>
      <c r="EKG2" s="187"/>
      <c r="EKH2" s="187"/>
      <c r="EKI2" s="187"/>
      <c r="EKJ2" s="187"/>
      <c r="EKK2" s="187"/>
      <c r="EKL2" s="187"/>
      <c r="EKM2" s="187"/>
      <c r="EKN2" s="187"/>
      <c r="EKO2" s="187"/>
      <c r="EKP2" s="187"/>
      <c r="EKQ2" s="187"/>
      <c r="EKR2" s="187"/>
      <c r="EKS2" s="187"/>
      <c r="EKT2" s="187"/>
      <c r="EKU2" s="187"/>
      <c r="EKV2" s="187"/>
      <c r="EKW2" s="187"/>
      <c r="EKX2" s="187"/>
      <c r="EKY2" s="187"/>
      <c r="EKZ2" s="187"/>
      <c r="ELA2" s="187"/>
      <c r="ELB2" s="187"/>
      <c r="ELC2" s="187"/>
      <c r="ELD2" s="187"/>
      <c r="ELE2" s="187"/>
      <c r="ELF2" s="187"/>
      <c r="ELG2" s="187"/>
      <c r="ELH2" s="187"/>
      <c r="ELI2" s="187"/>
      <c r="ELJ2" s="187"/>
      <c r="ELK2" s="187"/>
      <c r="ELL2" s="187"/>
      <c r="ELM2" s="187"/>
      <c r="ELN2" s="187"/>
      <c r="ELO2" s="187"/>
      <c r="ELP2" s="187"/>
      <c r="ELQ2" s="187"/>
      <c r="ELR2" s="187"/>
      <c r="ELS2" s="187"/>
      <c r="ELT2" s="187"/>
      <c r="ELU2" s="187"/>
      <c r="ELV2" s="187"/>
      <c r="ELW2" s="187"/>
      <c r="ELX2" s="187"/>
      <c r="ELY2" s="187"/>
      <c r="ELZ2" s="187"/>
      <c r="EMA2" s="187"/>
      <c r="EMB2" s="187"/>
      <c r="EMC2" s="187"/>
      <c r="EMD2" s="187"/>
      <c r="EME2" s="187"/>
      <c r="EMF2" s="187"/>
      <c r="EMG2" s="187"/>
      <c r="EMH2" s="187"/>
      <c r="EMI2" s="187"/>
      <c r="EMJ2" s="187"/>
      <c r="EMK2" s="187"/>
      <c r="EML2" s="187"/>
      <c r="EMM2" s="187"/>
      <c r="EMN2" s="187"/>
      <c r="EMO2" s="187"/>
      <c r="EMP2" s="187"/>
      <c r="EMQ2" s="187"/>
      <c r="EMR2" s="187"/>
      <c r="EMS2" s="187"/>
      <c r="EMT2" s="187"/>
      <c r="EMU2" s="187"/>
      <c r="EMV2" s="187"/>
      <c r="EMW2" s="187"/>
      <c r="EMX2" s="187"/>
      <c r="EMY2" s="187"/>
      <c r="EMZ2" s="187"/>
      <c r="ENA2" s="187"/>
      <c r="ENB2" s="187"/>
      <c r="ENC2" s="187"/>
      <c r="END2" s="187"/>
      <c r="ENE2" s="187"/>
      <c r="ENF2" s="187"/>
      <c r="ENG2" s="187"/>
      <c r="ENH2" s="187"/>
      <c r="ENI2" s="187"/>
      <c r="ENJ2" s="187"/>
      <c r="ENK2" s="187"/>
      <c r="ENL2" s="187"/>
      <c r="ENM2" s="187"/>
      <c r="ENN2" s="187"/>
      <c r="ENO2" s="187"/>
      <c r="ENP2" s="187"/>
      <c r="ENQ2" s="187"/>
      <c r="ENR2" s="187"/>
      <c r="ENS2" s="187"/>
      <c r="ENT2" s="187"/>
      <c r="ENU2" s="187"/>
      <c r="ENV2" s="187"/>
      <c r="ENW2" s="187"/>
      <c r="ENX2" s="187"/>
      <c r="ENY2" s="187"/>
      <c r="ENZ2" s="187"/>
      <c r="EOA2" s="187"/>
      <c r="EOB2" s="187"/>
      <c r="EOC2" s="187"/>
      <c r="EOD2" s="187"/>
      <c r="EOE2" s="187"/>
      <c r="EOF2" s="187"/>
      <c r="EOG2" s="187"/>
      <c r="EOH2" s="187"/>
      <c r="EOI2" s="187"/>
      <c r="EOJ2" s="187"/>
      <c r="EOK2" s="187"/>
      <c r="EOL2" s="187"/>
      <c r="EOM2" s="187"/>
      <c r="EON2" s="187"/>
      <c r="EOO2" s="187"/>
      <c r="EOP2" s="187"/>
      <c r="EOQ2" s="187"/>
      <c r="EOR2" s="187"/>
      <c r="EOS2" s="187"/>
      <c r="EOT2" s="187"/>
      <c r="EOU2" s="187"/>
      <c r="EOV2" s="187"/>
      <c r="EOW2" s="187"/>
      <c r="EOX2" s="187"/>
      <c r="EOY2" s="187"/>
      <c r="EOZ2" s="187"/>
      <c r="EPA2" s="187"/>
      <c r="EPB2" s="187"/>
      <c r="EPC2" s="187"/>
      <c r="EPD2" s="187"/>
      <c r="EPE2" s="187"/>
      <c r="EPF2" s="187"/>
      <c r="EPG2" s="187"/>
      <c r="EPH2" s="187"/>
      <c r="EPI2" s="187"/>
      <c r="EPJ2" s="187"/>
      <c r="EPK2" s="187"/>
      <c r="EPL2" s="187"/>
      <c r="EPM2" s="187"/>
      <c r="EPN2" s="187"/>
      <c r="EPO2" s="187"/>
      <c r="EPP2" s="187"/>
      <c r="EPQ2" s="187"/>
      <c r="EPR2" s="187"/>
      <c r="EPS2" s="187"/>
      <c r="EPT2" s="187"/>
      <c r="EPU2" s="187"/>
      <c r="EPV2" s="187"/>
      <c r="EPW2" s="187"/>
      <c r="EPX2" s="187"/>
      <c r="EPY2" s="187"/>
      <c r="EPZ2" s="187"/>
      <c r="EQA2" s="187"/>
      <c r="EQB2" s="187"/>
      <c r="EQC2" s="187"/>
      <c r="EQD2" s="187"/>
      <c r="EQE2" s="187"/>
      <c r="EQF2" s="187"/>
      <c r="EQG2" s="187"/>
      <c r="EQH2" s="187"/>
      <c r="EQI2" s="187"/>
      <c r="EQJ2" s="187"/>
      <c r="EQK2" s="187"/>
      <c r="EQL2" s="187"/>
      <c r="EQM2" s="187"/>
      <c r="EQN2" s="187"/>
      <c r="EQO2" s="187"/>
      <c r="EQP2" s="187"/>
      <c r="EQQ2" s="187"/>
      <c r="EQR2" s="187"/>
      <c r="EQS2" s="187"/>
      <c r="EQT2" s="187"/>
      <c r="EQU2" s="187"/>
      <c r="EQV2" s="187"/>
      <c r="EQW2" s="187"/>
      <c r="EQX2" s="187"/>
      <c r="EQY2" s="187"/>
      <c r="EQZ2" s="187"/>
      <c r="ERA2" s="187"/>
      <c r="ERB2" s="187"/>
      <c r="ERC2" s="187"/>
      <c r="ERD2" s="187"/>
      <c r="ERE2" s="187"/>
      <c r="ERF2" s="187"/>
      <c r="ERG2" s="187"/>
      <c r="ERH2" s="187"/>
      <c r="ERI2" s="187"/>
      <c r="ERJ2" s="187"/>
      <c r="ERK2" s="187"/>
      <c r="ERL2" s="187"/>
      <c r="ERM2" s="187"/>
      <c r="ERN2" s="187"/>
      <c r="ERO2" s="187"/>
      <c r="ERP2" s="187"/>
      <c r="ERQ2" s="187"/>
      <c r="ERR2" s="187"/>
      <c r="ERS2" s="187"/>
      <c r="ERT2" s="187"/>
      <c r="ERU2" s="187"/>
      <c r="ERV2" s="187"/>
      <c r="ERW2" s="187"/>
      <c r="ERX2" s="187"/>
      <c r="ERY2" s="187"/>
      <c r="ERZ2" s="187"/>
      <c r="ESA2" s="187"/>
      <c r="ESB2" s="187"/>
      <c r="ESC2" s="187"/>
      <c r="ESD2" s="187"/>
      <c r="ESE2" s="187"/>
      <c r="ESF2" s="187"/>
      <c r="ESG2" s="187"/>
      <c r="ESH2" s="187"/>
      <c r="ESI2" s="187"/>
      <c r="ESJ2" s="187"/>
      <c r="ESK2" s="187"/>
      <c r="ESL2" s="187"/>
      <c r="ESM2" s="187"/>
      <c r="ESN2" s="187"/>
      <c r="ESO2" s="187"/>
      <c r="ESP2" s="187"/>
      <c r="ESQ2" s="187"/>
      <c r="ESR2" s="187"/>
      <c r="ESS2" s="187"/>
      <c r="EST2" s="187"/>
      <c r="ESU2" s="187"/>
      <c r="ESV2" s="187"/>
      <c r="ESW2" s="187"/>
      <c r="ESX2" s="187"/>
      <c r="ESY2" s="187"/>
      <c r="ESZ2" s="187"/>
      <c r="ETA2" s="187"/>
      <c r="ETB2" s="187"/>
      <c r="ETC2" s="187"/>
      <c r="ETD2" s="187"/>
      <c r="ETE2" s="187"/>
      <c r="ETF2" s="187"/>
      <c r="ETG2" s="187"/>
      <c r="ETH2" s="187"/>
      <c r="ETI2" s="187"/>
      <c r="ETJ2" s="187"/>
      <c r="ETK2" s="187"/>
      <c r="ETL2" s="187"/>
      <c r="ETM2" s="187"/>
      <c r="ETN2" s="187"/>
      <c r="ETO2" s="187"/>
      <c r="ETP2" s="187"/>
      <c r="ETQ2" s="187"/>
      <c r="ETR2" s="187"/>
      <c r="ETS2" s="187"/>
      <c r="ETT2" s="187"/>
      <c r="ETU2" s="187"/>
      <c r="ETV2" s="187"/>
      <c r="ETW2" s="187"/>
      <c r="ETX2" s="187"/>
      <c r="ETY2" s="187"/>
      <c r="ETZ2" s="187"/>
      <c r="EUA2" s="187"/>
      <c r="EUB2" s="187"/>
      <c r="EUC2" s="187"/>
      <c r="EUD2" s="187"/>
      <c r="EUE2" s="187"/>
      <c r="EUF2" s="187"/>
      <c r="EUG2" s="187"/>
      <c r="EUH2" s="187"/>
      <c r="EUI2" s="187"/>
      <c r="EUJ2" s="187"/>
      <c r="EUK2" s="187"/>
      <c r="EUL2" s="187"/>
      <c r="EUM2" s="187"/>
      <c r="EUN2" s="187"/>
      <c r="EUO2" s="187"/>
      <c r="EUP2" s="187"/>
      <c r="EUQ2" s="187"/>
      <c r="EUR2" s="187"/>
      <c r="EUS2" s="187"/>
      <c r="EUT2" s="187"/>
      <c r="EUU2" s="187"/>
      <c r="EUV2" s="187"/>
      <c r="EUW2" s="187"/>
      <c r="EUX2" s="187"/>
      <c r="EUY2" s="187"/>
      <c r="EUZ2" s="187"/>
      <c r="EVA2" s="187"/>
      <c r="EVB2" s="187"/>
      <c r="EVC2" s="187"/>
      <c r="EVD2" s="187"/>
      <c r="EVE2" s="187"/>
      <c r="EVF2" s="187"/>
      <c r="EVG2" s="187"/>
      <c r="EVH2" s="187"/>
      <c r="EVI2" s="187"/>
      <c r="EVJ2" s="187"/>
      <c r="EVK2" s="187"/>
      <c r="EVL2" s="187"/>
      <c r="EVM2" s="187"/>
      <c r="EVN2" s="187"/>
      <c r="EVO2" s="187"/>
      <c r="EVP2" s="187"/>
      <c r="EVQ2" s="187"/>
      <c r="EVR2" s="187"/>
      <c r="EVS2" s="187"/>
      <c r="EVT2" s="187"/>
      <c r="EVU2" s="187"/>
      <c r="EVV2" s="187"/>
      <c r="EVW2" s="187"/>
      <c r="EVX2" s="187"/>
      <c r="EVY2" s="187"/>
      <c r="EVZ2" s="187"/>
      <c r="EWA2" s="187"/>
      <c r="EWB2" s="187"/>
      <c r="EWC2" s="187"/>
      <c r="EWD2" s="187"/>
      <c r="EWE2" s="187"/>
      <c r="EWF2" s="187"/>
      <c r="EWG2" s="187"/>
      <c r="EWH2" s="187"/>
      <c r="EWI2" s="187"/>
      <c r="EWJ2" s="187"/>
      <c r="EWK2" s="187"/>
      <c r="EWL2" s="187"/>
      <c r="EWM2" s="187"/>
      <c r="EWN2" s="187"/>
      <c r="EWO2" s="187"/>
      <c r="EWP2" s="187"/>
      <c r="EWQ2" s="187"/>
      <c r="EWR2" s="187"/>
      <c r="EWS2" s="187"/>
      <c r="EWT2" s="187"/>
      <c r="EWU2" s="187"/>
      <c r="EWV2" s="187"/>
      <c r="EWW2" s="187"/>
      <c r="EWX2" s="187"/>
      <c r="EWY2" s="187"/>
      <c r="EWZ2" s="187"/>
      <c r="EXA2" s="187"/>
      <c r="EXB2" s="187"/>
      <c r="EXC2" s="187"/>
      <c r="EXD2" s="187"/>
      <c r="EXE2" s="187"/>
      <c r="EXF2" s="187"/>
      <c r="EXG2" s="187"/>
      <c r="EXH2" s="187"/>
      <c r="EXI2" s="187"/>
      <c r="EXJ2" s="187"/>
      <c r="EXK2" s="187"/>
      <c r="EXL2" s="187"/>
      <c r="EXM2" s="187"/>
      <c r="EXN2" s="187"/>
      <c r="EXO2" s="187"/>
      <c r="EXP2" s="187"/>
      <c r="EXQ2" s="187"/>
      <c r="EXR2" s="187"/>
      <c r="EXS2" s="187"/>
      <c r="EXT2" s="187"/>
      <c r="EXU2" s="187"/>
      <c r="EXV2" s="187"/>
      <c r="EXW2" s="187"/>
      <c r="EXX2" s="187"/>
      <c r="EXY2" s="187"/>
      <c r="EXZ2" s="187"/>
      <c r="EYA2" s="187"/>
      <c r="EYB2" s="187"/>
      <c r="EYC2" s="187"/>
      <c r="EYD2" s="187"/>
      <c r="EYE2" s="187"/>
      <c r="EYF2" s="187"/>
      <c r="EYG2" s="187"/>
      <c r="EYH2" s="187"/>
      <c r="EYI2" s="187"/>
      <c r="EYJ2" s="187"/>
      <c r="EYK2" s="187"/>
      <c r="EYL2" s="187"/>
      <c r="EYM2" s="187"/>
      <c r="EYN2" s="187"/>
      <c r="EYO2" s="187"/>
      <c r="EYP2" s="187"/>
      <c r="EYQ2" s="187"/>
      <c r="EYR2" s="187"/>
      <c r="EYS2" s="187"/>
      <c r="EYT2" s="187"/>
      <c r="EYU2" s="187"/>
      <c r="EYV2" s="187"/>
      <c r="EYW2" s="187"/>
      <c r="EYX2" s="187"/>
      <c r="EYY2" s="187"/>
      <c r="EYZ2" s="187"/>
      <c r="EZA2" s="187"/>
      <c r="EZB2" s="187"/>
      <c r="EZC2" s="187"/>
      <c r="EZD2" s="187"/>
      <c r="EZE2" s="187"/>
      <c r="EZF2" s="187"/>
      <c r="EZG2" s="187"/>
      <c r="EZH2" s="187"/>
      <c r="EZI2" s="187"/>
      <c r="EZJ2" s="187"/>
      <c r="EZK2" s="187"/>
      <c r="EZL2" s="187"/>
      <c r="EZM2" s="187"/>
      <c r="EZN2" s="187"/>
      <c r="EZO2" s="187"/>
      <c r="EZP2" s="187"/>
      <c r="EZQ2" s="187"/>
      <c r="EZR2" s="187"/>
      <c r="EZS2" s="187"/>
      <c r="EZT2" s="187"/>
      <c r="EZU2" s="187"/>
      <c r="EZV2" s="187"/>
      <c r="EZW2" s="187"/>
      <c r="EZX2" s="187"/>
      <c r="EZY2" s="187"/>
      <c r="EZZ2" s="187"/>
      <c r="FAA2" s="187"/>
      <c r="FAB2" s="187"/>
      <c r="FAC2" s="187"/>
      <c r="FAD2" s="187"/>
      <c r="FAE2" s="187"/>
      <c r="FAF2" s="187"/>
      <c r="FAG2" s="187"/>
      <c r="FAH2" s="187"/>
      <c r="FAI2" s="187"/>
      <c r="FAJ2" s="187"/>
      <c r="FAK2" s="187"/>
      <c r="FAL2" s="187"/>
      <c r="FAM2" s="187"/>
      <c r="FAN2" s="187"/>
      <c r="FAO2" s="187"/>
      <c r="FAP2" s="187"/>
      <c r="FAQ2" s="187"/>
      <c r="FAR2" s="187"/>
      <c r="FAS2" s="187"/>
      <c r="FAT2" s="187"/>
      <c r="FAU2" s="187"/>
      <c r="FAV2" s="187"/>
      <c r="FAW2" s="187"/>
      <c r="FAX2" s="187"/>
      <c r="FAY2" s="187"/>
      <c r="FAZ2" s="187"/>
      <c r="FBA2" s="187"/>
      <c r="FBB2" s="187"/>
      <c r="FBC2" s="187"/>
      <c r="FBD2" s="187"/>
      <c r="FBE2" s="187"/>
      <c r="FBF2" s="187"/>
      <c r="FBG2" s="187"/>
      <c r="FBH2" s="187"/>
      <c r="FBI2" s="187"/>
      <c r="FBJ2" s="187"/>
      <c r="FBK2" s="187"/>
      <c r="FBL2" s="187"/>
      <c r="FBM2" s="187"/>
      <c r="FBN2" s="187"/>
      <c r="FBO2" s="187"/>
      <c r="FBP2" s="187"/>
      <c r="FBQ2" s="187"/>
      <c r="FBR2" s="187"/>
      <c r="FBS2" s="187"/>
      <c r="FBT2" s="187"/>
      <c r="FBU2" s="187"/>
      <c r="FBV2" s="187"/>
      <c r="FBW2" s="187"/>
      <c r="FBX2" s="187"/>
      <c r="FBY2" s="187"/>
      <c r="FBZ2" s="187"/>
      <c r="FCA2" s="187"/>
      <c r="FCB2" s="187"/>
      <c r="FCC2" s="187"/>
      <c r="FCD2" s="187"/>
      <c r="FCE2" s="187"/>
      <c r="FCF2" s="187"/>
      <c r="FCG2" s="187"/>
      <c r="FCH2" s="187"/>
      <c r="FCI2" s="187"/>
      <c r="FCJ2" s="187"/>
      <c r="FCK2" s="187"/>
      <c r="FCL2" s="187"/>
      <c r="FCM2" s="187"/>
      <c r="FCN2" s="187"/>
      <c r="FCO2" s="187"/>
      <c r="FCP2" s="187"/>
      <c r="FCQ2" s="187"/>
      <c r="FCR2" s="187"/>
      <c r="FCS2" s="187"/>
      <c r="FCT2" s="187"/>
      <c r="FCU2" s="187"/>
      <c r="FCV2" s="187"/>
      <c r="FCW2" s="187"/>
      <c r="FCX2" s="187"/>
      <c r="FCY2" s="187"/>
      <c r="FCZ2" s="187"/>
      <c r="FDA2" s="187"/>
      <c r="FDB2" s="187"/>
      <c r="FDC2" s="187"/>
      <c r="FDD2" s="187"/>
      <c r="FDE2" s="187"/>
      <c r="FDF2" s="187"/>
      <c r="FDG2" s="187"/>
      <c r="FDH2" s="187"/>
      <c r="FDI2" s="187"/>
      <c r="FDJ2" s="187"/>
      <c r="FDK2" s="187"/>
      <c r="FDL2" s="187"/>
      <c r="FDM2" s="187"/>
      <c r="FDN2" s="187"/>
      <c r="FDO2" s="187"/>
      <c r="FDP2" s="187"/>
      <c r="FDQ2" s="187"/>
      <c r="FDR2" s="187"/>
      <c r="FDS2" s="187"/>
      <c r="FDT2" s="187"/>
      <c r="FDU2" s="187"/>
      <c r="FDV2" s="187"/>
      <c r="FDW2" s="187"/>
      <c r="FDX2" s="187"/>
      <c r="FDY2" s="187"/>
      <c r="FDZ2" s="187"/>
      <c r="FEA2" s="187"/>
      <c r="FEB2" s="187"/>
      <c r="FEC2" s="187"/>
      <c r="FED2" s="187"/>
      <c r="FEE2" s="187"/>
      <c r="FEF2" s="187"/>
      <c r="FEG2" s="187"/>
      <c r="FEH2" s="187"/>
      <c r="FEI2" s="187"/>
      <c r="FEJ2" s="187"/>
      <c r="FEK2" s="187"/>
      <c r="FEL2" s="187"/>
      <c r="FEM2" s="187"/>
      <c r="FEN2" s="187"/>
      <c r="FEO2" s="187"/>
      <c r="FEP2" s="187"/>
      <c r="FEQ2" s="187"/>
      <c r="FER2" s="187"/>
      <c r="FES2" s="187"/>
      <c r="FET2" s="187"/>
      <c r="FEU2" s="187"/>
      <c r="FEV2" s="187"/>
      <c r="FEW2" s="187"/>
      <c r="FEX2" s="187"/>
      <c r="FEY2" s="187"/>
      <c r="FEZ2" s="187"/>
      <c r="FFA2" s="187"/>
      <c r="FFB2" s="187"/>
      <c r="FFC2" s="187"/>
      <c r="FFD2" s="187"/>
      <c r="FFE2" s="187"/>
      <c r="FFF2" s="187"/>
      <c r="FFG2" s="187"/>
      <c r="FFH2" s="187"/>
      <c r="FFI2" s="187"/>
      <c r="FFJ2" s="187"/>
      <c r="FFK2" s="187"/>
      <c r="FFL2" s="187"/>
      <c r="FFM2" s="187"/>
      <c r="FFN2" s="187"/>
      <c r="FFO2" s="187"/>
      <c r="FFP2" s="187"/>
      <c r="FFQ2" s="187"/>
      <c r="FFR2" s="187"/>
      <c r="FFS2" s="187"/>
      <c r="FFT2" s="187"/>
      <c r="FFU2" s="187"/>
      <c r="FFV2" s="187"/>
      <c r="FFW2" s="187"/>
      <c r="FFX2" s="187"/>
      <c r="FFY2" s="187"/>
      <c r="FFZ2" s="187"/>
      <c r="FGA2" s="187"/>
      <c r="FGB2" s="187"/>
      <c r="FGC2" s="187"/>
      <c r="FGD2" s="187"/>
      <c r="FGE2" s="187"/>
      <c r="FGF2" s="187"/>
      <c r="FGG2" s="187"/>
      <c r="FGH2" s="187"/>
      <c r="FGI2" s="187"/>
      <c r="FGJ2" s="187"/>
      <c r="FGK2" s="187"/>
      <c r="FGL2" s="187"/>
      <c r="FGM2" s="187"/>
      <c r="FGN2" s="187"/>
      <c r="FGO2" s="187"/>
      <c r="FGP2" s="187"/>
      <c r="FGQ2" s="187"/>
      <c r="FGR2" s="187"/>
      <c r="FGS2" s="187"/>
      <c r="FGT2" s="187"/>
      <c r="FGU2" s="187"/>
      <c r="FGV2" s="187"/>
      <c r="FGW2" s="187"/>
      <c r="FGX2" s="187"/>
      <c r="FGY2" s="187"/>
      <c r="FGZ2" s="187"/>
      <c r="FHA2" s="187"/>
      <c r="FHB2" s="187"/>
      <c r="FHC2" s="187"/>
      <c r="FHD2" s="187"/>
      <c r="FHE2" s="187"/>
      <c r="FHF2" s="187"/>
      <c r="FHG2" s="187"/>
      <c r="FHH2" s="187"/>
      <c r="FHI2" s="187"/>
      <c r="FHJ2" s="187"/>
      <c r="FHK2" s="187"/>
      <c r="FHL2" s="187"/>
      <c r="FHM2" s="187"/>
      <c r="FHN2" s="187"/>
      <c r="FHO2" s="187"/>
      <c r="FHP2" s="187"/>
      <c r="FHQ2" s="187"/>
      <c r="FHR2" s="187"/>
      <c r="FHS2" s="187"/>
      <c r="FHT2" s="187"/>
      <c r="FHU2" s="187"/>
      <c r="FHV2" s="187"/>
      <c r="FHW2" s="187"/>
      <c r="FHX2" s="187"/>
      <c r="FHY2" s="187"/>
      <c r="FHZ2" s="187"/>
      <c r="FIA2" s="187"/>
      <c r="FIB2" s="187"/>
      <c r="FIC2" s="187"/>
      <c r="FID2" s="187"/>
      <c r="FIE2" s="187"/>
      <c r="FIF2" s="187"/>
      <c r="FIG2" s="187"/>
      <c r="FIH2" s="187"/>
      <c r="FII2" s="187"/>
      <c r="FIJ2" s="187"/>
      <c r="FIK2" s="187"/>
      <c r="FIL2" s="187"/>
      <c r="FIM2" s="187"/>
      <c r="FIN2" s="187"/>
      <c r="FIO2" s="187"/>
      <c r="FIP2" s="187"/>
      <c r="FIQ2" s="187"/>
      <c r="FIR2" s="187"/>
      <c r="FIS2" s="187"/>
      <c r="FIT2" s="187"/>
      <c r="FIU2" s="187"/>
      <c r="FIV2" s="187"/>
      <c r="FIW2" s="187"/>
      <c r="FIX2" s="187"/>
      <c r="FIY2" s="187"/>
      <c r="FIZ2" s="187"/>
      <c r="FJA2" s="187"/>
      <c r="FJB2" s="187"/>
      <c r="FJC2" s="187"/>
      <c r="FJD2" s="187"/>
      <c r="FJE2" s="187"/>
      <c r="FJF2" s="187"/>
      <c r="FJG2" s="187"/>
      <c r="FJH2" s="187"/>
      <c r="FJI2" s="187"/>
      <c r="FJJ2" s="187"/>
      <c r="FJK2" s="187"/>
      <c r="FJL2" s="187"/>
      <c r="FJM2" s="187"/>
      <c r="FJN2" s="187"/>
      <c r="FJO2" s="187"/>
      <c r="FJP2" s="187"/>
      <c r="FJQ2" s="187"/>
      <c r="FJR2" s="187"/>
      <c r="FJS2" s="187"/>
      <c r="FJT2" s="187"/>
      <c r="FJU2" s="187"/>
      <c r="FJV2" s="187"/>
      <c r="FJW2" s="187"/>
      <c r="FJX2" s="187"/>
      <c r="FJY2" s="187"/>
      <c r="FJZ2" s="187"/>
      <c r="FKA2" s="187"/>
      <c r="FKB2" s="187"/>
      <c r="FKC2" s="187"/>
      <c r="FKD2" s="187"/>
      <c r="FKE2" s="187"/>
      <c r="FKF2" s="187"/>
      <c r="FKG2" s="187"/>
      <c r="FKH2" s="187"/>
      <c r="FKI2" s="187"/>
      <c r="FKJ2" s="187"/>
      <c r="FKK2" s="187"/>
      <c r="FKL2" s="187"/>
      <c r="FKM2" s="187"/>
      <c r="FKN2" s="187"/>
      <c r="FKO2" s="187"/>
      <c r="FKP2" s="187"/>
      <c r="FKQ2" s="187"/>
      <c r="FKR2" s="187"/>
      <c r="FKS2" s="187"/>
      <c r="FKT2" s="187"/>
      <c r="FKU2" s="187"/>
      <c r="FKV2" s="187"/>
      <c r="FKW2" s="187"/>
      <c r="FKX2" s="187"/>
      <c r="FKY2" s="187"/>
      <c r="FKZ2" s="187"/>
      <c r="FLA2" s="187"/>
      <c r="FLB2" s="187"/>
      <c r="FLC2" s="187"/>
      <c r="FLD2" s="187"/>
      <c r="FLE2" s="187"/>
      <c r="FLF2" s="187"/>
      <c r="FLG2" s="187"/>
      <c r="FLH2" s="187"/>
      <c r="FLI2" s="187"/>
      <c r="FLJ2" s="187"/>
      <c r="FLK2" s="187"/>
      <c r="FLL2" s="187"/>
      <c r="FLM2" s="187"/>
      <c r="FLN2" s="187"/>
      <c r="FLO2" s="187"/>
      <c r="FLP2" s="187"/>
      <c r="FLQ2" s="187"/>
      <c r="FLR2" s="187"/>
      <c r="FLS2" s="187"/>
      <c r="FLT2" s="187"/>
      <c r="FLU2" s="187"/>
      <c r="FLV2" s="187"/>
      <c r="FLW2" s="187"/>
      <c r="FLX2" s="187"/>
      <c r="FLY2" s="187"/>
      <c r="FLZ2" s="187"/>
      <c r="FMA2" s="187"/>
      <c r="FMB2" s="187"/>
      <c r="FMC2" s="187"/>
      <c r="FMD2" s="187"/>
      <c r="FME2" s="187"/>
      <c r="FMF2" s="187"/>
      <c r="FMG2" s="187"/>
      <c r="FMH2" s="187"/>
      <c r="FMI2" s="187"/>
      <c r="FMJ2" s="187"/>
      <c r="FMK2" s="187"/>
      <c r="FML2" s="187"/>
      <c r="FMM2" s="187"/>
      <c r="FMN2" s="187"/>
      <c r="FMO2" s="187"/>
      <c r="FMP2" s="187"/>
      <c r="FMQ2" s="187"/>
      <c r="FMR2" s="187"/>
      <c r="FMS2" s="187"/>
      <c r="FMT2" s="187"/>
      <c r="FMU2" s="187"/>
      <c r="FMV2" s="187"/>
      <c r="FMW2" s="187"/>
      <c r="FMX2" s="187"/>
      <c r="FMY2" s="187"/>
      <c r="FMZ2" s="187"/>
      <c r="FNA2" s="187"/>
      <c r="FNB2" s="187"/>
      <c r="FNC2" s="187"/>
      <c r="FND2" s="187"/>
      <c r="FNE2" s="187"/>
      <c r="FNF2" s="187"/>
      <c r="FNG2" s="187"/>
      <c r="FNH2" s="187"/>
      <c r="FNI2" s="187"/>
      <c r="FNJ2" s="187"/>
      <c r="FNK2" s="187"/>
      <c r="FNL2" s="187"/>
      <c r="FNM2" s="187"/>
      <c r="FNN2" s="187"/>
      <c r="FNO2" s="187"/>
      <c r="FNP2" s="187"/>
      <c r="FNQ2" s="187"/>
      <c r="FNR2" s="187"/>
      <c r="FNS2" s="187"/>
      <c r="FNT2" s="187"/>
      <c r="FNU2" s="187"/>
      <c r="FNV2" s="187"/>
      <c r="FNW2" s="187"/>
      <c r="FNX2" s="187"/>
      <c r="FNY2" s="187"/>
      <c r="FNZ2" s="187"/>
      <c r="FOA2" s="187"/>
      <c r="FOB2" s="187"/>
      <c r="FOC2" s="187"/>
      <c r="FOD2" s="187"/>
      <c r="FOE2" s="187"/>
      <c r="FOF2" s="187"/>
      <c r="FOG2" s="187"/>
      <c r="FOH2" s="187"/>
      <c r="FOI2" s="187"/>
      <c r="FOJ2" s="187"/>
      <c r="FOK2" s="187"/>
      <c r="FOL2" s="187"/>
      <c r="FOM2" s="187"/>
      <c r="FON2" s="187"/>
      <c r="FOO2" s="187"/>
      <c r="FOP2" s="187"/>
      <c r="FOQ2" s="187"/>
      <c r="FOR2" s="187"/>
      <c r="FOS2" s="187"/>
      <c r="FOT2" s="187"/>
      <c r="FOU2" s="187"/>
      <c r="FOV2" s="187"/>
      <c r="FOW2" s="187"/>
      <c r="FOX2" s="187"/>
      <c r="FOY2" s="187"/>
      <c r="FOZ2" s="187"/>
      <c r="FPA2" s="187"/>
      <c r="FPB2" s="187"/>
      <c r="FPC2" s="187"/>
      <c r="FPD2" s="187"/>
      <c r="FPE2" s="187"/>
      <c r="FPF2" s="187"/>
      <c r="FPG2" s="187"/>
      <c r="FPH2" s="187"/>
      <c r="FPI2" s="187"/>
      <c r="FPJ2" s="187"/>
      <c r="FPK2" s="187"/>
      <c r="FPL2" s="187"/>
      <c r="FPM2" s="187"/>
      <c r="FPN2" s="187"/>
      <c r="FPO2" s="187"/>
      <c r="FPP2" s="187"/>
      <c r="FPQ2" s="187"/>
      <c r="FPR2" s="187"/>
      <c r="FPS2" s="187"/>
      <c r="FPT2" s="187"/>
      <c r="FPU2" s="187"/>
      <c r="FPV2" s="187"/>
      <c r="FPW2" s="187"/>
      <c r="FPX2" s="187"/>
      <c r="FPY2" s="187"/>
      <c r="FPZ2" s="187"/>
      <c r="FQA2" s="187"/>
      <c r="FQB2" s="187"/>
      <c r="FQC2" s="187"/>
      <c r="FQD2" s="187"/>
      <c r="FQE2" s="187"/>
      <c r="FQF2" s="187"/>
      <c r="FQG2" s="187"/>
      <c r="FQH2" s="187"/>
      <c r="FQI2" s="187"/>
      <c r="FQJ2" s="187"/>
      <c r="FQK2" s="187"/>
      <c r="FQL2" s="187"/>
      <c r="FQM2" s="187"/>
      <c r="FQN2" s="187"/>
      <c r="FQO2" s="187"/>
      <c r="FQP2" s="187"/>
      <c r="FQQ2" s="187"/>
      <c r="FQR2" s="187"/>
      <c r="FQS2" s="187"/>
      <c r="FQT2" s="187"/>
      <c r="FQU2" s="187"/>
      <c r="FQV2" s="187"/>
      <c r="FQW2" s="187"/>
      <c r="FQX2" s="187"/>
      <c r="FQY2" s="187"/>
      <c r="FQZ2" s="187"/>
      <c r="FRA2" s="187"/>
      <c r="FRB2" s="187"/>
      <c r="FRC2" s="187"/>
      <c r="FRD2" s="187"/>
      <c r="FRE2" s="187"/>
      <c r="FRF2" s="187"/>
      <c r="FRG2" s="187"/>
      <c r="FRH2" s="187"/>
      <c r="FRI2" s="187"/>
      <c r="FRJ2" s="187"/>
      <c r="FRK2" s="187"/>
      <c r="FRL2" s="187"/>
      <c r="FRM2" s="187"/>
      <c r="FRN2" s="187"/>
      <c r="FRO2" s="187"/>
      <c r="FRP2" s="187"/>
      <c r="FRQ2" s="187"/>
      <c r="FRR2" s="187"/>
      <c r="FRS2" s="187"/>
      <c r="FRT2" s="187"/>
      <c r="FRU2" s="187"/>
      <c r="FRV2" s="187"/>
      <c r="FRW2" s="187"/>
      <c r="FRX2" s="187"/>
      <c r="FRY2" s="187"/>
      <c r="FRZ2" s="187"/>
      <c r="FSA2" s="187"/>
      <c r="FSB2" s="187"/>
      <c r="FSC2" s="187"/>
      <c r="FSD2" s="187"/>
      <c r="FSE2" s="187"/>
      <c r="FSF2" s="187"/>
      <c r="FSG2" s="187"/>
      <c r="FSH2" s="187"/>
      <c r="FSI2" s="187"/>
      <c r="FSJ2" s="187"/>
      <c r="FSK2" s="187"/>
      <c r="FSL2" s="187"/>
      <c r="FSM2" s="187"/>
      <c r="FSN2" s="187"/>
      <c r="FSO2" s="187"/>
      <c r="FSP2" s="187"/>
      <c r="FSQ2" s="187"/>
      <c r="FSR2" s="187"/>
      <c r="FSS2" s="187"/>
      <c r="FST2" s="187"/>
      <c r="FSU2" s="187"/>
      <c r="FSV2" s="187"/>
      <c r="FSW2" s="187"/>
      <c r="FSX2" s="187"/>
      <c r="FSY2" s="187"/>
      <c r="FSZ2" s="187"/>
      <c r="FTA2" s="187"/>
      <c r="FTB2" s="187"/>
      <c r="FTC2" s="187"/>
      <c r="FTD2" s="187"/>
      <c r="FTE2" s="187"/>
      <c r="FTF2" s="187"/>
      <c r="FTG2" s="187"/>
      <c r="FTH2" s="187"/>
      <c r="FTI2" s="187"/>
      <c r="FTJ2" s="187"/>
      <c r="FTK2" s="187"/>
      <c r="FTL2" s="187"/>
      <c r="FTM2" s="187"/>
      <c r="FTN2" s="187"/>
      <c r="FTO2" s="187"/>
      <c r="FTP2" s="187"/>
      <c r="FTQ2" s="187"/>
      <c r="FTR2" s="187"/>
      <c r="FTS2" s="187"/>
      <c r="FTT2" s="187"/>
      <c r="FTU2" s="187"/>
      <c r="FTV2" s="187"/>
      <c r="FTW2" s="187"/>
      <c r="FTX2" s="187"/>
      <c r="FTY2" s="187"/>
      <c r="FTZ2" s="187"/>
      <c r="FUA2" s="187"/>
      <c r="FUB2" s="187"/>
      <c r="FUC2" s="187"/>
      <c r="FUD2" s="187"/>
      <c r="FUE2" s="187"/>
      <c r="FUF2" s="187"/>
      <c r="FUG2" s="187"/>
      <c r="FUH2" s="187"/>
      <c r="FUI2" s="187"/>
      <c r="FUJ2" s="187"/>
      <c r="FUK2" s="187"/>
      <c r="FUL2" s="187"/>
      <c r="FUM2" s="187"/>
      <c r="FUN2" s="187"/>
      <c r="FUO2" s="187"/>
      <c r="FUP2" s="187"/>
      <c r="FUQ2" s="187"/>
      <c r="FUR2" s="187"/>
      <c r="FUS2" s="187"/>
      <c r="FUT2" s="187"/>
      <c r="FUU2" s="187"/>
      <c r="FUV2" s="187"/>
      <c r="FUW2" s="187"/>
      <c r="FUX2" s="187"/>
      <c r="FUY2" s="187"/>
      <c r="FUZ2" s="187"/>
      <c r="FVA2" s="187"/>
      <c r="FVB2" s="187"/>
      <c r="FVC2" s="187"/>
      <c r="FVD2" s="187"/>
      <c r="FVE2" s="187"/>
      <c r="FVF2" s="187"/>
      <c r="FVG2" s="187"/>
      <c r="FVH2" s="187"/>
      <c r="FVI2" s="187"/>
      <c r="FVJ2" s="187"/>
      <c r="FVK2" s="187"/>
      <c r="FVL2" s="187"/>
      <c r="FVM2" s="187"/>
      <c r="FVN2" s="187"/>
      <c r="FVO2" s="187"/>
      <c r="FVP2" s="187"/>
      <c r="FVQ2" s="187"/>
      <c r="FVR2" s="187"/>
      <c r="FVS2" s="187"/>
      <c r="FVT2" s="187"/>
      <c r="FVU2" s="187"/>
      <c r="FVV2" s="187"/>
      <c r="FVW2" s="187"/>
      <c r="FVX2" s="187"/>
      <c r="FVY2" s="187"/>
      <c r="FVZ2" s="187"/>
      <c r="FWA2" s="187"/>
      <c r="FWB2" s="187"/>
      <c r="FWC2" s="187"/>
      <c r="FWD2" s="187"/>
      <c r="FWE2" s="187"/>
      <c r="FWF2" s="187"/>
      <c r="FWG2" s="187"/>
      <c r="FWH2" s="187"/>
      <c r="FWI2" s="187"/>
      <c r="FWJ2" s="187"/>
      <c r="FWK2" s="187"/>
      <c r="FWL2" s="187"/>
      <c r="FWM2" s="187"/>
      <c r="FWN2" s="187"/>
      <c r="FWO2" s="187"/>
      <c r="FWP2" s="187"/>
      <c r="FWQ2" s="187"/>
      <c r="FWR2" s="187"/>
      <c r="FWS2" s="187"/>
      <c r="FWT2" s="187"/>
      <c r="FWU2" s="187"/>
      <c r="FWV2" s="187"/>
      <c r="FWW2" s="187"/>
      <c r="FWX2" s="187"/>
      <c r="FWY2" s="187"/>
      <c r="FWZ2" s="187"/>
      <c r="FXA2" s="187"/>
      <c r="FXB2" s="187"/>
      <c r="FXC2" s="187"/>
      <c r="FXD2" s="187"/>
      <c r="FXE2" s="187"/>
      <c r="FXF2" s="187"/>
      <c r="FXG2" s="187"/>
      <c r="FXH2" s="187"/>
      <c r="FXI2" s="187"/>
      <c r="FXJ2" s="187"/>
      <c r="FXK2" s="187"/>
      <c r="FXL2" s="187"/>
      <c r="FXM2" s="187"/>
      <c r="FXN2" s="187"/>
      <c r="FXO2" s="187"/>
      <c r="FXP2" s="187"/>
      <c r="FXQ2" s="187"/>
      <c r="FXR2" s="187"/>
      <c r="FXS2" s="187"/>
      <c r="FXT2" s="187"/>
      <c r="FXU2" s="187"/>
      <c r="FXV2" s="187"/>
      <c r="FXW2" s="187"/>
      <c r="FXX2" s="187"/>
      <c r="FXY2" s="187"/>
      <c r="FXZ2" s="187"/>
      <c r="FYA2" s="187"/>
      <c r="FYB2" s="187"/>
      <c r="FYC2" s="187"/>
      <c r="FYD2" s="187"/>
      <c r="FYE2" s="187"/>
      <c r="FYF2" s="187"/>
      <c r="FYG2" s="187"/>
      <c r="FYH2" s="187"/>
      <c r="FYI2" s="187"/>
      <c r="FYJ2" s="187"/>
      <c r="FYK2" s="187"/>
      <c r="FYL2" s="187"/>
      <c r="FYM2" s="187"/>
      <c r="FYN2" s="187"/>
      <c r="FYO2" s="187"/>
      <c r="FYP2" s="187"/>
      <c r="FYQ2" s="187"/>
      <c r="FYR2" s="187"/>
      <c r="FYS2" s="187"/>
      <c r="FYT2" s="187"/>
      <c r="FYU2" s="187"/>
      <c r="FYV2" s="187"/>
      <c r="FYW2" s="187"/>
      <c r="FYX2" s="187"/>
      <c r="FYY2" s="187"/>
      <c r="FYZ2" s="187"/>
      <c r="FZA2" s="187"/>
      <c r="FZB2" s="187"/>
      <c r="FZC2" s="187"/>
      <c r="FZD2" s="187"/>
      <c r="FZE2" s="187"/>
      <c r="FZF2" s="187"/>
      <c r="FZG2" s="187"/>
      <c r="FZH2" s="187"/>
      <c r="FZI2" s="187"/>
      <c r="FZJ2" s="187"/>
      <c r="FZK2" s="187"/>
      <c r="FZL2" s="187"/>
      <c r="FZM2" s="187"/>
      <c r="FZN2" s="187"/>
      <c r="FZO2" s="187"/>
      <c r="FZP2" s="187"/>
      <c r="FZQ2" s="187"/>
      <c r="FZR2" s="187"/>
      <c r="FZS2" s="187"/>
      <c r="FZT2" s="187"/>
      <c r="FZU2" s="187"/>
      <c r="FZV2" s="187"/>
      <c r="FZW2" s="187"/>
      <c r="FZX2" s="187"/>
      <c r="FZY2" s="187"/>
      <c r="FZZ2" s="187"/>
      <c r="GAA2" s="187"/>
      <c r="GAB2" s="187"/>
      <c r="GAC2" s="187"/>
      <c r="GAD2" s="187"/>
      <c r="GAE2" s="187"/>
      <c r="GAF2" s="187"/>
      <c r="GAG2" s="187"/>
      <c r="GAH2" s="187"/>
      <c r="GAI2" s="187"/>
      <c r="GAJ2" s="187"/>
      <c r="GAK2" s="187"/>
      <c r="GAL2" s="187"/>
      <c r="GAM2" s="187"/>
      <c r="GAN2" s="187"/>
      <c r="GAO2" s="187"/>
      <c r="GAP2" s="187"/>
      <c r="GAQ2" s="187"/>
      <c r="GAR2" s="187"/>
      <c r="GAS2" s="187"/>
      <c r="GAT2" s="187"/>
      <c r="GAU2" s="187"/>
      <c r="GAV2" s="187"/>
      <c r="GAW2" s="187"/>
      <c r="GAX2" s="187"/>
      <c r="GAY2" s="187"/>
      <c r="GAZ2" s="187"/>
      <c r="GBA2" s="187"/>
      <c r="GBB2" s="187"/>
      <c r="GBC2" s="187"/>
      <c r="GBD2" s="187"/>
      <c r="GBE2" s="187"/>
      <c r="GBF2" s="187"/>
      <c r="GBG2" s="187"/>
      <c r="GBH2" s="187"/>
      <c r="GBI2" s="187"/>
      <c r="GBJ2" s="187"/>
      <c r="GBK2" s="187"/>
      <c r="GBL2" s="187"/>
      <c r="GBM2" s="187"/>
      <c r="GBN2" s="187"/>
      <c r="GBO2" s="187"/>
      <c r="GBP2" s="187"/>
      <c r="GBQ2" s="187"/>
      <c r="GBR2" s="187"/>
      <c r="GBS2" s="187"/>
      <c r="GBT2" s="187"/>
      <c r="GBU2" s="187"/>
      <c r="GBV2" s="187"/>
      <c r="GBW2" s="187"/>
      <c r="GBX2" s="187"/>
      <c r="GBY2" s="187"/>
      <c r="GBZ2" s="187"/>
      <c r="GCA2" s="187"/>
      <c r="GCB2" s="187"/>
      <c r="GCC2" s="187"/>
      <c r="GCD2" s="187"/>
      <c r="GCE2" s="187"/>
      <c r="GCF2" s="187"/>
      <c r="GCG2" s="187"/>
      <c r="GCH2" s="187"/>
      <c r="GCI2" s="187"/>
      <c r="GCJ2" s="187"/>
      <c r="GCK2" s="187"/>
      <c r="GCL2" s="187"/>
      <c r="GCM2" s="187"/>
      <c r="GCN2" s="187"/>
      <c r="GCO2" s="187"/>
      <c r="GCP2" s="187"/>
      <c r="GCQ2" s="187"/>
      <c r="GCR2" s="187"/>
      <c r="GCS2" s="187"/>
      <c r="GCT2" s="187"/>
      <c r="GCU2" s="187"/>
      <c r="GCV2" s="187"/>
      <c r="GCW2" s="187"/>
      <c r="GCX2" s="187"/>
      <c r="GCY2" s="187"/>
      <c r="GCZ2" s="187"/>
      <c r="GDA2" s="187"/>
      <c r="GDB2" s="187"/>
      <c r="GDC2" s="187"/>
      <c r="GDD2" s="187"/>
      <c r="GDE2" s="187"/>
      <c r="GDF2" s="187"/>
      <c r="GDG2" s="187"/>
      <c r="GDH2" s="187"/>
      <c r="GDI2" s="187"/>
      <c r="GDJ2" s="187"/>
      <c r="GDK2" s="187"/>
      <c r="GDL2" s="187"/>
      <c r="GDM2" s="187"/>
      <c r="GDN2" s="187"/>
      <c r="GDO2" s="187"/>
      <c r="GDP2" s="187"/>
      <c r="GDQ2" s="187"/>
      <c r="GDR2" s="187"/>
      <c r="GDS2" s="187"/>
      <c r="GDT2" s="187"/>
      <c r="GDU2" s="187"/>
      <c r="GDV2" s="187"/>
      <c r="GDW2" s="187"/>
      <c r="GDX2" s="187"/>
      <c r="GDY2" s="187"/>
      <c r="GDZ2" s="187"/>
      <c r="GEA2" s="187"/>
      <c r="GEB2" s="187"/>
      <c r="GEC2" s="187"/>
      <c r="GED2" s="187"/>
      <c r="GEE2" s="187"/>
      <c r="GEF2" s="187"/>
      <c r="GEG2" s="187"/>
      <c r="GEH2" s="187"/>
      <c r="GEI2" s="187"/>
      <c r="GEJ2" s="187"/>
      <c r="GEK2" s="187"/>
      <c r="GEL2" s="187"/>
      <c r="GEM2" s="187"/>
      <c r="GEN2" s="187"/>
      <c r="GEO2" s="187"/>
      <c r="GEP2" s="187"/>
      <c r="GEQ2" s="187"/>
      <c r="GER2" s="187"/>
      <c r="GES2" s="187"/>
      <c r="GET2" s="187"/>
      <c r="GEU2" s="187"/>
      <c r="GEV2" s="187"/>
      <c r="GEW2" s="187"/>
      <c r="GEX2" s="187"/>
      <c r="GEY2" s="187"/>
      <c r="GEZ2" s="187"/>
      <c r="GFA2" s="187"/>
      <c r="GFB2" s="187"/>
      <c r="GFC2" s="187"/>
      <c r="GFD2" s="187"/>
      <c r="GFE2" s="187"/>
      <c r="GFF2" s="187"/>
      <c r="GFG2" s="187"/>
      <c r="GFH2" s="187"/>
      <c r="GFI2" s="187"/>
      <c r="GFJ2" s="187"/>
      <c r="GFK2" s="187"/>
      <c r="GFL2" s="187"/>
      <c r="GFM2" s="187"/>
      <c r="GFN2" s="187"/>
      <c r="GFO2" s="187"/>
      <c r="GFP2" s="187"/>
      <c r="GFQ2" s="187"/>
      <c r="GFR2" s="187"/>
      <c r="GFS2" s="187"/>
      <c r="GFT2" s="187"/>
      <c r="GFU2" s="187"/>
      <c r="GFV2" s="187"/>
      <c r="GFW2" s="187"/>
      <c r="GFX2" s="187"/>
      <c r="GFY2" s="187"/>
      <c r="GFZ2" s="187"/>
      <c r="GGA2" s="187"/>
      <c r="GGB2" s="187"/>
      <c r="GGC2" s="187"/>
      <c r="GGD2" s="187"/>
      <c r="GGE2" s="187"/>
      <c r="GGF2" s="187"/>
      <c r="GGG2" s="187"/>
      <c r="GGH2" s="187"/>
      <c r="GGI2" s="187"/>
      <c r="GGJ2" s="187"/>
      <c r="GGK2" s="187"/>
      <c r="GGL2" s="187"/>
      <c r="GGM2" s="187"/>
      <c r="GGN2" s="187"/>
      <c r="GGO2" s="187"/>
      <c r="GGP2" s="187"/>
      <c r="GGQ2" s="187"/>
      <c r="GGR2" s="187"/>
      <c r="GGS2" s="187"/>
      <c r="GGT2" s="187"/>
      <c r="GGU2" s="187"/>
      <c r="GGV2" s="187"/>
      <c r="GGW2" s="187"/>
      <c r="GGX2" s="187"/>
      <c r="GGY2" s="187"/>
      <c r="GGZ2" s="187"/>
      <c r="GHA2" s="187"/>
      <c r="GHB2" s="187"/>
      <c r="GHC2" s="187"/>
      <c r="GHD2" s="187"/>
      <c r="GHE2" s="187"/>
      <c r="GHF2" s="187"/>
      <c r="GHG2" s="187"/>
      <c r="GHH2" s="187"/>
      <c r="GHI2" s="187"/>
      <c r="GHJ2" s="187"/>
      <c r="GHK2" s="187"/>
      <c r="GHL2" s="187"/>
      <c r="GHM2" s="187"/>
      <c r="GHN2" s="187"/>
      <c r="GHO2" s="187"/>
      <c r="GHP2" s="187"/>
      <c r="GHQ2" s="187"/>
      <c r="GHR2" s="187"/>
      <c r="GHS2" s="187"/>
      <c r="GHT2" s="187"/>
      <c r="GHU2" s="187"/>
      <c r="GHV2" s="187"/>
      <c r="GHW2" s="187"/>
      <c r="GHX2" s="187"/>
      <c r="GHY2" s="187"/>
      <c r="GHZ2" s="187"/>
      <c r="GIA2" s="187"/>
      <c r="GIB2" s="187"/>
      <c r="GIC2" s="187"/>
      <c r="GID2" s="187"/>
      <c r="GIE2" s="187"/>
      <c r="GIF2" s="187"/>
      <c r="GIG2" s="187"/>
      <c r="GIH2" s="187"/>
      <c r="GII2" s="187"/>
      <c r="GIJ2" s="187"/>
      <c r="GIK2" s="187"/>
      <c r="GIL2" s="187"/>
      <c r="GIM2" s="187"/>
      <c r="GIN2" s="187"/>
      <c r="GIO2" s="187"/>
      <c r="GIP2" s="187"/>
      <c r="GIQ2" s="187"/>
      <c r="GIR2" s="187"/>
      <c r="GIS2" s="187"/>
      <c r="GIT2" s="187"/>
      <c r="GIU2" s="187"/>
      <c r="GIV2" s="187"/>
      <c r="GIW2" s="187"/>
      <c r="GIX2" s="187"/>
      <c r="GIY2" s="187"/>
      <c r="GIZ2" s="187"/>
      <c r="GJA2" s="187"/>
      <c r="GJB2" s="187"/>
      <c r="GJC2" s="187"/>
      <c r="GJD2" s="187"/>
      <c r="GJE2" s="187"/>
      <c r="GJF2" s="187"/>
      <c r="GJG2" s="187"/>
      <c r="GJH2" s="187"/>
      <c r="GJI2" s="187"/>
      <c r="GJJ2" s="187"/>
      <c r="GJK2" s="187"/>
      <c r="GJL2" s="187"/>
      <c r="GJM2" s="187"/>
      <c r="GJN2" s="187"/>
      <c r="GJO2" s="187"/>
      <c r="GJP2" s="187"/>
      <c r="GJQ2" s="187"/>
      <c r="GJR2" s="187"/>
      <c r="GJS2" s="187"/>
      <c r="GJT2" s="187"/>
      <c r="GJU2" s="187"/>
      <c r="GJV2" s="187"/>
      <c r="GJW2" s="187"/>
      <c r="GJX2" s="187"/>
      <c r="GJY2" s="187"/>
      <c r="GJZ2" s="187"/>
      <c r="GKA2" s="187"/>
      <c r="GKB2" s="187"/>
      <c r="GKC2" s="187"/>
      <c r="GKD2" s="187"/>
      <c r="GKE2" s="187"/>
      <c r="GKF2" s="187"/>
      <c r="GKG2" s="187"/>
      <c r="GKH2" s="187"/>
      <c r="GKI2" s="187"/>
      <c r="GKJ2" s="187"/>
      <c r="GKK2" s="187"/>
      <c r="GKL2" s="187"/>
      <c r="GKM2" s="187"/>
      <c r="GKN2" s="187"/>
      <c r="GKO2" s="187"/>
      <c r="GKP2" s="187"/>
      <c r="GKQ2" s="187"/>
      <c r="GKR2" s="187"/>
      <c r="GKS2" s="187"/>
      <c r="GKT2" s="187"/>
      <c r="GKU2" s="187"/>
      <c r="GKV2" s="187"/>
      <c r="GKW2" s="187"/>
      <c r="GKX2" s="187"/>
      <c r="GKY2" s="187"/>
      <c r="GKZ2" s="187"/>
      <c r="GLA2" s="187"/>
      <c r="GLB2" s="187"/>
      <c r="GLC2" s="187"/>
      <c r="GLD2" s="187"/>
      <c r="GLE2" s="187"/>
      <c r="GLF2" s="187"/>
      <c r="GLG2" s="187"/>
      <c r="GLH2" s="187"/>
      <c r="GLI2" s="187"/>
      <c r="GLJ2" s="187"/>
      <c r="GLK2" s="187"/>
      <c r="GLL2" s="187"/>
      <c r="GLM2" s="187"/>
      <c r="GLN2" s="187"/>
      <c r="GLO2" s="187"/>
      <c r="GLP2" s="187"/>
      <c r="GLQ2" s="187"/>
      <c r="GLR2" s="187"/>
      <c r="GLS2" s="187"/>
      <c r="GLT2" s="187"/>
      <c r="GLU2" s="187"/>
      <c r="GLV2" s="187"/>
      <c r="GLW2" s="187"/>
      <c r="GLX2" s="187"/>
      <c r="GLY2" s="187"/>
      <c r="GLZ2" s="187"/>
      <c r="GMA2" s="187"/>
      <c r="GMB2" s="187"/>
      <c r="GMC2" s="187"/>
      <c r="GMD2" s="187"/>
      <c r="GME2" s="187"/>
      <c r="GMF2" s="187"/>
      <c r="GMG2" s="187"/>
      <c r="GMH2" s="187"/>
      <c r="GMI2" s="187"/>
      <c r="GMJ2" s="187"/>
      <c r="GMK2" s="187"/>
      <c r="GML2" s="187"/>
      <c r="GMM2" s="187"/>
      <c r="GMN2" s="187"/>
      <c r="GMO2" s="187"/>
      <c r="GMP2" s="187"/>
      <c r="GMQ2" s="187"/>
      <c r="GMR2" s="187"/>
      <c r="GMS2" s="187"/>
      <c r="GMT2" s="187"/>
      <c r="GMU2" s="187"/>
      <c r="GMV2" s="187"/>
      <c r="GMW2" s="187"/>
      <c r="GMX2" s="187"/>
      <c r="GMY2" s="187"/>
      <c r="GMZ2" s="187"/>
      <c r="GNA2" s="187"/>
      <c r="GNB2" s="187"/>
      <c r="GNC2" s="187"/>
      <c r="GND2" s="187"/>
      <c r="GNE2" s="187"/>
      <c r="GNF2" s="187"/>
      <c r="GNG2" s="187"/>
      <c r="GNH2" s="187"/>
      <c r="GNI2" s="187"/>
      <c r="GNJ2" s="187"/>
      <c r="GNK2" s="187"/>
      <c r="GNL2" s="187"/>
      <c r="GNM2" s="187"/>
      <c r="GNN2" s="187"/>
      <c r="GNO2" s="187"/>
      <c r="GNP2" s="187"/>
      <c r="GNQ2" s="187"/>
      <c r="GNR2" s="187"/>
      <c r="GNS2" s="187"/>
      <c r="GNT2" s="187"/>
      <c r="GNU2" s="187"/>
      <c r="GNV2" s="187"/>
      <c r="GNW2" s="187"/>
      <c r="GNX2" s="187"/>
      <c r="GNY2" s="187"/>
      <c r="GNZ2" s="187"/>
      <c r="GOA2" s="187"/>
      <c r="GOB2" s="187"/>
      <c r="GOC2" s="187"/>
      <c r="GOD2" s="187"/>
      <c r="GOE2" s="187"/>
      <c r="GOF2" s="187"/>
      <c r="GOG2" s="187"/>
      <c r="GOH2" s="187"/>
      <c r="GOI2" s="187"/>
      <c r="GOJ2" s="187"/>
      <c r="GOK2" s="187"/>
      <c r="GOL2" s="187"/>
      <c r="GOM2" s="187"/>
      <c r="GON2" s="187"/>
      <c r="GOO2" s="187"/>
      <c r="GOP2" s="187"/>
      <c r="GOQ2" s="187"/>
      <c r="GOR2" s="187"/>
      <c r="GOS2" s="187"/>
      <c r="GOT2" s="187"/>
      <c r="GOU2" s="187"/>
      <c r="GOV2" s="187"/>
      <c r="GOW2" s="187"/>
      <c r="GOX2" s="187"/>
      <c r="GOY2" s="187"/>
      <c r="GOZ2" s="187"/>
      <c r="GPA2" s="187"/>
      <c r="GPB2" s="187"/>
      <c r="GPC2" s="187"/>
      <c r="GPD2" s="187"/>
      <c r="GPE2" s="187"/>
      <c r="GPF2" s="187"/>
      <c r="GPG2" s="187"/>
      <c r="GPH2" s="187"/>
      <c r="GPI2" s="187"/>
      <c r="GPJ2" s="187"/>
      <c r="GPK2" s="187"/>
      <c r="GPL2" s="187"/>
      <c r="GPM2" s="187"/>
      <c r="GPN2" s="187"/>
      <c r="GPO2" s="187"/>
      <c r="GPP2" s="187"/>
      <c r="GPQ2" s="187"/>
      <c r="GPR2" s="187"/>
      <c r="GPS2" s="187"/>
      <c r="GPT2" s="187"/>
      <c r="GPU2" s="187"/>
      <c r="GPV2" s="187"/>
      <c r="GPW2" s="187"/>
      <c r="GPX2" s="187"/>
      <c r="GPY2" s="187"/>
      <c r="GPZ2" s="187"/>
      <c r="GQA2" s="187"/>
      <c r="GQB2" s="187"/>
      <c r="GQC2" s="187"/>
      <c r="GQD2" s="187"/>
      <c r="GQE2" s="187"/>
      <c r="GQF2" s="187"/>
      <c r="GQG2" s="187"/>
      <c r="GQH2" s="187"/>
      <c r="GQI2" s="187"/>
      <c r="GQJ2" s="187"/>
      <c r="GQK2" s="187"/>
      <c r="GQL2" s="187"/>
      <c r="GQM2" s="187"/>
      <c r="GQN2" s="187"/>
      <c r="GQO2" s="187"/>
      <c r="GQP2" s="187"/>
      <c r="GQQ2" s="187"/>
      <c r="GQR2" s="187"/>
      <c r="GQS2" s="187"/>
      <c r="GQT2" s="187"/>
      <c r="GQU2" s="187"/>
      <c r="GQV2" s="187"/>
      <c r="GQW2" s="187"/>
      <c r="GQX2" s="187"/>
      <c r="GQY2" s="187"/>
      <c r="GQZ2" s="187"/>
      <c r="GRA2" s="187"/>
      <c r="GRB2" s="187"/>
      <c r="GRC2" s="187"/>
      <c r="GRD2" s="187"/>
      <c r="GRE2" s="187"/>
      <c r="GRF2" s="187"/>
      <c r="GRG2" s="187"/>
      <c r="GRH2" s="187"/>
      <c r="GRI2" s="187"/>
      <c r="GRJ2" s="187"/>
      <c r="GRK2" s="187"/>
      <c r="GRL2" s="187"/>
      <c r="GRM2" s="187"/>
      <c r="GRN2" s="187"/>
      <c r="GRO2" s="187"/>
      <c r="GRP2" s="187"/>
      <c r="GRQ2" s="187"/>
      <c r="GRR2" s="187"/>
      <c r="GRS2" s="187"/>
      <c r="GRT2" s="187"/>
      <c r="GRU2" s="187"/>
      <c r="GRV2" s="187"/>
      <c r="GRW2" s="187"/>
      <c r="GRX2" s="187"/>
      <c r="GRY2" s="187"/>
      <c r="GRZ2" s="187"/>
      <c r="GSA2" s="187"/>
      <c r="GSB2" s="187"/>
      <c r="GSC2" s="187"/>
      <c r="GSD2" s="187"/>
      <c r="GSE2" s="187"/>
      <c r="GSF2" s="187"/>
      <c r="GSG2" s="187"/>
      <c r="GSH2" s="187"/>
      <c r="GSI2" s="187"/>
      <c r="GSJ2" s="187"/>
      <c r="GSK2" s="187"/>
      <c r="GSL2" s="187"/>
      <c r="GSM2" s="187"/>
      <c r="GSN2" s="187"/>
      <c r="GSO2" s="187"/>
      <c r="GSP2" s="187"/>
      <c r="GSQ2" s="187"/>
      <c r="GSR2" s="187"/>
      <c r="GSS2" s="187"/>
      <c r="GST2" s="187"/>
      <c r="GSU2" s="187"/>
      <c r="GSV2" s="187"/>
      <c r="GSW2" s="187"/>
      <c r="GSX2" s="187"/>
      <c r="GSY2" s="187"/>
      <c r="GSZ2" s="187"/>
      <c r="GTA2" s="187"/>
      <c r="GTB2" s="187"/>
      <c r="GTC2" s="187"/>
      <c r="GTD2" s="187"/>
      <c r="GTE2" s="187"/>
      <c r="GTF2" s="187"/>
      <c r="GTG2" s="187"/>
      <c r="GTH2" s="187"/>
      <c r="GTI2" s="187"/>
      <c r="GTJ2" s="187"/>
      <c r="GTK2" s="187"/>
      <c r="GTL2" s="187"/>
      <c r="GTM2" s="187"/>
      <c r="GTN2" s="187"/>
      <c r="GTO2" s="187"/>
      <c r="GTP2" s="187"/>
      <c r="GTQ2" s="187"/>
      <c r="GTR2" s="187"/>
      <c r="GTS2" s="187"/>
      <c r="GTT2" s="187"/>
      <c r="GTU2" s="187"/>
      <c r="GTV2" s="187"/>
      <c r="GTW2" s="187"/>
      <c r="GTX2" s="187"/>
      <c r="GTY2" s="187"/>
      <c r="GTZ2" s="187"/>
      <c r="GUA2" s="187"/>
      <c r="GUB2" s="187"/>
      <c r="GUC2" s="187"/>
      <c r="GUD2" s="187"/>
      <c r="GUE2" s="187"/>
      <c r="GUF2" s="187"/>
      <c r="GUG2" s="187"/>
      <c r="GUH2" s="187"/>
      <c r="GUI2" s="187"/>
      <c r="GUJ2" s="187"/>
      <c r="GUK2" s="187"/>
      <c r="GUL2" s="187"/>
      <c r="GUM2" s="187"/>
      <c r="GUN2" s="187"/>
      <c r="GUO2" s="187"/>
      <c r="GUP2" s="187"/>
      <c r="GUQ2" s="187"/>
      <c r="GUR2" s="187"/>
      <c r="GUS2" s="187"/>
      <c r="GUT2" s="187"/>
      <c r="GUU2" s="187"/>
      <c r="GUV2" s="187"/>
      <c r="GUW2" s="187"/>
      <c r="GUX2" s="187"/>
      <c r="GUY2" s="187"/>
      <c r="GUZ2" s="187"/>
      <c r="GVA2" s="187"/>
      <c r="GVB2" s="187"/>
      <c r="GVC2" s="187"/>
      <c r="GVD2" s="187"/>
      <c r="GVE2" s="187"/>
      <c r="GVF2" s="187"/>
      <c r="GVG2" s="187"/>
      <c r="GVH2" s="187"/>
      <c r="GVI2" s="187"/>
      <c r="GVJ2" s="187"/>
      <c r="GVK2" s="187"/>
      <c r="GVL2" s="187"/>
      <c r="GVM2" s="187"/>
      <c r="GVN2" s="187"/>
      <c r="GVO2" s="187"/>
      <c r="GVP2" s="187"/>
      <c r="GVQ2" s="187"/>
      <c r="GVR2" s="187"/>
      <c r="GVS2" s="187"/>
      <c r="GVT2" s="187"/>
      <c r="GVU2" s="187"/>
      <c r="GVV2" s="187"/>
      <c r="GVW2" s="187"/>
      <c r="GVX2" s="187"/>
      <c r="GVY2" s="187"/>
      <c r="GVZ2" s="187"/>
      <c r="GWA2" s="187"/>
      <c r="GWB2" s="187"/>
      <c r="GWC2" s="187"/>
      <c r="GWD2" s="187"/>
      <c r="GWE2" s="187"/>
      <c r="GWF2" s="187"/>
      <c r="GWG2" s="187"/>
      <c r="GWH2" s="187"/>
      <c r="GWI2" s="187"/>
      <c r="GWJ2" s="187"/>
      <c r="GWK2" s="187"/>
      <c r="GWL2" s="187"/>
      <c r="GWM2" s="187"/>
      <c r="GWN2" s="187"/>
      <c r="GWO2" s="187"/>
      <c r="GWP2" s="187"/>
      <c r="GWQ2" s="187"/>
      <c r="GWR2" s="187"/>
      <c r="GWS2" s="187"/>
      <c r="GWT2" s="187"/>
      <c r="GWU2" s="187"/>
      <c r="GWV2" s="187"/>
      <c r="GWW2" s="187"/>
      <c r="GWX2" s="187"/>
      <c r="GWY2" s="187"/>
      <c r="GWZ2" s="187"/>
      <c r="GXA2" s="187"/>
      <c r="GXB2" s="187"/>
      <c r="GXC2" s="187"/>
      <c r="GXD2" s="187"/>
      <c r="GXE2" s="187"/>
      <c r="GXF2" s="187"/>
      <c r="GXG2" s="187"/>
      <c r="GXH2" s="187"/>
      <c r="GXI2" s="187"/>
      <c r="GXJ2" s="187"/>
      <c r="GXK2" s="187"/>
      <c r="GXL2" s="187"/>
      <c r="GXM2" s="187"/>
      <c r="GXN2" s="187"/>
      <c r="GXO2" s="187"/>
      <c r="GXP2" s="187"/>
      <c r="GXQ2" s="187"/>
      <c r="GXR2" s="187"/>
      <c r="GXS2" s="187"/>
      <c r="GXT2" s="187"/>
      <c r="GXU2" s="187"/>
      <c r="GXV2" s="187"/>
      <c r="GXW2" s="187"/>
      <c r="GXX2" s="187"/>
      <c r="GXY2" s="187"/>
      <c r="GXZ2" s="187"/>
      <c r="GYA2" s="187"/>
      <c r="GYB2" s="187"/>
      <c r="GYC2" s="187"/>
      <c r="GYD2" s="187"/>
      <c r="GYE2" s="187"/>
      <c r="GYF2" s="187"/>
      <c r="GYG2" s="187"/>
      <c r="GYH2" s="187"/>
      <c r="GYI2" s="187"/>
      <c r="GYJ2" s="187"/>
      <c r="GYK2" s="187"/>
      <c r="GYL2" s="187"/>
      <c r="GYM2" s="187"/>
      <c r="GYN2" s="187"/>
      <c r="GYO2" s="187"/>
      <c r="GYP2" s="187"/>
      <c r="GYQ2" s="187"/>
      <c r="GYR2" s="187"/>
      <c r="GYS2" s="187"/>
      <c r="GYT2" s="187"/>
      <c r="GYU2" s="187"/>
      <c r="GYV2" s="187"/>
      <c r="GYW2" s="187"/>
      <c r="GYX2" s="187"/>
      <c r="GYY2" s="187"/>
      <c r="GYZ2" s="187"/>
      <c r="GZA2" s="187"/>
      <c r="GZB2" s="187"/>
      <c r="GZC2" s="187"/>
      <c r="GZD2" s="187"/>
      <c r="GZE2" s="187"/>
      <c r="GZF2" s="187"/>
      <c r="GZG2" s="187"/>
      <c r="GZH2" s="187"/>
      <c r="GZI2" s="187"/>
      <c r="GZJ2" s="187"/>
      <c r="GZK2" s="187"/>
      <c r="GZL2" s="187"/>
      <c r="GZM2" s="187"/>
      <c r="GZN2" s="187"/>
      <c r="GZO2" s="187"/>
      <c r="GZP2" s="187"/>
      <c r="GZQ2" s="187"/>
      <c r="GZR2" s="187"/>
      <c r="GZS2" s="187"/>
      <c r="GZT2" s="187"/>
      <c r="GZU2" s="187"/>
      <c r="GZV2" s="187"/>
      <c r="GZW2" s="187"/>
      <c r="GZX2" s="187"/>
      <c r="GZY2" s="187"/>
      <c r="GZZ2" s="187"/>
      <c r="HAA2" s="187"/>
      <c r="HAB2" s="187"/>
      <c r="HAC2" s="187"/>
      <c r="HAD2" s="187"/>
      <c r="HAE2" s="187"/>
      <c r="HAF2" s="187"/>
      <c r="HAG2" s="187"/>
      <c r="HAH2" s="187"/>
      <c r="HAI2" s="187"/>
      <c r="HAJ2" s="187"/>
      <c r="HAK2" s="187"/>
      <c r="HAL2" s="187"/>
      <c r="HAM2" s="187"/>
      <c r="HAN2" s="187"/>
      <c r="HAO2" s="187"/>
      <c r="HAP2" s="187"/>
      <c r="HAQ2" s="187"/>
      <c r="HAR2" s="187"/>
      <c r="HAS2" s="187"/>
      <c r="HAT2" s="187"/>
      <c r="HAU2" s="187"/>
      <c r="HAV2" s="187"/>
      <c r="HAW2" s="187"/>
      <c r="HAX2" s="187"/>
      <c r="HAY2" s="187"/>
      <c r="HAZ2" s="187"/>
      <c r="HBA2" s="187"/>
      <c r="HBB2" s="187"/>
      <c r="HBC2" s="187"/>
      <c r="HBD2" s="187"/>
      <c r="HBE2" s="187"/>
      <c r="HBF2" s="187"/>
      <c r="HBG2" s="187"/>
      <c r="HBH2" s="187"/>
      <c r="HBI2" s="187"/>
      <c r="HBJ2" s="187"/>
      <c r="HBK2" s="187"/>
      <c r="HBL2" s="187"/>
      <c r="HBM2" s="187"/>
      <c r="HBN2" s="187"/>
      <c r="HBO2" s="187"/>
      <c r="HBP2" s="187"/>
      <c r="HBQ2" s="187"/>
      <c r="HBR2" s="187"/>
      <c r="HBS2" s="187"/>
      <c r="HBT2" s="187"/>
      <c r="HBU2" s="187"/>
      <c r="HBV2" s="187"/>
      <c r="HBW2" s="187"/>
      <c r="HBX2" s="187"/>
      <c r="HBY2" s="187"/>
      <c r="HBZ2" s="187"/>
      <c r="HCA2" s="187"/>
      <c r="HCB2" s="187"/>
      <c r="HCC2" s="187"/>
      <c r="HCD2" s="187"/>
      <c r="HCE2" s="187"/>
      <c r="HCF2" s="187"/>
      <c r="HCG2" s="187"/>
      <c r="HCH2" s="187"/>
      <c r="HCI2" s="187"/>
      <c r="HCJ2" s="187"/>
      <c r="HCK2" s="187"/>
      <c r="HCL2" s="187"/>
      <c r="HCM2" s="187"/>
      <c r="HCN2" s="187"/>
      <c r="HCO2" s="187"/>
      <c r="HCP2" s="187"/>
      <c r="HCQ2" s="187"/>
      <c r="HCR2" s="187"/>
      <c r="HCS2" s="187"/>
      <c r="HCT2" s="187"/>
      <c r="HCU2" s="187"/>
      <c r="HCV2" s="187"/>
      <c r="HCW2" s="187"/>
      <c r="HCX2" s="187"/>
      <c r="HCY2" s="187"/>
      <c r="HCZ2" s="187"/>
      <c r="HDA2" s="187"/>
      <c r="HDB2" s="187"/>
      <c r="HDC2" s="187"/>
      <c r="HDD2" s="187"/>
      <c r="HDE2" s="187"/>
      <c r="HDF2" s="187"/>
      <c r="HDG2" s="187"/>
      <c r="HDH2" s="187"/>
      <c r="HDI2" s="187"/>
      <c r="HDJ2" s="187"/>
      <c r="HDK2" s="187"/>
      <c r="HDL2" s="187"/>
      <c r="HDM2" s="187"/>
      <c r="HDN2" s="187"/>
      <c r="HDO2" s="187"/>
      <c r="HDP2" s="187"/>
      <c r="HDQ2" s="187"/>
      <c r="HDR2" s="187"/>
      <c r="HDS2" s="187"/>
      <c r="HDT2" s="187"/>
      <c r="HDU2" s="187"/>
      <c r="HDV2" s="187"/>
      <c r="HDW2" s="187"/>
      <c r="HDX2" s="187"/>
      <c r="HDY2" s="187"/>
      <c r="HDZ2" s="187"/>
      <c r="HEA2" s="187"/>
      <c r="HEB2" s="187"/>
      <c r="HEC2" s="187"/>
      <c r="HED2" s="187"/>
      <c r="HEE2" s="187"/>
      <c r="HEF2" s="187"/>
      <c r="HEG2" s="187"/>
      <c r="HEH2" s="187"/>
      <c r="HEI2" s="187"/>
      <c r="HEJ2" s="187"/>
      <c r="HEK2" s="187"/>
      <c r="HEL2" s="187"/>
      <c r="HEM2" s="187"/>
      <c r="HEN2" s="187"/>
      <c r="HEO2" s="187"/>
      <c r="HEP2" s="187"/>
      <c r="HEQ2" s="187"/>
      <c r="HER2" s="187"/>
      <c r="HES2" s="187"/>
      <c r="HET2" s="187"/>
      <c r="HEU2" s="187"/>
      <c r="HEV2" s="187"/>
      <c r="HEW2" s="187"/>
      <c r="HEX2" s="187"/>
      <c r="HEY2" s="187"/>
      <c r="HEZ2" s="187"/>
      <c r="HFA2" s="187"/>
      <c r="HFB2" s="187"/>
      <c r="HFC2" s="187"/>
      <c r="HFD2" s="187"/>
      <c r="HFE2" s="187"/>
      <c r="HFF2" s="187"/>
      <c r="HFG2" s="187"/>
      <c r="HFH2" s="187"/>
      <c r="HFI2" s="187"/>
      <c r="HFJ2" s="187"/>
      <c r="HFK2" s="187"/>
      <c r="HFL2" s="187"/>
      <c r="HFM2" s="187"/>
      <c r="HFN2" s="187"/>
      <c r="HFO2" s="187"/>
      <c r="HFP2" s="187"/>
      <c r="HFQ2" s="187"/>
      <c r="HFR2" s="187"/>
      <c r="HFS2" s="187"/>
      <c r="HFT2" s="187"/>
      <c r="HFU2" s="187"/>
      <c r="HFV2" s="187"/>
      <c r="HFW2" s="187"/>
      <c r="HFX2" s="187"/>
      <c r="HFY2" s="187"/>
      <c r="HFZ2" s="187"/>
      <c r="HGA2" s="187"/>
      <c r="HGB2" s="187"/>
      <c r="HGC2" s="187"/>
      <c r="HGD2" s="187"/>
      <c r="HGE2" s="187"/>
      <c r="HGF2" s="187"/>
      <c r="HGG2" s="187"/>
      <c r="HGH2" s="187"/>
      <c r="HGI2" s="187"/>
      <c r="HGJ2" s="187"/>
      <c r="HGK2" s="187"/>
      <c r="HGL2" s="187"/>
      <c r="HGM2" s="187"/>
      <c r="HGN2" s="187"/>
      <c r="HGO2" s="187"/>
      <c r="HGP2" s="187"/>
      <c r="HGQ2" s="187"/>
      <c r="HGR2" s="187"/>
      <c r="HGS2" s="187"/>
      <c r="HGT2" s="187"/>
      <c r="HGU2" s="187"/>
      <c r="HGV2" s="187"/>
      <c r="HGW2" s="187"/>
      <c r="HGX2" s="187"/>
      <c r="HGY2" s="187"/>
      <c r="HGZ2" s="187"/>
      <c r="HHA2" s="187"/>
      <c r="HHB2" s="187"/>
      <c r="HHC2" s="187"/>
      <c r="HHD2" s="187"/>
      <c r="HHE2" s="187"/>
      <c r="HHF2" s="187"/>
      <c r="HHG2" s="187"/>
      <c r="HHH2" s="187"/>
      <c r="HHI2" s="187"/>
      <c r="HHJ2" s="187"/>
      <c r="HHK2" s="187"/>
      <c r="HHL2" s="187"/>
      <c r="HHM2" s="187"/>
      <c r="HHN2" s="187"/>
      <c r="HHO2" s="187"/>
      <c r="HHP2" s="187"/>
      <c r="HHQ2" s="187"/>
      <c r="HHR2" s="187"/>
      <c r="HHS2" s="187"/>
      <c r="HHT2" s="187"/>
      <c r="HHU2" s="187"/>
      <c r="HHV2" s="187"/>
      <c r="HHW2" s="187"/>
      <c r="HHX2" s="187"/>
      <c r="HHY2" s="187"/>
      <c r="HHZ2" s="187"/>
      <c r="HIA2" s="187"/>
      <c r="HIB2" s="187"/>
      <c r="HIC2" s="187"/>
      <c r="HID2" s="187"/>
      <c r="HIE2" s="187"/>
      <c r="HIF2" s="187"/>
      <c r="HIG2" s="187"/>
      <c r="HIH2" s="187"/>
      <c r="HII2" s="187"/>
      <c r="HIJ2" s="187"/>
      <c r="HIK2" s="187"/>
      <c r="HIL2" s="187"/>
      <c r="HIM2" s="187"/>
      <c r="HIN2" s="187"/>
      <c r="HIO2" s="187"/>
      <c r="HIP2" s="187"/>
      <c r="HIQ2" s="187"/>
      <c r="HIR2" s="187"/>
      <c r="HIS2" s="187"/>
      <c r="HIT2" s="187"/>
      <c r="HIU2" s="187"/>
      <c r="HIV2" s="187"/>
      <c r="HIW2" s="187"/>
      <c r="HIX2" s="187"/>
      <c r="HIY2" s="187"/>
      <c r="HIZ2" s="187"/>
      <c r="HJA2" s="187"/>
      <c r="HJB2" s="187"/>
      <c r="HJC2" s="187"/>
      <c r="HJD2" s="187"/>
      <c r="HJE2" s="187"/>
      <c r="HJF2" s="187"/>
      <c r="HJG2" s="187"/>
      <c r="HJH2" s="187"/>
      <c r="HJI2" s="187"/>
      <c r="HJJ2" s="187"/>
      <c r="HJK2" s="187"/>
      <c r="HJL2" s="187"/>
      <c r="HJM2" s="187"/>
      <c r="HJN2" s="187"/>
      <c r="HJO2" s="187"/>
      <c r="HJP2" s="187"/>
      <c r="HJQ2" s="187"/>
      <c r="HJR2" s="187"/>
      <c r="HJS2" s="187"/>
      <c r="HJT2" s="187"/>
      <c r="HJU2" s="187"/>
      <c r="HJV2" s="187"/>
      <c r="HJW2" s="187"/>
      <c r="HJX2" s="187"/>
      <c r="HJY2" s="187"/>
      <c r="HJZ2" s="187"/>
      <c r="HKA2" s="187"/>
      <c r="HKB2" s="187"/>
      <c r="HKC2" s="187"/>
      <c r="HKD2" s="187"/>
      <c r="HKE2" s="187"/>
      <c r="HKF2" s="187"/>
      <c r="HKG2" s="187"/>
      <c r="HKH2" s="187"/>
      <c r="HKI2" s="187"/>
      <c r="HKJ2" s="187"/>
      <c r="HKK2" s="187"/>
      <c r="HKL2" s="187"/>
      <c r="HKM2" s="187"/>
      <c r="HKN2" s="187"/>
      <c r="HKO2" s="187"/>
      <c r="HKP2" s="187"/>
      <c r="HKQ2" s="187"/>
      <c r="HKR2" s="187"/>
      <c r="HKS2" s="187"/>
      <c r="HKT2" s="187"/>
      <c r="HKU2" s="187"/>
      <c r="HKV2" s="187"/>
      <c r="HKW2" s="187"/>
      <c r="HKX2" s="187"/>
      <c r="HKY2" s="187"/>
      <c r="HKZ2" s="187"/>
      <c r="HLA2" s="187"/>
      <c r="HLB2" s="187"/>
      <c r="HLC2" s="187"/>
      <c r="HLD2" s="187"/>
      <c r="HLE2" s="187"/>
      <c r="HLF2" s="187"/>
      <c r="HLG2" s="187"/>
      <c r="HLH2" s="187"/>
      <c r="HLI2" s="187"/>
      <c r="HLJ2" s="187"/>
      <c r="HLK2" s="187"/>
      <c r="HLL2" s="187"/>
      <c r="HLM2" s="187"/>
      <c r="HLN2" s="187"/>
      <c r="HLO2" s="187"/>
      <c r="HLP2" s="187"/>
      <c r="HLQ2" s="187"/>
      <c r="HLR2" s="187"/>
      <c r="HLS2" s="187"/>
      <c r="HLT2" s="187"/>
      <c r="HLU2" s="187"/>
      <c r="HLV2" s="187"/>
      <c r="HLW2" s="187"/>
      <c r="HLX2" s="187"/>
      <c r="HLY2" s="187"/>
      <c r="HLZ2" s="187"/>
      <c r="HMA2" s="187"/>
      <c r="HMB2" s="187"/>
      <c r="HMC2" s="187"/>
      <c r="HMD2" s="187"/>
      <c r="HME2" s="187"/>
      <c r="HMF2" s="187"/>
      <c r="HMG2" s="187"/>
      <c r="HMH2" s="187"/>
      <c r="HMI2" s="187"/>
      <c r="HMJ2" s="187"/>
      <c r="HMK2" s="187"/>
      <c r="HML2" s="187"/>
      <c r="HMM2" s="187"/>
      <c r="HMN2" s="187"/>
      <c r="HMO2" s="187"/>
      <c r="HMP2" s="187"/>
      <c r="HMQ2" s="187"/>
      <c r="HMR2" s="187"/>
      <c r="HMS2" s="187"/>
      <c r="HMT2" s="187"/>
      <c r="HMU2" s="187"/>
      <c r="HMV2" s="187"/>
      <c r="HMW2" s="187"/>
      <c r="HMX2" s="187"/>
      <c r="HMY2" s="187"/>
      <c r="HMZ2" s="187"/>
      <c r="HNA2" s="187"/>
      <c r="HNB2" s="187"/>
      <c r="HNC2" s="187"/>
      <c r="HND2" s="187"/>
      <c r="HNE2" s="187"/>
      <c r="HNF2" s="187"/>
      <c r="HNG2" s="187"/>
      <c r="HNH2" s="187"/>
      <c r="HNI2" s="187"/>
      <c r="HNJ2" s="187"/>
      <c r="HNK2" s="187"/>
      <c r="HNL2" s="187"/>
      <c r="HNM2" s="187"/>
      <c r="HNN2" s="187"/>
      <c r="HNO2" s="187"/>
      <c r="HNP2" s="187"/>
      <c r="HNQ2" s="187"/>
      <c r="HNR2" s="187"/>
      <c r="HNS2" s="187"/>
      <c r="HNT2" s="187"/>
      <c r="HNU2" s="187"/>
      <c r="HNV2" s="187"/>
      <c r="HNW2" s="187"/>
      <c r="HNX2" s="187"/>
      <c r="HNY2" s="187"/>
      <c r="HNZ2" s="187"/>
      <c r="HOA2" s="187"/>
      <c r="HOB2" s="187"/>
      <c r="HOC2" s="187"/>
      <c r="HOD2" s="187"/>
      <c r="HOE2" s="187"/>
      <c r="HOF2" s="187"/>
      <c r="HOG2" s="187"/>
      <c r="HOH2" s="187"/>
      <c r="HOI2" s="187"/>
      <c r="HOJ2" s="187"/>
      <c r="HOK2" s="187"/>
      <c r="HOL2" s="187"/>
      <c r="HOM2" s="187"/>
      <c r="HON2" s="187"/>
      <c r="HOO2" s="187"/>
      <c r="HOP2" s="187"/>
      <c r="HOQ2" s="187"/>
      <c r="HOR2" s="187"/>
      <c r="HOS2" s="187"/>
      <c r="HOT2" s="187"/>
      <c r="HOU2" s="187"/>
      <c r="HOV2" s="187"/>
      <c r="HOW2" s="187"/>
      <c r="HOX2" s="187"/>
      <c r="HOY2" s="187"/>
      <c r="HOZ2" s="187"/>
      <c r="HPA2" s="187"/>
      <c r="HPB2" s="187"/>
      <c r="HPC2" s="187"/>
      <c r="HPD2" s="187"/>
      <c r="HPE2" s="187"/>
      <c r="HPF2" s="187"/>
      <c r="HPG2" s="187"/>
      <c r="HPH2" s="187"/>
      <c r="HPI2" s="187"/>
      <c r="HPJ2" s="187"/>
      <c r="HPK2" s="187"/>
      <c r="HPL2" s="187"/>
      <c r="HPM2" s="187"/>
      <c r="HPN2" s="187"/>
      <c r="HPO2" s="187"/>
      <c r="HPP2" s="187"/>
      <c r="HPQ2" s="187"/>
      <c r="HPR2" s="187"/>
      <c r="HPS2" s="187"/>
      <c r="HPT2" s="187"/>
      <c r="HPU2" s="187"/>
      <c r="HPV2" s="187"/>
      <c r="HPW2" s="187"/>
      <c r="HPX2" s="187"/>
      <c r="HPY2" s="187"/>
      <c r="HPZ2" s="187"/>
      <c r="HQA2" s="187"/>
      <c r="HQB2" s="187"/>
      <c r="HQC2" s="187"/>
      <c r="HQD2" s="187"/>
      <c r="HQE2" s="187"/>
      <c r="HQF2" s="187"/>
      <c r="HQG2" s="187"/>
      <c r="HQH2" s="187"/>
      <c r="HQI2" s="187"/>
      <c r="HQJ2" s="187"/>
      <c r="HQK2" s="187"/>
      <c r="HQL2" s="187"/>
      <c r="HQM2" s="187"/>
      <c r="HQN2" s="187"/>
      <c r="HQO2" s="187"/>
      <c r="HQP2" s="187"/>
      <c r="HQQ2" s="187"/>
      <c r="HQR2" s="187"/>
      <c r="HQS2" s="187"/>
      <c r="HQT2" s="187"/>
      <c r="HQU2" s="187"/>
      <c r="HQV2" s="187"/>
      <c r="HQW2" s="187"/>
      <c r="HQX2" s="187"/>
      <c r="HQY2" s="187"/>
      <c r="HQZ2" s="187"/>
      <c r="HRA2" s="187"/>
      <c r="HRB2" s="187"/>
      <c r="HRC2" s="187"/>
      <c r="HRD2" s="187"/>
      <c r="HRE2" s="187"/>
      <c r="HRF2" s="187"/>
      <c r="HRG2" s="187"/>
      <c r="HRH2" s="187"/>
      <c r="HRI2" s="187"/>
      <c r="HRJ2" s="187"/>
      <c r="HRK2" s="187"/>
      <c r="HRL2" s="187"/>
      <c r="HRM2" s="187"/>
      <c r="HRN2" s="187"/>
      <c r="HRO2" s="187"/>
      <c r="HRP2" s="187"/>
      <c r="HRQ2" s="187"/>
      <c r="HRR2" s="187"/>
      <c r="HRS2" s="187"/>
      <c r="HRT2" s="187"/>
      <c r="HRU2" s="187"/>
      <c r="HRV2" s="187"/>
      <c r="HRW2" s="187"/>
      <c r="HRX2" s="187"/>
      <c r="HRY2" s="187"/>
      <c r="HRZ2" s="187"/>
      <c r="HSA2" s="187"/>
      <c r="HSB2" s="187"/>
      <c r="HSC2" s="187"/>
      <c r="HSD2" s="187"/>
      <c r="HSE2" s="187"/>
      <c r="HSF2" s="187"/>
      <c r="HSG2" s="187"/>
      <c r="HSH2" s="187"/>
      <c r="HSI2" s="187"/>
      <c r="HSJ2" s="187"/>
      <c r="HSK2" s="187"/>
      <c r="HSL2" s="187"/>
      <c r="HSM2" s="187"/>
      <c r="HSN2" s="187"/>
      <c r="HSO2" s="187"/>
      <c r="HSP2" s="187"/>
      <c r="HSQ2" s="187"/>
      <c r="HSR2" s="187"/>
      <c r="HSS2" s="187"/>
      <c r="HST2" s="187"/>
      <c r="HSU2" s="187"/>
      <c r="HSV2" s="187"/>
      <c r="HSW2" s="187"/>
      <c r="HSX2" s="187"/>
      <c r="HSY2" s="187"/>
      <c r="HSZ2" s="187"/>
      <c r="HTA2" s="187"/>
      <c r="HTB2" s="187"/>
      <c r="HTC2" s="187"/>
      <c r="HTD2" s="187"/>
      <c r="HTE2" s="187"/>
      <c r="HTF2" s="187"/>
      <c r="HTG2" s="187"/>
      <c r="HTH2" s="187"/>
      <c r="HTI2" s="187"/>
      <c r="HTJ2" s="187"/>
      <c r="HTK2" s="187"/>
      <c r="HTL2" s="187"/>
      <c r="HTM2" s="187"/>
      <c r="HTN2" s="187"/>
      <c r="HTO2" s="187"/>
      <c r="HTP2" s="187"/>
      <c r="HTQ2" s="187"/>
      <c r="HTR2" s="187"/>
      <c r="HTS2" s="187"/>
      <c r="HTT2" s="187"/>
      <c r="HTU2" s="187"/>
      <c r="HTV2" s="187"/>
      <c r="HTW2" s="187"/>
      <c r="HTX2" s="187"/>
      <c r="HTY2" s="187"/>
      <c r="HTZ2" s="187"/>
      <c r="HUA2" s="187"/>
      <c r="HUB2" s="187"/>
      <c r="HUC2" s="187"/>
      <c r="HUD2" s="187"/>
      <c r="HUE2" s="187"/>
      <c r="HUF2" s="187"/>
      <c r="HUG2" s="187"/>
      <c r="HUH2" s="187"/>
      <c r="HUI2" s="187"/>
      <c r="HUJ2" s="187"/>
      <c r="HUK2" s="187"/>
      <c r="HUL2" s="187"/>
      <c r="HUM2" s="187"/>
      <c r="HUN2" s="187"/>
      <c r="HUO2" s="187"/>
      <c r="HUP2" s="187"/>
      <c r="HUQ2" s="187"/>
      <c r="HUR2" s="187"/>
      <c r="HUS2" s="187"/>
      <c r="HUT2" s="187"/>
      <c r="HUU2" s="187"/>
      <c r="HUV2" s="187"/>
      <c r="HUW2" s="187"/>
      <c r="HUX2" s="187"/>
      <c r="HUY2" s="187"/>
      <c r="HUZ2" s="187"/>
      <c r="HVA2" s="187"/>
      <c r="HVB2" s="187"/>
      <c r="HVC2" s="187"/>
      <c r="HVD2" s="187"/>
      <c r="HVE2" s="187"/>
      <c r="HVF2" s="187"/>
      <c r="HVG2" s="187"/>
      <c r="HVH2" s="187"/>
      <c r="HVI2" s="187"/>
      <c r="HVJ2" s="187"/>
      <c r="HVK2" s="187"/>
      <c r="HVL2" s="187"/>
      <c r="HVM2" s="187"/>
      <c r="HVN2" s="187"/>
      <c r="HVO2" s="187"/>
      <c r="HVP2" s="187"/>
      <c r="HVQ2" s="187"/>
      <c r="HVR2" s="187"/>
      <c r="HVS2" s="187"/>
      <c r="HVT2" s="187"/>
      <c r="HVU2" s="187"/>
      <c r="HVV2" s="187"/>
      <c r="HVW2" s="187"/>
      <c r="HVX2" s="187"/>
      <c r="HVY2" s="187"/>
      <c r="HVZ2" s="187"/>
      <c r="HWA2" s="187"/>
      <c r="HWB2" s="187"/>
      <c r="HWC2" s="187"/>
      <c r="HWD2" s="187"/>
      <c r="HWE2" s="187"/>
      <c r="HWF2" s="187"/>
      <c r="HWG2" s="187"/>
      <c r="HWH2" s="187"/>
      <c r="HWI2" s="187"/>
      <c r="HWJ2" s="187"/>
      <c r="HWK2" s="187"/>
      <c r="HWL2" s="187"/>
      <c r="HWM2" s="187"/>
      <c r="HWN2" s="187"/>
      <c r="HWO2" s="187"/>
      <c r="HWP2" s="187"/>
      <c r="HWQ2" s="187"/>
      <c r="HWR2" s="187"/>
      <c r="HWS2" s="187"/>
      <c r="HWT2" s="187"/>
      <c r="HWU2" s="187"/>
      <c r="HWV2" s="187"/>
      <c r="HWW2" s="187"/>
      <c r="HWX2" s="187"/>
      <c r="HWY2" s="187"/>
      <c r="HWZ2" s="187"/>
      <c r="HXA2" s="187"/>
      <c r="HXB2" s="187"/>
      <c r="HXC2" s="187"/>
      <c r="HXD2" s="187"/>
      <c r="HXE2" s="187"/>
      <c r="HXF2" s="187"/>
      <c r="HXG2" s="187"/>
      <c r="HXH2" s="187"/>
      <c r="HXI2" s="187"/>
      <c r="HXJ2" s="187"/>
      <c r="HXK2" s="187"/>
      <c r="HXL2" s="187"/>
      <c r="HXM2" s="187"/>
      <c r="HXN2" s="187"/>
      <c r="HXO2" s="187"/>
      <c r="HXP2" s="187"/>
      <c r="HXQ2" s="187"/>
      <c r="HXR2" s="187"/>
      <c r="HXS2" s="187"/>
      <c r="HXT2" s="187"/>
      <c r="HXU2" s="187"/>
      <c r="HXV2" s="187"/>
      <c r="HXW2" s="187"/>
      <c r="HXX2" s="187"/>
      <c r="HXY2" s="187"/>
      <c r="HXZ2" s="187"/>
      <c r="HYA2" s="187"/>
      <c r="HYB2" s="187"/>
      <c r="HYC2" s="187"/>
      <c r="HYD2" s="187"/>
      <c r="HYE2" s="187"/>
      <c r="HYF2" s="187"/>
      <c r="HYG2" s="187"/>
      <c r="HYH2" s="187"/>
      <c r="HYI2" s="187"/>
      <c r="HYJ2" s="187"/>
      <c r="HYK2" s="187"/>
      <c r="HYL2" s="187"/>
      <c r="HYM2" s="187"/>
      <c r="HYN2" s="187"/>
      <c r="HYO2" s="187"/>
      <c r="HYP2" s="187"/>
      <c r="HYQ2" s="187"/>
      <c r="HYR2" s="187"/>
      <c r="HYS2" s="187"/>
      <c r="HYT2" s="187"/>
      <c r="HYU2" s="187"/>
      <c r="HYV2" s="187"/>
      <c r="HYW2" s="187"/>
      <c r="HYX2" s="187"/>
      <c r="HYY2" s="187"/>
      <c r="HYZ2" s="187"/>
      <c r="HZA2" s="187"/>
      <c r="HZB2" s="187"/>
      <c r="HZC2" s="187"/>
      <c r="HZD2" s="187"/>
      <c r="HZE2" s="187"/>
      <c r="HZF2" s="187"/>
      <c r="HZG2" s="187"/>
      <c r="HZH2" s="187"/>
      <c r="HZI2" s="187"/>
      <c r="HZJ2" s="187"/>
      <c r="HZK2" s="187"/>
      <c r="HZL2" s="187"/>
      <c r="HZM2" s="187"/>
      <c r="HZN2" s="187"/>
      <c r="HZO2" s="187"/>
      <c r="HZP2" s="187"/>
      <c r="HZQ2" s="187"/>
      <c r="HZR2" s="187"/>
      <c r="HZS2" s="187"/>
      <c r="HZT2" s="187"/>
      <c r="HZU2" s="187"/>
      <c r="HZV2" s="187"/>
      <c r="HZW2" s="187"/>
      <c r="HZX2" s="187"/>
      <c r="HZY2" s="187"/>
      <c r="HZZ2" s="187"/>
      <c r="IAA2" s="187"/>
      <c r="IAB2" s="187"/>
      <c r="IAC2" s="187"/>
      <c r="IAD2" s="187"/>
      <c r="IAE2" s="187"/>
      <c r="IAF2" s="187"/>
      <c r="IAG2" s="187"/>
      <c r="IAH2" s="187"/>
      <c r="IAI2" s="187"/>
      <c r="IAJ2" s="187"/>
      <c r="IAK2" s="187"/>
      <c r="IAL2" s="187"/>
      <c r="IAM2" s="187"/>
      <c r="IAN2" s="187"/>
      <c r="IAO2" s="187"/>
      <c r="IAP2" s="187"/>
      <c r="IAQ2" s="187"/>
      <c r="IAR2" s="187"/>
      <c r="IAS2" s="187"/>
      <c r="IAT2" s="187"/>
      <c r="IAU2" s="187"/>
      <c r="IAV2" s="187"/>
      <c r="IAW2" s="187"/>
      <c r="IAX2" s="187"/>
      <c r="IAY2" s="187"/>
      <c r="IAZ2" s="187"/>
      <c r="IBA2" s="187"/>
      <c r="IBB2" s="187"/>
      <c r="IBC2" s="187"/>
      <c r="IBD2" s="187"/>
      <c r="IBE2" s="187"/>
      <c r="IBF2" s="187"/>
      <c r="IBG2" s="187"/>
      <c r="IBH2" s="187"/>
      <c r="IBI2" s="187"/>
      <c r="IBJ2" s="187"/>
      <c r="IBK2" s="187"/>
      <c r="IBL2" s="187"/>
      <c r="IBM2" s="187"/>
      <c r="IBN2" s="187"/>
      <c r="IBO2" s="187"/>
      <c r="IBP2" s="187"/>
      <c r="IBQ2" s="187"/>
      <c r="IBR2" s="187"/>
      <c r="IBS2" s="187"/>
      <c r="IBT2" s="187"/>
      <c r="IBU2" s="187"/>
      <c r="IBV2" s="187"/>
      <c r="IBW2" s="187"/>
      <c r="IBX2" s="187"/>
      <c r="IBY2" s="187"/>
      <c r="IBZ2" s="187"/>
      <c r="ICA2" s="187"/>
      <c r="ICB2" s="187"/>
      <c r="ICC2" s="187"/>
      <c r="ICD2" s="187"/>
      <c r="ICE2" s="187"/>
      <c r="ICF2" s="187"/>
      <c r="ICG2" s="187"/>
      <c r="ICH2" s="187"/>
      <c r="ICI2" s="187"/>
      <c r="ICJ2" s="187"/>
      <c r="ICK2" s="187"/>
      <c r="ICL2" s="187"/>
      <c r="ICM2" s="187"/>
      <c r="ICN2" s="187"/>
      <c r="ICO2" s="187"/>
      <c r="ICP2" s="187"/>
      <c r="ICQ2" s="187"/>
      <c r="ICR2" s="187"/>
      <c r="ICS2" s="187"/>
      <c r="ICT2" s="187"/>
      <c r="ICU2" s="187"/>
      <c r="ICV2" s="187"/>
      <c r="ICW2" s="187"/>
      <c r="ICX2" s="187"/>
      <c r="ICY2" s="187"/>
      <c r="ICZ2" s="187"/>
      <c r="IDA2" s="187"/>
      <c r="IDB2" s="187"/>
      <c r="IDC2" s="187"/>
      <c r="IDD2" s="187"/>
      <c r="IDE2" s="187"/>
      <c r="IDF2" s="187"/>
      <c r="IDG2" s="187"/>
      <c r="IDH2" s="187"/>
      <c r="IDI2" s="187"/>
      <c r="IDJ2" s="187"/>
      <c r="IDK2" s="187"/>
      <c r="IDL2" s="187"/>
      <c r="IDM2" s="187"/>
      <c r="IDN2" s="187"/>
      <c r="IDO2" s="187"/>
      <c r="IDP2" s="187"/>
      <c r="IDQ2" s="187"/>
      <c r="IDR2" s="187"/>
      <c r="IDS2" s="187"/>
      <c r="IDT2" s="187"/>
      <c r="IDU2" s="187"/>
      <c r="IDV2" s="187"/>
      <c r="IDW2" s="187"/>
      <c r="IDX2" s="187"/>
      <c r="IDY2" s="187"/>
      <c r="IDZ2" s="187"/>
      <c r="IEA2" s="187"/>
      <c r="IEB2" s="187"/>
      <c r="IEC2" s="187"/>
      <c r="IED2" s="187"/>
      <c r="IEE2" s="187"/>
      <c r="IEF2" s="187"/>
      <c r="IEG2" s="187"/>
      <c r="IEH2" s="187"/>
      <c r="IEI2" s="187"/>
      <c r="IEJ2" s="187"/>
      <c r="IEK2" s="187"/>
      <c r="IEL2" s="187"/>
      <c r="IEM2" s="187"/>
      <c r="IEN2" s="187"/>
      <c r="IEO2" s="187"/>
      <c r="IEP2" s="187"/>
      <c r="IEQ2" s="187"/>
      <c r="IER2" s="187"/>
      <c r="IES2" s="187"/>
      <c r="IET2" s="187"/>
      <c r="IEU2" s="187"/>
      <c r="IEV2" s="187"/>
      <c r="IEW2" s="187"/>
      <c r="IEX2" s="187"/>
      <c r="IEY2" s="187"/>
      <c r="IEZ2" s="187"/>
      <c r="IFA2" s="187"/>
      <c r="IFB2" s="187"/>
      <c r="IFC2" s="187"/>
      <c r="IFD2" s="187"/>
      <c r="IFE2" s="187"/>
      <c r="IFF2" s="187"/>
      <c r="IFG2" s="187"/>
      <c r="IFH2" s="187"/>
      <c r="IFI2" s="187"/>
      <c r="IFJ2" s="187"/>
      <c r="IFK2" s="187"/>
      <c r="IFL2" s="187"/>
      <c r="IFM2" s="187"/>
      <c r="IFN2" s="187"/>
      <c r="IFO2" s="187"/>
      <c r="IFP2" s="187"/>
      <c r="IFQ2" s="187"/>
      <c r="IFR2" s="187"/>
      <c r="IFS2" s="187"/>
      <c r="IFT2" s="187"/>
      <c r="IFU2" s="187"/>
      <c r="IFV2" s="187"/>
      <c r="IFW2" s="187"/>
      <c r="IFX2" s="187"/>
      <c r="IFY2" s="187"/>
      <c r="IFZ2" s="187"/>
      <c r="IGA2" s="187"/>
      <c r="IGB2" s="187"/>
      <c r="IGC2" s="187"/>
      <c r="IGD2" s="187"/>
      <c r="IGE2" s="187"/>
      <c r="IGF2" s="187"/>
      <c r="IGG2" s="187"/>
      <c r="IGH2" s="187"/>
      <c r="IGI2" s="187"/>
      <c r="IGJ2" s="187"/>
      <c r="IGK2" s="187"/>
      <c r="IGL2" s="187"/>
      <c r="IGM2" s="187"/>
      <c r="IGN2" s="187"/>
      <c r="IGO2" s="187"/>
      <c r="IGP2" s="187"/>
      <c r="IGQ2" s="187"/>
      <c r="IGR2" s="187"/>
      <c r="IGS2" s="187"/>
      <c r="IGT2" s="187"/>
      <c r="IGU2" s="187"/>
      <c r="IGV2" s="187"/>
      <c r="IGW2" s="187"/>
      <c r="IGX2" s="187"/>
      <c r="IGY2" s="187"/>
      <c r="IGZ2" s="187"/>
      <c r="IHA2" s="187"/>
      <c r="IHB2" s="187"/>
      <c r="IHC2" s="187"/>
      <c r="IHD2" s="187"/>
      <c r="IHE2" s="187"/>
      <c r="IHF2" s="187"/>
      <c r="IHG2" s="187"/>
      <c r="IHH2" s="187"/>
      <c r="IHI2" s="187"/>
      <c r="IHJ2" s="187"/>
      <c r="IHK2" s="187"/>
      <c r="IHL2" s="187"/>
      <c r="IHM2" s="187"/>
      <c r="IHN2" s="187"/>
      <c r="IHO2" s="187"/>
      <c r="IHP2" s="187"/>
      <c r="IHQ2" s="187"/>
      <c r="IHR2" s="187"/>
      <c r="IHS2" s="187"/>
      <c r="IHT2" s="187"/>
      <c r="IHU2" s="187"/>
      <c r="IHV2" s="187"/>
      <c r="IHW2" s="187"/>
      <c r="IHX2" s="187"/>
      <c r="IHY2" s="187"/>
      <c r="IHZ2" s="187"/>
      <c r="IIA2" s="187"/>
      <c r="IIB2" s="187"/>
      <c r="IIC2" s="187"/>
      <c r="IID2" s="187"/>
      <c r="IIE2" s="187"/>
      <c r="IIF2" s="187"/>
      <c r="IIG2" s="187"/>
      <c r="IIH2" s="187"/>
      <c r="III2" s="187"/>
      <c r="IIJ2" s="187"/>
      <c r="IIK2" s="187"/>
      <c r="IIL2" s="187"/>
      <c r="IIM2" s="187"/>
      <c r="IIN2" s="187"/>
      <c r="IIO2" s="187"/>
      <c r="IIP2" s="187"/>
      <c r="IIQ2" s="187"/>
      <c r="IIR2" s="187"/>
      <c r="IIS2" s="187"/>
      <c r="IIT2" s="187"/>
      <c r="IIU2" s="187"/>
      <c r="IIV2" s="187"/>
      <c r="IIW2" s="187"/>
      <c r="IIX2" s="187"/>
      <c r="IIY2" s="187"/>
      <c r="IIZ2" s="187"/>
      <c r="IJA2" s="187"/>
      <c r="IJB2" s="187"/>
      <c r="IJC2" s="187"/>
      <c r="IJD2" s="187"/>
      <c r="IJE2" s="187"/>
      <c r="IJF2" s="187"/>
      <c r="IJG2" s="187"/>
      <c r="IJH2" s="187"/>
      <c r="IJI2" s="187"/>
      <c r="IJJ2" s="187"/>
      <c r="IJK2" s="187"/>
      <c r="IJL2" s="187"/>
      <c r="IJM2" s="187"/>
      <c r="IJN2" s="187"/>
      <c r="IJO2" s="187"/>
      <c r="IJP2" s="187"/>
      <c r="IJQ2" s="187"/>
      <c r="IJR2" s="187"/>
      <c r="IJS2" s="187"/>
      <c r="IJT2" s="187"/>
      <c r="IJU2" s="187"/>
      <c r="IJV2" s="187"/>
      <c r="IJW2" s="187"/>
      <c r="IJX2" s="187"/>
      <c r="IJY2" s="187"/>
      <c r="IJZ2" s="187"/>
      <c r="IKA2" s="187"/>
      <c r="IKB2" s="187"/>
      <c r="IKC2" s="187"/>
      <c r="IKD2" s="187"/>
      <c r="IKE2" s="187"/>
      <c r="IKF2" s="187"/>
      <c r="IKG2" s="187"/>
      <c r="IKH2" s="187"/>
      <c r="IKI2" s="187"/>
      <c r="IKJ2" s="187"/>
      <c r="IKK2" s="187"/>
      <c r="IKL2" s="187"/>
      <c r="IKM2" s="187"/>
      <c r="IKN2" s="187"/>
      <c r="IKO2" s="187"/>
      <c r="IKP2" s="187"/>
      <c r="IKQ2" s="187"/>
      <c r="IKR2" s="187"/>
      <c r="IKS2" s="187"/>
      <c r="IKT2" s="187"/>
      <c r="IKU2" s="187"/>
      <c r="IKV2" s="187"/>
      <c r="IKW2" s="187"/>
      <c r="IKX2" s="187"/>
      <c r="IKY2" s="187"/>
      <c r="IKZ2" s="187"/>
      <c r="ILA2" s="187"/>
      <c r="ILB2" s="187"/>
      <c r="ILC2" s="187"/>
      <c r="ILD2" s="187"/>
      <c r="ILE2" s="187"/>
      <c r="ILF2" s="187"/>
      <c r="ILG2" s="187"/>
      <c r="ILH2" s="187"/>
      <c r="ILI2" s="187"/>
      <c r="ILJ2" s="187"/>
      <c r="ILK2" s="187"/>
      <c r="ILL2" s="187"/>
      <c r="ILM2" s="187"/>
      <c r="ILN2" s="187"/>
      <c r="ILO2" s="187"/>
      <c r="ILP2" s="187"/>
      <c r="ILQ2" s="187"/>
      <c r="ILR2" s="187"/>
      <c r="ILS2" s="187"/>
      <c r="ILT2" s="187"/>
      <c r="ILU2" s="187"/>
      <c r="ILV2" s="187"/>
      <c r="ILW2" s="187"/>
      <c r="ILX2" s="187"/>
      <c r="ILY2" s="187"/>
      <c r="ILZ2" s="187"/>
      <c r="IMA2" s="187"/>
      <c r="IMB2" s="187"/>
      <c r="IMC2" s="187"/>
      <c r="IMD2" s="187"/>
      <c r="IME2" s="187"/>
      <c r="IMF2" s="187"/>
      <c r="IMG2" s="187"/>
      <c r="IMH2" s="187"/>
      <c r="IMI2" s="187"/>
      <c r="IMJ2" s="187"/>
      <c r="IMK2" s="187"/>
      <c r="IML2" s="187"/>
      <c r="IMM2" s="187"/>
      <c r="IMN2" s="187"/>
      <c r="IMO2" s="187"/>
      <c r="IMP2" s="187"/>
      <c r="IMQ2" s="187"/>
      <c r="IMR2" s="187"/>
      <c r="IMS2" s="187"/>
      <c r="IMT2" s="187"/>
      <c r="IMU2" s="187"/>
      <c r="IMV2" s="187"/>
      <c r="IMW2" s="187"/>
      <c r="IMX2" s="187"/>
      <c r="IMY2" s="187"/>
      <c r="IMZ2" s="187"/>
      <c r="INA2" s="187"/>
      <c r="INB2" s="187"/>
      <c r="INC2" s="187"/>
      <c r="IND2" s="187"/>
      <c r="INE2" s="187"/>
      <c r="INF2" s="187"/>
      <c r="ING2" s="187"/>
      <c r="INH2" s="187"/>
      <c r="INI2" s="187"/>
      <c r="INJ2" s="187"/>
      <c r="INK2" s="187"/>
      <c r="INL2" s="187"/>
      <c r="INM2" s="187"/>
      <c r="INN2" s="187"/>
      <c r="INO2" s="187"/>
      <c r="INP2" s="187"/>
      <c r="INQ2" s="187"/>
      <c r="INR2" s="187"/>
      <c r="INS2" s="187"/>
      <c r="INT2" s="187"/>
      <c r="INU2" s="187"/>
      <c r="INV2" s="187"/>
      <c r="INW2" s="187"/>
      <c r="INX2" s="187"/>
      <c r="INY2" s="187"/>
      <c r="INZ2" s="187"/>
      <c r="IOA2" s="187"/>
      <c r="IOB2" s="187"/>
      <c r="IOC2" s="187"/>
      <c r="IOD2" s="187"/>
      <c r="IOE2" s="187"/>
      <c r="IOF2" s="187"/>
      <c r="IOG2" s="187"/>
      <c r="IOH2" s="187"/>
      <c r="IOI2" s="187"/>
      <c r="IOJ2" s="187"/>
      <c r="IOK2" s="187"/>
      <c r="IOL2" s="187"/>
      <c r="IOM2" s="187"/>
      <c r="ION2" s="187"/>
      <c r="IOO2" s="187"/>
      <c r="IOP2" s="187"/>
      <c r="IOQ2" s="187"/>
      <c r="IOR2" s="187"/>
      <c r="IOS2" s="187"/>
      <c r="IOT2" s="187"/>
      <c r="IOU2" s="187"/>
      <c r="IOV2" s="187"/>
      <c r="IOW2" s="187"/>
      <c r="IOX2" s="187"/>
      <c r="IOY2" s="187"/>
      <c r="IOZ2" s="187"/>
      <c r="IPA2" s="187"/>
      <c r="IPB2" s="187"/>
      <c r="IPC2" s="187"/>
      <c r="IPD2" s="187"/>
      <c r="IPE2" s="187"/>
      <c r="IPF2" s="187"/>
      <c r="IPG2" s="187"/>
      <c r="IPH2" s="187"/>
      <c r="IPI2" s="187"/>
      <c r="IPJ2" s="187"/>
      <c r="IPK2" s="187"/>
      <c r="IPL2" s="187"/>
      <c r="IPM2" s="187"/>
      <c r="IPN2" s="187"/>
      <c r="IPO2" s="187"/>
      <c r="IPP2" s="187"/>
      <c r="IPQ2" s="187"/>
      <c r="IPR2" s="187"/>
      <c r="IPS2" s="187"/>
      <c r="IPT2" s="187"/>
      <c r="IPU2" s="187"/>
      <c r="IPV2" s="187"/>
      <c r="IPW2" s="187"/>
      <c r="IPX2" s="187"/>
      <c r="IPY2" s="187"/>
      <c r="IPZ2" s="187"/>
      <c r="IQA2" s="187"/>
      <c r="IQB2" s="187"/>
      <c r="IQC2" s="187"/>
      <c r="IQD2" s="187"/>
      <c r="IQE2" s="187"/>
      <c r="IQF2" s="187"/>
      <c r="IQG2" s="187"/>
      <c r="IQH2" s="187"/>
      <c r="IQI2" s="187"/>
      <c r="IQJ2" s="187"/>
      <c r="IQK2" s="187"/>
      <c r="IQL2" s="187"/>
      <c r="IQM2" s="187"/>
      <c r="IQN2" s="187"/>
      <c r="IQO2" s="187"/>
      <c r="IQP2" s="187"/>
      <c r="IQQ2" s="187"/>
      <c r="IQR2" s="187"/>
      <c r="IQS2" s="187"/>
      <c r="IQT2" s="187"/>
      <c r="IQU2" s="187"/>
      <c r="IQV2" s="187"/>
      <c r="IQW2" s="187"/>
      <c r="IQX2" s="187"/>
      <c r="IQY2" s="187"/>
      <c r="IQZ2" s="187"/>
      <c r="IRA2" s="187"/>
      <c r="IRB2" s="187"/>
      <c r="IRC2" s="187"/>
      <c r="IRD2" s="187"/>
      <c r="IRE2" s="187"/>
      <c r="IRF2" s="187"/>
      <c r="IRG2" s="187"/>
      <c r="IRH2" s="187"/>
      <c r="IRI2" s="187"/>
      <c r="IRJ2" s="187"/>
      <c r="IRK2" s="187"/>
      <c r="IRL2" s="187"/>
      <c r="IRM2" s="187"/>
      <c r="IRN2" s="187"/>
      <c r="IRO2" s="187"/>
      <c r="IRP2" s="187"/>
      <c r="IRQ2" s="187"/>
      <c r="IRR2" s="187"/>
      <c r="IRS2" s="187"/>
      <c r="IRT2" s="187"/>
      <c r="IRU2" s="187"/>
      <c r="IRV2" s="187"/>
      <c r="IRW2" s="187"/>
      <c r="IRX2" s="187"/>
      <c r="IRY2" s="187"/>
      <c r="IRZ2" s="187"/>
      <c r="ISA2" s="187"/>
      <c r="ISB2" s="187"/>
      <c r="ISC2" s="187"/>
      <c r="ISD2" s="187"/>
      <c r="ISE2" s="187"/>
      <c r="ISF2" s="187"/>
      <c r="ISG2" s="187"/>
      <c r="ISH2" s="187"/>
      <c r="ISI2" s="187"/>
      <c r="ISJ2" s="187"/>
      <c r="ISK2" s="187"/>
      <c r="ISL2" s="187"/>
      <c r="ISM2" s="187"/>
      <c r="ISN2" s="187"/>
      <c r="ISO2" s="187"/>
      <c r="ISP2" s="187"/>
      <c r="ISQ2" s="187"/>
      <c r="ISR2" s="187"/>
      <c r="ISS2" s="187"/>
      <c r="IST2" s="187"/>
      <c r="ISU2" s="187"/>
      <c r="ISV2" s="187"/>
      <c r="ISW2" s="187"/>
      <c r="ISX2" s="187"/>
      <c r="ISY2" s="187"/>
      <c r="ISZ2" s="187"/>
      <c r="ITA2" s="187"/>
      <c r="ITB2" s="187"/>
      <c r="ITC2" s="187"/>
      <c r="ITD2" s="187"/>
      <c r="ITE2" s="187"/>
      <c r="ITF2" s="187"/>
      <c r="ITG2" s="187"/>
      <c r="ITH2" s="187"/>
      <c r="ITI2" s="187"/>
      <c r="ITJ2" s="187"/>
      <c r="ITK2" s="187"/>
      <c r="ITL2" s="187"/>
      <c r="ITM2" s="187"/>
      <c r="ITN2" s="187"/>
      <c r="ITO2" s="187"/>
      <c r="ITP2" s="187"/>
      <c r="ITQ2" s="187"/>
      <c r="ITR2" s="187"/>
      <c r="ITS2" s="187"/>
      <c r="ITT2" s="187"/>
      <c r="ITU2" s="187"/>
      <c r="ITV2" s="187"/>
      <c r="ITW2" s="187"/>
      <c r="ITX2" s="187"/>
      <c r="ITY2" s="187"/>
      <c r="ITZ2" s="187"/>
      <c r="IUA2" s="187"/>
      <c r="IUB2" s="187"/>
      <c r="IUC2" s="187"/>
      <c r="IUD2" s="187"/>
      <c r="IUE2" s="187"/>
      <c r="IUF2" s="187"/>
      <c r="IUG2" s="187"/>
      <c r="IUH2" s="187"/>
      <c r="IUI2" s="187"/>
      <c r="IUJ2" s="187"/>
      <c r="IUK2" s="187"/>
      <c r="IUL2" s="187"/>
      <c r="IUM2" s="187"/>
      <c r="IUN2" s="187"/>
      <c r="IUO2" s="187"/>
      <c r="IUP2" s="187"/>
      <c r="IUQ2" s="187"/>
      <c r="IUR2" s="187"/>
      <c r="IUS2" s="187"/>
      <c r="IUT2" s="187"/>
      <c r="IUU2" s="187"/>
      <c r="IUV2" s="187"/>
      <c r="IUW2" s="187"/>
      <c r="IUX2" s="187"/>
      <c r="IUY2" s="187"/>
      <c r="IUZ2" s="187"/>
      <c r="IVA2" s="187"/>
      <c r="IVB2" s="187"/>
      <c r="IVC2" s="187"/>
      <c r="IVD2" s="187"/>
      <c r="IVE2" s="187"/>
      <c r="IVF2" s="187"/>
      <c r="IVG2" s="187"/>
      <c r="IVH2" s="187"/>
      <c r="IVI2" s="187"/>
      <c r="IVJ2" s="187"/>
      <c r="IVK2" s="187"/>
      <c r="IVL2" s="187"/>
      <c r="IVM2" s="187"/>
      <c r="IVN2" s="187"/>
      <c r="IVO2" s="187"/>
      <c r="IVP2" s="187"/>
      <c r="IVQ2" s="187"/>
      <c r="IVR2" s="187"/>
      <c r="IVS2" s="187"/>
      <c r="IVT2" s="187"/>
      <c r="IVU2" s="187"/>
      <c r="IVV2" s="187"/>
      <c r="IVW2" s="187"/>
      <c r="IVX2" s="187"/>
      <c r="IVY2" s="187"/>
      <c r="IVZ2" s="187"/>
      <c r="IWA2" s="187"/>
      <c r="IWB2" s="187"/>
      <c r="IWC2" s="187"/>
      <c r="IWD2" s="187"/>
      <c r="IWE2" s="187"/>
      <c r="IWF2" s="187"/>
      <c r="IWG2" s="187"/>
      <c r="IWH2" s="187"/>
      <c r="IWI2" s="187"/>
      <c r="IWJ2" s="187"/>
      <c r="IWK2" s="187"/>
      <c r="IWL2" s="187"/>
      <c r="IWM2" s="187"/>
      <c r="IWN2" s="187"/>
      <c r="IWO2" s="187"/>
      <c r="IWP2" s="187"/>
      <c r="IWQ2" s="187"/>
      <c r="IWR2" s="187"/>
      <c r="IWS2" s="187"/>
      <c r="IWT2" s="187"/>
      <c r="IWU2" s="187"/>
      <c r="IWV2" s="187"/>
      <c r="IWW2" s="187"/>
      <c r="IWX2" s="187"/>
      <c r="IWY2" s="187"/>
      <c r="IWZ2" s="187"/>
      <c r="IXA2" s="187"/>
      <c r="IXB2" s="187"/>
      <c r="IXC2" s="187"/>
      <c r="IXD2" s="187"/>
      <c r="IXE2" s="187"/>
      <c r="IXF2" s="187"/>
      <c r="IXG2" s="187"/>
      <c r="IXH2" s="187"/>
      <c r="IXI2" s="187"/>
      <c r="IXJ2" s="187"/>
      <c r="IXK2" s="187"/>
      <c r="IXL2" s="187"/>
      <c r="IXM2" s="187"/>
      <c r="IXN2" s="187"/>
      <c r="IXO2" s="187"/>
      <c r="IXP2" s="187"/>
      <c r="IXQ2" s="187"/>
      <c r="IXR2" s="187"/>
      <c r="IXS2" s="187"/>
      <c r="IXT2" s="187"/>
      <c r="IXU2" s="187"/>
      <c r="IXV2" s="187"/>
      <c r="IXW2" s="187"/>
      <c r="IXX2" s="187"/>
      <c r="IXY2" s="187"/>
      <c r="IXZ2" s="187"/>
      <c r="IYA2" s="187"/>
      <c r="IYB2" s="187"/>
      <c r="IYC2" s="187"/>
      <c r="IYD2" s="187"/>
      <c r="IYE2" s="187"/>
      <c r="IYF2" s="187"/>
      <c r="IYG2" s="187"/>
      <c r="IYH2" s="187"/>
      <c r="IYI2" s="187"/>
      <c r="IYJ2" s="187"/>
      <c r="IYK2" s="187"/>
      <c r="IYL2" s="187"/>
      <c r="IYM2" s="187"/>
      <c r="IYN2" s="187"/>
      <c r="IYO2" s="187"/>
      <c r="IYP2" s="187"/>
      <c r="IYQ2" s="187"/>
      <c r="IYR2" s="187"/>
      <c r="IYS2" s="187"/>
      <c r="IYT2" s="187"/>
      <c r="IYU2" s="187"/>
      <c r="IYV2" s="187"/>
      <c r="IYW2" s="187"/>
      <c r="IYX2" s="187"/>
      <c r="IYY2" s="187"/>
      <c r="IYZ2" s="187"/>
      <c r="IZA2" s="187"/>
      <c r="IZB2" s="187"/>
      <c r="IZC2" s="187"/>
      <c r="IZD2" s="187"/>
      <c r="IZE2" s="187"/>
      <c r="IZF2" s="187"/>
      <c r="IZG2" s="187"/>
      <c r="IZH2" s="187"/>
      <c r="IZI2" s="187"/>
      <c r="IZJ2" s="187"/>
      <c r="IZK2" s="187"/>
      <c r="IZL2" s="187"/>
      <c r="IZM2" s="187"/>
      <c r="IZN2" s="187"/>
      <c r="IZO2" s="187"/>
      <c r="IZP2" s="187"/>
      <c r="IZQ2" s="187"/>
      <c r="IZR2" s="187"/>
      <c r="IZS2" s="187"/>
      <c r="IZT2" s="187"/>
      <c r="IZU2" s="187"/>
      <c r="IZV2" s="187"/>
      <c r="IZW2" s="187"/>
      <c r="IZX2" s="187"/>
      <c r="IZY2" s="187"/>
      <c r="IZZ2" s="187"/>
      <c r="JAA2" s="187"/>
      <c r="JAB2" s="187"/>
      <c r="JAC2" s="187"/>
      <c r="JAD2" s="187"/>
      <c r="JAE2" s="187"/>
      <c r="JAF2" s="187"/>
      <c r="JAG2" s="187"/>
      <c r="JAH2" s="187"/>
      <c r="JAI2" s="187"/>
      <c r="JAJ2" s="187"/>
      <c r="JAK2" s="187"/>
      <c r="JAL2" s="187"/>
      <c r="JAM2" s="187"/>
      <c r="JAN2" s="187"/>
      <c r="JAO2" s="187"/>
      <c r="JAP2" s="187"/>
      <c r="JAQ2" s="187"/>
      <c r="JAR2" s="187"/>
      <c r="JAS2" s="187"/>
      <c r="JAT2" s="187"/>
      <c r="JAU2" s="187"/>
      <c r="JAV2" s="187"/>
      <c r="JAW2" s="187"/>
      <c r="JAX2" s="187"/>
      <c r="JAY2" s="187"/>
      <c r="JAZ2" s="187"/>
      <c r="JBA2" s="187"/>
      <c r="JBB2" s="187"/>
      <c r="JBC2" s="187"/>
      <c r="JBD2" s="187"/>
      <c r="JBE2" s="187"/>
      <c r="JBF2" s="187"/>
      <c r="JBG2" s="187"/>
      <c r="JBH2" s="187"/>
      <c r="JBI2" s="187"/>
      <c r="JBJ2" s="187"/>
      <c r="JBK2" s="187"/>
      <c r="JBL2" s="187"/>
      <c r="JBM2" s="187"/>
      <c r="JBN2" s="187"/>
      <c r="JBO2" s="187"/>
      <c r="JBP2" s="187"/>
      <c r="JBQ2" s="187"/>
      <c r="JBR2" s="187"/>
      <c r="JBS2" s="187"/>
      <c r="JBT2" s="187"/>
      <c r="JBU2" s="187"/>
      <c r="JBV2" s="187"/>
      <c r="JBW2" s="187"/>
      <c r="JBX2" s="187"/>
      <c r="JBY2" s="187"/>
      <c r="JBZ2" s="187"/>
      <c r="JCA2" s="187"/>
      <c r="JCB2" s="187"/>
      <c r="JCC2" s="187"/>
      <c r="JCD2" s="187"/>
      <c r="JCE2" s="187"/>
      <c r="JCF2" s="187"/>
      <c r="JCG2" s="187"/>
      <c r="JCH2" s="187"/>
      <c r="JCI2" s="187"/>
      <c r="JCJ2" s="187"/>
      <c r="JCK2" s="187"/>
      <c r="JCL2" s="187"/>
      <c r="JCM2" s="187"/>
      <c r="JCN2" s="187"/>
      <c r="JCO2" s="187"/>
      <c r="JCP2" s="187"/>
      <c r="JCQ2" s="187"/>
      <c r="JCR2" s="187"/>
      <c r="JCS2" s="187"/>
      <c r="JCT2" s="187"/>
      <c r="JCU2" s="187"/>
      <c r="JCV2" s="187"/>
      <c r="JCW2" s="187"/>
      <c r="JCX2" s="187"/>
      <c r="JCY2" s="187"/>
      <c r="JCZ2" s="187"/>
      <c r="JDA2" s="187"/>
      <c r="JDB2" s="187"/>
      <c r="JDC2" s="187"/>
      <c r="JDD2" s="187"/>
      <c r="JDE2" s="187"/>
      <c r="JDF2" s="187"/>
      <c r="JDG2" s="187"/>
      <c r="JDH2" s="187"/>
      <c r="JDI2" s="187"/>
      <c r="JDJ2" s="187"/>
      <c r="JDK2" s="187"/>
      <c r="JDL2" s="187"/>
      <c r="JDM2" s="187"/>
      <c r="JDN2" s="187"/>
      <c r="JDO2" s="187"/>
      <c r="JDP2" s="187"/>
      <c r="JDQ2" s="187"/>
      <c r="JDR2" s="187"/>
      <c r="JDS2" s="187"/>
      <c r="JDT2" s="187"/>
      <c r="JDU2" s="187"/>
      <c r="JDV2" s="187"/>
      <c r="JDW2" s="187"/>
      <c r="JDX2" s="187"/>
      <c r="JDY2" s="187"/>
      <c r="JDZ2" s="187"/>
      <c r="JEA2" s="187"/>
      <c r="JEB2" s="187"/>
      <c r="JEC2" s="187"/>
      <c r="JED2" s="187"/>
      <c r="JEE2" s="187"/>
      <c r="JEF2" s="187"/>
      <c r="JEG2" s="187"/>
      <c r="JEH2" s="187"/>
      <c r="JEI2" s="187"/>
      <c r="JEJ2" s="187"/>
      <c r="JEK2" s="187"/>
      <c r="JEL2" s="187"/>
      <c r="JEM2" s="187"/>
      <c r="JEN2" s="187"/>
      <c r="JEO2" s="187"/>
      <c r="JEP2" s="187"/>
      <c r="JEQ2" s="187"/>
      <c r="JER2" s="187"/>
      <c r="JES2" s="187"/>
      <c r="JET2" s="187"/>
      <c r="JEU2" s="187"/>
      <c r="JEV2" s="187"/>
      <c r="JEW2" s="187"/>
      <c r="JEX2" s="187"/>
      <c r="JEY2" s="187"/>
      <c r="JEZ2" s="187"/>
      <c r="JFA2" s="187"/>
      <c r="JFB2" s="187"/>
      <c r="JFC2" s="187"/>
      <c r="JFD2" s="187"/>
      <c r="JFE2" s="187"/>
      <c r="JFF2" s="187"/>
      <c r="JFG2" s="187"/>
      <c r="JFH2" s="187"/>
      <c r="JFI2" s="187"/>
      <c r="JFJ2" s="187"/>
      <c r="JFK2" s="187"/>
      <c r="JFL2" s="187"/>
      <c r="JFM2" s="187"/>
      <c r="JFN2" s="187"/>
      <c r="JFO2" s="187"/>
      <c r="JFP2" s="187"/>
      <c r="JFQ2" s="187"/>
      <c r="JFR2" s="187"/>
      <c r="JFS2" s="187"/>
      <c r="JFT2" s="187"/>
      <c r="JFU2" s="187"/>
      <c r="JFV2" s="187"/>
      <c r="JFW2" s="187"/>
      <c r="JFX2" s="187"/>
      <c r="JFY2" s="187"/>
      <c r="JFZ2" s="187"/>
      <c r="JGA2" s="187"/>
      <c r="JGB2" s="187"/>
      <c r="JGC2" s="187"/>
      <c r="JGD2" s="187"/>
      <c r="JGE2" s="187"/>
      <c r="JGF2" s="187"/>
      <c r="JGG2" s="187"/>
      <c r="JGH2" s="187"/>
      <c r="JGI2" s="187"/>
      <c r="JGJ2" s="187"/>
      <c r="JGK2" s="187"/>
      <c r="JGL2" s="187"/>
      <c r="JGM2" s="187"/>
      <c r="JGN2" s="187"/>
      <c r="JGO2" s="187"/>
      <c r="JGP2" s="187"/>
      <c r="JGQ2" s="187"/>
      <c r="JGR2" s="187"/>
      <c r="JGS2" s="187"/>
      <c r="JGT2" s="187"/>
      <c r="JGU2" s="187"/>
      <c r="JGV2" s="187"/>
      <c r="JGW2" s="187"/>
      <c r="JGX2" s="187"/>
      <c r="JGY2" s="187"/>
      <c r="JGZ2" s="187"/>
      <c r="JHA2" s="187"/>
      <c r="JHB2" s="187"/>
      <c r="JHC2" s="187"/>
      <c r="JHD2" s="187"/>
      <c r="JHE2" s="187"/>
      <c r="JHF2" s="187"/>
      <c r="JHG2" s="187"/>
      <c r="JHH2" s="187"/>
      <c r="JHI2" s="187"/>
      <c r="JHJ2" s="187"/>
      <c r="JHK2" s="187"/>
      <c r="JHL2" s="187"/>
      <c r="JHM2" s="187"/>
      <c r="JHN2" s="187"/>
      <c r="JHO2" s="187"/>
      <c r="JHP2" s="187"/>
      <c r="JHQ2" s="187"/>
      <c r="JHR2" s="187"/>
      <c r="JHS2" s="187"/>
      <c r="JHT2" s="187"/>
      <c r="JHU2" s="187"/>
      <c r="JHV2" s="187"/>
      <c r="JHW2" s="187"/>
      <c r="JHX2" s="187"/>
      <c r="JHY2" s="187"/>
      <c r="JHZ2" s="187"/>
      <c r="JIA2" s="187"/>
      <c r="JIB2" s="187"/>
      <c r="JIC2" s="187"/>
      <c r="JID2" s="187"/>
      <c r="JIE2" s="187"/>
      <c r="JIF2" s="187"/>
      <c r="JIG2" s="187"/>
      <c r="JIH2" s="187"/>
      <c r="JII2" s="187"/>
      <c r="JIJ2" s="187"/>
      <c r="JIK2" s="187"/>
      <c r="JIL2" s="187"/>
      <c r="JIM2" s="187"/>
      <c r="JIN2" s="187"/>
      <c r="JIO2" s="187"/>
      <c r="JIP2" s="187"/>
      <c r="JIQ2" s="187"/>
      <c r="JIR2" s="187"/>
      <c r="JIS2" s="187"/>
      <c r="JIT2" s="187"/>
      <c r="JIU2" s="187"/>
      <c r="JIV2" s="187"/>
      <c r="JIW2" s="187"/>
      <c r="JIX2" s="187"/>
      <c r="JIY2" s="187"/>
      <c r="JIZ2" s="187"/>
      <c r="JJA2" s="187"/>
      <c r="JJB2" s="187"/>
      <c r="JJC2" s="187"/>
      <c r="JJD2" s="187"/>
      <c r="JJE2" s="187"/>
      <c r="JJF2" s="187"/>
      <c r="JJG2" s="187"/>
      <c r="JJH2" s="187"/>
      <c r="JJI2" s="187"/>
      <c r="JJJ2" s="187"/>
      <c r="JJK2" s="187"/>
      <c r="JJL2" s="187"/>
      <c r="JJM2" s="187"/>
      <c r="JJN2" s="187"/>
      <c r="JJO2" s="187"/>
      <c r="JJP2" s="187"/>
      <c r="JJQ2" s="187"/>
      <c r="JJR2" s="187"/>
      <c r="JJS2" s="187"/>
      <c r="JJT2" s="187"/>
      <c r="JJU2" s="187"/>
      <c r="JJV2" s="187"/>
      <c r="JJW2" s="187"/>
      <c r="JJX2" s="187"/>
      <c r="JJY2" s="187"/>
      <c r="JJZ2" s="187"/>
      <c r="JKA2" s="187"/>
      <c r="JKB2" s="187"/>
      <c r="JKC2" s="187"/>
      <c r="JKD2" s="187"/>
      <c r="JKE2" s="187"/>
      <c r="JKF2" s="187"/>
      <c r="JKG2" s="187"/>
      <c r="JKH2" s="187"/>
      <c r="JKI2" s="187"/>
      <c r="JKJ2" s="187"/>
      <c r="JKK2" s="187"/>
      <c r="JKL2" s="187"/>
      <c r="JKM2" s="187"/>
      <c r="JKN2" s="187"/>
      <c r="JKO2" s="187"/>
      <c r="JKP2" s="187"/>
      <c r="JKQ2" s="187"/>
      <c r="JKR2" s="187"/>
      <c r="JKS2" s="187"/>
      <c r="JKT2" s="187"/>
      <c r="JKU2" s="187"/>
      <c r="JKV2" s="187"/>
      <c r="JKW2" s="187"/>
      <c r="JKX2" s="187"/>
      <c r="JKY2" s="187"/>
      <c r="JKZ2" s="187"/>
      <c r="JLA2" s="187"/>
      <c r="JLB2" s="187"/>
      <c r="JLC2" s="187"/>
      <c r="JLD2" s="187"/>
      <c r="JLE2" s="187"/>
      <c r="JLF2" s="187"/>
      <c r="JLG2" s="187"/>
      <c r="JLH2" s="187"/>
      <c r="JLI2" s="187"/>
      <c r="JLJ2" s="187"/>
      <c r="JLK2" s="187"/>
      <c r="JLL2" s="187"/>
      <c r="JLM2" s="187"/>
      <c r="JLN2" s="187"/>
      <c r="JLO2" s="187"/>
      <c r="JLP2" s="187"/>
      <c r="JLQ2" s="187"/>
      <c r="JLR2" s="187"/>
      <c r="JLS2" s="187"/>
      <c r="JLT2" s="187"/>
      <c r="JLU2" s="187"/>
      <c r="JLV2" s="187"/>
      <c r="JLW2" s="187"/>
      <c r="JLX2" s="187"/>
      <c r="JLY2" s="187"/>
      <c r="JLZ2" s="187"/>
      <c r="JMA2" s="187"/>
      <c r="JMB2" s="187"/>
      <c r="JMC2" s="187"/>
      <c r="JMD2" s="187"/>
      <c r="JME2" s="187"/>
      <c r="JMF2" s="187"/>
      <c r="JMG2" s="187"/>
      <c r="JMH2" s="187"/>
      <c r="JMI2" s="187"/>
      <c r="JMJ2" s="187"/>
      <c r="JMK2" s="187"/>
      <c r="JML2" s="187"/>
      <c r="JMM2" s="187"/>
      <c r="JMN2" s="187"/>
      <c r="JMO2" s="187"/>
      <c r="JMP2" s="187"/>
      <c r="JMQ2" s="187"/>
      <c r="JMR2" s="187"/>
      <c r="JMS2" s="187"/>
      <c r="JMT2" s="187"/>
      <c r="JMU2" s="187"/>
      <c r="JMV2" s="187"/>
      <c r="JMW2" s="187"/>
      <c r="JMX2" s="187"/>
      <c r="JMY2" s="187"/>
      <c r="JMZ2" s="187"/>
      <c r="JNA2" s="187"/>
      <c r="JNB2" s="187"/>
      <c r="JNC2" s="187"/>
      <c r="JND2" s="187"/>
      <c r="JNE2" s="187"/>
      <c r="JNF2" s="187"/>
      <c r="JNG2" s="187"/>
      <c r="JNH2" s="187"/>
      <c r="JNI2" s="187"/>
      <c r="JNJ2" s="187"/>
      <c r="JNK2" s="187"/>
      <c r="JNL2" s="187"/>
      <c r="JNM2" s="187"/>
      <c r="JNN2" s="187"/>
      <c r="JNO2" s="187"/>
      <c r="JNP2" s="187"/>
      <c r="JNQ2" s="187"/>
      <c r="JNR2" s="187"/>
      <c r="JNS2" s="187"/>
      <c r="JNT2" s="187"/>
      <c r="JNU2" s="187"/>
      <c r="JNV2" s="187"/>
      <c r="JNW2" s="187"/>
      <c r="JNX2" s="187"/>
      <c r="JNY2" s="187"/>
      <c r="JNZ2" s="187"/>
      <c r="JOA2" s="187"/>
      <c r="JOB2" s="187"/>
      <c r="JOC2" s="187"/>
      <c r="JOD2" s="187"/>
      <c r="JOE2" s="187"/>
      <c r="JOF2" s="187"/>
      <c r="JOG2" s="187"/>
      <c r="JOH2" s="187"/>
      <c r="JOI2" s="187"/>
      <c r="JOJ2" s="187"/>
      <c r="JOK2" s="187"/>
      <c r="JOL2" s="187"/>
      <c r="JOM2" s="187"/>
      <c r="JON2" s="187"/>
      <c r="JOO2" s="187"/>
      <c r="JOP2" s="187"/>
      <c r="JOQ2" s="187"/>
      <c r="JOR2" s="187"/>
      <c r="JOS2" s="187"/>
      <c r="JOT2" s="187"/>
      <c r="JOU2" s="187"/>
      <c r="JOV2" s="187"/>
      <c r="JOW2" s="187"/>
      <c r="JOX2" s="187"/>
      <c r="JOY2" s="187"/>
      <c r="JOZ2" s="187"/>
      <c r="JPA2" s="187"/>
      <c r="JPB2" s="187"/>
      <c r="JPC2" s="187"/>
      <c r="JPD2" s="187"/>
      <c r="JPE2" s="187"/>
      <c r="JPF2" s="187"/>
      <c r="JPG2" s="187"/>
      <c r="JPH2" s="187"/>
      <c r="JPI2" s="187"/>
      <c r="JPJ2" s="187"/>
      <c r="JPK2" s="187"/>
      <c r="JPL2" s="187"/>
      <c r="JPM2" s="187"/>
      <c r="JPN2" s="187"/>
      <c r="JPO2" s="187"/>
      <c r="JPP2" s="187"/>
      <c r="JPQ2" s="187"/>
      <c r="JPR2" s="187"/>
      <c r="JPS2" s="187"/>
      <c r="JPT2" s="187"/>
      <c r="JPU2" s="187"/>
      <c r="JPV2" s="187"/>
      <c r="JPW2" s="187"/>
      <c r="JPX2" s="187"/>
      <c r="JPY2" s="187"/>
      <c r="JPZ2" s="187"/>
      <c r="JQA2" s="187"/>
      <c r="JQB2" s="187"/>
      <c r="JQC2" s="187"/>
      <c r="JQD2" s="187"/>
      <c r="JQE2" s="187"/>
      <c r="JQF2" s="187"/>
      <c r="JQG2" s="187"/>
      <c r="JQH2" s="187"/>
      <c r="JQI2" s="187"/>
      <c r="JQJ2" s="187"/>
      <c r="JQK2" s="187"/>
      <c r="JQL2" s="187"/>
      <c r="JQM2" s="187"/>
      <c r="JQN2" s="187"/>
      <c r="JQO2" s="187"/>
      <c r="JQP2" s="187"/>
      <c r="JQQ2" s="187"/>
      <c r="JQR2" s="187"/>
      <c r="JQS2" s="187"/>
      <c r="JQT2" s="187"/>
      <c r="JQU2" s="187"/>
      <c r="JQV2" s="187"/>
      <c r="JQW2" s="187"/>
      <c r="JQX2" s="187"/>
      <c r="JQY2" s="187"/>
      <c r="JQZ2" s="187"/>
      <c r="JRA2" s="187"/>
      <c r="JRB2" s="187"/>
      <c r="JRC2" s="187"/>
      <c r="JRD2" s="187"/>
      <c r="JRE2" s="187"/>
      <c r="JRF2" s="187"/>
      <c r="JRG2" s="187"/>
      <c r="JRH2" s="187"/>
      <c r="JRI2" s="187"/>
      <c r="JRJ2" s="187"/>
      <c r="JRK2" s="187"/>
      <c r="JRL2" s="187"/>
      <c r="JRM2" s="187"/>
      <c r="JRN2" s="187"/>
      <c r="JRO2" s="187"/>
      <c r="JRP2" s="187"/>
      <c r="JRQ2" s="187"/>
      <c r="JRR2" s="187"/>
      <c r="JRS2" s="187"/>
      <c r="JRT2" s="187"/>
      <c r="JRU2" s="187"/>
      <c r="JRV2" s="187"/>
      <c r="JRW2" s="187"/>
      <c r="JRX2" s="187"/>
      <c r="JRY2" s="187"/>
      <c r="JRZ2" s="187"/>
      <c r="JSA2" s="187"/>
      <c r="JSB2" s="187"/>
      <c r="JSC2" s="187"/>
      <c r="JSD2" s="187"/>
      <c r="JSE2" s="187"/>
      <c r="JSF2" s="187"/>
      <c r="JSG2" s="187"/>
      <c r="JSH2" s="187"/>
      <c r="JSI2" s="187"/>
      <c r="JSJ2" s="187"/>
      <c r="JSK2" s="187"/>
      <c r="JSL2" s="187"/>
      <c r="JSM2" s="187"/>
      <c r="JSN2" s="187"/>
      <c r="JSO2" s="187"/>
      <c r="JSP2" s="187"/>
      <c r="JSQ2" s="187"/>
      <c r="JSR2" s="187"/>
      <c r="JSS2" s="187"/>
      <c r="JST2" s="187"/>
      <c r="JSU2" s="187"/>
      <c r="JSV2" s="187"/>
      <c r="JSW2" s="187"/>
      <c r="JSX2" s="187"/>
      <c r="JSY2" s="187"/>
      <c r="JSZ2" s="187"/>
      <c r="JTA2" s="187"/>
      <c r="JTB2" s="187"/>
      <c r="JTC2" s="187"/>
      <c r="JTD2" s="187"/>
      <c r="JTE2" s="187"/>
      <c r="JTF2" s="187"/>
      <c r="JTG2" s="187"/>
      <c r="JTH2" s="187"/>
      <c r="JTI2" s="187"/>
      <c r="JTJ2" s="187"/>
      <c r="JTK2" s="187"/>
      <c r="JTL2" s="187"/>
      <c r="JTM2" s="187"/>
      <c r="JTN2" s="187"/>
      <c r="JTO2" s="187"/>
      <c r="JTP2" s="187"/>
      <c r="JTQ2" s="187"/>
      <c r="JTR2" s="187"/>
      <c r="JTS2" s="187"/>
      <c r="JTT2" s="187"/>
      <c r="JTU2" s="187"/>
      <c r="JTV2" s="187"/>
      <c r="JTW2" s="187"/>
      <c r="JTX2" s="187"/>
      <c r="JTY2" s="187"/>
      <c r="JTZ2" s="187"/>
      <c r="JUA2" s="187"/>
      <c r="JUB2" s="187"/>
      <c r="JUC2" s="187"/>
      <c r="JUD2" s="187"/>
      <c r="JUE2" s="187"/>
      <c r="JUF2" s="187"/>
      <c r="JUG2" s="187"/>
      <c r="JUH2" s="187"/>
      <c r="JUI2" s="187"/>
      <c r="JUJ2" s="187"/>
      <c r="JUK2" s="187"/>
      <c r="JUL2" s="187"/>
      <c r="JUM2" s="187"/>
      <c r="JUN2" s="187"/>
      <c r="JUO2" s="187"/>
      <c r="JUP2" s="187"/>
      <c r="JUQ2" s="187"/>
      <c r="JUR2" s="187"/>
      <c r="JUS2" s="187"/>
      <c r="JUT2" s="187"/>
      <c r="JUU2" s="187"/>
      <c r="JUV2" s="187"/>
      <c r="JUW2" s="187"/>
      <c r="JUX2" s="187"/>
      <c r="JUY2" s="187"/>
      <c r="JUZ2" s="187"/>
      <c r="JVA2" s="187"/>
      <c r="JVB2" s="187"/>
      <c r="JVC2" s="187"/>
      <c r="JVD2" s="187"/>
      <c r="JVE2" s="187"/>
      <c r="JVF2" s="187"/>
      <c r="JVG2" s="187"/>
      <c r="JVH2" s="187"/>
      <c r="JVI2" s="187"/>
      <c r="JVJ2" s="187"/>
      <c r="JVK2" s="187"/>
      <c r="JVL2" s="187"/>
      <c r="JVM2" s="187"/>
      <c r="JVN2" s="187"/>
      <c r="JVO2" s="187"/>
      <c r="JVP2" s="187"/>
      <c r="JVQ2" s="187"/>
      <c r="JVR2" s="187"/>
      <c r="JVS2" s="187"/>
      <c r="JVT2" s="187"/>
      <c r="JVU2" s="187"/>
      <c r="JVV2" s="187"/>
      <c r="JVW2" s="187"/>
      <c r="JVX2" s="187"/>
      <c r="JVY2" s="187"/>
      <c r="JVZ2" s="187"/>
      <c r="JWA2" s="187"/>
      <c r="JWB2" s="187"/>
      <c r="JWC2" s="187"/>
      <c r="JWD2" s="187"/>
      <c r="JWE2" s="187"/>
      <c r="JWF2" s="187"/>
      <c r="JWG2" s="187"/>
      <c r="JWH2" s="187"/>
      <c r="JWI2" s="187"/>
      <c r="JWJ2" s="187"/>
      <c r="JWK2" s="187"/>
      <c r="JWL2" s="187"/>
      <c r="JWM2" s="187"/>
      <c r="JWN2" s="187"/>
      <c r="JWO2" s="187"/>
      <c r="JWP2" s="187"/>
      <c r="JWQ2" s="187"/>
      <c r="JWR2" s="187"/>
      <c r="JWS2" s="187"/>
      <c r="JWT2" s="187"/>
      <c r="JWU2" s="187"/>
      <c r="JWV2" s="187"/>
      <c r="JWW2" s="187"/>
      <c r="JWX2" s="187"/>
      <c r="JWY2" s="187"/>
      <c r="JWZ2" s="187"/>
      <c r="JXA2" s="187"/>
      <c r="JXB2" s="187"/>
      <c r="JXC2" s="187"/>
      <c r="JXD2" s="187"/>
      <c r="JXE2" s="187"/>
      <c r="JXF2" s="187"/>
      <c r="JXG2" s="187"/>
      <c r="JXH2" s="187"/>
      <c r="JXI2" s="187"/>
      <c r="JXJ2" s="187"/>
      <c r="JXK2" s="187"/>
      <c r="JXL2" s="187"/>
      <c r="JXM2" s="187"/>
      <c r="JXN2" s="187"/>
      <c r="JXO2" s="187"/>
      <c r="JXP2" s="187"/>
      <c r="JXQ2" s="187"/>
      <c r="JXR2" s="187"/>
      <c r="JXS2" s="187"/>
      <c r="JXT2" s="187"/>
      <c r="JXU2" s="187"/>
      <c r="JXV2" s="187"/>
      <c r="JXW2" s="187"/>
      <c r="JXX2" s="187"/>
      <c r="JXY2" s="187"/>
      <c r="JXZ2" s="187"/>
      <c r="JYA2" s="187"/>
      <c r="JYB2" s="187"/>
      <c r="JYC2" s="187"/>
      <c r="JYD2" s="187"/>
      <c r="JYE2" s="187"/>
      <c r="JYF2" s="187"/>
      <c r="JYG2" s="187"/>
      <c r="JYH2" s="187"/>
      <c r="JYI2" s="187"/>
      <c r="JYJ2" s="187"/>
      <c r="JYK2" s="187"/>
      <c r="JYL2" s="187"/>
      <c r="JYM2" s="187"/>
      <c r="JYN2" s="187"/>
      <c r="JYO2" s="187"/>
      <c r="JYP2" s="187"/>
      <c r="JYQ2" s="187"/>
      <c r="JYR2" s="187"/>
      <c r="JYS2" s="187"/>
      <c r="JYT2" s="187"/>
      <c r="JYU2" s="187"/>
      <c r="JYV2" s="187"/>
      <c r="JYW2" s="187"/>
      <c r="JYX2" s="187"/>
      <c r="JYY2" s="187"/>
      <c r="JYZ2" s="187"/>
      <c r="JZA2" s="187"/>
      <c r="JZB2" s="187"/>
      <c r="JZC2" s="187"/>
      <c r="JZD2" s="187"/>
      <c r="JZE2" s="187"/>
      <c r="JZF2" s="187"/>
      <c r="JZG2" s="187"/>
      <c r="JZH2" s="187"/>
      <c r="JZI2" s="187"/>
      <c r="JZJ2" s="187"/>
      <c r="JZK2" s="187"/>
      <c r="JZL2" s="187"/>
      <c r="JZM2" s="187"/>
      <c r="JZN2" s="187"/>
      <c r="JZO2" s="187"/>
      <c r="JZP2" s="187"/>
      <c r="JZQ2" s="187"/>
      <c r="JZR2" s="187"/>
      <c r="JZS2" s="187"/>
      <c r="JZT2" s="187"/>
      <c r="JZU2" s="187"/>
      <c r="JZV2" s="187"/>
      <c r="JZW2" s="187"/>
      <c r="JZX2" s="187"/>
      <c r="JZY2" s="187"/>
      <c r="JZZ2" s="187"/>
      <c r="KAA2" s="187"/>
      <c r="KAB2" s="187"/>
      <c r="KAC2" s="187"/>
      <c r="KAD2" s="187"/>
      <c r="KAE2" s="187"/>
      <c r="KAF2" s="187"/>
      <c r="KAG2" s="187"/>
      <c r="KAH2" s="187"/>
      <c r="KAI2" s="187"/>
      <c r="KAJ2" s="187"/>
      <c r="KAK2" s="187"/>
      <c r="KAL2" s="187"/>
      <c r="KAM2" s="187"/>
      <c r="KAN2" s="187"/>
      <c r="KAO2" s="187"/>
      <c r="KAP2" s="187"/>
      <c r="KAQ2" s="187"/>
      <c r="KAR2" s="187"/>
      <c r="KAS2" s="187"/>
      <c r="KAT2" s="187"/>
      <c r="KAU2" s="187"/>
      <c r="KAV2" s="187"/>
      <c r="KAW2" s="187"/>
      <c r="KAX2" s="187"/>
      <c r="KAY2" s="187"/>
      <c r="KAZ2" s="187"/>
      <c r="KBA2" s="187"/>
      <c r="KBB2" s="187"/>
      <c r="KBC2" s="187"/>
      <c r="KBD2" s="187"/>
      <c r="KBE2" s="187"/>
      <c r="KBF2" s="187"/>
      <c r="KBG2" s="187"/>
      <c r="KBH2" s="187"/>
      <c r="KBI2" s="187"/>
      <c r="KBJ2" s="187"/>
      <c r="KBK2" s="187"/>
      <c r="KBL2" s="187"/>
      <c r="KBM2" s="187"/>
      <c r="KBN2" s="187"/>
      <c r="KBO2" s="187"/>
      <c r="KBP2" s="187"/>
      <c r="KBQ2" s="187"/>
      <c r="KBR2" s="187"/>
      <c r="KBS2" s="187"/>
      <c r="KBT2" s="187"/>
      <c r="KBU2" s="187"/>
      <c r="KBV2" s="187"/>
      <c r="KBW2" s="187"/>
      <c r="KBX2" s="187"/>
      <c r="KBY2" s="187"/>
      <c r="KBZ2" s="187"/>
      <c r="KCA2" s="187"/>
      <c r="KCB2" s="187"/>
      <c r="KCC2" s="187"/>
      <c r="KCD2" s="187"/>
      <c r="KCE2" s="187"/>
      <c r="KCF2" s="187"/>
      <c r="KCG2" s="187"/>
      <c r="KCH2" s="187"/>
      <c r="KCI2" s="187"/>
      <c r="KCJ2" s="187"/>
      <c r="KCK2" s="187"/>
      <c r="KCL2" s="187"/>
      <c r="KCM2" s="187"/>
      <c r="KCN2" s="187"/>
      <c r="KCO2" s="187"/>
      <c r="KCP2" s="187"/>
      <c r="KCQ2" s="187"/>
      <c r="KCR2" s="187"/>
      <c r="KCS2" s="187"/>
      <c r="KCT2" s="187"/>
      <c r="KCU2" s="187"/>
      <c r="KCV2" s="187"/>
      <c r="KCW2" s="187"/>
      <c r="KCX2" s="187"/>
      <c r="KCY2" s="187"/>
      <c r="KCZ2" s="187"/>
      <c r="KDA2" s="187"/>
      <c r="KDB2" s="187"/>
      <c r="KDC2" s="187"/>
      <c r="KDD2" s="187"/>
      <c r="KDE2" s="187"/>
      <c r="KDF2" s="187"/>
      <c r="KDG2" s="187"/>
      <c r="KDH2" s="187"/>
      <c r="KDI2" s="187"/>
      <c r="KDJ2" s="187"/>
      <c r="KDK2" s="187"/>
      <c r="KDL2" s="187"/>
      <c r="KDM2" s="187"/>
      <c r="KDN2" s="187"/>
      <c r="KDO2" s="187"/>
      <c r="KDP2" s="187"/>
      <c r="KDQ2" s="187"/>
      <c r="KDR2" s="187"/>
      <c r="KDS2" s="187"/>
      <c r="KDT2" s="187"/>
      <c r="KDU2" s="187"/>
      <c r="KDV2" s="187"/>
      <c r="KDW2" s="187"/>
      <c r="KDX2" s="187"/>
      <c r="KDY2" s="187"/>
      <c r="KDZ2" s="187"/>
      <c r="KEA2" s="187"/>
      <c r="KEB2" s="187"/>
      <c r="KEC2" s="187"/>
      <c r="KED2" s="187"/>
      <c r="KEE2" s="187"/>
      <c r="KEF2" s="187"/>
      <c r="KEG2" s="187"/>
      <c r="KEH2" s="187"/>
      <c r="KEI2" s="187"/>
      <c r="KEJ2" s="187"/>
      <c r="KEK2" s="187"/>
      <c r="KEL2" s="187"/>
      <c r="KEM2" s="187"/>
      <c r="KEN2" s="187"/>
      <c r="KEO2" s="187"/>
      <c r="KEP2" s="187"/>
      <c r="KEQ2" s="187"/>
      <c r="KER2" s="187"/>
      <c r="KES2" s="187"/>
      <c r="KET2" s="187"/>
      <c r="KEU2" s="187"/>
      <c r="KEV2" s="187"/>
      <c r="KEW2" s="187"/>
      <c r="KEX2" s="187"/>
      <c r="KEY2" s="187"/>
      <c r="KEZ2" s="187"/>
      <c r="KFA2" s="187"/>
      <c r="KFB2" s="187"/>
      <c r="KFC2" s="187"/>
      <c r="KFD2" s="187"/>
      <c r="KFE2" s="187"/>
      <c r="KFF2" s="187"/>
      <c r="KFG2" s="187"/>
      <c r="KFH2" s="187"/>
      <c r="KFI2" s="187"/>
      <c r="KFJ2" s="187"/>
      <c r="KFK2" s="187"/>
      <c r="KFL2" s="187"/>
      <c r="KFM2" s="187"/>
      <c r="KFN2" s="187"/>
      <c r="KFO2" s="187"/>
      <c r="KFP2" s="187"/>
      <c r="KFQ2" s="187"/>
      <c r="KFR2" s="187"/>
      <c r="KFS2" s="187"/>
      <c r="KFT2" s="187"/>
      <c r="KFU2" s="187"/>
      <c r="KFV2" s="187"/>
      <c r="KFW2" s="187"/>
      <c r="KFX2" s="187"/>
      <c r="KFY2" s="187"/>
      <c r="KFZ2" s="187"/>
      <c r="KGA2" s="187"/>
      <c r="KGB2" s="187"/>
      <c r="KGC2" s="187"/>
      <c r="KGD2" s="187"/>
      <c r="KGE2" s="187"/>
      <c r="KGF2" s="187"/>
      <c r="KGG2" s="187"/>
      <c r="KGH2" s="187"/>
      <c r="KGI2" s="187"/>
      <c r="KGJ2" s="187"/>
      <c r="KGK2" s="187"/>
      <c r="KGL2" s="187"/>
      <c r="KGM2" s="187"/>
      <c r="KGN2" s="187"/>
      <c r="KGO2" s="187"/>
      <c r="KGP2" s="187"/>
      <c r="KGQ2" s="187"/>
      <c r="KGR2" s="187"/>
      <c r="KGS2" s="187"/>
      <c r="KGT2" s="187"/>
      <c r="KGU2" s="187"/>
      <c r="KGV2" s="187"/>
      <c r="KGW2" s="187"/>
      <c r="KGX2" s="187"/>
      <c r="KGY2" s="187"/>
      <c r="KGZ2" s="187"/>
      <c r="KHA2" s="187"/>
      <c r="KHB2" s="187"/>
      <c r="KHC2" s="187"/>
      <c r="KHD2" s="187"/>
      <c r="KHE2" s="187"/>
      <c r="KHF2" s="187"/>
      <c r="KHG2" s="187"/>
      <c r="KHH2" s="187"/>
      <c r="KHI2" s="187"/>
      <c r="KHJ2" s="187"/>
      <c r="KHK2" s="187"/>
      <c r="KHL2" s="187"/>
      <c r="KHM2" s="187"/>
      <c r="KHN2" s="187"/>
      <c r="KHO2" s="187"/>
      <c r="KHP2" s="187"/>
      <c r="KHQ2" s="187"/>
      <c r="KHR2" s="187"/>
      <c r="KHS2" s="187"/>
      <c r="KHT2" s="187"/>
      <c r="KHU2" s="187"/>
      <c r="KHV2" s="187"/>
      <c r="KHW2" s="187"/>
      <c r="KHX2" s="187"/>
      <c r="KHY2" s="187"/>
      <c r="KHZ2" s="187"/>
      <c r="KIA2" s="187"/>
      <c r="KIB2" s="187"/>
      <c r="KIC2" s="187"/>
      <c r="KID2" s="187"/>
      <c r="KIE2" s="187"/>
      <c r="KIF2" s="187"/>
      <c r="KIG2" s="187"/>
      <c r="KIH2" s="187"/>
      <c r="KII2" s="187"/>
      <c r="KIJ2" s="187"/>
      <c r="KIK2" s="187"/>
      <c r="KIL2" s="187"/>
      <c r="KIM2" s="187"/>
      <c r="KIN2" s="187"/>
      <c r="KIO2" s="187"/>
      <c r="KIP2" s="187"/>
      <c r="KIQ2" s="187"/>
      <c r="KIR2" s="187"/>
      <c r="KIS2" s="187"/>
      <c r="KIT2" s="187"/>
      <c r="KIU2" s="187"/>
      <c r="KIV2" s="187"/>
      <c r="KIW2" s="187"/>
      <c r="KIX2" s="187"/>
      <c r="KIY2" s="187"/>
      <c r="KIZ2" s="187"/>
      <c r="KJA2" s="187"/>
      <c r="KJB2" s="187"/>
      <c r="KJC2" s="187"/>
      <c r="KJD2" s="187"/>
      <c r="KJE2" s="187"/>
      <c r="KJF2" s="187"/>
      <c r="KJG2" s="187"/>
      <c r="KJH2" s="187"/>
      <c r="KJI2" s="187"/>
      <c r="KJJ2" s="187"/>
      <c r="KJK2" s="187"/>
      <c r="KJL2" s="187"/>
      <c r="KJM2" s="187"/>
      <c r="KJN2" s="187"/>
      <c r="KJO2" s="187"/>
      <c r="KJP2" s="187"/>
      <c r="KJQ2" s="187"/>
      <c r="KJR2" s="187"/>
      <c r="KJS2" s="187"/>
      <c r="KJT2" s="187"/>
      <c r="KJU2" s="187"/>
      <c r="KJV2" s="187"/>
      <c r="KJW2" s="187"/>
      <c r="KJX2" s="187"/>
      <c r="KJY2" s="187"/>
      <c r="KJZ2" s="187"/>
      <c r="KKA2" s="187"/>
      <c r="KKB2" s="187"/>
      <c r="KKC2" s="187"/>
      <c r="KKD2" s="187"/>
      <c r="KKE2" s="187"/>
      <c r="KKF2" s="187"/>
      <c r="KKG2" s="187"/>
      <c r="KKH2" s="187"/>
      <c r="KKI2" s="187"/>
      <c r="KKJ2" s="187"/>
      <c r="KKK2" s="187"/>
      <c r="KKL2" s="187"/>
      <c r="KKM2" s="187"/>
      <c r="KKN2" s="187"/>
      <c r="KKO2" s="187"/>
      <c r="KKP2" s="187"/>
      <c r="KKQ2" s="187"/>
      <c r="KKR2" s="187"/>
      <c r="KKS2" s="187"/>
      <c r="KKT2" s="187"/>
      <c r="KKU2" s="187"/>
      <c r="KKV2" s="187"/>
      <c r="KKW2" s="187"/>
      <c r="KKX2" s="187"/>
      <c r="KKY2" s="187"/>
      <c r="KKZ2" s="187"/>
      <c r="KLA2" s="187"/>
      <c r="KLB2" s="187"/>
      <c r="KLC2" s="187"/>
      <c r="KLD2" s="187"/>
      <c r="KLE2" s="187"/>
      <c r="KLF2" s="187"/>
      <c r="KLG2" s="187"/>
      <c r="KLH2" s="187"/>
      <c r="KLI2" s="187"/>
      <c r="KLJ2" s="187"/>
      <c r="KLK2" s="187"/>
      <c r="KLL2" s="187"/>
      <c r="KLM2" s="187"/>
      <c r="KLN2" s="187"/>
      <c r="KLO2" s="187"/>
      <c r="KLP2" s="187"/>
      <c r="KLQ2" s="187"/>
      <c r="KLR2" s="187"/>
      <c r="KLS2" s="187"/>
      <c r="KLT2" s="187"/>
      <c r="KLU2" s="187"/>
      <c r="KLV2" s="187"/>
      <c r="KLW2" s="187"/>
      <c r="KLX2" s="187"/>
      <c r="KLY2" s="187"/>
      <c r="KLZ2" s="187"/>
      <c r="KMA2" s="187"/>
      <c r="KMB2" s="187"/>
      <c r="KMC2" s="187"/>
      <c r="KMD2" s="187"/>
      <c r="KME2" s="187"/>
      <c r="KMF2" s="187"/>
      <c r="KMG2" s="187"/>
      <c r="KMH2" s="187"/>
      <c r="KMI2" s="187"/>
      <c r="KMJ2" s="187"/>
      <c r="KMK2" s="187"/>
      <c r="KML2" s="187"/>
      <c r="KMM2" s="187"/>
      <c r="KMN2" s="187"/>
      <c r="KMO2" s="187"/>
      <c r="KMP2" s="187"/>
      <c r="KMQ2" s="187"/>
      <c r="KMR2" s="187"/>
      <c r="KMS2" s="187"/>
      <c r="KMT2" s="187"/>
      <c r="KMU2" s="187"/>
      <c r="KMV2" s="187"/>
      <c r="KMW2" s="187"/>
      <c r="KMX2" s="187"/>
      <c r="KMY2" s="187"/>
      <c r="KMZ2" s="187"/>
      <c r="KNA2" s="187"/>
      <c r="KNB2" s="187"/>
      <c r="KNC2" s="187"/>
      <c r="KND2" s="187"/>
      <c r="KNE2" s="187"/>
      <c r="KNF2" s="187"/>
      <c r="KNG2" s="187"/>
      <c r="KNH2" s="187"/>
      <c r="KNI2" s="187"/>
      <c r="KNJ2" s="187"/>
      <c r="KNK2" s="187"/>
      <c r="KNL2" s="187"/>
      <c r="KNM2" s="187"/>
      <c r="KNN2" s="187"/>
      <c r="KNO2" s="187"/>
      <c r="KNP2" s="187"/>
      <c r="KNQ2" s="187"/>
      <c r="KNR2" s="187"/>
      <c r="KNS2" s="187"/>
      <c r="KNT2" s="187"/>
      <c r="KNU2" s="187"/>
      <c r="KNV2" s="187"/>
      <c r="KNW2" s="187"/>
      <c r="KNX2" s="187"/>
      <c r="KNY2" s="187"/>
      <c r="KNZ2" s="187"/>
      <c r="KOA2" s="187"/>
      <c r="KOB2" s="187"/>
      <c r="KOC2" s="187"/>
      <c r="KOD2" s="187"/>
      <c r="KOE2" s="187"/>
      <c r="KOF2" s="187"/>
      <c r="KOG2" s="187"/>
      <c r="KOH2" s="187"/>
      <c r="KOI2" s="187"/>
      <c r="KOJ2" s="187"/>
      <c r="KOK2" s="187"/>
      <c r="KOL2" s="187"/>
      <c r="KOM2" s="187"/>
      <c r="KON2" s="187"/>
      <c r="KOO2" s="187"/>
      <c r="KOP2" s="187"/>
      <c r="KOQ2" s="187"/>
      <c r="KOR2" s="187"/>
      <c r="KOS2" s="187"/>
      <c r="KOT2" s="187"/>
      <c r="KOU2" s="187"/>
      <c r="KOV2" s="187"/>
      <c r="KOW2" s="187"/>
      <c r="KOX2" s="187"/>
      <c r="KOY2" s="187"/>
      <c r="KOZ2" s="187"/>
      <c r="KPA2" s="187"/>
      <c r="KPB2" s="187"/>
      <c r="KPC2" s="187"/>
      <c r="KPD2" s="187"/>
      <c r="KPE2" s="187"/>
      <c r="KPF2" s="187"/>
      <c r="KPG2" s="187"/>
      <c r="KPH2" s="187"/>
      <c r="KPI2" s="187"/>
      <c r="KPJ2" s="187"/>
      <c r="KPK2" s="187"/>
      <c r="KPL2" s="187"/>
      <c r="KPM2" s="187"/>
      <c r="KPN2" s="187"/>
      <c r="KPO2" s="187"/>
      <c r="KPP2" s="187"/>
      <c r="KPQ2" s="187"/>
      <c r="KPR2" s="187"/>
      <c r="KPS2" s="187"/>
      <c r="KPT2" s="187"/>
      <c r="KPU2" s="187"/>
      <c r="KPV2" s="187"/>
      <c r="KPW2" s="187"/>
      <c r="KPX2" s="187"/>
      <c r="KPY2" s="187"/>
      <c r="KPZ2" s="187"/>
      <c r="KQA2" s="187"/>
      <c r="KQB2" s="187"/>
      <c r="KQC2" s="187"/>
      <c r="KQD2" s="187"/>
      <c r="KQE2" s="187"/>
      <c r="KQF2" s="187"/>
      <c r="KQG2" s="187"/>
      <c r="KQH2" s="187"/>
      <c r="KQI2" s="187"/>
      <c r="KQJ2" s="187"/>
      <c r="KQK2" s="187"/>
      <c r="KQL2" s="187"/>
      <c r="KQM2" s="187"/>
      <c r="KQN2" s="187"/>
      <c r="KQO2" s="187"/>
      <c r="KQP2" s="187"/>
      <c r="KQQ2" s="187"/>
      <c r="KQR2" s="187"/>
      <c r="KQS2" s="187"/>
      <c r="KQT2" s="187"/>
      <c r="KQU2" s="187"/>
      <c r="KQV2" s="187"/>
      <c r="KQW2" s="187"/>
      <c r="KQX2" s="187"/>
      <c r="KQY2" s="187"/>
      <c r="KQZ2" s="187"/>
      <c r="KRA2" s="187"/>
      <c r="KRB2" s="187"/>
      <c r="KRC2" s="187"/>
      <c r="KRD2" s="187"/>
      <c r="KRE2" s="187"/>
      <c r="KRF2" s="187"/>
      <c r="KRG2" s="187"/>
      <c r="KRH2" s="187"/>
      <c r="KRI2" s="187"/>
      <c r="KRJ2" s="187"/>
      <c r="KRK2" s="187"/>
      <c r="KRL2" s="187"/>
      <c r="KRM2" s="187"/>
      <c r="KRN2" s="187"/>
      <c r="KRO2" s="187"/>
      <c r="KRP2" s="187"/>
      <c r="KRQ2" s="187"/>
      <c r="KRR2" s="187"/>
      <c r="KRS2" s="187"/>
      <c r="KRT2" s="187"/>
      <c r="KRU2" s="187"/>
      <c r="KRV2" s="187"/>
      <c r="KRW2" s="187"/>
      <c r="KRX2" s="187"/>
      <c r="KRY2" s="187"/>
      <c r="KRZ2" s="187"/>
      <c r="KSA2" s="187"/>
      <c r="KSB2" s="187"/>
      <c r="KSC2" s="187"/>
      <c r="KSD2" s="187"/>
      <c r="KSE2" s="187"/>
      <c r="KSF2" s="187"/>
      <c r="KSG2" s="187"/>
      <c r="KSH2" s="187"/>
      <c r="KSI2" s="187"/>
      <c r="KSJ2" s="187"/>
      <c r="KSK2" s="187"/>
      <c r="KSL2" s="187"/>
      <c r="KSM2" s="187"/>
      <c r="KSN2" s="187"/>
      <c r="KSO2" s="187"/>
      <c r="KSP2" s="187"/>
      <c r="KSQ2" s="187"/>
      <c r="KSR2" s="187"/>
      <c r="KSS2" s="187"/>
      <c r="KST2" s="187"/>
      <c r="KSU2" s="187"/>
      <c r="KSV2" s="187"/>
      <c r="KSW2" s="187"/>
      <c r="KSX2" s="187"/>
      <c r="KSY2" s="187"/>
      <c r="KSZ2" s="187"/>
      <c r="KTA2" s="187"/>
      <c r="KTB2" s="187"/>
      <c r="KTC2" s="187"/>
      <c r="KTD2" s="187"/>
      <c r="KTE2" s="187"/>
      <c r="KTF2" s="187"/>
      <c r="KTG2" s="187"/>
      <c r="KTH2" s="187"/>
      <c r="KTI2" s="187"/>
      <c r="KTJ2" s="187"/>
      <c r="KTK2" s="187"/>
      <c r="KTL2" s="187"/>
      <c r="KTM2" s="187"/>
      <c r="KTN2" s="187"/>
      <c r="KTO2" s="187"/>
      <c r="KTP2" s="187"/>
      <c r="KTQ2" s="187"/>
      <c r="KTR2" s="187"/>
      <c r="KTS2" s="187"/>
      <c r="KTT2" s="187"/>
      <c r="KTU2" s="187"/>
      <c r="KTV2" s="187"/>
      <c r="KTW2" s="187"/>
      <c r="KTX2" s="187"/>
      <c r="KTY2" s="187"/>
      <c r="KTZ2" s="187"/>
      <c r="KUA2" s="187"/>
      <c r="KUB2" s="187"/>
      <c r="KUC2" s="187"/>
      <c r="KUD2" s="187"/>
      <c r="KUE2" s="187"/>
      <c r="KUF2" s="187"/>
      <c r="KUG2" s="187"/>
      <c r="KUH2" s="187"/>
      <c r="KUI2" s="187"/>
      <c r="KUJ2" s="187"/>
      <c r="KUK2" s="187"/>
      <c r="KUL2" s="187"/>
      <c r="KUM2" s="187"/>
      <c r="KUN2" s="187"/>
      <c r="KUO2" s="187"/>
      <c r="KUP2" s="187"/>
      <c r="KUQ2" s="187"/>
      <c r="KUR2" s="187"/>
      <c r="KUS2" s="187"/>
      <c r="KUT2" s="187"/>
      <c r="KUU2" s="187"/>
      <c r="KUV2" s="187"/>
      <c r="KUW2" s="187"/>
      <c r="KUX2" s="187"/>
      <c r="KUY2" s="187"/>
      <c r="KUZ2" s="187"/>
      <c r="KVA2" s="187"/>
      <c r="KVB2" s="187"/>
      <c r="KVC2" s="187"/>
      <c r="KVD2" s="187"/>
      <c r="KVE2" s="187"/>
      <c r="KVF2" s="187"/>
      <c r="KVG2" s="187"/>
      <c r="KVH2" s="187"/>
      <c r="KVI2" s="187"/>
      <c r="KVJ2" s="187"/>
      <c r="KVK2" s="187"/>
      <c r="KVL2" s="187"/>
      <c r="KVM2" s="187"/>
      <c r="KVN2" s="187"/>
      <c r="KVO2" s="187"/>
      <c r="KVP2" s="187"/>
      <c r="KVQ2" s="187"/>
      <c r="KVR2" s="187"/>
      <c r="KVS2" s="187"/>
      <c r="KVT2" s="187"/>
      <c r="KVU2" s="187"/>
      <c r="KVV2" s="187"/>
      <c r="KVW2" s="187"/>
      <c r="KVX2" s="187"/>
      <c r="KVY2" s="187"/>
      <c r="KVZ2" s="187"/>
      <c r="KWA2" s="187"/>
      <c r="KWB2" s="187"/>
      <c r="KWC2" s="187"/>
      <c r="KWD2" s="187"/>
      <c r="KWE2" s="187"/>
      <c r="KWF2" s="187"/>
      <c r="KWG2" s="187"/>
      <c r="KWH2" s="187"/>
      <c r="KWI2" s="187"/>
      <c r="KWJ2" s="187"/>
      <c r="KWK2" s="187"/>
      <c r="KWL2" s="187"/>
      <c r="KWM2" s="187"/>
      <c r="KWN2" s="187"/>
      <c r="KWO2" s="187"/>
      <c r="KWP2" s="187"/>
      <c r="KWQ2" s="187"/>
      <c r="KWR2" s="187"/>
      <c r="KWS2" s="187"/>
      <c r="KWT2" s="187"/>
      <c r="KWU2" s="187"/>
      <c r="KWV2" s="187"/>
      <c r="KWW2" s="187"/>
      <c r="KWX2" s="187"/>
      <c r="KWY2" s="187"/>
      <c r="KWZ2" s="187"/>
      <c r="KXA2" s="187"/>
      <c r="KXB2" s="187"/>
      <c r="KXC2" s="187"/>
      <c r="KXD2" s="187"/>
      <c r="KXE2" s="187"/>
      <c r="KXF2" s="187"/>
      <c r="KXG2" s="187"/>
      <c r="KXH2" s="187"/>
      <c r="KXI2" s="187"/>
      <c r="KXJ2" s="187"/>
      <c r="KXK2" s="187"/>
      <c r="KXL2" s="187"/>
      <c r="KXM2" s="187"/>
      <c r="KXN2" s="187"/>
      <c r="KXO2" s="187"/>
      <c r="KXP2" s="187"/>
      <c r="KXQ2" s="187"/>
      <c r="KXR2" s="187"/>
      <c r="KXS2" s="187"/>
      <c r="KXT2" s="187"/>
      <c r="KXU2" s="187"/>
      <c r="KXV2" s="187"/>
      <c r="KXW2" s="187"/>
      <c r="KXX2" s="187"/>
      <c r="KXY2" s="187"/>
      <c r="KXZ2" s="187"/>
      <c r="KYA2" s="187"/>
      <c r="KYB2" s="187"/>
      <c r="KYC2" s="187"/>
      <c r="KYD2" s="187"/>
      <c r="KYE2" s="187"/>
      <c r="KYF2" s="187"/>
      <c r="KYG2" s="187"/>
      <c r="KYH2" s="187"/>
      <c r="KYI2" s="187"/>
      <c r="KYJ2" s="187"/>
      <c r="KYK2" s="187"/>
      <c r="KYL2" s="187"/>
      <c r="KYM2" s="187"/>
      <c r="KYN2" s="187"/>
      <c r="KYO2" s="187"/>
      <c r="KYP2" s="187"/>
      <c r="KYQ2" s="187"/>
      <c r="KYR2" s="187"/>
      <c r="KYS2" s="187"/>
      <c r="KYT2" s="187"/>
      <c r="KYU2" s="187"/>
      <c r="KYV2" s="187"/>
      <c r="KYW2" s="187"/>
      <c r="KYX2" s="187"/>
      <c r="KYY2" s="187"/>
      <c r="KYZ2" s="187"/>
      <c r="KZA2" s="187"/>
      <c r="KZB2" s="187"/>
      <c r="KZC2" s="187"/>
      <c r="KZD2" s="187"/>
      <c r="KZE2" s="187"/>
      <c r="KZF2" s="187"/>
      <c r="KZG2" s="187"/>
      <c r="KZH2" s="187"/>
      <c r="KZI2" s="187"/>
      <c r="KZJ2" s="187"/>
      <c r="KZK2" s="187"/>
      <c r="KZL2" s="187"/>
      <c r="KZM2" s="187"/>
      <c r="KZN2" s="187"/>
      <c r="KZO2" s="187"/>
      <c r="KZP2" s="187"/>
      <c r="KZQ2" s="187"/>
      <c r="KZR2" s="187"/>
      <c r="KZS2" s="187"/>
      <c r="KZT2" s="187"/>
      <c r="KZU2" s="187"/>
      <c r="KZV2" s="187"/>
      <c r="KZW2" s="187"/>
      <c r="KZX2" s="187"/>
      <c r="KZY2" s="187"/>
      <c r="KZZ2" s="187"/>
      <c r="LAA2" s="187"/>
      <c r="LAB2" s="187"/>
      <c r="LAC2" s="187"/>
      <c r="LAD2" s="187"/>
      <c r="LAE2" s="187"/>
      <c r="LAF2" s="187"/>
      <c r="LAG2" s="187"/>
      <c r="LAH2" s="187"/>
      <c r="LAI2" s="187"/>
      <c r="LAJ2" s="187"/>
      <c r="LAK2" s="187"/>
      <c r="LAL2" s="187"/>
      <c r="LAM2" s="187"/>
      <c r="LAN2" s="187"/>
      <c r="LAO2" s="187"/>
      <c r="LAP2" s="187"/>
      <c r="LAQ2" s="187"/>
      <c r="LAR2" s="187"/>
      <c r="LAS2" s="187"/>
      <c r="LAT2" s="187"/>
      <c r="LAU2" s="187"/>
      <c r="LAV2" s="187"/>
      <c r="LAW2" s="187"/>
      <c r="LAX2" s="187"/>
      <c r="LAY2" s="187"/>
      <c r="LAZ2" s="187"/>
      <c r="LBA2" s="187"/>
      <c r="LBB2" s="187"/>
      <c r="LBC2" s="187"/>
      <c r="LBD2" s="187"/>
      <c r="LBE2" s="187"/>
      <c r="LBF2" s="187"/>
      <c r="LBG2" s="187"/>
      <c r="LBH2" s="187"/>
      <c r="LBI2" s="187"/>
      <c r="LBJ2" s="187"/>
      <c r="LBK2" s="187"/>
      <c r="LBL2" s="187"/>
      <c r="LBM2" s="187"/>
      <c r="LBN2" s="187"/>
      <c r="LBO2" s="187"/>
      <c r="LBP2" s="187"/>
      <c r="LBQ2" s="187"/>
      <c r="LBR2" s="187"/>
      <c r="LBS2" s="187"/>
      <c r="LBT2" s="187"/>
      <c r="LBU2" s="187"/>
      <c r="LBV2" s="187"/>
      <c r="LBW2" s="187"/>
      <c r="LBX2" s="187"/>
      <c r="LBY2" s="187"/>
      <c r="LBZ2" s="187"/>
      <c r="LCA2" s="187"/>
      <c r="LCB2" s="187"/>
      <c r="LCC2" s="187"/>
      <c r="LCD2" s="187"/>
      <c r="LCE2" s="187"/>
      <c r="LCF2" s="187"/>
      <c r="LCG2" s="187"/>
      <c r="LCH2" s="187"/>
      <c r="LCI2" s="187"/>
      <c r="LCJ2" s="187"/>
      <c r="LCK2" s="187"/>
      <c r="LCL2" s="187"/>
      <c r="LCM2" s="187"/>
      <c r="LCN2" s="187"/>
      <c r="LCO2" s="187"/>
      <c r="LCP2" s="187"/>
      <c r="LCQ2" s="187"/>
      <c r="LCR2" s="187"/>
      <c r="LCS2" s="187"/>
      <c r="LCT2" s="187"/>
      <c r="LCU2" s="187"/>
      <c r="LCV2" s="187"/>
      <c r="LCW2" s="187"/>
      <c r="LCX2" s="187"/>
      <c r="LCY2" s="187"/>
      <c r="LCZ2" s="187"/>
      <c r="LDA2" s="187"/>
      <c r="LDB2" s="187"/>
      <c r="LDC2" s="187"/>
      <c r="LDD2" s="187"/>
      <c r="LDE2" s="187"/>
      <c r="LDF2" s="187"/>
      <c r="LDG2" s="187"/>
      <c r="LDH2" s="187"/>
      <c r="LDI2" s="187"/>
      <c r="LDJ2" s="187"/>
      <c r="LDK2" s="187"/>
      <c r="LDL2" s="187"/>
      <c r="LDM2" s="187"/>
      <c r="LDN2" s="187"/>
      <c r="LDO2" s="187"/>
      <c r="LDP2" s="187"/>
      <c r="LDQ2" s="187"/>
      <c r="LDR2" s="187"/>
      <c r="LDS2" s="187"/>
      <c r="LDT2" s="187"/>
      <c r="LDU2" s="187"/>
      <c r="LDV2" s="187"/>
      <c r="LDW2" s="187"/>
      <c r="LDX2" s="187"/>
      <c r="LDY2" s="187"/>
      <c r="LDZ2" s="187"/>
      <c r="LEA2" s="187"/>
      <c r="LEB2" s="187"/>
      <c r="LEC2" s="187"/>
      <c r="LED2" s="187"/>
      <c r="LEE2" s="187"/>
      <c r="LEF2" s="187"/>
      <c r="LEG2" s="187"/>
      <c r="LEH2" s="187"/>
      <c r="LEI2" s="187"/>
      <c r="LEJ2" s="187"/>
      <c r="LEK2" s="187"/>
      <c r="LEL2" s="187"/>
      <c r="LEM2" s="187"/>
      <c r="LEN2" s="187"/>
      <c r="LEO2" s="187"/>
      <c r="LEP2" s="187"/>
      <c r="LEQ2" s="187"/>
      <c r="LER2" s="187"/>
      <c r="LES2" s="187"/>
      <c r="LET2" s="187"/>
      <c r="LEU2" s="187"/>
      <c r="LEV2" s="187"/>
      <c r="LEW2" s="187"/>
      <c r="LEX2" s="187"/>
      <c r="LEY2" s="187"/>
      <c r="LEZ2" s="187"/>
      <c r="LFA2" s="187"/>
      <c r="LFB2" s="187"/>
      <c r="LFC2" s="187"/>
      <c r="LFD2" s="187"/>
      <c r="LFE2" s="187"/>
      <c r="LFF2" s="187"/>
      <c r="LFG2" s="187"/>
      <c r="LFH2" s="187"/>
      <c r="LFI2" s="187"/>
      <c r="LFJ2" s="187"/>
      <c r="LFK2" s="187"/>
      <c r="LFL2" s="187"/>
      <c r="LFM2" s="187"/>
      <c r="LFN2" s="187"/>
      <c r="LFO2" s="187"/>
      <c r="LFP2" s="187"/>
      <c r="LFQ2" s="187"/>
      <c r="LFR2" s="187"/>
      <c r="LFS2" s="187"/>
      <c r="LFT2" s="187"/>
      <c r="LFU2" s="187"/>
      <c r="LFV2" s="187"/>
      <c r="LFW2" s="187"/>
      <c r="LFX2" s="187"/>
      <c r="LFY2" s="187"/>
      <c r="LFZ2" s="187"/>
      <c r="LGA2" s="187"/>
      <c r="LGB2" s="187"/>
      <c r="LGC2" s="187"/>
      <c r="LGD2" s="187"/>
      <c r="LGE2" s="187"/>
      <c r="LGF2" s="187"/>
      <c r="LGG2" s="187"/>
      <c r="LGH2" s="187"/>
      <c r="LGI2" s="187"/>
      <c r="LGJ2" s="187"/>
      <c r="LGK2" s="187"/>
      <c r="LGL2" s="187"/>
      <c r="LGM2" s="187"/>
      <c r="LGN2" s="187"/>
      <c r="LGO2" s="187"/>
      <c r="LGP2" s="187"/>
      <c r="LGQ2" s="187"/>
      <c r="LGR2" s="187"/>
      <c r="LGS2" s="187"/>
      <c r="LGT2" s="187"/>
      <c r="LGU2" s="187"/>
      <c r="LGV2" s="187"/>
      <c r="LGW2" s="187"/>
      <c r="LGX2" s="187"/>
      <c r="LGY2" s="187"/>
      <c r="LGZ2" s="187"/>
      <c r="LHA2" s="187"/>
      <c r="LHB2" s="187"/>
      <c r="LHC2" s="187"/>
      <c r="LHD2" s="187"/>
      <c r="LHE2" s="187"/>
      <c r="LHF2" s="187"/>
      <c r="LHG2" s="187"/>
      <c r="LHH2" s="187"/>
      <c r="LHI2" s="187"/>
      <c r="LHJ2" s="187"/>
      <c r="LHK2" s="187"/>
      <c r="LHL2" s="187"/>
      <c r="LHM2" s="187"/>
      <c r="LHN2" s="187"/>
      <c r="LHO2" s="187"/>
      <c r="LHP2" s="187"/>
      <c r="LHQ2" s="187"/>
      <c r="LHR2" s="187"/>
      <c r="LHS2" s="187"/>
      <c r="LHT2" s="187"/>
      <c r="LHU2" s="187"/>
      <c r="LHV2" s="187"/>
      <c r="LHW2" s="187"/>
      <c r="LHX2" s="187"/>
      <c r="LHY2" s="187"/>
      <c r="LHZ2" s="187"/>
      <c r="LIA2" s="187"/>
      <c r="LIB2" s="187"/>
      <c r="LIC2" s="187"/>
      <c r="LID2" s="187"/>
      <c r="LIE2" s="187"/>
      <c r="LIF2" s="187"/>
      <c r="LIG2" s="187"/>
      <c r="LIH2" s="187"/>
      <c r="LII2" s="187"/>
      <c r="LIJ2" s="187"/>
      <c r="LIK2" s="187"/>
      <c r="LIL2" s="187"/>
      <c r="LIM2" s="187"/>
      <c r="LIN2" s="187"/>
      <c r="LIO2" s="187"/>
      <c r="LIP2" s="187"/>
      <c r="LIQ2" s="187"/>
      <c r="LIR2" s="187"/>
      <c r="LIS2" s="187"/>
      <c r="LIT2" s="187"/>
      <c r="LIU2" s="187"/>
      <c r="LIV2" s="187"/>
      <c r="LIW2" s="187"/>
      <c r="LIX2" s="187"/>
      <c r="LIY2" s="187"/>
      <c r="LIZ2" s="187"/>
      <c r="LJA2" s="187"/>
      <c r="LJB2" s="187"/>
      <c r="LJC2" s="187"/>
      <c r="LJD2" s="187"/>
      <c r="LJE2" s="187"/>
      <c r="LJF2" s="187"/>
      <c r="LJG2" s="187"/>
      <c r="LJH2" s="187"/>
      <c r="LJI2" s="187"/>
      <c r="LJJ2" s="187"/>
      <c r="LJK2" s="187"/>
      <c r="LJL2" s="187"/>
      <c r="LJM2" s="187"/>
      <c r="LJN2" s="187"/>
      <c r="LJO2" s="187"/>
      <c r="LJP2" s="187"/>
      <c r="LJQ2" s="187"/>
      <c r="LJR2" s="187"/>
      <c r="LJS2" s="187"/>
      <c r="LJT2" s="187"/>
      <c r="LJU2" s="187"/>
      <c r="LJV2" s="187"/>
      <c r="LJW2" s="187"/>
      <c r="LJX2" s="187"/>
      <c r="LJY2" s="187"/>
      <c r="LJZ2" s="187"/>
      <c r="LKA2" s="187"/>
      <c r="LKB2" s="187"/>
      <c r="LKC2" s="187"/>
      <c r="LKD2" s="187"/>
      <c r="LKE2" s="187"/>
      <c r="LKF2" s="187"/>
      <c r="LKG2" s="187"/>
      <c r="LKH2" s="187"/>
      <c r="LKI2" s="187"/>
      <c r="LKJ2" s="187"/>
      <c r="LKK2" s="187"/>
      <c r="LKL2" s="187"/>
      <c r="LKM2" s="187"/>
      <c r="LKN2" s="187"/>
      <c r="LKO2" s="187"/>
      <c r="LKP2" s="187"/>
      <c r="LKQ2" s="187"/>
      <c r="LKR2" s="187"/>
      <c r="LKS2" s="187"/>
      <c r="LKT2" s="187"/>
      <c r="LKU2" s="187"/>
      <c r="LKV2" s="187"/>
      <c r="LKW2" s="187"/>
      <c r="LKX2" s="187"/>
      <c r="LKY2" s="187"/>
      <c r="LKZ2" s="187"/>
      <c r="LLA2" s="187"/>
      <c r="LLB2" s="187"/>
      <c r="LLC2" s="187"/>
      <c r="LLD2" s="187"/>
      <c r="LLE2" s="187"/>
      <c r="LLF2" s="187"/>
      <c r="LLG2" s="187"/>
      <c r="LLH2" s="187"/>
      <c r="LLI2" s="187"/>
      <c r="LLJ2" s="187"/>
      <c r="LLK2" s="187"/>
      <c r="LLL2" s="187"/>
      <c r="LLM2" s="187"/>
      <c r="LLN2" s="187"/>
      <c r="LLO2" s="187"/>
      <c r="LLP2" s="187"/>
      <c r="LLQ2" s="187"/>
      <c r="LLR2" s="187"/>
      <c r="LLS2" s="187"/>
      <c r="LLT2" s="187"/>
      <c r="LLU2" s="187"/>
      <c r="LLV2" s="187"/>
      <c r="LLW2" s="187"/>
      <c r="LLX2" s="187"/>
      <c r="LLY2" s="187"/>
      <c r="LLZ2" s="187"/>
      <c r="LMA2" s="187"/>
      <c r="LMB2" s="187"/>
      <c r="LMC2" s="187"/>
      <c r="LMD2" s="187"/>
      <c r="LME2" s="187"/>
      <c r="LMF2" s="187"/>
      <c r="LMG2" s="187"/>
      <c r="LMH2" s="187"/>
      <c r="LMI2" s="187"/>
      <c r="LMJ2" s="187"/>
      <c r="LMK2" s="187"/>
      <c r="LML2" s="187"/>
      <c r="LMM2" s="187"/>
      <c r="LMN2" s="187"/>
      <c r="LMO2" s="187"/>
      <c r="LMP2" s="187"/>
      <c r="LMQ2" s="187"/>
      <c r="LMR2" s="187"/>
      <c r="LMS2" s="187"/>
      <c r="LMT2" s="187"/>
      <c r="LMU2" s="187"/>
      <c r="LMV2" s="187"/>
      <c r="LMW2" s="187"/>
      <c r="LMX2" s="187"/>
      <c r="LMY2" s="187"/>
      <c r="LMZ2" s="187"/>
      <c r="LNA2" s="187"/>
      <c r="LNB2" s="187"/>
      <c r="LNC2" s="187"/>
      <c r="LND2" s="187"/>
      <c r="LNE2" s="187"/>
      <c r="LNF2" s="187"/>
      <c r="LNG2" s="187"/>
      <c r="LNH2" s="187"/>
      <c r="LNI2" s="187"/>
      <c r="LNJ2" s="187"/>
      <c r="LNK2" s="187"/>
      <c r="LNL2" s="187"/>
      <c r="LNM2" s="187"/>
      <c r="LNN2" s="187"/>
      <c r="LNO2" s="187"/>
      <c r="LNP2" s="187"/>
      <c r="LNQ2" s="187"/>
      <c r="LNR2" s="187"/>
      <c r="LNS2" s="187"/>
      <c r="LNT2" s="187"/>
      <c r="LNU2" s="187"/>
      <c r="LNV2" s="187"/>
      <c r="LNW2" s="187"/>
      <c r="LNX2" s="187"/>
      <c r="LNY2" s="187"/>
      <c r="LNZ2" s="187"/>
      <c r="LOA2" s="187"/>
      <c r="LOB2" s="187"/>
      <c r="LOC2" s="187"/>
      <c r="LOD2" s="187"/>
      <c r="LOE2" s="187"/>
      <c r="LOF2" s="187"/>
      <c r="LOG2" s="187"/>
      <c r="LOH2" s="187"/>
      <c r="LOI2" s="187"/>
      <c r="LOJ2" s="187"/>
      <c r="LOK2" s="187"/>
      <c r="LOL2" s="187"/>
      <c r="LOM2" s="187"/>
      <c r="LON2" s="187"/>
      <c r="LOO2" s="187"/>
      <c r="LOP2" s="187"/>
      <c r="LOQ2" s="187"/>
      <c r="LOR2" s="187"/>
      <c r="LOS2" s="187"/>
      <c r="LOT2" s="187"/>
      <c r="LOU2" s="187"/>
      <c r="LOV2" s="187"/>
      <c r="LOW2" s="187"/>
      <c r="LOX2" s="187"/>
      <c r="LOY2" s="187"/>
      <c r="LOZ2" s="187"/>
      <c r="LPA2" s="187"/>
      <c r="LPB2" s="187"/>
      <c r="LPC2" s="187"/>
      <c r="LPD2" s="187"/>
      <c r="LPE2" s="187"/>
      <c r="LPF2" s="187"/>
      <c r="LPG2" s="187"/>
      <c r="LPH2" s="187"/>
      <c r="LPI2" s="187"/>
      <c r="LPJ2" s="187"/>
      <c r="LPK2" s="187"/>
      <c r="LPL2" s="187"/>
      <c r="LPM2" s="187"/>
      <c r="LPN2" s="187"/>
      <c r="LPO2" s="187"/>
      <c r="LPP2" s="187"/>
      <c r="LPQ2" s="187"/>
      <c r="LPR2" s="187"/>
      <c r="LPS2" s="187"/>
      <c r="LPT2" s="187"/>
      <c r="LPU2" s="187"/>
      <c r="LPV2" s="187"/>
      <c r="LPW2" s="187"/>
      <c r="LPX2" s="187"/>
      <c r="LPY2" s="187"/>
      <c r="LPZ2" s="187"/>
      <c r="LQA2" s="187"/>
      <c r="LQB2" s="187"/>
      <c r="LQC2" s="187"/>
      <c r="LQD2" s="187"/>
      <c r="LQE2" s="187"/>
      <c r="LQF2" s="187"/>
      <c r="LQG2" s="187"/>
      <c r="LQH2" s="187"/>
      <c r="LQI2" s="187"/>
      <c r="LQJ2" s="187"/>
      <c r="LQK2" s="187"/>
      <c r="LQL2" s="187"/>
      <c r="LQM2" s="187"/>
      <c r="LQN2" s="187"/>
      <c r="LQO2" s="187"/>
      <c r="LQP2" s="187"/>
      <c r="LQQ2" s="187"/>
      <c r="LQR2" s="187"/>
      <c r="LQS2" s="187"/>
      <c r="LQT2" s="187"/>
      <c r="LQU2" s="187"/>
      <c r="LQV2" s="187"/>
      <c r="LQW2" s="187"/>
      <c r="LQX2" s="187"/>
      <c r="LQY2" s="187"/>
      <c r="LQZ2" s="187"/>
      <c r="LRA2" s="187"/>
      <c r="LRB2" s="187"/>
      <c r="LRC2" s="187"/>
      <c r="LRD2" s="187"/>
      <c r="LRE2" s="187"/>
      <c r="LRF2" s="187"/>
      <c r="LRG2" s="187"/>
      <c r="LRH2" s="187"/>
      <c r="LRI2" s="187"/>
      <c r="LRJ2" s="187"/>
      <c r="LRK2" s="187"/>
      <c r="LRL2" s="187"/>
      <c r="LRM2" s="187"/>
      <c r="LRN2" s="187"/>
      <c r="LRO2" s="187"/>
      <c r="LRP2" s="187"/>
      <c r="LRQ2" s="187"/>
      <c r="LRR2" s="187"/>
      <c r="LRS2" s="187"/>
      <c r="LRT2" s="187"/>
      <c r="LRU2" s="187"/>
      <c r="LRV2" s="187"/>
      <c r="LRW2" s="187"/>
      <c r="LRX2" s="187"/>
      <c r="LRY2" s="187"/>
      <c r="LRZ2" s="187"/>
      <c r="LSA2" s="187"/>
      <c r="LSB2" s="187"/>
      <c r="LSC2" s="187"/>
      <c r="LSD2" s="187"/>
      <c r="LSE2" s="187"/>
      <c r="LSF2" s="187"/>
      <c r="LSG2" s="187"/>
      <c r="LSH2" s="187"/>
      <c r="LSI2" s="187"/>
      <c r="LSJ2" s="187"/>
      <c r="LSK2" s="187"/>
      <c r="LSL2" s="187"/>
      <c r="LSM2" s="187"/>
      <c r="LSN2" s="187"/>
      <c r="LSO2" s="187"/>
      <c r="LSP2" s="187"/>
      <c r="LSQ2" s="187"/>
      <c r="LSR2" s="187"/>
      <c r="LSS2" s="187"/>
      <c r="LST2" s="187"/>
      <c r="LSU2" s="187"/>
      <c r="LSV2" s="187"/>
      <c r="LSW2" s="187"/>
      <c r="LSX2" s="187"/>
      <c r="LSY2" s="187"/>
      <c r="LSZ2" s="187"/>
      <c r="LTA2" s="187"/>
      <c r="LTB2" s="187"/>
      <c r="LTC2" s="187"/>
      <c r="LTD2" s="187"/>
      <c r="LTE2" s="187"/>
      <c r="LTF2" s="187"/>
      <c r="LTG2" s="187"/>
      <c r="LTH2" s="187"/>
      <c r="LTI2" s="187"/>
      <c r="LTJ2" s="187"/>
      <c r="LTK2" s="187"/>
      <c r="LTL2" s="187"/>
      <c r="LTM2" s="187"/>
      <c r="LTN2" s="187"/>
      <c r="LTO2" s="187"/>
      <c r="LTP2" s="187"/>
      <c r="LTQ2" s="187"/>
      <c r="LTR2" s="187"/>
      <c r="LTS2" s="187"/>
      <c r="LTT2" s="187"/>
      <c r="LTU2" s="187"/>
      <c r="LTV2" s="187"/>
      <c r="LTW2" s="187"/>
      <c r="LTX2" s="187"/>
      <c r="LTY2" s="187"/>
      <c r="LTZ2" s="187"/>
      <c r="LUA2" s="187"/>
      <c r="LUB2" s="187"/>
      <c r="LUC2" s="187"/>
      <c r="LUD2" s="187"/>
      <c r="LUE2" s="187"/>
      <c r="LUF2" s="187"/>
      <c r="LUG2" s="187"/>
      <c r="LUH2" s="187"/>
      <c r="LUI2" s="187"/>
      <c r="LUJ2" s="187"/>
      <c r="LUK2" s="187"/>
      <c r="LUL2" s="187"/>
      <c r="LUM2" s="187"/>
      <c r="LUN2" s="187"/>
      <c r="LUO2" s="187"/>
      <c r="LUP2" s="187"/>
      <c r="LUQ2" s="187"/>
      <c r="LUR2" s="187"/>
      <c r="LUS2" s="187"/>
      <c r="LUT2" s="187"/>
      <c r="LUU2" s="187"/>
      <c r="LUV2" s="187"/>
      <c r="LUW2" s="187"/>
      <c r="LUX2" s="187"/>
      <c r="LUY2" s="187"/>
      <c r="LUZ2" s="187"/>
      <c r="LVA2" s="187"/>
      <c r="LVB2" s="187"/>
      <c r="LVC2" s="187"/>
      <c r="LVD2" s="187"/>
      <c r="LVE2" s="187"/>
      <c r="LVF2" s="187"/>
      <c r="LVG2" s="187"/>
      <c r="LVH2" s="187"/>
      <c r="LVI2" s="187"/>
      <c r="LVJ2" s="187"/>
      <c r="LVK2" s="187"/>
      <c r="LVL2" s="187"/>
      <c r="LVM2" s="187"/>
      <c r="LVN2" s="187"/>
      <c r="LVO2" s="187"/>
      <c r="LVP2" s="187"/>
      <c r="LVQ2" s="187"/>
      <c r="LVR2" s="187"/>
      <c r="LVS2" s="187"/>
      <c r="LVT2" s="187"/>
      <c r="LVU2" s="187"/>
      <c r="LVV2" s="187"/>
      <c r="LVW2" s="187"/>
      <c r="LVX2" s="187"/>
      <c r="LVY2" s="187"/>
      <c r="LVZ2" s="187"/>
      <c r="LWA2" s="187"/>
      <c r="LWB2" s="187"/>
      <c r="LWC2" s="187"/>
      <c r="LWD2" s="187"/>
      <c r="LWE2" s="187"/>
      <c r="LWF2" s="187"/>
      <c r="LWG2" s="187"/>
      <c r="LWH2" s="187"/>
      <c r="LWI2" s="187"/>
      <c r="LWJ2" s="187"/>
      <c r="LWK2" s="187"/>
      <c r="LWL2" s="187"/>
      <c r="LWM2" s="187"/>
      <c r="LWN2" s="187"/>
      <c r="LWO2" s="187"/>
      <c r="LWP2" s="187"/>
      <c r="LWQ2" s="187"/>
      <c r="LWR2" s="187"/>
      <c r="LWS2" s="187"/>
      <c r="LWT2" s="187"/>
      <c r="LWU2" s="187"/>
      <c r="LWV2" s="187"/>
      <c r="LWW2" s="187"/>
      <c r="LWX2" s="187"/>
      <c r="LWY2" s="187"/>
      <c r="LWZ2" s="187"/>
      <c r="LXA2" s="187"/>
      <c r="LXB2" s="187"/>
      <c r="LXC2" s="187"/>
      <c r="LXD2" s="187"/>
      <c r="LXE2" s="187"/>
      <c r="LXF2" s="187"/>
      <c r="LXG2" s="187"/>
      <c r="LXH2" s="187"/>
      <c r="LXI2" s="187"/>
      <c r="LXJ2" s="187"/>
      <c r="LXK2" s="187"/>
      <c r="LXL2" s="187"/>
      <c r="LXM2" s="187"/>
      <c r="LXN2" s="187"/>
      <c r="LXO2" s="187"/>
      <c r="LXP2" s="187"/>
      <c r="LXQ2" s="187"/>
      <c r="LXR2" s="187"/>
      <c r="LXS2" s="187"/>
      <c r="LXT2" s="187"/>
      <c r="LXU2" s="187"/>
      <c r="LXV2" s="187"/>
      <c r="LXW2" s="187"/>
      <c r="LXX2" s="187"/>
      <c r="LXY2" s="187"/>
      <c r="LXZ2" s="187"/>
      <c r="LYA2" s="187"/>
      <c r="LYB2" s="187"/>
      <c r="LYC2" s="187"/>
      <c r="LYD2" s="187"/>
      <c r="LYE2" s="187"/>
      <c r="LYF2" s="187"/>
      <c r="LYG2" s="187"/>
      <c r="LYH2" s="187"/>
      <c r="LYI2" s="187"/>
      <c r="LYJ2" s="187"/>
      <c r="LYK2" s="187"/>
      <c r="LYL2" s="187"/>
      <c r="LYM2" s="187"/>
      <c r="LYN2" s="187"/>
      <c r="LYO2" s="187"/>
      <c r="LYP2" s="187"/>
      <c r="LYQ2" s="187"/>
      <c r="LYR2" s="187"/>
      <c r="LYS2" s="187"/>
      <c r="LYT2" s="187"/>
      <c r="LYU2" s="187"/>
      <c r="LYV2" s="187"/>
      <c r="LYW2" s="187"/>
      <c r="LYX2" s="187"/>
      <c r="LYY2" s="187"/>
      <c r="LYZ2" s="187"/>
      <c r="LZA2" s="187"/>
      <c r="LZB2" s="187"/>
      <c r="LZC2" s="187"/>
      <c r="LZD2" s="187"/>
      <c r="LZE2" s="187"/>
      <c r="LZF2" s="187"/>
      <c r="LZG2" s="187"/>
      <c r="LZH2" s="187"/>
      <c r="LZI2" s="187"/>
      <c r="LZJ2" s="187"/>
      <c r="LZK2" s="187"/>
      <c r="LZL2" s="187"/>
      <c r="LZM2" s="187"/>
      <c r="LZN2" s="187"/>
      <c r="LZO2" s="187"/>
      <c r="LZP2" s="187"/>
      <c r="LZQ2" s="187"/>
      <c r="LZR2" s="187"/>
      <c r="LZS2" s="187"/>
      <c r="LZT2" s="187"/>
      <c r="LZU2" s="187"/>
      <c r="LZV2" s="187"/>
      <c r="LZW2" s="187"/>
      <c r="LZX2" s="187"/>
      <c r="LZY2" s="187"/>
      <c r="LZZ2" s="187"/>
      <c r="MAA2" s="187"/>
      <c r="MAB2" s="187"/>
      <c r="MAC2" s="187"/>
      <c r="MAD2" s="187"/>
      <c r="MAE2" s="187"/>
      <c r="MAF2" s="187"/>
      <c r="MAG2" s="187"/>
      <c r="MAH2" s="187"/>
      <c r="MAI2" s="187"/>
      <c r="MAJ2" s="187"/>
      <c r="MAK2" s="187"/>
      <c r="MAL2" s="187"/>
      <c r="MAM2" s="187"/>
      <c r="MAN2" s="187"/>
      <c r="MAO2" s="187"/>
      <c r="MAP2" s="187"/>
      <c r="MAQ2" s="187"/>
      <c r="MAR2" s="187"/>
      <c r="MAS2" s="187"/>
      <c r="MAT2" s="187"/>
      <c r="MAU2" s="187"/>
      <c r="MAV2" s="187"/>
      <c r="MAW2" s="187"/>
      <c r="MAX2" s="187"/>
      <c r="MAY2" s="187"/>
      <c r="MAZ2" s="187"/>
      <c r="MBA2" s="187"/>
      <c r="MBB2" s="187"/>
      <c r="MBC2" s="187"/>
      <c r="MBD2" s="187"/>
      <c r="MBE2" s="187"/>
      <c r="MBF2" s="187"/>
      <c r="MBG2" s="187"/>
      <c r="MBH2" s="187"/>
      <c r="MBI2" s="187"/>
      <c r="MBJ2" s="187"/>
      <c r="MBK2" s="187"/>
      <c r="MBL2" s="187"/>
      <c r="MBM2" s="187"/>
      <c r="MBN2" s="187"/>
      <c r="MBO2" s="187"/>
      <c r="MBP2" s="187"/>
      <c r="MBQ2" s="187"/>
      <c r="MBR2" s="187"/>
      <c r="MBS2" s="187"/>
      <c r="MBT2" s="187"/>
      <c r="MBU2" s="187"/>
      <c r="MBV2" s="187"/>
      <c r="MBW2" s="187"/>
      <c r="MBX2" s="187"/>
      <c r="MBY2" s="187"/>
      <c r="MBZ2" s="187"/>
      <c r="MCA2" s="187"/>
      <c r="MCB2" s="187"/>
      <c r="MCC2" s="187"/>
      <c r="MCD2" s="187"/>
      <c r="MCE2" s="187"/>
      <c r="MCF2" s="187"/>
      <c r="MCG2" s="187"/>
      <c r="MCH2" s="187"/>
      <c r="MCI2" s="187"/>
      <c r="MCJ2" s="187"/>
      <c r="MCK2" s="187"/>
      <c r="MCL2" s="187"/>
      <c r="MCM2" s="187"/>
      <c r="MCN2" s="187"/>
      <c r="MCO2" s="187"/>
      <c r="MCP2" s="187"/>
      <c r="MCQ2" s="187"/>
      <c r="MCR2" s="187"/>
      <c r="MCS2" s="187"/>
      <c r="MCT2" s="187"/>
      <c r="MCU2" s="187"/>
      <c r="MCV2" s="187"/>
      <c r="MCW2" s="187"/>
      <c r="MCX2" s="187"/>
      <c r="MCY2" s="187"/>
      <c r="MCZ2" s="187"/>
      <c r="MDA2" s="187"/>
      <c r="MDB2" s="187"/>
      <c r="MDC2" s="187"/>
      <c r="MDD2" s="187"/>
      <c r="MDE2" s="187"/>
      <c r="MDF2" s="187"/>
      <c r="MDG2" s="187"/>
      <c r="MDH2" s="187"/>
      <c r="MDI2" s="187"/>
      <c r="MDJ2" s="187"/>
      <c r="MDK2" s="187"/>
      <c r="MDL2" s="187"/>
      <c r="MDM2" s="187"/>
      <c r="MDN2" s="187"/>
      <c r="MDO2" s="187"/>
      <c r="MDP2" s="187"/>
      <c r="MDQ2" s="187"/>
      <c r="MDR2" s="187"/>
      <c r="MDS2" s="187"/>
      <c r="MDT2" s="187"/>
      <c r="MDU2" s="187"/>
      <c r="MDV2" s="187"/>
      <c r="MDW2" s="187"/>
      <c r="MDX2" s="187"/>
      <c r="MDY2" s="187"/>
      <c r="MDZ2" s="187"/>
      <c r="MEA2" s="187"/>
      <c r="MEB2" s="187"/>
      <c r="MEC2" s="187"/>
      <c r="MED2" s="187"/>
      <c r="MEE2" s="187"/>
      <c r="MEF2" s="187"/>
      <c r="MEG2" s="187"/>
      <c r="MEH2" s="187"/>
      <c r="MEI2" s="187"/>
      <c r="MEJ2" s="187"/>
      <c r="MEK2" s="187"/>
      <c r="MEL2" s="187"/>
      <c r="MEM2" s="187"/>
      <c r="MEN2" s="187"/>
      <c r="MEO2" s="187"/>
      <c r="MEP2" s="187"/>
      <c r="MEQ2" s="187"/>
      <c r="MER2" s="187"/>
      <c r="MES2" s="187"/>
      <c r="MET2" s="187"/>
      <c r="MEU2" s="187"/>
      <c r="MEV2" s="187"/>
      <c r="MEW2" s="187"/>
      <c r="MEX2" s="187"/>
      <c r="MEY2" s="187"/>
      <c r="MEZ2" s="187"/>
      <c r="MFA2" s="187"/>
      <c r="MFB2" s="187"/>
      <c r="MFC2" s="187"/>
      <c r="MFD2" s="187"/>
      <c r="MFE2" s="187"/>
      <c r="MFF2" s="187"/>
      <c r="MFG2" s="187"/>
      <c r="MFH2" s="187"/>
      <c r="MFI2" s="187"/>
      <c r="MFJ2" s="187"/>
      <c r="MFK2" s="187"/>
      <c r="MFL2" s="187"/>
      <c r="MFM2" s="187"/>
      <c r="MFN2" s="187"/>
      <c r="MFO2" s="187"/>
      <c r="MFP2" s="187"/>
      <c r="MFQ2" s="187"/>
      <c r="MFR2" s="187"/>
      <c r="MFS2" s="187"/>
      <c r="MFT2" s="187"/>
      <c r="MFU2" s="187"/>
      <c r="MFV2" s="187"/>
      <c r="MFW2" s="187"/>
      <c r="MFX2" s="187"/>
      <c r="MFY2" s="187"/>
      <c r="MFZ2" s="187"/>
      <c r="MGA2" s="187"/>
      <c r="MGB2" s="187"/>
      <c r="MGC2" s="187"/>
      <c r="MGD2" s="187"/>
      <c r="MGE2" s="187"/>
      <c r="MGF2" s="187"/>
      <c r="MGG2" s="187"/>
      <c r="MGH2" s="187"/>
      <c r="MGI2" s="187"/>
      <c r="MGJ2" s="187"/>
      <c r="MGK2" s="187"/>
      <c r="MGL2" s="187"/>
      <c r="MGM2" s="187"/>
      <c r="MGN2" s="187"/>
      <c r="MGO2" s="187"/>
      <c r="MGP2" s="187"/>
      <c r="MGQ2" s="187"/>
      <c r="MGR2" s="187"/>
      <c r="MGS2" s="187"/>
      <c r="MGT2" s="187"/>
      <c r="MGU2" s="187"/>
      <c r="MGV2" s="187"/>
      <c r="MGW2" s="187"/>
      <c r="MGX2" s="187"/>
      <c r="MGY2" s="187"/>
      <c r="MGZ2" s="187"/>
      <c r="MHA2" s="187"/>
      <c r="MHB2" s="187"/>
      <c r="MHC2" s="187"/>
      <c r="MHD2" s="187"/>
      <c r="MHE2" s="187"/>
      <c r="MHF2" s="187"/>
      <c r="MHG2" s="187"/>
      <c r="MHH2" s="187"/>
      <c r="MHI2" s="187"/>
      <c r="MHJ2" s="187"/>
      <c r="MHK2" s="187"/>
      <c r="MHL2" s="187"/>
      <c r="MHM2" s="187"/>
      <c r="MHN2" s="187"/>
      <c r="MHO2" s="187"/>
      <c r="MHP2" s="187"/>
      <c r="MHQ2" s="187"/>
      <c r="MHR2" s="187"/>
      <c r="MHS2" s="187"/>
      <c r="MHT2" s="187"/>
      <c r="MHU2" s="187"/>
      <c r="MHV2" s="187"/>
      <c r="MHW2" s="187"/>
      <c r="MHX2" s="187"/>
      <c r="MHY2" s="187"/>
      <c r="MHZ2" s="187"/>
      <c r="MIA2" s="187"/>
      <c r="MIB2" s="187"/>
      <c r="MIC2" s="187"/>
      <c r="MID2" s="187"/>
      <c r="MIE2" s="187"/>
      <c r="MIF2" s="187"/>
      <c r="MIG2" s="187"/>
      <c r="MIH2" s="187"/>
      <c r="MII2" s="187"/>
      <c r="MIJ2" s="187"/>
      <c r="MIK2" s="187"/>
      <c r="MIL2" s="187"/>
      <c r="MIM2" s="187"/>
      <c r="MIN2" s="187"/>
      <c r="MIO2" s="187"/>
      <c r="MIP2" s="187"/>
      <c r="MIQ2" s="187"/>
      <c r="MIR2" s="187"/>
      <c r="MIS2" s="187"/>
      <c r="MIT2" s="187"/>
      <c r="MIU2" s="187"/>
      <c r="MIV2" s="187"/>
      <c r="MIW2" s="187"/>
      <c r="MIX2" s="187"/>
      <c r="MIY2" s="187"/>
      <c r="MIZ2" s="187"/>
      <c r="MJA2" s="187"/>
      <c r="MJB2" s="187"/>
      <c r="MJC2" s="187"/>
      <c r="MJD2" s="187"/>
      <c r="MJE2" s="187"/>
      <c r="MJF2" s="187"/>
      <c r="MJG2" s="187"/>
      <c r="MJH2" s="187"/>
      <c r="MJI2" s="187"/>
      <c r="MJJ2" s="187"/>
      <c r="MJK2" s="187"/>
      <c r="MJL2" s="187"/>
      <c r="MJM2" s="187"/>
      <c r="MJN2" s="187"/>
      <c r="MJO2" s="187"/>
      <c r="MJP2" s="187"/>
      <c r="MJQ2" s="187"/>
      <c r="MJR2" s="187"/>
      <c r="MJS2" s="187"/>
      <c r="MJT2" s="187"/>
      <c r="MJU2" s="187"/>
      <c r="MJV2" s="187"/>
      <c r="MJW2" s="187"/>
      <c r="MJX2" s="187"/>
      <c r="MJY2" s="187"/>
      <c r="MJZ2" s="187"/>
      <c r="MKA2" s="187"/>
      <c r="MKB2" s="187"/>
      <c r="MKC2" s="187"/>
      <c r="MKD2" s="187"/>
      <c r="MKE2" s="187"/>
      <c r="MKF2" s="187"/>
      <c r="MKG2" s="187"/>
      <c r="MKH2" s="187"/>
      <c r="MKI2" s="187"/>
      <c r="MKJ2" s="187"/>
      <c r="MKK2" s="187"/>
      <c r="MKL2" s="187"/>
      <c r="MKM2" s="187"/>
      <c r="MKN2" s="187"/>
      <c r="MKO2" s="187"/>
      <c r="MKP2" s="187"/>
      <c r="MKQ2" s="187"/>
      <c r="MKR2" s="187"/>
      <c r="MKS2" s="187"/>
      <c r="MKT2" s="187"/>
      <c r="MKU2" s="187"/>
      <c r="MKV2" s="187"/>
      <c r="MKW2" s="187"/>
      <c r="MKX2" s="187"/>
      <c r="MKY2" s="187"/>
      <c r="MKZ2" s="187"/>
      <c r="MLA2" s="187"/>
      <c r="MLB2" s="187"/>
      <c r="MLC2" s="187"/>
      <c r="MLD2" s="187"/>
      <c r="MLE2" s="187"/>
      <c r="MLF2" s="187"/>
      <c r="MLG2" s="187"/>
      <c r="MLH2" s="187"/>
      <c r="MLI2" s="187"/>
      <c r="MLJ2" s="187"/>
      <c r="MLK2" s="187"/>
      <c r="MLL2" s="187"/>
      <c r="MLM2" s="187"/>
      <c r="MLN2" s="187"/>
      <c r="MLO2" s="187"/>
      <c r="MLP2" s="187"/>
      <c r="MLQ2" s="187"/>
      <c r="MLR2" s="187"/>
      <c r="MLS2" s="187"/>
      <c r="MLT2" s="187"/>
      <c r="MLU2" s="187"/>
      <c r="MLV2" s="187"/>
      <c r="MLW2" s="187"/>
      <c r="MLX2" s="187"/>
      <c r="MLY2" s="187"/>
      <c r="MLZ2" s="187"/>
      <c r="MMA2" s="187"/>
      <c r="MMB2" s="187"/>
      <c r="MMC2" s="187"/>
      <c r="MMD2" s="187"/>
      <c r="MME2" s="187"/>
      <c r="MMF2" s="187"/>
      <c r="MMG2" s="187"/>
      <c r="MMH2" s="187"/>
      <c r="MMI2" s="187"/>
      <c r="MMJ2" s="187"/>
      <c r="MMK2" s="187"/>
      <c r="MML2" s="187"/>
      <c r="MMM2" s="187"/>
      <c r="MMN2" s="187"/>
      <c r="MMO2" s="187"/>
      <c r="MMP2" s="187"/>
      <c r="MMQ2" s="187"/>
      <c r="MMR2" s="187"/>
      <c r="MMS2" s="187"/>
      <c r="MMT2" s="187"/>
      <c r="MMU2" s="187"/>
      <c r="MMV2" s="187"/>
      <c r="MMW2" s="187"/>
      <c r="MMX2" s="187"/>
      <c r="MMY2" s="187"/>
      <c r="MMZ2" s="187"/>
      <c r="MNA2" s="187"/>
      <c r="MNB2" s="187"/>
      <c r="MNC2" s="187"/>
      <c r="MND2" s="187"/>
      <c r="MNE2" s="187"/>
      <c r="MNF2" s="187"/>
      <c r="MNG2" s="187"/>
      <c r="MNH2" s="187"/>
      <c r="MNI2" s="187"/>
      <c r="MNJ2" s="187"/>
      <c r="MNK2" s="187"/>
      <c r="MNL2" s="187"/>
      <c r="MNM2" s="187"/>
      <c r="MNN2" s="187"/>
      <c r="MNO2" s="187"/>
      <c r="MNP2" s="187"/>
      <c r="MNQ2" s="187"/>
      <c r="MNR2" s="187"/>
      <c r="MNS2" s="187"/>
      <c r="MNT2" s="187"/>
      <c r="MNU2" s="187"/>
      <c r="MNV2" s="187"/>
      <c r="MNW2" s="187"/>
      <c r="MNX2" s="187"/>
      <c r="MNY2" s="187"/>
      <c r="MNZ2" s="187"/>
      <c r="MOA2" s="187"/>
      <c r="MOB2" s="187"/>
      <c r="MOC2" s="187"/>
      <c r="MOD2" s="187"/>
      <c r="MOE2" s="187"/>
      <c r="MOF2" s="187"/>
      <c r="MOG2" s="187"/>
      <c r="MOH2" s="187"/>
      <c r="MOI2" s="187"/>
      <c r="MOJ2" s="187"/>
      <c r="MOK2" s="187"/>
      <c r="MOL2" s="187"/>
      <c r="MOM2" s="187"/>
      <c r="MON2" s="187"/>
      <c r="MOO2" s="187"/>
      <c r="MOP2" s="187"/>
      <c r="MOQ2" s="187"/>
      <c r="MOR2" s="187"/>
      <c r="MOS2" s="187"/>
      <c r="MOT2" s="187"/>
      <c r="MOU2" s="187"/>
      <c r="MOV2" s="187"/>
      <c r="MOW2" s="187"/>
      <c r="MOX2" s="187"/>
      <c r="MOY2" s="187"/>
      <c r="MOZ2" s="187"/>
      <c r="MPA2" s="187"/>
      <c r="MPB2" s="187"/>
      <c r="MPC2" s="187"/>
      <c r="MPD2" s="187"/>
      <c r="MPE2" s="187"/>
      <c r="MPF2" s="187"/>
      <c r="MPG2" s="187"/>
      <c r="MPH2" s="187"/>
      <c r="MPI2" s="187"/>
      <c r="MPJ2" s="187"/>
      <c r="MPK2" s="187"/>
      <c r="MPL2" s="187"/>
      <c r="MPM2" s="187"/>
      <c r="MPN2" s="187"/>
      <c r="MPO2" s="187"/>
      <c r="MPP2" s="187"/>
      <c r="MPQ2" s="187"/>
      <c r="MPR2" s="187"/>
      <c r="MPS2" s="187"/>
      <c r="MPT2" s="187"/>
      <c r="MPU2" s="187"/>
      <c r="MPV2" s="187"/>
      <c r="MPW2" s="187"/>
      <c r="MPX2" s="187"/>
      <c r="MPY2" s="187"/>
      <c r="MPZ2" s="187"/>
      <c r="MQA2" s="187"/>
      <c r="MQB2" s="187"/>
      <c r="MQC2" s="187"/>
      <c r="MQD2" s="187"/>
      <c r="MQE2" s="187"/>
      <c r="MQF2" s="187"/>
      <c r="MQG2" s="187"/>
      <c r="MQH2" s="187"/>
      <c r="MQI2" s="187"/>
      <c r="MQJ2" s="187"/>
      <c r="MQK2" s="187"/>
      <c r="MQL2" s="187"/>
      <c r="MQM2" s="187"/>
      <c r="MQN2" s="187"/>
      <c r="MQO2" s="187"/>
      <c r="MQP2" s="187"/>
      <c r="MQQ2" s="187"/>
      <c r="MQR2" s="187"/>
      <c r="MQS2" s="187"/>
      <c r="MQT2" s="187"/>
      <c r="MQU2" s="187"/>
      <c r="MQV2" s="187"/>
      <c r="MQW2" s="187"/>
      <c r="MQX2" s="187"/>
      <c r="MQY2" s="187"/>
      <c r="MQZ2" s="187"/>
      <c r="MRA2" s="187"/>
      <c r="MRB2" s="187"/>
      <c r="MRC2" s="187"/>
      <c r="MRD2" s="187"/>
      <c r="MRE2" s="187"/>
      <c r="MRF2" s="187"/>
      <c r="MRG2" s="187"/>
      <c r="MRH2" s="187"/>
      <c r="MRI2" s="187"/>
      <c r="MRJ2" s="187"/>
      <c r="MRK2" s="187"/>
      <c r="MRL2" s="187"/>
      <c r="MRM2" s="187"/>
      <c r="MRN2" s="187"/>
      <c r="MRO2" s="187"/>
      <c r="MRP2" s="187"/>
      <c r="MRQ2" s="187"/>
      <c r="MRR2" s="187"/>
      <c r="MRS2" s="187"/>
      <c r="MRT2" s="187"/>
      <c r="MRU2" s="187"/>
      <c r="MRV2" s="187"/>
      <c r="MRW2" s="187"/>
      <c r="MRX2" s="187"/>
      <c r="MRY2" s="187"/>
      <c r="MRZ2" s="187"/>
      <c r="MSA2" s="187"/>
      <c r="MSB2" s="187"/>
      <c r="MSC2" s="187"/>
      <c r="MSD2" s="187"/>
      <c r="MSE2" s="187"/>
      <c r="MSF2" s="187"/>
      <c r="MSG2" s="187"/>
      <c r="MSH2" s="187"/>
      <c r="MSI2" s="187"/>
      <c r="MSJ2" s="187"/>
      <c r="MSK2" s="187"/>
      <c r="MSL2" s="187"/>
      <c r="MSM2" s="187"/>
      <c r="MSN2" s="187"/>
      <c r="MSO2" s="187"/>
      <c r="MSP2" s="187"/>
      <c r="MSQ2" s="187"/>
      <c r="MSR2" s="187"/>
      <c r="MSS2" s="187"/>
      <c r="MST2" s="187"/>
      <c r="MSU2" s="187"/>
      <c r="MSV2" s="187"/>
      <c r="MSW2" s="187"/>
      <c r="MSX2" s="187"/>
      <c r="MSY2" s="187"/>
      <c r="MSZ2" s="187"/>
      <c r="MTA2" s="187"/>
      <c r="MTB2" s="187"/>
      <c r="MTC2" s="187"/>
      <c r="MTD2" s="187"/>
      <c r="MTE2" s="187"/>
      <c r="MTF2" s="187"/>
      <c r="MTG2" s="187"/>
      <c r="MTH2" s="187"/>
      <c r="MTI2" s="187"/>
      <c r="MTJ2" s="187"/>
      <c r="MTK2" s="187"/>
      <c r="MTL2" s="187"/>
      <c r="MTM2" s="187"/>
      <c r="MTN2" s="187"/>
      <c r="MTO2" s="187"/>
      <c r="MTP2" s="187"/>
      <c r="MTQ2" s="187"/>
      <c r="MTR2" s="187"/>
      <c r="MTS2" s="187"/>
      <c r="MTT2" s="187"/>
      <c r="MTU2" s="187"/>
      <c r="MTV2" s="187"/>
      <c r="MTW2" s="187"/>
      <c r="MTX2" s="187"/>
      <c r="MTY2" s="187"/>
      <c r="MTZ2" s="187"/>
      <c r="MUA2" s="187"/>
      <c r="MUB2" s="187"/>
      <c r="MUC2" s="187"/>
      <c r="MUD2" s="187"/>
      <c r="MUE2" s="187"/>
      <c r="MUF2" s="187"/>
      <c r="MUG2" s="187"/>
      <c r="MUH2" s="187"/>
      <c r="MUI2" s="187"/>
      <c r="MUJ2" s="187"/>
      <c r="MUK2" s="187"/>
      <c r="MUL2" s="187"/>
      <c r="MUM2" s="187"/>
      <c r="MUN2" s="187"/>
      <c r="MUO2" s="187"/>
      <c r="MUP2" s="187"/>
      <c r="MUQ2" s="187"/>
      <c r="MUR2" s="187"/>
      <c r="MUS2" s="187"/>
      <c r="MUT2" s="187"/>
      <c r="MUU2" s="187"/>
      <c r="MUV2" s="187"/>
      <c r="MUW2" s="187"/>
      <c r="MUX2" s="187"/>
      <c r="MUY2" s="187"/>
      <c r="MUZ2" s="187"/>
      <c r="MVA2" s="187"/>
      <c r="MVB2" s="187"/>
      <c r="MVC2" s="187"/>
      <c r="MVD2" s="187"/>
      <c r="MVE2" s="187"/>
      <c r="MVF2" s="187"/>
      <c r="MVG2" s="187"/>
      <c r="MVH2" s="187"/>
      <c r="MVI2" s="187"/>
      <c r="MVJ2" s="187"/>
      <c r="MVK2" s="187"/>
      <c r="MVL2" s="187"/>
      <c r="MVM2" s="187"/>
      <c r="MVN2" s="187"/>
      <c r="MVO2" s="187"/>
      <c r="MVP2" s="187"/>
      <c r="MVQ2" s="187"/>
      <c r="MVR2" s="187"/>
      <c r="MVS2" s="187"/>
      <c r="MVT2" s="187"/>
      <c r="MVU2" s="187"/>
      <c r="MVV2" s="187"/>
      <c r="MVW2" s="187"/>
      <c r="MVX2" s="187"/>
      <c r="MVY2" s="187"/>
      <c r="MVZ2" s="187"/>
      <c r="MWA2" s="187"/>
      <c r="MWB2" s="187"/>
      <c r="MWC2" s="187"/>
      <c r="MWD2" s="187"/>
      <c r="MWE2" s="187"/>
      <c r="MWF2" s="187"/>
      <c r="MWG2" s="187"/>
      <c r="MWH2" s="187"/>
      <c r="MWI2" s="187"/>
      <c r="MWJ2" s="187"/>
      <c r="MWK2" s="187"/>
      <c r="MWL2" s="187"/>
      <c r="MWM2" s="187"/>
      <c r="MWN2" s="187"/>
      <c r="MWO2" s="187"/>
      <c r="MWP2" s="187"/>
      <c r="MWQ2" s="187"/>
      <c r="MWR2" s="187"/>
      <c r="MWS2" s="187"/>
      <c r="MWT2" s="187"/>
      <c r="MWU2" s="187"/>
      <c r="MWV2" s="187"/>
      <c r="MWW2" s="187"/>
      <c r="MWX2" s="187"/>
      <c r="MWY2" s="187"/>
      <c r="MWZ2" s="187"/>
      <c r="MXA2" s="187"/>
      <c r="MXB2" s="187"/>
      <c r="MXC2" s="187"/>
      <c r="MXD2" s="187"/>
      <c r="MXE2" s="187"/>
      <c r="MXF2" s="187"/>
      <c r="MXG2" s="187"/>
      <c r="MXH2" s="187"/>
      <c r="MXI2" s="187"/>
      <c r="MXJ2" s="187"/>
      <c r="MXK2" s="187"/>
      <c r="MXL2" s="187"/>
      <c r="MXM2" s="187"/>
      <c r="MXN2" s="187"/>
      <c r="MXO2" s="187"/>
      <c r="MXP2" s="187"/>
      <c r="MXQ2" s="187"/>
      <c r="MXR2" s="187"/>
      <c r="MXS2" s="187"/>
      <c r="MXT2" s="187"/>
      <c r="MXU2" s="187"/>
      <c r="MXV2" s="187"/>
      <c r="MXW2" s="187"/>
      <c r="MXX2" s="187"/>
      <c r="MXY2" s="187"/>
      <c r="MXZ2" s="187"/>
      <c r="MYA2" s="187"/>
      <c r="MYB2" s="187"/>
      <c r="MYC2" s="187"/>
      <c r="MYD2" s="187"/>
      <c r="MYE2" s="187"/>
      <c r="MYF2" s="187"/>
      <c r="MYG2" s="187"/>
      <c r="MYH2" s="187"/>
      <c r="MYI2" s="187"/>
      <c r="MYJ2" s="187"/>
      <c r="MYK2" s="187"/>
      <c r="MYL2" s="187"/>
      <c r="MYM2" s="187"/>
      <c r="MYN2" s="187"/>
      <c r="MYO2" s="187"/>
      <c r="MYP2" s="187"/>
      <c r="MYQ2" s="187"/>
      <c r="MYR2" s="187"/>
      <c r="MYS2" s="187"/>
      <c r="MYT2" s="187"/>
      <c r="MYU2" s="187"/>
      <c r="MYV2" s="187"/>
      <c r="MYW2" s="187"/>
      <c r="MYX2" s="187"/>
      <c r="MYY2" s="187"/>
      <c r="MYZ2" s="187"/>
      <c r="MZA2" s="187"/>
      <c r="MZB2" s="187"/>
      <c r="MZC2" s="187"/>
      <c r="MZD2" s="187"/>
      <c r="MZE2" s="187"/>
      <c r="MZF2" s="187"/>
      <c r="MZG2" s="187"/>
      <c r="MZH2" s="187"/>
      <c r="MZI2" s="187"/>
      <c r="MZJ2" s="187"/>
      <c r="MZK2" s="187"/>
      <c r="MZL2" s="187"/>
      <c r="MZM2" s="187"/>
      <c r="MZN2" s="187"/>
      <c r="MZO2" s="187"/>
      <c r="MZP2" s="187"/>
      <c r="MZQ2" s="187"/>
      <c r="MZR2" s="187"/>
      <c r="MZS2" s="187"/>
      <c r="MZT2" s="187"/>
      <c r="MZU2" s="187"/>
      <c r="MZV2" s="187"/>
      <c r="MZW2" s="187"/>
      <c r="MZX2" s="187"/>
      <c r="MZY2" s="187"/>
      <c r="MZZ2" s="187"/>
      <c r="NAA2" s="187"/>
      <c r="NAB2" s="187"/>
      <c r="NAC2" s="187"/>
      <c r="NAD2" s="187"/>
      <c r="NAE2" s="187"/>
      <c r="NAF2" s="187"/>
      <c r="NAG2" s="187"/>
      <c r="NAH2" s="187"/>
      <c r="NAI2" s="187"/>
      <c r="NAJ2" s="187"/>
      <c r="NAK2" s="187"/>
      <c r="NAL2" s="187"/>
      <c r="NAM2" s="187"/>
      <c r="NAN2" s="187"/>
      <c r="NAO2" s="187"/>
      <c r="NAP2" s="187"/>
      <c r="NAQ2" s="187"/>
      <c r="NAR2" s="187"/>
      <c r="NAS2" s="187"/>
      <c r="NAT2" s="187"/>
      <c r="NAU2" s="187"/>
      <c r="NAV2" s="187"/>
      <c r="NAW2" s="187"/>
      <c r="NAX2" s="187"/>
      <c r="NAY2" s="187"/>
      <c r="NAZ2" s="187"/>
      <c r="NBA2" s="187"/>
      <c r="NBB2" s="187"/>
      <c r="NBC2" s="187"/>
      <c r="NBD2" s="187"/>
      <c r="NBE2" s="187"/>
      <c r="NBF2" s="187"/>
      <c r="NBG2" s="187"/>
      <c r="NBH2" s="187"/>
      <c r="NBI2" s="187"/>
      <c r="NBJ2" s="187"/>
      <c r="NBK2" s="187"/>
      <c r="NBL2" s="187"/>
      <c r="NBM2" s="187"/>
      <c r="NBN2" s="187"/>
      <c r="NBO2" s="187"/>
      <c r="NBP2" s="187"/>
      <c r="NBQ2" s="187"/>
      <c r="NBR2" s="187"/>
      <c r="NBS2" s="187"/>
      <c r="NBT2" s="187"/>
      <c r="NBU2" s="187"/>
      <c r="NBV2" s="187"/>
      <c r="NBW2" s="187"/>
      <c r="NBX2" s="187"/>
      <c r="NBY2" s="187"/>
      <c r="NBZ2" s="187"/>
      <c r="NCA2" s="187"/>
      <c r="NCB2" s="187"/>
      <c r="NCC2" s="187"/>
      <c r="NCD2" s="187"/>
      <c r="NCE2" s="187"/>
      <c r="NCF2" s="187"/>
      <c r="NCG2" s="187"/>
      <c r="NCH2" s="187"/>
      <c r="NCI2" s="187"/>
      <c r="NCJ2" s="187"/>
      <c r="NCK2" s="187"/>
      <c r="NCL2" s="187"/>
      <c r="NCM2" s="187"/>
      <c r="NCN2" s="187"/>
      <c r="NCO2" s="187"/>
      <c r="NCP2" s="187"/>
      <c r="NCQ2" s="187"/>
      <c r="NCR2" s="187"/>
      <c r="NCS2" s="187"/>
      <c r="NCT2" s="187"/>
      <c r="NCU2" s="187"/>
      <c r="NCV2" s="187"/>
      <c r="NCW2" s="187"/>
      <c r="NCX2" s="187"/>
      <c r="NCY2" s="187"/>
      <c r="NCZ2" s="187"/>
      <c r="NDA2" s="187"/>
      <c r="NDB2" s="187"/>
      <c r="NDC2" s="187"/>
      <c r="NDD2" s="187"/>
      <c r="NDE2" s="187"/>
      <c r="NDF2" s="187"/>
      <c r="NDG2" s="187"/>
      <c r="NDH2" s="187"/>
      <c r="NDI2" s="187"/>
      <c r="NDJ2" s="187"/>
      <c r="NDK2" s="187"/>
      <c r="NDL2" s="187"/>
      <c r="NDM2" s="187"/>
      <c r="NDN2" s="187"/>
      <c r="NDO2" s="187"/>
      <c r="NDP2" s="187"/>
      <c r="NDQ2" s="187"/>
      <c r="NDR2" s="187"/>
      <c r="NDS2" s="187"/>
      <c r="NDT2" s="187"/>
      <c r="NDU2" s="187"/>
      <c r="NDV2" s="187"/>
      <c r="NDW2" s="187"/>
      <c r="NDX2" s="187"/>
      <c r="NDY2" s="187"/>
      <c r="NDZ2" s="187"/>
      <c r="NEA2" s="187"/>
      <c r="NEB2" s="187"/>
      <c r="NEC2" s="187"/>
      <c r="NED2" s="187"/>
      <c r="NEE2" s="187"/>
      <c r="NEF2" s="187"/>
      <c r="NEG2" s="187"/>
      <c r="NEH2" s="187"/>
      <c r="NEI2" s="187"/>
      <c r="NEJ2" s="187"/>
      <c r="NEK2" s="187"/>
      <c r="NEL2" s="187"/>
      <c r="NEM2" s="187"/>
      <c r="NEN2" s="187"/>
      <c r="NEO2" s="187"/>
      <c r="NEP2" s="187"/>
      <c r="NEQ2" s="187"/>
      <c r="NER2" s="187"/>
      <c r="NES2" s="187"/>
      <c r="NET2" s="187"/>
      <c r="NEU2" s="187"/>
      <c r="NEV2" s="187"/>
      <c r="NEW2" s="187"/>
      <c r="NEX2" s="187"/>
      <c r="NEY2" s="187"/>
      <c r="NEZ2" s="187"/>
      <c r="NFA2" s="187"/>
      <c r="NFB2" s="187"/>
      <c r="NFC2" s="187"/>
      <c r="NFD2" s="187"/>
      <c r="NFE2" s="187"/>
      <c r="NFF2" s="187"/>
      <c r="NFG2" s="187"/>
      <c r="NFH2" s="187"/>
      <c r="NFI2" s="187"/>
      <c r="NFJ2" s="187"/>
      <c r="NFK2" s="187"/>
      <c r="NFL2" s="187"/>
      <c r="NFM2" s="187"/>
      <c r="NFN2" s="187"/>
      <c r="NFO2" s="187"/>
      <c r="NFP2" s="187"/>
      <c r="NFQ2" s="187"/>
      <c r="NFR2" s="187"/>
      <c r="NFS2" s="187"/>
      <c r="NFT2" s="187"/>
      <c r="NFU2" s="187"/>
      <c r="NFV2" s="187"/>
      <c r="NFW2" s="187"/>
      <c r="NFX2" s="187"/>
      <c r="NFY2" s="187"/>
      <c r="NFZ2" s="187"/>
      <c r="NGA2" s="187"/>
      <c r="NGB2" s="187"/>
      <c r="NGC2" s="187"/>
      <c r="NGD2" s="187"/>
      <c r="NGE2" s="187"/>
      <c r="NGF2" s="187"/>
      <c r="NGG2" s="187"/>
      <c r="NGH2" s="187"/>
      <c r="NGI2" s="187"/>
      <c r="NGJ2" s="187"/>
      <c r="NGK2" s="187"/>
      <c r="NGL2" s="187"/>
      <c r="NGM2" s="187"/>
      <c r="NGN2" s="187"/>
      <c r="NGO2" s="187"/>
      <c r="NGP2" s="187"/>
      <c r="NGQ2" s="187"/>
      <c r="NGR2" s="187"/>
      <c r="NGS2" s="187"/>
      <c r="NGT2" s="187"/>
      <c r="NGU2" s="187"/>
      <c r="NGV2" s="187"/>
      <c r="NGW2" s="187"/>
      <c r="NGX2" s="187"/>
      <c r="NGY2" s="187"/>
      <c r="NGZ2" s="187"/>
      <c r="NHA2" s="187"/>
      <c r="NHB2" s="187"/>
      <c r="NHC2" s="187"/>
      <c r="NHD2" s="187"/>
      <c r="NHE2" s="187"/>
      <c r="NHF2" s="187"/>
      <c r="NHG2" s="187"/>
      <c r="NHH2" s="187"/>
      <c r="NHI2" s="187"/>
      <c r="NHJ2" s="187"/>
      <c r="NHK2" s="187"/>
      <c r="NHL2" s="187"/>
      <c r="NHM2" s="187"/>
      <c r="NHN2" s="187"/>
      <c r="NHO2" s="187"/>
      <c r="NHP2" s="187"/>
      <c r="NHQ2" s="187"/>
      <c r="NHR2" s="187"/>
      <c r="NHS2" s="187"/>
      <c r="NHT2" s="187"/>
      <c r="NHU2" s="187"/>
      <c r="NHV2" s="187"/>
      <c r="NHW2" s="187"/>
      <c r="NHX2" s="187"/>
      <c r="NHY2" s="187"/>
      <c r="NHZ2" s="187"/>
      <c r="NIA2" s="187"/>
      <c r="NIB2" s="187"/>
      <c r="NIC2" s="187"/>
      <c r="NID2" s="187"/>
      <c r="NIE2" s="187"/>
      <c r="NIF2" s="187"/>
      <c r="NIG2" s="187"/>
      <c r="NIH2" s="187"/>
      <c r="NII2" s="187"/>
      <c r="NIJ2" s="187"/>
      <c r="NIK2" s="187"/>
      <c r="NIL2" s="187"/>
      <c r="NIM2" s="187"/>
      <c r="NIN2" s="187"/>
      <c r="NIO2" s="187"/>
      <c r="NIP2" s="187"/>
      <c r="NIQ2" s="187"/>
      <c r="NIR2" s="187"/>
      <c r="NIS2" s="187"/>
      <c r="NIT2" s="187"/>
      <c r="NIU2" s="187"/>
      <c r="NIV2" s="187"/>
      <c r="NIW2" s="187"/>
      <c r="NIX2" s="187"/>
      <c r="NIY2" s="187"/>
      <c r="NIZ2" s="187"/>
      <c r="NJA2" s="187"/>
      <c r="NJB2" s="187"/>
      <c r="NJC2" s="187"/>
      <c r="NJD2" s="187"/>
      <c r="NJE2" s="187"/>
      <c r="NJF2" s="187"/>
      <c r="NJG2" s="187"/>
      <c r="NJH2" s="187"/>
      <c r="NJI2" s="187"/>
      <c r="NJJ2" s="187"/>
      <c r="NJK2" s="187"/>
      <c r="NJL2" s="187"/>
      <c r="NJM2" s="187"/>
      <c r="NJN2" s="187"/>
      <c r="NJO2" s="187"/>
      <c r="NJP2" s="187"/>
      <c r="NJQ2" s="187"/>
      <c r="NJR2" s="187"/>
      <c r="NJS2" s="187"/>
      <c r="NJT2" s="187"/>
      <c r="NJU2" s="187"/>
      <c r="NJV2" s="187"/>
      <c r="NJW2" s="187"/>
      <c r="NJX2" s="187"/>
      <c r="NJY2" s="187"/>
      <c r="NJZ2" s="187"/>
      <c r="NKA2" s="187"/>
      <c r="NKB2" s="187"/>
      <c r="NKC2" s="187"/>
      <c r="NKD2" s="187"/>
      <c r="NKE2" s="187"/>
      <c r="NKF2" s="187"/>
      <c r="NKG2" s="187"/>
      <c r="NKH2" s="187"/>
      <c r="NKI2" s="187"/>
      <c r="NKJ2" s="187"/>
      <c r="NKK2" s="187"/>
      <c r="NKL2" s="187"/>
      <c r="NKM2" s="187"/>
      <c r="NKN2" s="187"/>
      <c r="NKO2" s="187"/>
      <c r="NKP2" s="187"/>
      <c r="NKQ2" s="187"/>
      <c r="NKR2" s="187"/>
      <c r="NKS2" s="187"/>
      <c r="NKT2" s="187"/>
      <c r="NKU2" s="187"/>
      <c r="NKV2" s="187"/>
      <c r="NKW2" s="187"/>
      <c r="NKX2" s="187"/>
      <c r="NKY2" s="187"/>
      <c r="NKZ2" s="187"/>
      <c r="NLA2" s="187"/>
      <c r="NLB2" s="187"/>
      <c r="NLC2" s="187"/>
      <c r="NLD2" s="187"/>
      <c r="NLE2" s="187"/>
      <c r="NLF2" s="187"/>
      <c r="NLG2" s="187"/>
      <c r="NLH2" s="187"/>
      <c r="NLI2" s="187"/>
      <c r="NLJ2" s="187"/>
      <c r="NLK2" s="187"/>
      <c r="NLL2" s="187"/>
      <c r="NLM2" s="187"/>
      <c r="NLN2" s="187"/>
      <c r="NLO2" s="187"/>
      <c r="NLP2" s="187"/>
      <c r="NLQ2" s="187"/>
      <c r="NLR2" s="187"/>
      <c r="NLS2" s="187"/>
      <c r="NLT2" s="187"/>
      <c r="NLU2" s="187"/>
      <c r="NLV2" s="187"/>
      <c r="NLW2" s="187"/>
      <c r="NLX2" s="187"/>
      <c r="NLY2" s="187"/>
      <c r="NLZ2" s="187"/>
      <c r="NMA2" s="187"/>
      <c r="NMB2" s="187"/>
      <c r="NMC2" s="187"/>
      <c r="NMD2" s="187"/>
      <c r="NME2" s="187"/>
      <c r="NMF2" s="187"/>
      <c r="NMG2" s="187"/>
      <c r="NMH2" s="187"/>
      <c r="NMI2" s="187"/>
      <c r="NMJ2" s="187"/>
      <c r="NMK2" s="187"/>
      <c r="NML2" s="187"/>
      <c r="NMM2" s="187"/>
      <c r="NMN2" s="187"/>
      <c r="NMO2" s="187"/>
      <c r="NMP2" s="187"/>
      <c r="NMQ2" s="187"/>
      <c r="NMR2" s="187"/>
      <c r="NMS2" s="187"/>
      <c r="NMT2" s="187"/>
      <c r="NMU2" s="187"/>
      <c r="NMV2" s="187"/>
      <c r="NMW2" s="187"/>
      <c r="NMX2" s="187"/>
      <c r="NMY2" s="187"/>
      <c r="NMZ2" s="187"/>
      <c r="NNA2" s="187"/>
      <c r="NNB2" s="187"/>
      <c r="NNC2" s="187"/>
      <c r="NND2" s="187"/>
      <c r="NNE2" s="187"/>
      <c r="NNF2" s="187"/>
      <c r="NNG2" s="187"/>
      <c r="NNH2" s="187"/>
      <c r="NNI2" s="187"/>
      <c r="NNJ2" s="187"/>
      <c r="NNK2" s="187"/>
      <c r="NNL2" s="187"/>
      <c r="NNM2" s="187"/>
      <c r="NNN2" s="187"/>
      <c r="NNO2" s="187"/>
      <c r="NNP2" s="187"/>
      <c r="NNQ2" s="187"/>
      <c r="NNR2" s="187"/>
      <c r="NNS2" s="187"/>
      <c r="NNT2" s="187"/>
      <c r="NNU2" s="187"/>
      <c r="NNV2" s="187"/>
      <c r="NNW2" s="187"/>
      <c r="NNX2" s="187"/>
      <c r="NNY2" s="187"/>
      <c r="NNZ2" s="187"/>
      <c r="NOA2" s="187"/>
      <c r="NOB2" s="187"/>
      <c r="NOC2" s="187"/>
      <c r="NOD2" s="187"/>
      <c r="NOE2" s="187"/>
      <c r="NOF2" s="187"/>
      <c r="NOG2" s="187"/>
      <c r="NOH2" s="187"/>
      <c r="NOI2" s="187"/>
      <c r="NOJ2" s="187"/>
      <c r="NOK2" s="187"/>
      <c r="NOL2" s="187"/>
      <c r="NOM2" s="187"/>
      <c r="NON2" s="187"/>
      <c r="NOO2" s="187"/>
      <c r="NOP2" s="187"/>
      <c r="NOQ2" s="187"/>
      <c r="NOR2" s="187"/>
      <c r="NOS2" s="187"/>
      <c r="NOT2" s="187"/>
      <c r="NOU2" s="187"/>
      <c r="NOV2" s="187"/>
      <c r="NOW2" s="187"/>
      <c r="NOX2" s="187"/>
      <c r="NOY2" s="187"/>
      <c r="NOZ2" s="187"/>
      <c r="NPA2" s="187"/>
      <c r="NPB2" s="187"/>
      <c r="NPC2" s="187"/>
      <c r="NPD2" s="187"/>
      <c r="NPE2" s="187"/>
      <c r="NPF2" s="187"/>
      <c r="NPG2" s="187"/>
      <c r="NPH2" s="187"/>
      <c r="NPI2" s="187"/>
      <c r="NPJ2" s="187"/>
      <c r="NPK2" s="187"/>
      <c r="NPL2" s="187"/>
      <c r="NPM2" s="187"/>
      <c r="NPN2" s="187"/>
      <c r="NPO2" s="187"/>
      <c r="NPP2" s="187"/>
      <c r="NPQ2" s="187"/>
      <c r="NPR2" s="187"/>
      <c r="NPS2" s="187"/>
      <c r="NPT2" s="187"/>
      <c r="NPU2" s="187"/>
      <c r="NPV2" s="187"/>
      <c r="NPW2" s="187"/>
      <c r="NPX2" s="187"/>
      <c r="NPY2" s="187"/>
      <c r="NPZ2" s="187"/>
      <c r="NQA2" s="187"/>
      <c r="NQB2" s="187"/>
      <c r="NQC2" s="187"/>
      <c r="NQD2" s="187"/>
      <c r="NQE2" s="187"/>
      <c r="NQF2" s="187"/>
      <c r="NQG2" s="187"/>
      <c r="NQH2" s="187"/>
      <c r="NQI2" s="187"/>
      <c r="NQJ2" s="187"/>
      <c r="NQK2" s="187"/>
      <c r="NQL2" s="187"/>
      <c r="NQM2" s="187"/>
      <c r="NQN2" s="187"/>
      <c r="NQO2" s="187"/>
      <c r="NQP2" s="187"/>
      <c r="NQQ2" s="187"/>
      <c r="NQR2" s="187"/>
      <c r="NQS2" s="187"/>
      <c r="NQT2" s="187"/>
      <c r="NQU2" s="187"/>
      <c r="NQV2" s="187"/>
      <c r="NQW2" s="187"/>
      <c r="NQX2" s="187"/>
      <c r="NQY2" s="187"/>
      <c r="NQZ2" s="187"/>
      <c r="NRA2" s="187"/>
      <c r="NRB2" s="187"/>
      <c r="NRC2" s="187"/>
      <c r="NRD2" s="187"/>
      <c r="NRE2" s="187"/>
      <c r="NRF2" s="187"/>
      <c r="NRG2" s="187"/>
      <c r="NRH2" s="187"/>
      <c r="NRI2" s="187"/>
      <c r="NRJ2" s="187"/>
      <c r="NRK2" s="187"/>
      <c r="NRL2" s="187"/>
      <c r="NRM2" s="187"/>
      <c r="NRN2" s="187"/>
      <c r="NRO2" s="187"/>
      <c r="NRP2" s="187"/>
      <c r="NRQ2" s="187"/>
      <c r="NRR2" s="187"/>
      <c r="NRS2" s="187"/>
      <c r="NRT2" s="187"/>
      <c r="NRU2" s="187"/>
      <c r="NRV2" s="187"/>
      <c r="NRW2" s="187"/>
      <c r="NRX2" s="187"/>
      <c r="NRY2" s="187"/>
      <c r="NRZ2" s="187"/>
      <c r="NSA2" s="187"/>
      <c r="NSB2" s="187"/>
      <c r="NSC2" s="187"/>
      <c r="NSD2" s="187"/>
      <c r="NSE2" s="187"/>
      <c r="NSF2" s="187"/>
      <c r="NSG2" s="187"/>
      <c r="NSH2" s="187"/>
      <c r="NSI2" s="187"/>
      <c r="NSJ2" s="187"/>
      <c r="NSK2" s="187"/>
      <c r="NSL2" s="187"/>
      <c r="NSM2" s="187"/>
      <c r="NSN2" s="187"/>
      <c r="NSO2" s="187"/>
      <c r="NSP2" s="187"/>
      <c r="NSQ2" s="187"/>
      <c r="NSR2" s="187"/>
      <c r="NSS2" s="187"/>
      <c r="NST2" s="187"/>
      <c r="NSU2" s="187"/>
      <c r="NSV2" s="187"/>
      <c r="NSW2" s="187"/>
      <c r="NSX2" s="187"/>
      <c r="NSY2" s="187"/>
      <c r="NSZ2" s="187"/>
      <c r="NTA2" s="187"/>
      <c r="NTB2" s="187"/>
      <c r="NTC2" s="187"/>
      <c r="NTD2" s="187"/>
      <c r="NTE2" s="187"/>
      <c r="NTF2" s="187"/>
      <c r="NTG2" s="187"/>
      <c r="NTH2" s="187"/>
      <c r="NTI2" s="187"/>
      <c r="NTJ2" s="187"/>
      <c r="NTK2" s="187"/>
      <c r="NTL2" s="187"/>
      <c r="NTM2" s="187"/>
      <c r="NTN2" s="187"/>
      <c r="NTO2" s="187"/>
      <c r="NTP2" s="187"/>
      <c r="NTQ2" s="187"/>
      <c r="NTR2" s="187"/>
      <c r="NTS2" s="187"/>
      <c r="NTT2" s="187"/>
      <c r="NTU2" s="187"/>
      <c r="NTV2" s="187"/>
      <c r="NTW2" s="187"/>
      <c r="NTX2" s="187"/>
      <c r="NTY2" s="187"/>
      <c r="NTZ2" s="187"/>
      <c r="NUA2" s="187"/>
      <c r="NUB2" s="187"/>
      <c r="NUC2" s="187"/>
      <c r="NUD2" s="187"/>
      <c r="NUE2" s="187"/>
      <c r="NUF2" s="187"/>
      <c r="NUG2" s="187"/>
      <c r="NUH2" s="187"/>
      <c r="NUI2" s="187"/>
      <c r="NUJ2" s="187"/>
      <c r="NUK2" s="187"/>
      <c r="NUL2" s="187"/>
      <c r="NUM2" s="187"/>
      <c r="NUN2" s="187"/>
      <c r="NUO2" s="187"/>
      <c r="NUP2" s="187"/>
      <c r="NUQ2" s="187"/>
      <c r="NUR2" s="187"/>
      <c r="NUS2" s="187"/>
      <c r="NUT2" s="187"/>
      <c r="NUU2" s="187"/>
      <c r="NUV2" s="187"/>
      <c r="NUW2" s="187"/>
      <c r="NUX2" s="187"/>
      <c r="NUY2" s="187"/>
      <c r="NUZ2" s="187"/>
      <c r="NVA2" s="187"/>
      <c r="NVB2" s="187"/>
      <c r="NVC2" s="187"/>
      <c r="NVD2" s="187"/>
      <c r="NVE2" s="187"/>
      <c r="NVF2" s="187"/>
      <c r="NVG2" s="187"/>
      <c r="NVH2" s="187"/>
      <c r="NVI2" s="187"/>
      <c r="NVJ2" s="187"/>
      <c r="NVK2" s="187"/>
      <c r="NVL2" s="187"/>
      <c r="NVM2" s="187"/>
      <c r="NVN2" s="187"/>
      <c r="NVO2" s="187"/>
      <c r="NVP2" s="187"/>
      <c r="NVQ2" s="187"/>
      <c r="NVR2" s="187"/>
      <c r="NVS2" s="187"/>
      <c r="NVT2" s="187"/>
      <c r="NVU2" s="187"/>
      <c r="NVV2" s="187"/>
      <c r="NVW2" s="187"/>
      <c r="NVX2" s="187"/>
      <c r="NVY2" s="187"/>
      <c r="NVZ2" s="187"/>
      <c r="NWA2" s="187"/>
      <c r="NWB2" s="187"/>
      <c r="NWC2" s="187"/>
      <c r="NWD2" s="187"/>
      <c r="NWE2" s="187"/>
      <c r="NWF2" s="187"/>
      <c r="NWG2" s="187"/>
      <c r="NWH2" s="187"/>
      <c r="NWI2" s="187"/>
      <c r="NWJ2" s="187"/>
      <c r="NWK2" s="187"/>
      <c r="NWL2" s="187"/>
      <c r="NWM2" s="187"/>
      <c r="NWN2" s="187"/>
      <c r="NWO2" s="187"/>
      <c r="NWP2" s="187"/>
      <c r="NWQ2" s="187"/>
      <c r="NWR2" s="187"/>
      <c r="NWS2" s="187"/>
      <c r="NWT2" s="187"/>
      <c r="NWU2" s="187"/>
      <c r="NWV2" s="187"/>
      <c r="NWW2" s="187"/>
      <c r="NWX2" s="187"/>
      <c r="NWY2" s="187"/>
      <c r="NWZ2" s="187"/>
      <c r="NXA2" s="187"/>
      <c r="NXB2" s="187"/>
      <c r="NXC2" s="187"/>
      <c r="NXD2" s="187"/>
      <c r="NXE2" s="187"/>
      <c r="NXF2" s="187"/>
      <c r="NXG2" s="187"/>
      <c r="NXH2" s="187"/>
      <c r="NXI2" s="187"/>
      <c r="NXJ2" s="187"/>
      <c r="NXK2" s="187"/>
      <c r="NXL2" s="187"/>
      <c r="NXM2" s="187"/>
      <c r="NXN2" s="187"/>
      <c r="NXO2" s="187"/>
      <c r="NXP2" s="187"/>
      <c r="NXQ2" s="187"/>
      <c r="NXR2" s="187"/>
      <c r="NXS2" s="187"/>
      <c r="NXT2" s="187"/>
      <c r="NXU2" s="187"/>
      <c r="NXV2" s="187"/>
      <c r="NXW2" s="187"/>
      <c r="NXX2" s="187"/>
      <c r="NXY2" s="187"/>
      <c r="NXZ2" s="187"/>
      <c r="NYA2" s="187"/>
      <c r="NYB2" s="187"/>
      <c r="NYC2" s="187"/>
      <c r="NYD2" s="187"/>
      <c r="NYE2" s="187"/>
      <c r="NYF2" s="187"/>
      <c r="NYG2" s="187"/>
      <c r="NYH2" s="187"/>
      <c r="NYI2" s="187"/>
      <c r="NYJ2" s="187"/>
      <c r="NYK2" s="187"/>
      <c r="NYL2" s="187"/>
      <c r="NYM2" s="187"/>
      <c r="NYN2" s="187"/>
      <c r="NYO2" s="187"/>
      <c r="NYP2" s="187"/>
      <c r="NYQ2" s="187"/>
      <c r="NYR2" s="187"/>
      <c r="NYS2" s="187"/>
      <c r="NYT2" s="187"/>
      <c r="NYU2" s="187"/>
      <c r="NYV2" s="187"/>
      <c r="NYW2" s="187"/>
      <c r="NYX2" s="187"/>
      <c r="NYY2" s="187"/>
      <c r="NYZ2" s="187"/>
      <c r="NZA2" s="187"/>
      <c r="NZB2" s="187"/>
      <c r="NZC2" s="187"/>
      <c r="NZD2" s="187"/>
      <c r="NZE2" s="187"/>
      <c r="NZF2" s="187"/>
      <c r="NZG2" s="187"/>
      <c r="NZH2" s="187"/>
      <c r="NZI2" s="187"/>
      <c r="NZJ2" s="187"/>
      <c r="NZK2" s="187"/>
      <c r="NZL2" s="187"/>
      <c r="NZM2" s="187"/>
      <c r="NZN2" s="187"/>
      <c r="NZO2" s="187"/>
      <c r="NZP2" s="187"/>
      <c r="NZQ2" s="187"/>
      <c r="NZR2" s="187"/>
      <c r="NZS2" s="187"/>
      <c r="NZT2" s="187"/>
      <c r="NZU2" s="187"/>
      <c r="NZV2" s="187"/>
      <c r="NZW2" s="187"/>
      <c r="NZX2" s="187"/>
      <c r="NZY2" s="187"/>
      <c r="NZZ2" s="187"/>
      <c r="OAA2" s="187"/>
      <c r="OAB2" s="187"/>
      <c r="OAC2" s="187"/>
      <c r="OAD2" s="187"/>
      <c r="OAE2" s="187"/>
      <c r="OAF2" s="187"/>
      <c r="OAG2" s="187"/>
      <c r="OAH2" s="187"/>
      <c r="OAI2" s="187"/>
      <c r="OAJ2" s="187"/>
      <c r="OAK2" s="187"/>
      <c r="OAL2" s="187"/>
      <c r="OAM2" s="187"/>
      <c r="OAN2" s="187"/>
      <c r="OAO2" s="187"/>
      <c r="OAP2" s="187"/>
      <c r="OAQ2" s="187"/>
      <c r="OAR2" s="187"/>
      <c r="OAS2" s="187"/>
      <c r="OAT2" s="187"/>
      <c r="OAU2" s="187"/>
      <c r="OAV2" s="187"/>
      <c r="OAW2" s="187"/>
      <c r="OAX2" s="187"/>
      <c r="OAY2" s="187"/>
      <c r="OAZ2" s="187"/>
      <c r="OBA2" s="187"/>
      <c r="OBB2" s="187"/>
      <c r="OBC2" s="187"/>
      <c r="OBD2" s="187"/>
      <c r="OBE2" s="187"/>
      <c r="OBF2" s="187"/>
      <c r="OBG2" s="187"/>
      <c r="OBH2" s="187"/>
      <c r="OBI2" s="187"/>
      <c r="OBJ2" s="187"/>
      <c r="OBK2" s="187"/>
      <c r="OBL2" s="187"/>
      <c r="OBM2" s="187"/>
      <c r="OBN2" s="187"/>
      <c r="OBO2" s="187"/>
      <c r="OBP2" s="187"/>
      <c r="OBQ2" s="187"/>
      <c r="OBR2" s="187"/>
      <c r="OBS2" s="187"/>
      <c r="OBT2" s="187"/>
      <c r="OBU2" s="187"/>
      <c r="OBV2" s="187"/>
      <c r="OBW2" s="187"/>
      <c r="OBX2" s="187"/>
      <c r="OBY2" s="187"/>
      <c r="OBZ2" s="187"/>
      <c r="OCA2" s="187"/>
      <c r="OCB2" s="187"/>
      <c r="OCC2" s="187"/>
      <c r="OCD2" s="187"/>
      <c r="OCE2" s="187"/>
      <c r="OCF2" s="187"/>
      <c r="OCG2" s="187"/>
      <c r="OCH2" s="187"/>
      <c r="OCI2" s="187"/>
      <c r="OCJ2" s="187"/>
      <c r="OCK2" s="187"/>
      <c r="OCL2" s="187"/>
      <c r="OCM2" s="187"/>
      <c r="OCN2" s="187"/>
      <c r="OCO2" s="187"/>
      <c r="OCP2" s="187"/>
      <c r="OCQ2" s="187"/>
      <c r="OCR2" s="187"/>
      <c r="OCS2" s="187"/>
      <c r="OCT2" s="187"/>
      <c r="OCU2" s="187"/>
      <c r="OCV2" s="187"/>
      <c r="OCW2" s="187"/>
      <c r="OCX2" s="187"/>
      <c r="OCY2" s="187"/>
      <c r="OCZ2" s="187"/>
      <c r="ODA2" s="187"/>
      <c r="ODB2" s="187"/>
      <c r="ODC2" s="187"/>
      <c r="ODD2" s="187"/>
      <c r="ODE2" s="187"/>
      <c r="ODF2" s="187"/>
      <c r="ODG2" s="187"/>
      <c r="ODH2" s="187"/>
      <c r="ODI2" s="187"/>
      <c r="ODJ2" s="187"/>
      <c r="ODK2" s="187"/>
      <c r="ODL2" s="187"/>
      <c r="ODM2" s="187"/>
      <c r="ODN2" s="187"/>
      <c r="ODO2" s="187"/>
      <c r="ODP2" s="187"/>
      <c r="ODQ2" s="187"/>
      <c r="ODR2" s="187"/>
      <c r="ODS2" s="187"/>
      <c r="ODT2" s="187"/>
      <c r="ODU2" s="187"/>
      <c r="ODV2" s="187"/>
      <c r="ODW2" s="187"/>
      <c r="ODX2" s="187"/>
      <c r="ODY2" s="187"/>
      <c r="ODZ2" s="187"/>
      <c r="OEA2" s="187"/>
      <c r="OEB2" s="187"/>
      <c r="OEC2" s="187"/>
      <c r="OED2" s="187"/>
      <c r="OEE2" s="187"/>
      <c r="OEF2" s="187"/>
      <c r="OEG2" s="187"/>
      <c r="OEH2" s="187"/>
      <c r="OEI2" s="187"/>
      <c r="OEJ2" s="187"/>
      <c r="OEK2" s="187"/>
      <c r="OEL2" s="187"/>
      <c r="OEM2" s="187"/>
      <c r="OEN2" s="187"/>
      <c r="OEO2" s="187"/>
      <c r="OEP2" s="187"/>
      <c r="OEQ2" s="187"/>
      <c r="OER2" s="187"/>
      <c r="OES2" s="187"/>
      <c r="OET2" s="187"/>
      <c r="OEU2" s="187"/>
      <c r="OEV2" s="187"/>
      <c r="OEW2" s="187"/>
      <c r="OEX2" s="187"/>
      <c r="OEY2" s="187"/>
      <c r="OEZ2" s="187"/>
      <c r="OFA2" s="187"/>
      <c r="OFB2" s="187"/>
      <c r="OFC2" s="187"/>
      <c r="OFD2" s="187"/>
      <c r="OFE2" s="187"/>
      <c r="OFF2" s="187"/>
      <c r="OFG2" s="187"/>
      <c r="OFH2" s="187"/>
      <c r="OFI2" s="187"/>
      <c r="OFJ2" s="187"/>
      <c r="OFK2" s="187"/>
      <c r="OFL2" s="187"/>
      <c r="OFM2" s="187"/>
      <c r="OFN2" s="187"/>
      <c r="OFO2" s="187"/>
      <c r="OFP2" s="187"/>
      <c r="OFQ2" s="187"/>
      <c r="OFR2" s="187"/>
      <c r="OFS2" s="187"/>
      <c r="OFT2" s="187"/>
      <c r="OFU2" s="187"/>
      <c r="OFV2" s="187"/>
      <c r="OFW2" s="187"/>
      <c r="OFX2" s="187"/>
      <c r="OFY2" s="187"/>
      <c r="OFZ2" s="187"/>
      <c r="OGA2" s="187"/>
      <c r="OGB2" s="187"/>
      <c r="OGC2" s="187"/>
      <c r="OGD2" s="187"/>
      <c r="OGE2" s="187"/>
      <c r="OGF2" s="187"/>
      <c r="OGG2" s="187"/>
      <c r="OGH2" s="187"/>
      <c r="OGI2" s="187"/>
      <c r="OGJ2" s="187"/>
      <c r="OGK2" s="187"/>
      <c r="OGL2" s="187"/>
      <c r="OGM2" s="187"/>
      <c r="OGN2" s="187"/>
      <c r="OGO2" s="187"/>
      <c r="OGP2" s="187"/>
      <c r="OGQ2" s="187"/>
      <c r="OGR2" s="187"/>
      <c r="OGS2" s="187"/>
      <c r="OGT2" s="187"/>
      <c r="OGU2" s="187"/>
      <c r="OGV2" s="187"/>
      <c r="OGW2" s="187"/>
      <c r="OGX2" s="187"/>
      <c r="OGY2" s="187"/>
      <c r="OGZ2" s="187"/>
      <c r="OHA2" s="187"/>
      <c r="OHB2" s="187"/>
      <c r="OHC2" s="187"/>
      <c r="OHD2" s="187"/>
      <c r="OHE2" s="187"/>
      <c r="OHF2" s="187"/>
      <c r="OHG2" s="187"/>
      <c r="OHH2" s="187"/>
      <c r="OHI2" s="187"/>
      <c r="OHJ2" s="187"/>
      <c r="OHK2" s="187"/>
      <c r="OHL2" s="187"/>
      <c r="OHM2" s="187"/>
      <c r="OHN2" s="187"/>
      <c r="OHO2" s="187"/>
      <c r="OHP2" s="187"/>
      <c r="OHQ2" s="187"/>
      <c r="OHR2" s="187"/>
      <c r="OHS2" s="187"/>
      <c r="OHT2" s="187"/>
      <c r="OHU2" s="187"/>
      <c r="OHV2" s="187"/>
      <c r="OHW2" s="187"/>
      <c r="OHX2" s="187"/>
      <c r="OHY2" s="187"/>
      <c r="OHZ2" s="187"/>
      <c r="OIA2" s="187"/>
      <c r="OIB2" s="187"/>
      <c r="OIC2" s="187"/>
      <c r="OID2" s="187"/>
      <c r="OIE2" s="187"/>
      <c r="OIF2" s="187"/>
      <c r="OIG2" s="187"/>
      <c r="OIH2" s="187"/>
      <c r="OII2" s="187"/>
      <c r="OIJ2" s="187"/>
      <c r="OIK2" s="187"/>
      <c r="OIL2" s="187"/>
      <c r="OIM2" s="187"/>
      <c r="OIN2" s="187"/>
      <c r="OIO2" s="187"/>
      <c r="OIP2" s="187"/>
      <c r="OIQ2" s="187"/>
      <c r="OIR2" s="187"/>
      <c r="OIS2" s="187"/>
      <c r="OIT2" s="187"/>
      <c r="OIU2" s="187"/>
      <c r="OIV2" s="187"/>
      <c r="OIW2" s="187"/>
      <c r="OIX2" s="187"/>
      <c r="OIY2" s="187"/>
      <c r="OIZ2" s="187"/>
      <c r="OJA2" s="187"/>
      <c r="OJB2" s="187"/>
      <c r="OJC2" s="187"/>
      <c r="OJD2" s="187"/>
      <c r="OJE2" s="187"/>
      <c r="OJF2" s="187"/>
      <c r="OJG2" s="187"/>
      <c r="OJH2" s="187"/>
      <c r="OJI2" s="187"/>
      <c r="OJJ2" s="187"/>
      <c r="OJK2" s="187"/>
      <c r="OJL2" s="187"/>
      <c r="OJM2" s="187"/>
      <c r="OJN2" s="187"/>
      <c r="OJO2" s="187"/>
      <c r="OJP2" s="187"/>
      <c r="OJQ2" s="187"/>
      <c r="OJR2" s="187"/>
      <c r="OJS2" s="187"/>
      <c r="OJT2" s="187"/>
      <c r="OJU2" s="187"/>
      <c r="OJV2" s="187"/>
      <c r="OJW2" s="187"/>
      <c r="OJX2" s="187"/>
      <c r="OJY2" s="187"/>
      <c r="OJZ2" s="187"/>
      <c r="OKA2" s="187"/>
      <c r="OKB2" s="187"/>
      <c r="OKC2" s="187"/>
      <c r="OKD2" s="187"/>
      <c r="OKE2" s="187"/>
      <c r="OKF2" s="187"/>
      <c r="OKG2" s="187"/>
      <c r="OKH2" s="187"/>
      <c r="OKI2" s="187"/>
      <c r="OKJ2" s="187"/>
      <c r="OKK2" s="187"/>
      <c r="OKL2" s="187"/>
      <c r="OKM2" s="187"/>
      <c r="OKN2" s="187"/>
      <c r="OKO2" s="187"/>
      <c r="OKP2" s="187"/>
      <c r="OKQ2" s="187"/>
      <c r="OKR2" s="187"/>
      <c r="OKS2" s="187"/>
      <c r="OKT2" s="187"/>
      <c r="OKU2" s="187"/>
      <c r="OKV2" s="187"/>
      <c r="OKW2" s="187"/>
      <c r="OKX2" s="187"/>
      <c r="OKY2" s="187"/>
      <c r="OKZ2" s="187"/>
      <c r="OLA2" s="187"/>
      <c r="OLB2" s="187"/>
      <c r="OLC2" s="187"/>
      <c r="OLD2" s="187"/>
      <c r="OLE2" s="187"/>
      <c r="OLF2" s="187"/>
      <c r="OLG2" s="187"/>
      <c r="OLH2" s="187"/>
      <c r="OLI2" s="187"/>
      <c r="OLJ2" s="187"/>
      <c r="OLK2" s="187"/>
      <c r="OLL2" s="187"/>
      <c r="OLM2" s="187"/>
      <c r="OLN2" s="187"/>
      <c r="OLO2" s="187"/>
      <c r="OLP2" s="187"/>
      <c r="OLQ2" s="187"/>
      <c r="OLR2" s="187"/>
      <c r="OLS2" s="187"/>
      <c r="OLT2" s="187"/>
      <c r="OLU2" s="187"/>
      <c r="OLV2" s="187"/>
      <c r="OLW2" s="187"/>
      <c r="OLX2" s="187"/>
      <c r="OLY2" s="187"/>
      <c r="OLZ2" s="187"/>
      <c r="OMA2" s="187"/>
      <c r="OMB2" s="187"/>
      <c r="OMC2" s="187"/>
      <c r="OMD2" s="187"/>
      <c r="OME2" s="187"/>
      <c r="OMF2" s="187"/>
      <c r="OMG2" s="187"/>
      <c r="OMH2" s="187"/>
      <c r="OMI2" s="187"/>
      <c r="OMJ2" s="187"/>
      <c r="OMK2" s="187"/>
      <c r="OML2" s="187"/>
      <c r="OMM2" s="187"/>
      <c r="OMN2" s="187"/>
      <c r="OMO2" s="187"/>
      <c r="OMP2" s="187"/>
      <c r="OMQ2" s="187"/>
      <c r="OMR2" s="187"/>
      <c r="OMS2" s="187"/>
      <c r="OMT2" s="187"/>
      <c r="OMU2" s="187"/>
      <c r="OMV2" s="187"/>
      <c r="OMW2" s="187"/>
      <c r="OMX2" s="187"/>
      <c r="OMY2" s="187"/>
      <c r="OMZ2" s="187"/>
      <c r="ONA2" s="187"/>
      <c r="ONB2" s="187"/>
      <c r="ONC2" s="187"/>
      <c r="OND2" s="187"/>
      <c r="ONE2" s="187"/>
      <c r="ONF2" s="187"/>
      <c r="ONG2" s="187"/>
      <c r="ONH2" s="187"/>
      <c r="ONI2" s="187"/>
      <c r="ONJ2" s="187"/>
      <c r="ONK2" s="187"/>
      <c r="ONL2" s="187"/>
      <c r="ONM2" s="187"/>
      <c r="ONN2" s="187"/>
      <c r="ONO2" s="187"/>
      <c r="ONP2" s="187"/>
      <c r="ONQ2" s="187"/>
      <c r="ONR2" s="187"/>
      <c r="ONS2" s="187"/>
      <c r="ONT2" s="187"/>
      <c r="ONU2" s="187"/>
      <c r="ONV2" s="187"/>
      <c r="ONW2" s="187"/>
      <c r="ONX2" s="187"/>
      <c r="ONY2" s="187"/>
      <c r="ONZ2" s="187"/>
      <c r="OOA2" s="187"/>
      <c r="OOB2" s="187"/>
      <c r="OOC2" s="187"/>
      <c r="OOD2" s="187"/>
      <c r="OOE2" s="187"/>
      <c r="OOF2" s="187"/>
      <c r="OOG2" s="187"/>
      <c r="OOH2" s="187"/>
      <c r="OOI2" s="187"/>
      <c r="OOJ2" s="187"/>
      <c r="OOK2" s="187"/>
      <c r="OOL2" s="187"/>
      <c r="OOM2" s="187"/>
      <c r="OON2" s="187"/>
      <c r="OOO2" s="187"/>
      <c r="OOP2" s="187"/>
      <c r="OOQ2" s="187"/>
      <c r="OOR2" s="187"/>
      <c r="OOS2" s="187"/>
      <c r="OOT2" s="187"/>
      <c r="OOU2" s="187"/>
      <c r="OOV2" s="187"/>
      <c r="OOW2" s="187"/>
      <c r="OOX2" s="187"/>
      <c r="OOY2" s="187"/>
      <c r="OOZ2" s="187"/>
      <c r="OPA2" s="187"/>
      <c r="OPB2" s="187"/>
      <c r="OPC2" s="187"/>
      <c r="OPD2" s="187"/>
      <c r="OPE2" s="187"/>
      <c r="OPF2" s="187"/>
      <c r="OPG2" s="187"/>
      <c r="OPH2" s="187"/>
      <c r="OPI2" s="187"/>
      <c r="OPJ2" s="187"/>
      <c r="OPK2" s="187"/>
      <c r="OPL2" s="187"/>
      <c r="OPM2" s="187"/>
      <c r="OPN2" s="187"/>
      <c r="OPO2" s="187"/>
      <c r="OPP2" s="187"/>
      <c r="OPQ2" s="187"/>
      <c r="OPR2" s="187"/>
      <c r="OPS2" s="187"/>
      <c r="OPT2" s="187"/>
      <c r="OPU2" s="187"/>
      <c r="OPV2" s="187"/>
      <c r="OPW2" s="187"/>
      <c r="OPX2" s="187"/>
      <c r="OPY2" s="187"/>
      <c r="OPZ2" s="187"/>
      <c r="OQA2" s="187"/>
      <c r="OQB2" s="187"/>
      <c r="OQC2" s="187"/>
      <c r="OQD2" s="187"/>
      <c r="OQE2" s="187"/>
      <c r="OQF2" s="187"/>
      <c r="OQG2" s="187"/>
      <c r="OQH2" s="187"/>
      <c r="OQI2" s="187"/>
      <c r="OQJ2" s="187"/>
      <c r="OQK2" s="187"/>
      <c r="OQL2" s="187"/>
      <c r="OQM2" s="187"/>
      <c r="OQN2" s="187"/>
      <c r="OQO2" s="187"/>
      <c r="OQP2" s="187"/>
      <c r="OQQ2" s="187"/>
      <c r="OQR2" s="187"/>
      <c r="OQS2" s="187"/>
      <c r="OQT2" s="187"/>
      <c r="OQU2" s="187"/>
      <c r="OQV2" s="187"/>
      <c r="OQW2" s="187"/>
      <c r="OQX2" s="187"/>
      <c r="OQY2" s="187"/>
      <c r="OQZ2" s="187"/>
      <c r="ORA2" s="187"/>
      <c r="ORB2" s="187"/>
      <c r="ORC2" s="187"/>
      <c r="ORD2" s="187"/>
      <c r="ORE2" s="187"/>
      <c r="ORF2" s="187"/>
      <c r="ORG2" s="187"/>
      <c r="ORH2" s="187"/>
      <c r="ORI2" s="187"/>
      <c r="ORJ2" s="187"/>
      <c r="ORK2" s="187"/>
      <c r="ORL2" s="187"/>
      <c r="ORM2" s="187"/>
      <c r="ORN2" s="187"/>
      <c r="ORO2" s="187"/>
      <c r="ORP2" s="187"/>
      <c r="ORQ2" s="187"/>
      <c r="ORR2" s="187"/>
      <c r="ORS2" s="187"/>
      <c r="ORT2" s="187"/>
      <c r="ORU2" s="187"/>
      <c r="ORV2" s="187"/>
      <c r="ORW2" s="187"/>
      <c r="ORX2" s="187"/>
      <c r="ORY2" s="187"/>
      <c r="ORZ2" s="187"/>
      <c r="OSA2" s="187"/>
      <c r="OSB2" s="187"/>
      <c r="OSC2" s="187"/>
      <c r="OSD2" s="187"/>
      <c r="OSE2" s="187"/>
      <c r="OSF2" s="187"/>
      <c r="OSG2" s="187"/>
      <c r="OSH2" s="187"/>
      <c r="OSI2" s="187"/>
      <c r="OSJ2" s="187"/>
      <c r="OSK2" s="187"/>
      <c r="OSL2" s="187"/>
      <c r="OSM2" s="187"/>
      <c r="OSN2" s="187"/>
      <c r="OSO2" s="187"/>
      <c r="OSP2" s="187"/>
      <c r="OSQ2" s="187"/>
      <c r="OSR2" s="187"/>
      <c r="OSS2" s="187"/>
      <c r="OST2" s="187"/>
      <c r="OSU2" s="187"/>
      <c r="OSV2" s="187"/>
      <c r="OSW2" s="187"/>
      <c r="OSX2" s="187"/>
      <c r="OSY2" s="187"/>
      <c r="OSZ2" s="187"/>
      <c r="OTA2" s="187"/>
      <c r="OTB2" s="187"/>
      <c r="OTC2" s="187"/>
      <c r="OTD2" s="187"/>
      <c r="OTE2" s="187"/>
      <c r="OTF2" s="187"/>
      <c r="OTG2" s="187"/>
      <c r="OTH2" s="187"/>
      <c r="OTI2" s="187"/>
      <c r="OTJ2" s="187"/>
      <c r="OTK2" s="187"/>
      <c r="OTL2" s="187"/>
      <c r="OTM2" s="187"/>
      <c r="OTN2" s="187"/>
      <c r="OTO2" s="187"/>
      <c r="OTP2" s="187"/>
      <c r="OTQ2" s="187"/>
      <c r="OTR2" s="187"/>
      <c r="OTS2" s="187"/>
      <c r="OTT2" s="187"/>
      <c r="OTU2" s="187"/>
      <c r="OTV2" s="187"/>
      <c r="OTW2" s="187"/>
      <c r="OTX2" s="187"/>
      <c r="OTY2" s="187"/>
      <c r="OTZ2" s="187"/>
      <c r="OUA2" s="187"/>
      <c r="OUB2" s="187"/>
      <c r="OUC2" s="187"/>
      <c r="OUD2" s="187"/>
      <c r="OUE2" s="187"/>
      <c r="OUF2" s="187"/>
      <c r="OUG2" s="187"/>
      <c r="OUH2" s="187"/>
      <c r="OUI2" s="187"/>
      <c r="OUJ2" s="187"/>
      <c r="OUK2" s="187"/>
      <c r="OUL2" s="187"/>
      <c r="OUM2" s="187"/>
      <c r="OUN2" s="187"/>
      <c r="OUO2" s="187"/>
      <c r="OUP2" s="187"/>
      <c r="OUQ2" s="187"/>
      <c r="OUR2" s="187"/>
      <c r="OUS2" s="187"/>
      <c r="OUT2" s="187"/>
      <c r="OUU2" s="187"/>
      <c r="OUV2" s="187"/>
      <c r="OUW2" s="187"/>
      <c r="OUX2" s="187"/>
      <c r="OUY2" s="187"/>
      <c r="OUZ2" s="187"/>
      <c r="OVA2" s="187"/>
      <c r="OVB2" s="187"/>
      <c r="OVC2" s="187"/>
      <c r="OVD2" s="187"/>
      <c r="OVE2" s="187"/>
      <c r="OVF2" s="187"/>
      <c r="OVG2" s="187"/>
      <c r="OVH2" s="187"/>
      <c r="OVI2" s="187"/>
      <c r="OVJ2" s="187"/>
      <c r="OVK2" s="187"/>
      <c r="OVL2" s="187"/>
      <c r="OVM2" s="187"/>
      <c r="OVN2" s="187"/>
      <c r="OVO2" s="187"/>
      <c r="OVP2" s="187"/>
      <c r="OVQ2" s="187"/>
      <c r="OVR2" s="187"/>
      <c r="OVS2" s="187"/>
      <c r="OVT2" s="187"/>
      <c r="OVU2" s="187"/>
      <c r="OVV2" s="187"/>
      <c r="OVW2" s="187"/>
      <c r="OVX2" s="187"/>
      <c r="OVY2" s="187"/>
      <c r="OVZ2" s="187"/>
      <c r="OWA2" s="187"/>
      <c r="OWB2" s="187"/>
      <c r="OWC2" s="187"/>
      <c r="OWD2" s="187"/>
      <c r="OWE2" s="187"/>
      <c r="OWF2" s="187"/>
      <c r="OWG2" s="187"/>
      <c r="OWH2" s="187"/>
      <c r="OWI2" s="187"/>
      <c r="OWJ2" s="187"/>
      <c r="OWK2" s="187"/>
      <c r="OWL2" s="187"/>
      <c r="OWM2" s="187"/>
      <c r="OWN2" s="187"/>
      <c r="OWO2" s="187"/>
      <c r="OWP2" s="187"/>
      <c r="OWQ2" s="187"/>
      <c r="OWR2" s="187"/>
      <c r="OWS2" s="187"/>
      <c r="OWT2" s="187"/>
      <c r="OWU2" s="187"/>
      <c r="OWV2" s="187"/>
      <c r="OWW2" s="187"/>
      <c r="OWX2" s="187"/>
      <c r="OWY2" s="187"/>
      <c r="OWZ2" s="187"/>
      <c r="OXA2" s="187"/>
      <c r="OXB2" s="187"/>
      <c r="OXC2" s="187"/>
      <c r="OXD2" s="187"/>
      <c r="OXE2" s="187"/>
      <c r="OXF2" s="187"/>
      <c r="OXG2" s="187"/>
      <c r="OXH2" s="187"/>
      <c r="OXI2" s="187"/>
      <c r="OXJ2" s="187"/>
      <c r="OXK2" s="187"/>
      <c r="OXL2" s="187"/>
      <c r="OXM2" s="187"/>
      <c r="OXN2" s="187"/>
      <c r="OXO2" s="187"/>
      <c r="OXP2" s="187"/>
      <c r="OXQ2" s="187"/>
      <c r="OXR2" s="187"/>
      <c r="OXS2" s="187"/>
      <c r="OXT2" s="187"/>
      <c r="OXU2" s="187"/>
      <c r="OXV2" s="187"/>
      <c r="OXW2" s="187"/>
      <c r="OXX2" s="187"/>
      <c r="OXY2" s="187"/>
      <c r="OXZ2" s="187"/>
      <c r="OYA2" s="187"/>
      <c r="OYB2" s="187"/>
      <c r="OYC2" s="187"/>
      <c r="OYD2" s="187"/>
      <c r="OYE2" s="187"/>
      <c r="OYF2" s="187"/>
      <c r="OYG2" s="187"/>
      <c r="OYH2" s="187"/>
      <c r="OYI2" s="187"/>
      <c r="OYJ2" s="187"/>
      <c r="OYK2" s="187"/>
      <c r="OYL2" s="187"/>
      <c r="OYM2" s="187"/>
      <c r="OYN2" s="187"/>
      <c r="OYO2" s="187"/>
      <c r="OYP2" s="187"/>
      <c r="OYQ2" s="187"/>
      <c r="OYR2" s="187"/>
      <c r="OYS2" s="187"/>
      <c r="OYT2" s="187"/>
      <c r="OYU2" s="187"/>
      <c r="OYV2" s="187"/>
      <c r="OYW2" s="187"/>
      <c r="OYX2" s="187"/>
      <c r="OYY2" s="187"/>
      <c r="OYZ2" s="187"/>
      <c r="OZA2" s="187"/>
      <c r="OZB2" s="187"/>
      <c r="OZC2" s="187"/>
      <c r="OZD2" s="187"/>
      <c r="OZE2" s="187"/>
      <c r="OZF2" s="187"/>
      <c r="OZG2" s="187"/>
      <c r="OZH2" s="187"/>
      <c r="OZI2" s="187"/>
      <c r="OZJ2" s="187"/>
      <c r="OZK2" s="187"/>
      <c r="OZL2" s="187"/>
      <c r="OZM2" s="187"/>
      <c r="OZN2" s="187"/>
      <c r="OZO2" s="187"/>
      <c r="OZP2" s="187"/>
      <c r="OZQ2" s="187"/>
      <c r="OZR2" s="187"/>
      <c r="OZS2" s="187"/>
      <c r="OZT2" s="187"/>
      <c r="OZU2" s="187"/>
      <c r="OZV2" s="187"/>
      <c r="OZW2" s="187"/>
      <c r="OZX2" s="187"/>
      <c r="OZY2" s="187"/>
      <c r="OZZ2" s="187"/>
      <c r="PAA2" s="187"/>
      <c r="PAB2" s="187"/>
      <c r="PAC2" s="187"/>
      <c r="PAD2" s="187"/>
      <c r="PAE2" s="187"/>
      <c r="PAF2" s="187"/>
      <c r="PAG2" s="187"/>
      <c r="PAH2" s="187"/>
      <c r="PAI2" s="187"/>
      <c r="PAJ2" s="187"/>
      <c r="PAK2" s="187"/>
      <c r="PAL2" s="187"/>
      <c r="PAM2" s="187"/>
      <c r="PAN2" s="187"/>
      <c r="PAO2" s="187"/>
      <c r="PAP2" s="187"/>
      <c r="PAQ2" s="187"/>
      <c r="PAR2" s="187"/>
      <c r="PAS2" s="187"/>
      <c r="PAT2" s="187"/>
      <c r="PAU2" s="187"/>
      <c r="PAV2" s="187"/>
      <c r="PAW2" s="187"/>
      <c r="PAX2" s="187"/>
      <c r="PAY2" s="187"/>
      <c r="PAZ2" s="187"/>
      <c r="PBA2" s="187"/>
      <c r="PBB2" s="187"/>
      <c r="PBC2" s="187"/>
      <c r="PBD2" s="187"/>
      <c r="PBE2" s="187"/>
      <c r="PBF2" s="187"/>
      <c r="PBG2" s="187"/>
      <c r="PBH2" s="187"/>
      <c r="PBI2" s="187"/>
      <c r="PBJ2" s="187"/>
      <c r="PBK2" s="187"/>
      <c r="PBL2" s="187"/>
      <c r="PBM2" s="187"/>
      <c r="PBN2" s="187"/>
      <c r="PBO2" s="187"/>
      <c r="PBP2" s="187"/>
      <c r="PBQ2" s="187"/>
      <c r="PBR2" s="187"/>
      <c r="PBS2" s="187"/>
      <c r="PBT2" s="187"/>
      <c r="PBU2" s="187"/>
      <c r="PBV2" s="187"/>
      <c r="PBW2" s="187"/>
      <c r="PBX2" s="187"/>
      <c r="PBY2" s="187"/>
      <c r="PBZ2" s="187"/>
      <c r="PCA2" s="187"/>
      <c r="PCB2" s="187"/>
      <c r="PCC2" s="187"/>
      <c r="PCD2" s="187"/>
      <c r="PCE2" s="187"/>
      <c r="PCF2" s="187"/>
      <c r="PCG2" s="187"/>
      <c r="PCH2" s="187"/>
      <c r="PCI2" s="187"/>
      <c r="PCJ2" s="187"/>
      <c r="PCK2" s="187"/>
      <c r="PCL2" s="187"/>
      <c r="PCM2" s="187"/>
      <c r="PCN2" s="187"/>
      <c r="PCO2" s="187"/>
      <c r="PCP2" s="187"/>
      <c r="PCQ2" s="187"/>
      <c r="PCR2" s="187"/>
      <c r="PCS2" s="187"/>
      <c r="PCT2" s="187"/>
      <c r="PCU2" s="187"/>
      <c r="PCV2" s="187"/>
      <c r="PCW2" s="187"/>
      <c r="PCX2" s="187"/>
      <c r="PCY2" s="187"/>
      <c r="PCZ2" s="187"/>
      <c r="PDA2" s="187"/>
      <c r="PDB2" s="187"/>
      <c r="PDC2" s="187"/>
      <c r="PDD2" s="187"/>
      <c r="PDE2" s="187"/>
      <c r="PDF2" s="187"/>
      <c r="PDG2" s="187"/>
      <c r="PDH2" s="187"/>
      <c r="PDI2" s="187"/>
      <c r="PDJ2" s="187"/>
      <c r="PDK2" s="187"/>
      <c r="PDL2" s="187"/>
      <c r="PDM2" s="187"/>
      <c r="PDN2" s="187"/>
      <c r="PDO2" s="187"/>
      <c r="PDP2" s="187"/>
      <c r="PDQ2" s="187"/>
      <c r="PDR2" s="187"/>
      <c r="PDS2" s="187"/>
      <c r="PDT2" s="187"/>
      <c r="PDU2" s="187"/>
      <c r="PDV2" s="187"/>
      <c r="PDW2" s="187"/>
      <c r="PDX2" s="187"/>
      <c r="PDY2" s="187"/>
      <c r="PDZ2" s="187"/>
      <c r="PEA2" s="187"/>
      <c r="PEB2" s="187"/>
      <c r="PEC2" s="187"/>
      <c r="PED2" s="187"/>
      <c r="PEE2" s="187"/>
      <c r="PEF2" s="187"/>
      <c r="PEG2" s="187"/>
      <c r="PEH2" s="187"/>
      <c r="PEI2" s="187"/>
      <c r="PEJ2" s="187"/>
      <c r="PEK2" s="187"/>
      <c r="PEL2" s="187"/>
      <c r="PEM2" s="187"/>
      <c r="PEN2" s="187"/>
      <c r="PEO2" s="187"/>
      <c r="PEP2" s="187"/>
      <c r="PEQ2" s="187"/>
      <c r="PER2" s="187"/>
      <c r="PES2" s="187"/>
      <c r="PET2" s="187"/>
      <c r="PEU2" s="187"/>
      <c r="PEV2" s="187"/>
      <c r="PEW2" s="187"/>
      <c r="PEX2" s="187"/>
      <c r="PEY2" s="187"/>
      <c r="PEZ2" s="187"/>
      <c r="PFA2" s="187"/>
      <c r="PFB2" s="187"/>
      <c r="PFC2" s="187"/>
      <c r="PFD2" s="187"/>
      <c r="PFE2" s="187"/>
      <c r="PFF2" s="187"/>
      <c r="PFG2" s="187"/>
      <c r="PFH2" s="187"/>
      <c r="PFI2" s="187"/>
      <c r="PFJ2" s="187"/>
      <c r="PFK2" s="187"/>
      <c r="PFL2" s="187"/>
      <c r="PFM2" s="187"/>
      <c r="PFN2" s="187"/>
      <c r="PFO2" s="187"/>
      <c r="PFP2" s="187"/>
      <c r="PFQ2" s="187"/>
      <c r="PFR2" s="187"/>
      <c r="PFS2" s="187"/>
      <c r="PFT2" s="187"/>
      <c r="PFU2" s="187"/>
      <c r="PFV2" s="187"/>
      <c r="PFW2" s="187"/>
      <c r="PFX2" s="187"/>
      <c r="PFY2" s="187"/>
      <c r="PFZ2" s="187"/>
      <c r="PGA2" s="187"/>
      <c r="PGB2" s="187"/>
      <c r="PGC2" s="187"/>
      <c r="PGD2" s="187"/>
      <c r="PGE2" s="187"/>
      <c r="PGF2" s="187"/>
      <c r="PGG2" s="187"/>
      <c r="PGH2" s="187"/>
      <c r="PGI2" s="187"/>
      <c r="PGJ2" s="187"/>
      <c r="PGK2" s="187"/>
      <c r="PGL2" s="187"/>
      <c r="PGM2" s="187"/>
      <c r="PGN2" s="187"/>
      <c r="PGO2" s="187"/>
      <c r="PGP2" s="187"/>
      <c r="PGQ2" s="187"/>
      <c r="PGR2" s="187"/>
      <c r="PGS2" s="187"/>
      <c r="PGT2" s="187"/>
      <c r="PGU2" s="187"/>
      <c r="PGV2" s="187"/>
      <c r="PGW2" s="187"/>
      <c r="PGX2" s="187"/>
      <c r="PGY2" s="187"/>
      <c r="PGZ2" s="187"/>
      <c r="PHA2" s="187"/>
      <c r="PHB2" s="187"/>
      <c r="PHC2" s="187"/>
      <c r="PHD2" s="187"/>
      <c r="PHE2" s="187"/>
      <c r="PHF2" s="187"/>
      <c r="PHG2" s="187"/>
      <c r="PHH2" s="187"/>
      <c r="PHI2" s="187"/>
      <c r="PHJ2" s="187"/>
      <c r="PHK2" s="187"/>
      <c r="PHL2" s="187"/>
      <c r="PHM2" s="187"/>
      <c r="PHN2" s="187"/>
      <c r="PHO2" s="187"/>
      <c r="PHP2" s="187"/>
      <c r="PHQ2" s="187"/>
      <c r="PHR2" s="187"/>
      <c r="PHS2" s="187"/>
      <c r="PHT2" s="187"/>
      <c r="PHU2" s="187"/>
      <c r="PHV2" s="187"/>
      <c r="PHW2" s="187"/>
      <c r="PHX2" s="187"/>
      <c r="PHY2" s="187"/>
      <c r="PHZ2" s="187"/>
      <c r="PIA2" s="187"/>
      <c r="PIB2" s="187"/>
      <c r="PIC2" s="187"/>
      <c r="PID2" s="187"/>
      <c r="PIE2" s="187"/>
      <c r="PIF2" s="187"/>
      <c r="PIG2" s="187"/>
      <c r="PIH2" s="187"/>
      <c r="PII2" s="187"/>
      <c r="PIJ2" s="187"/>
      <c r="PIK2" s="187"/>
      <c r="PIL2" s="187"/>
      <c r="PIM2" s="187"/>
      <c r="PIN2" s="187"/>
      <c r="PIO2" s="187"/>
      <c r="PIP2" s="187"/>
      <c r="PIQ2" s="187"/>
      <c r="PIR2" s="187"/>
      <c r="PIS2" s="187"/>
      <c r="PIT2" s="187"/>
      <c r="PIU2" s="187"/>
      <c r="PIV2" s="187"/>
      <c r="PIW2" s="187"/>
      <c r="PIX2" s="187"/>
      <c r="PIY2" s="187"/>
      <c r="PIZ2" s="187"/>
      <c r="PJA2" s="187"/>
      <c r="PJB2" s="187"/>
      <c r="PJC2" s="187"/>
      <c r="PJD2" s="187"/>
      <c r="PJE2" s="187"/>
      <c r="PJF2" s="187"/>
      <c r="PJG2" s="187"/>
      <c r="PJH2" s="187"/>
      <c r="PJI2" s="187"/>
      <c r="PJJ2" s="187"/>
      <c r="PJK2" s="187"/>
      <c r="PJL2" s="187"/>
      <c r="PJM2" s="187"/>
      <c r="PJN2" s="187"/>
      <c r="PJO2" s="187"/>
      <c r="PJP2" s="187"/>
      <c r="PJQ2" s="187"/>
      <c r="PJR2" s="187"/>
      <c r="PJS2" s="187"/>
      <c r="PJT2" s="187"/>
      <c r="PJU2" s="187"/>
      <c r="PJV2" s="187"/>
      <c r="PJW2" s="187"/>
      <c r="PJX2" s="187"/>
      <c r="PJY2" s="187"/>
      <c r="PJZ2" s="187"/>
      <c r="PKA2" s="187"/>
      <c r="PKB2" s="187"/>
      <c r="PKC2" s="187"/>
      <c r="PKD2" s="187"/>
      <c r="PKE2" s="187"/>
      <c r="PKF2" s="187"/>
      <c r="PKG2" s="187"/>
      <c r="PKH2" s="187"/>
      <c r="PKI2" s="187"/>
      <c r="PKJ2" s="187"/>
      <c r="PKK2" s="187"/>
      <c r="PKL2" s="187"/>
      <c r="PKM2" s="187"/>
      <c r="PKN2" s="187"/>
      <c r="PKO2" s="187"/>
      <c r="PKP2" s="187"/>
      <c r="PKQ2" s="187"/>
      <c r="PKR2" s="187"/>
      <c r="PKS2" s="187"/>
      <c r="PKT2" s="187"/>
      <c r="PKU2" s="187"/>
      <c r="PKV2" s="187"/>
      <c r="PKW2" s="187"/>
      <c r="PKX2" s="187"/>
      <c r="PKY2" s="187"/>
      <c r="PKZ2" s="187"/>
      <c r="PLA2" s="187"/>
      <c r="PLB2" s="187"/>
      <c r="PLC2" s="187"/>
      <c r="PLD2" s="187"/>
      <c r="PLE2" s="187"/>
      <c r="PLF2" s="187"/>
      <c r="PLG2" s="187"/>
      <c r="PLH2" s="187"/>
      <c r="PLI2" s="187"/>
      <c r="PLJ2" s="187"/>
      <c r="PLK2" s="187"/>
      <c r="PLL2" s="187"/>
      <c r="PLM2" s="187"/>
      <c r="PLN2" s="187"/>
      <c r="PLO2" s="187"/>
      <c r="PLP2" s="187"/>
      <c r="PLQ2" s="187"/>
      <c r="PLR2" s="187"/>
      <c r="PLS2" s="187"/>
      <c r="PLT2" s="187"/>
      <c r="PLU2" s="187"/>
      <c r="PLV2" s="187"/>
      <c r="PLW2" s="187"/>
      <c r="PLX2" s="187"/>
      <c r="PLY2" s="187"/>
      <c r="PLZ2" s="187"/>
      <c r="PMA2" s="187"/>
      <c r="PMB2" s="187"/>
      <c r="PMC2" s="187"/>
      <c r="PMD2" s="187"/>
      <c r="PME2" s="187"/>
      <c r="PMF2" s="187"/>
      <c r="PMG2" s="187"/>
      <c r="PMH2" s="187"/>
      <c r="PMI2" s="187"/>
      <c r="PMJ2" s="187"/>
      <c r="PMK2" s="187"/>
      <c r="PML2" s="187"/>
      <c r="PMM2" s="187"/>
      <c r="PMN2" s="187"/>
      <c r="PMO2" s="187"/>
      <c r="PMP2" s="187"/>
      <c r="PMQ2" s="187"/>
      <c r="PMR2" s="187"/>
      <c r="PMS2" s="187"/>
      <c r="PMT2" s="187"/>
      <c r="PMU2" s="187"/>
      <c r="PMV2" s="187"/>
      <c r="PMW2" s="187"/>
      <c r="PMX2" s="187"/>
      <c r="PMY2" s="187"/>
      <c r="PMZ2" s="187"/>
      <c r="PNA2" s="187"/>
      <c r="PNB2" s="187"/>
      <c r="PNC2" s="187"/>
      <c r="PND2" s="187"/>
      <c r="PNE2" s="187"/>
      <c r="PNF2" s="187"/>
      <c r="PNG2" s="187"/>
      <c r="PNH2" s="187"/>
      <c r="PNI2" s="187"/>
      <c r="PNJ2" s="187"/>
      <c r="PNK2" s="187"/>
      <c r="PNL2" s="187"/>
      <c r="PNM2" s="187"/>
      <c r="PNN2" s="187"/>
      <c r="PNO2" s="187"/>
      <c r="PNP2" s="187"/>
      <c r="PNQ2" s="187"/>
      <c r="PNR2" s="187"/>
      <c r="PNS2" s="187"/>
      <c r="PNT2" s="187"/>
      <c r="PNU2" s="187"/>
      <c r="PNV2" s="187"/>
      <c r="PNW2" s="187"/>
      <c r="PNX2" s="187"/>
      <c r="PNY2" s="187"/>
      <c r="PNZ2" s="187"/>
      <c r="POA2" s="187"/>
      <c r="POB2" s="187"/>
      <c r="POC2" s="187"/>
      <c r="POD2" s="187"/>
      <c r="POE2" s="187"/>
      <c r="POF2" s="187"/>
      <c r="POG2" s="187"/>
      <c r="POH2" s="187"/>
      <c r="POI2" s="187"/>
      <c r="POJ2" s="187"/>
      <c r="POK2" s="187"/>
      <c r="POL2" s="187"/>
      <c r="POM2" s="187"/>
      <c r="PON2" s="187"/>
      <c r="POO2" s="187"/>
      <c r="POP2" s="187"/>
      <c r="POQ2" s="187"/>
      <c r="POR2" s="187"/>
      <c r="POS2" s="187"/>
      <c r="POT2" s="187"/>
      <c r="POU2" s="187"/>
      <c r="POV2" s="187"/>
      <c r="POW2" s="187"/>
      <c r="POX2" s="187"/>
      <c r="POY2" s="187"/>
      <c r="POZ2" s="187"/>
      <c r="PPA2" s="187"/>
      <c r="PPB2" s="187"/>
      <c r="PPC2" s="187"/>
      <c r="PPD2" s="187"/>
      <c r="PPE2" s="187"/>
      <c r="PPF2" s="187"/>
      <c r="PPG2" s="187"/>
      <c r="PPH2" s="187"/>
      <c r="PPI2" s="187"/>
      <c r="PPJ2" s="187"/>
      <c r="PPK2" s="187"/>
      <c r="PPL2" s="187"/>
      <c r="PPM2" s="187"/>
      <c r="PPN2" s="187"/>
      <c r="PPO2" s="187"/>
      <c r="PPP2" s="187"/>
      <c r="PPQ2" s="187"/>
      <c r="PPR2" s="187"/>
      <c r="PPS2" s="187"/>
      <c r="PPT2" s="187"/>
      <c r="PPU2" s="187"/>
      <c r="PPV2" s="187"/>
      <c r="PPW2" s="187"/>
      <c r="PPX2" s="187"/>
      <c r="PPY2" s="187"/>
      <c r="PPZ2" s="187"/>
      <c r="PQA2" s="187"/>
      <c r="PQB2" s="187"/>
      <c r="PQC2" s="187"/>
      <c r="PQD2" s="187"/>
      <c r="PQE2" s="187"/>
      <c r="PQF2" s="187"/>
      <c r="PQG2" s="187"/>
      <c r="PQH2" s="187"/>
      <c r="PQI2" s="187"/>
      <c r="PQJ2" s="187"/>
      <c r="PQK2" s="187"/>
      <c r="PQL2" s="187"/>
      <c r="PQM2" s="187"/>
      <c r="PQN2" s="187"/>
      <c r="PQO2" s="187"/>
      <c r="PQP2" s="187"/>
      <c r="PQQ2" s="187"/>
      <c r="PQR2" s="187"/>
      <c r="PQS2" s="187"/>
      <c r="PQT2" s="187"/>
      <c r="PQU2" s="187"/>
      <c r="PQV2" s="187"/>
      <c r="PQW2" s="187"/>
      <c r="PQX2" s="187"/>
      <c r="PQY2" s="187"/>
      <c r="PQZ2" s="187"/>
      <c r="PRA2" s="187"/>
      <c r="PRB2" s="187"/>
      <c r="PRC2" s="187"/>
      <c r="PRD2" s="187"/>
      <c r="PRE2" s="187"/>
      <c r="PRF2" s="187"/>
      <c r="PRG2" s="187"/>
      <c r="PRH2" s="187"/>
      <c r="PRI2" s="187"/>
      <c r="PRJ2" s="187"/>
      <c r="PRK2" s="187"/>
      <c r="PRL2" s="187"/>
      <c r="PRM2" s="187"/>
      <c r="PRN2" s="187"/>
      <c r="PRO2" s="187"/>
      <c r="PRP2" s="187"/>
      <c r="PRQ2" s="187"/>
      <c r="PRR2" s="187"/>
      <c r="PRS2" s="187"/>
      <c r="PRT2" s="187"/>
      <c r="PRU2" s="187"/>
      <c r="PRV2" s="187"/>
      <c r="PRW2" s="187"/>
      <c r="PRX2" s="187"/>
      <c r="PRY2" s="187"/>
      <c r="PRZ2" s="187"/>
      <c r="PSA2" s="187"/>
      <c r="PSB2" s="187"/>
      <c r="PSC2" s="187"/>
      <c r="PSD2" s="187"/>
      <c r="PSE2" s="187"/>
      <c r="PSF2" s="187"/>
      <c r="PSG2" s="187"/>
      <c r="PSH2" s="187"/>
      <c r="PSI2" s="187"/>
      <c r="PSJ2" s="187"/>
      <c r="PSK2" s="187"/>
      <c r="PSL2" s="187"/>
      <c r="PSM2" s="187"/>
      <c r="PSN2" s="187"/>
      <c r="PSO2" s="187"/>
      <c r="PSP2" s="187"/>
      <c r="PSQ2" s="187"/>
      <c r="PSR2" s="187"/>
      <c r="PSS2" s="187"/>
      <c r="PST2" s="187"/>
      <c r="PSU2" s="187"/>
      <c r="PSV2" s="187"/>
      <c r="PSW2" s="187"/>
      <c r="PSX2" s="187"/>
      <c r="PSY2" s="187"/>
      <c r="PSZ2" s="187"/>
      <c r="PTA2" s="187"/>
      <c r="PTB2" s="187"/>
      <c r="PTC2" s="187"/>
      <c r="PTD2" s="187"/>
      <c r="PTE2" s="187"/>
      <c r="PTF2" s="187"/>
      <c r="PTG2" s="187"/>
      <c r="PTH2" s="187"/>
      <c r="PTI2" s="187"/>
      <c r="PTJ2" s="187"/>
      <c r="PTK2" s="187"/>
      <c r="PTL2" s="187"/>
      <c r="PTM2" s="187"/>
      <c r="PTN2" s="187"/>
      <c r="PTO2" s="187"/>
      <c r="PTP2" s="187"/>
      <c r="PTQ2" s="187"/>
      <c r="PTR2" s="187"/>
      <c r="PTS2" s="187"/>
      <c r="PTT2" s="187"/>
      <c r="PTU2" s="187"/>
      <c r="PTV2" s="187"/>
      <c r="PTW2" s="187"/>
      <c r="PTX2" s="187"/>
      <c r="PTY2" s="187"/>
      <c r="PTZ2" s="187"/>
      <c r="PUA2" s="187"/>
      <c r="PUB2" s="187"/>
      <c r="PUC2" s="187"/>
      <c r="PUD2" s="187"/>
      <c r="PUE2" s="187"/>
      <c r="PUF2" s="187"/>
      <c r="PUG2" s="187"/>
      <c r="PUH2" s="187"/>
      <c r="PUI2" s="187"/>
      <c r="PUJ2" s="187"/>
      <c r="PUK2" s="187"/>
      <c r="PUL2" s="187"/>
      <c r="PUM2" s="187"/>
      <c r="PUN2" s="187"/>
      <c r="PUO2" s="187"/>
      <c r="PUP2" s="187"/>
      <c r="PUQ2" s="187"/>
      <c r="PUR2" s="187"/>
      <c r="PUS2" s="187"/>
      <c r="PUT2" s="187"/>
      <c r="PUU2" s="187"/>
      <c r="PUV2" s="187"/>
      <c r="PUW2" s="187"/>
      <c r="PUX2" s="187"/>
      <c r="PUY2" s="187"/>
      <c r="PUZ2" s="187"/>
      <c r="PVA2" s="187"/>
      <c r="PVB2" s="187"/>
      <c r="PVC2" s="187"/>
      <c r="PVD2" s="187"/>
      <c r="PVE2" s="187"/>
      <c r="PVF2" s="187"/>
      <c r="PVG2" s="187"/>
      <c r="PVH2" s="187"/>
      <c r="PVI2" s="187"/>
      <c r="PVJ2" s="187"/>
      <c r="PVK2" s="187"/>
      <c r="PVL2" s="187"/>
      <c r="PVM2" s="187"/>
      <c r="PVN2" s="187"/>
      <c r="PVO2" s="187"/>
      <c r="PVP2" s="187"/>
      <c r="PVQ2" s="187"/>
      <c r="PVR2" s="187"/>
      <c r="PVS2" s="187"/>
      <c r="PVT2" s="187"/>
      <c r="PVU2" s="187"/>
      <c r="PVV2" s="187"/>
      <c r="PVW2" s="187"/>
      <c r="PVX2" s="187"/>
      <c r="PVY2" s="187"/>
      <c r="PVZ2" s="187"/>
      <c r="PWA2" s="187"/>
      <c r="PWB2" s="187"/>
      <c r="PWC2" s="187"/>
      <c r="PWD2" s="187"/>
      <c r="PWE2" s="187"/>
      <c r="PWF2" s="187"/>
      <c r="PWG2" s="187"/>
      <c r="PWH2" s="187"/>
      <c r="PWI2" s="187"/>
      <c r="PWJ2" s="187"/>
      <c r="PWK2" s="187"/>
      <c r="PWL2" s="187"/>
      <c r="PWM2" s="187"/>
      <c r="PWN2" s="187"/>
      <c r="PWO2" s="187"/>
      <c r="PWP2" s="187"/>
      <c r="PWQ2" s="187"/>
      <c r="PWR2" s="187"/>
      <c r="PWS2" s="187"/>
      <c r="PWT2" s="187"/>
      <c r="PWU2" s="187"/>
      <c r="PWV2" s="187"/>
      <c r="PWW2" s="187"/>
      <c r="PWX2" s="187"/>
      <c r="PWY2" s="187"/>
      <c r="PWZ2" s="187"/>
      <c r="PXA2" s="187"/>
      <c r="PXB2" s="187"/>
      <c r="PXC2" s="187"/>
      <c r="PXD2" s="187"/>
      <c r="PXE2" s="187"/>
      <c r="PXF2" s="187"/>
      <c r="PXG2" s="187"/>
      <c r="PXH2" s="187"/>
      <c r="PXI2" s="187"/>
      <c r="PXJ2" s="187"/>
      <c r="PXK2" s="187"/>
      <c r="PXL2" s="187"/>
      <c r="PXM2" s="187"/>
      <c r="PXN2" s="187"/>
      <c r="PXO2" s="187"/>
      <c r="PXP2" s="187"/>
      <c r="PXQ2" s="187"/>
      <c r="PXR2" s="187"/>
      <c r="PXS2" s="187"/>
      <c r="PXT2" s="187"/>
      <c r="PXU2" s="187"/>
      <c r="PXV2" s="187"/>
      <c r="PXW2" s="187"/>
      <c r="PXX2" s="187"/>
      <c r="PXY2" s="187"/>
      <c r="PXZ2" s="187"/>
      <c r="PYA2" s="187"/>
      <c r="PYB2" s="187"/>
      <c r="PYC2" s="187"/>
      <c r="PYD2" s="187"/>
      <c r="PYE2" s="187"/>
      <c r="PYF2" s="187"/>
      <c r="PYG2" s="187"/>
      <c r="PYH2" s="187"/>
      <c r="PYI2" s="187"/>
      <c r="PYJ2" s="187"/>
      <c r="PYK2" s="187"/>
      <c r="PYL2" s="187"/>
      <c r="PYM2" s="187"/>
      <c r="PYN2" s="187"/>
      <c r="PYO2" s="187"/>
      <c r="PYP2" s="187"/>
      <c r="PYQ2" s="187"/>
      <c r="PYR2" s="187"/>
      <c r="PYS2" s="187"/>
      <c r="PYT2" s="187"/>
      <c r="PYU2" s="187"/>
      <c r="PYV2" s="187"/>
      <c r="PYW2" s="187"/>
      <c r="PYX2" s="187"/>
      <c r="PYY2" s="187"/>
      <c r="PYZ2" s="187"/>
      <c r="PZA2" s="187"/>
      <c r="PZB2" s="187"/>
      <c r="PZC2" s="187"/>
      <c r="PZD2" s="187"/>
      <c r="PZE2" s="187"/>
      <c r="PZF2" s="187"/>
      <c r="PZG2" s="187"/>
      <c r="PZH2" s="187"/>
      <c r="PZI2" s="187"/>
      <c r="PZJ2" s="187"/>
      <c r="PZK2" s="187"/>
      <c r="PZL2" s="187"/>
      <c r="PZM2" s="187"/>
      <c r="PZN2" s="187"/>
      <c r="PZO2" s="187"/>
      <c r="PZP2" s="187"/>
      <c r="PZQ2" s="187"/>
      <c r="PZR2" s="187"/>
      <c r="PZS2" s="187"/>
      <c r="PZT2" s="187"/>
      <c r="PZU2" s="187"/>
      <c r="PZV2" s="187"/>
      <c r="PZW2" s="187"/>
      <c r="PZX2" s="187"/>
      <c r="PZY2" s="187"/>
      <c r="PZZ2" s="187"/>
      <c r="QAA2" s="187"/>
      <c r="QAB2" s="187"/>
      <c r="QAC2" s="187"/>
      <c r="QAD2" s="187"/>
      <c r="QAE2" s="187"/>
      <c r="QAF2" s="187"/>
      <c r="QAG2" s="187"/>
      <c r="QAH2" s="187"/>
      <c r="QAI2" s="187"/>
      <c r="QAJ2" s="187"/>
      <c r="QAK2" s="187"/>
      <c r="QAL2" s="187"/>
      <c r="QAM2" s="187"/>
      <c r="QAN2" s="187"/>
      <c r="QAO2" s="187"/>
      <c r="QAP2" s="187"/>
      <c r="QAQ2" s="187"/>
      <c r="QAR2" s="187"/>
      <c r="QAS2" s="187"/>
      <c r="QAT2" s="187"/>
      <c r="QAU2" s="187"/>
      <c r="QAV2" s="187"/>
      <c r="QAW2" s="187"/>
      <c r="QAX2" s="187"/>
      <c r="QAY2" s="187"/>
      <c r="QAZ2" s="187"/>
      <c r="QBA2" s="187"/>
      <c r="QBB2" s="187"/>
      <c r="QBC2" s="187"/>
      <c r="QBD2" s="187"/>
      <c r="QBE2" s="187"/>
      <c r="QBF2" s="187"/>
      <c r="QBG2" s="187"/>
      <c r="QBH2" s="187"/>
      <c r="QBI2" s="187"/>
      <c r="QBJ2" s="187"/>
      <c r="QBK2" s="187"/>
      <c r="QBL2" s="187"/>
      <c r="QBM2" s="187"/>
      <c r="QBN2" s="187"/>
      <c r="QBO2" s="187"/>
      <c r="QBP2" s="187"/>
      <c r="QBQ2" s="187"/>
      <c r="QBR2" s="187"/>
      <c r="QBS2" s="187"/>
      <c r="QBT2" s="187"/>
      <c r="QBU2" s="187"/>
      <c r="QBV2" s="187"/>
      <c r="QBW2" s="187"/>
      <c r="QBX2" s="187"/>
      <c r="QBY2" s="187"/>
      <c r="QBZ2" s="187"/>
      <c r="QCA2" s="187"/>
      <c r="QCB2" s="187"/>
      <c r="QCC2" s="187"/>
      <c r="QCD2" s="187"/>
      <c r="QCE2" s="187"/>
      <c r="QCF2" s="187"/>
      <c r="QCG2" s="187"/>
      <c r="QCH2" s="187"/>
      <c r="QCI2" s="187"/>
      <c r="QCJ2" s="187"/>
      <c r="QCK2" s="187"/>
      <c r="QCL2" s="187"/>
      <c r="QCM2" s="187"/>
      <c r="QCN2" s="187"/>
      <c r="QCO2" s="187"/>
      <c r="QCP2" s="187"/>
      <c r="QCQ2" s="187"/>
      <c r="QCR2" s="187"/>
      <c r="QCS2" s="187"/>
      <c r="QCT2" s="187"/>
      <c r="QCU2" s="187"/>
      <c r="QCV2" s="187"/>
      <c r="QCW2" s="187"/>
      <c r="QCX2" s="187"/>
      <c r="QCY2" s="187"/>
      <c r="QCZ2" s="187"/>
      <c r="QDA2" s="187"/>
      <c r="QDB2" s="187"/>
      <c r="QDC2" s="187"/>
      <c r="QDD2" s="187"/>
      <c r="QDE2" s="187"/>
      <c r="QDF2" s="187"/>
      <c r="QDG2" s="187"/>
      <c r="QDH2" s="187"/>
      <c r="QDI2" s="187"/>
      <c r="QDJ2" s="187"/>
      <c r="QDK2" s="187"/>
      <c r="QDL2" s="187"/>
      <c r="QDM2" s="187"/>
      <c r="QDN2" s="187"/>
      <c r="QDO2" s="187"/>
      <c r="QDP2" s="187"/>
      <c r="QDQ2" s="187"/>
      <c r="QDR2" s="187"/>
      <c r="QDS2" s="187"/>
      <c r="QDT2" s="187"/>
      <c r="QDU2" s="187"/>
      <c r="QDV2" s="187"/>
      <c r="QDW2" s="187"/>
      <c r="QDX2" s="187"/>
      <c r="QDY2" s="187"/>
      <c r="QDZ2" s="187"/>
      <c r="QEA2" s="187"/>
      <c r="QEB2" s="187"/>
      <c r="QEC2" s="187"/>
      <c r="QED2" s="187"/>
      <c r="QEE2" s="187"/>
      <c r="QEF2" s="187"/>
      <c r="QEG2" s="187"/>
      <c r="QEH2" s="187"/>
      <c r="QEI2" s="187"/>
      <c r="QEJ2" s="187"/>
      <c r="QEK2" s="187"/>
      <c r="QEL2" s="187"/>
      <c r="QEM2" s="187"/>
      <c r="QEN2" s="187"/>
      <c r="QEO2" s="187"/>
      <c r="QEP2" s="187"/>
      <c r="QEQ2" s="187"/>
      <c r="QER2" s="187"/>
      <c r="QES2" s="187"/>
      <c r="QET2" s="187"/>
      <c r="QEU2" s="187"/>
      <c r="QEV2" s="187"/>
      <c r="QEW2" s="187"/>
      <c r="QEX2" s="187"/>
      <c r="QEY2" s="187"/>
      <c r="QEZ2" s="187"/>
      <c r="QFA2" s="187"/>
      <c r="QFB2" s="187"/>
      <c r="QFC2" s="187"/>
      <c r="QFD2" s="187"/>
      <c r="QFE2" s="187"/>
      <c r="QFF2" s="187"/>
      <c r="QFG2" s="187"/>
      <c r="QFH2" s="187"/>
      <c r="QFI2" s="187"/>
      <c r="QFJ2" s="187"/>
      <c r="QFK2" s="187"/>
      <c r="QFL2" s="187"/>
      <c r="QFM2" s="187"/>
      <c r="QFN2" s="187"/>
      <c r="QFO2" s="187"/>
      <c r="QFP2" s="187"/>
      <c r="QFQ2" s="187"/>
      <c r="QFR2" s="187"/>
      <c r="QFS2" s="187"/>
      <c r="QFT2" s="187"/>
      <c r="QFU2" s="187"/>
      <c r="QFV2" s="187"/>
      <c r="QFW2" s="187"/>
      <c r="QFX2" s="187"/>
      <c r="QFY2" s="187"/>
      <c r="QFZ2" s="187"/>
      <c r="QGA2" s="187"/>
      <c r="QGB2" s="187"/>
      <c r="QGC2" s="187"/>
      <c r="QGD2" s="187"/>
      <c r="QGE2" s="187"/>
      <c r="QGF2" s="187"/>
      <c r="QGG2" s="187"/>
      <c r="QGH2" s="187"/>
      <c r="QGI2" s="187"/>
      <c r="QGJ2" s="187"/>
      <c r="QGK2" s="187"/>
      <c r="QGL2" s="187"/>
      <c r="QGM2" s="187"/>
      <c r="QGN2" s="187"/>
      <c r="QGO2" s="187"/>
      <c r="QGP2" s="187"/>
      <c r="QGQ2" s="187"/>
      <c r="QGR2" s="187"/>
      <c r="QGS2" s="187"/>
      <c r="QGT2" s="187"/>
      <c r="QGU2" s="187"/>
      <c r="QGV2" s="187"/>
      <c r="QGW2" s="187"/>
      <c r="QGX2" s="187"/>
      <c r="QGY2" s="187"/>
      <c r="QGZ2" s="187"/>
      <c r="QHA2" s="187"/>
      <c r="QHB2" s="187"/>
      <c r="QHC2" s="187"/>
      <c r="QHD2" s="187"/>
      <c r="QHE2" s="187"/>
      <c r="QHF2" s="187"/>
      <c r="QHG2" s="187"/>
      <c r="QHH2" s="187"/>
      <c r="QHI2" s="187"/>
      <c r="QHJ2" s="187"/>
      <c r="QHK2" s="187"/>
      <c r="QHL2" s="187"/>
      <c r="QHM2" s="187"/>
      <c r="QHN2" s="187"/>
      <c r="QHO2" s="187"/>
      <c r="QHP2" s="187"/>
      <c r="QHQ2" s="187"/>
      <c r="QHR2" s="187"/>
      <c r="QHS2" s="187"/>
      <c r="QHT2" s="187"/>
      <c r="QHU2" s="187"/>
      <c r="QHV2" s="187"/>
      <c r="QHW2" s="187"/>
      <c r="QHX2" s="187"/>
      <c r="QHY2" s="187"/>
      <c r="QHZ2" s="187"/>
      <c r="QIA2" s="187"/>
      <c r="QIB2" s="187"/>
      <c r="QIC2" s="187"/>
      <c r="QID2" s="187"/>
      <c r="QIE2" s="187"/>
      <c r="QIF2" s="187"/>
      <c r="QIG2" s="187"/>
      <c r="QIH2" s="187"/>
      <c r="QII2" s="187"/>
      <c r="QIJ2" s="187"/>
      <c r="QIK2" s="187"/>
      <c r="QIL2" s="187"/>
      <c r="QIM2" s="187"/>
      <c r="QIN2" s="187"/>
      <c r="QIO2" s="187"/>
      <c r="QIP2" s="187"/>
      <c r="QIQ2" s="187"/>
      <c r="QIR2" s="187"/>
      <c r="QIS2" s="187"/>
      <c r="QIT2" s="187"/>
      <c r="QIU2" s="187"/>
      <c r="QIV2" s="187"/>
      <c r="QIW2" s="187"/>
      <c r="QIX2" s="187"/>
      <c r="QIY2" s="187"/>
      <c r="QIZ2" s="187"/>
      <c r="QJA2" s="187"/>
      <c r="QJB2" s="187"/>
      <c r="QJC2" s="187"/>
      <c r="QJD2" s="187"/>
      <c r="QJE2" s="187"/>
      <c r="QJF2" s="187"/>
      <c r="QJG2" s="187"/>
      <c r="QJH2" s="187"/>
      <c r="QJI2" s="187"/>
      <c r="QJJ2" s="187"/>
      <c r="QJK2" s="187"/>
      <c r="QJL2" s="187"/>
      <c r="QJM2" s="187"/>
      <c r="QJN2" s="187"/>
      <c r="QJO2" s="187"/>
      <c r="QJP2" s="187"/>
      <c r="QJQ2" s="187"/>
      <c r="QJR2" s="187"/>
      <c r="QJS2" s="187"/>
      <c r="QJT2" s="187"/>
      <c r="QJU2" s="187"/>
      <c r="QJV2" s="187"/>
      <c r="QJW2" s="187"/>
      <c r="QJX2" s="187"/>
      <c r="QJY2" s="187"/>
      <c r="QJZ2" s="187"/>
      <c r="QKA2" s="187"/>
      <c r="QKB2" s="187"/>
      <c r="QKC2" s="187"/>
      <c r="QKD2" s="187"/>
      <c r="QKE2" s="187"/>
      <c r="QKF2" s="187"/>
      <c r="QKG2" s="187"/>
      <c r="QKH2" s="187"/>
      <c r="QKI2" s="187"/>
      <c r="QKJ2" s="187"/>
      <c r="QKK2" s="187"/>
      <c r="QKL2" s="187"/>
      <c r="QKM2" s="187"/>
      <c r="QKN2" s="187"/>
      <c r="QKO2" s="187"/>
      <c r="QKP2" s="187"/>
      <c r="QKQ2" s="187"/>
      <c r="QKR2" s="187"/>
      <c r="QKS2" s="187"/>
      <c r="QKT2" s="187"/>
      <c r="QKU2" s="187"/>
      <c r="QKV2" s="187"/>
      <c r="QKW2" s="187"/>
      <c r="QKX2" s="187"/>
      <c r="QKY2" s="187"/>
      <c r="QKZ2" s="187"/>
      <c r="QLA2" s="187"/>
      <c r="QLB2" s="187"/>
      <c r="QLC2" s="187"/>
      <c r="QLD2" s="187"/>
      <c r="QLE2" s="187"/>
      <c r="QLF2" s="187"/>
      <c r="QLG2" s="187"/>
      <c r="QLH2" s="187"/>
      <c r="QLI2" s="187"/>
      <c r="QLJ2" s="187"/>
      <c r="QLK2" s="187"/>
      <c r="QLL2" s="187"/>
      <c r="QLM2" s="187"/>
      <c r="QLN2" s="187"/>
      <c r="QLO2" s="187"/>
      <c r="QLP2" s="187"/>
      <c r="QLQ2" s="187"/>
      <c r="QLR2" s="187"/>
      <c r="QLS2" s="187"/>
      <c r="QLT2" s="187"/>
      <c r="QLU2" s="187"/>
      <c r="QLV2" s="187"/>
      <c r="QLW2" s="187"/>
      <c r="QLX2" s="187"/>
      <c r="QLY2" s="187"/>
      <c r="QLZ2" s="187"/>
      <c r="QMA2" s="187"/>
      <c r="QMB2" s="187"/>
      <c r="QMC2" s="187"/>
      <c r="QMD2" s="187"/>
      <c r="QME2" s="187"/>
      <c r="QMF2" s="187"/>
      <c r="QMG2" s="187"/>
      <c r="QMH2" s="187"/>
      <c r="QMI2" s="187"/>
      <c r="QMJ2" s="187"/>
      <c r="QMK2" s="187"/>
      <c r="QML2" s="187"/>
      <c r="QMM2" s="187"/>
      <c r="QMN2" s="187"/>
      <c r="QMO2" s="187"/>
      <c r="QMP2" s="187"/>
      <c r="QMQ2" s="187"/>
      <c r="QMR2" s="187"/>
      <c r="QMS2" s="187"/>
      <c r="QMT2" s="187"/>
      <c r="QMU2" s="187"/>
      <c r="QMV2" s="187"/>
      <c r="QMW2" s="187"/>
      <c r="QMX2" s="187"/>
      <c r="QMY2" s="187"/>
      <c r="QMZ2" s="187"/>
      <c r="QNA2" s="187"/>
      <c r="QNB2" s="187"/>
      <c r="QNC2" s="187"/>
      <c r="QND2" s="187"/>
      <c r="QNE2" s="187"/>
      <c r="QNF2" s="187"/>
      <c r="QNG2" s="187"/>
      <c r="QNH2" s="187"/>
      <c r="QNI2" s="187"/>
      <c r="QNJ2" s="187"/>
      <c r="QNK2" s="187"/>
      <c r="QNL2" s="187"/>
      <c r="QNM2" s="187"/>
      <c r="QNN2" s="187"/>
      <c r="QNO2" s="187"/>
      <c r="QNP2" s="187"/>
      <c r="QNQ2" s="187"/>
      <c r="QNR2" s="187"/>
      <c r="QNS2" s="187"/>
      <c r="QNT2" s="187"/>
      <c r="QNU2" s="187"/>
      <c r="QNV2" s="187"/>
      <c r="QNW2" s="187"/>
      <c r="QNX2" s="187"/>
      <c r="QNY2" s="187"/>
      <c r="QNZ2" s="187"/>
      <c r="QOA2" s="187"/>
      <c r="QOB2" s="187"/>
      <c r="QOC2" s="187"/>
      <c r="QOD2" s="187"/>
      <c r="QOE2" s="187"/>
      <c r="QOF2" s="187"/>
      <c r="QOG2" s="187"/>
      <c r="QOH2" s="187"/>
      <c r="QOI2" s="187"/>
      <c r="QOJ2" s="187"/>
      <c r="QOK2" s="187"/>
      <c r="QOL2" s="187"/>
      <c r="QOM2" s="187"/>
      <c r="QON2" s="187"/>
      <c r="QOO2" s="187"/>
      <c r="QOP2" s="187"/>
      <c r="QOQ2" s="187"/>
      <c r="QOR2" s="187"/>
      <c r="QOS2" s="187"/>
      <c r="QOT2" s="187"/>
      <c r="QOU2" s="187"/>
      <c r="QOV2" s="187"/>
      <c r="QOW2" s="187"/>
      <c r="QOX2" s="187"/>
      <c r="QOY2" s="187"/>
      <c r="QOZ2" s="187"/>
      <c r="QPA2" s="187"/>
      <c r="QPB2" s="187"/>
      <c r="QPC2" s="187"/>
      <c r="QPD2" s="187"/>
      <c r="QPE2" s="187"/>
      <c r="QPF2" s="187"/>
      <c r="QPG2" s="187"/>
      <c r="QPH2" s="187"/>
      <c r="QPI2" s="187"/>
      <c r="QPJ2" s="187"/>
      <c r="QPK2" s="187"/>
      <c r="QPL2" s="187"/>
      <c r="QPM2" s="187"/>
      <c r="QPN2" s="187"/>
      <c r="QPO2" s="187"/>
      <c r="QPP2" s="187"/>
      <c r="QPQ2" s="187"/>
      <c r="QPR2" s="187"/>
      <c r="QPS2" s="187"/>
      <c r="QPT2" s="187"/>
      <c r="QPU2" s="187"/>
      <c r="QPV2" s="187"/>
      <c r="QPW2" s="187"/>
      <c r="QPX2" s="187"/>
      <c r="QPY2" s="187"/>
      <c r="QPZ2" s="187"/>
      <c r="QQA2" s="187"/>
      <c r="QQB2" s="187"/>
      <c r="QQC2" s="187"/>
      <c r="QQD2" s="187"/>
      <c r="QQE2" s="187"/>
      <c r="QQF2" s="187"/>
      <c r="QQG2" s="187"/>
      <c r="QQH2" s="187"/>
      <c r="QQI2" s="187"/>
      <c r="QQJ2" s="187"/>
      <c r="QQK2" s="187"/>
      <c r="QQL2" s="187"/>
      <c r="QQM2" s="187"/>
      <c r="QQN2" s="187"/>
      <c r="QQO2" s="187"/>
      <c r="QQP2" s="187"/>
      <c r="QQQ2" s="187"/>
      <c r="QQR2" s="187"/>
      <c r="QQS2" s="187"/>
      <c r="QQT2" s="187"/>
      <c r="QQU2" s="187"/>
      <c r="QQV2" s="187"/>
      <c r="QQW2" s="187"/>
      <c r="QQX2" s="187"/>
      <c r="QQY2" s="187"/>
      <c r="QQZ2" s="187"/>
      <c r="QRA2" s="187"/>
      <c r="QRB2" s="187"/>
      <c r="QRC2" s="187"/>
      <c r="QRD2" s="187"/>
      <c r="QRE2" s="187"/>
      <c r="QRF2" s="187"/>
      <c r="QRG2" s="187"/>
      <c r="QRH2" s="187"/>
      <c r="QRI2" s="187"/>
      <c r="QRJ2" s="187"/>
      <c r="QRK2" s="187"/>
      <c r="QRL2" s="187"/>
      <c r="QRM2" s="187"/>
      <c r="QRN2" s="187"/>
      <c r="QRO2" s="187"/>
      <c r="QRP2" s="187"/>
      <c r="QRQ2" s="187"/>
      <c r="QRR2" s="187"/>
      <c r="QRS2" s="187"/>
      <c r="QRT2" s="187"/>
      <c r="QRU2" s="187"/>
      <c r="QRV2" s="187"/>
      <c r="QRW2" s="187"/>
      <c r="QRX2" s="187"/>
      <c r="QRY2" s="187"/>
      <c r="QRZ2" s="187"/>
      <c r="QSA2" s="187"/>
      <c r="QSB2" s="187"/>
      <c r="QSC2" s="187"/>
      <c r="QSD2" s="187"/>
      <c r="QSE2" s="187"/>
      <c r="QSF2" s="187"/>
      <c r="QSG2" s="187"/>
      <c r="QSH2" s="187"/>
      <c r="QSI2" s="187"/>
      <c r="QSJ2" s="187"/>
      <c r="QSK2" s="187"/>
      <c r="QSL2" s="187"/>
      <c r="QSM2" s="187"/>
      <c r="QSN2" s="187"/>
      <c r="QSO2" s="187"/>
      <c r="QSP2" s="187"/>
      <c r="QSQ2" s="187"/>
      <c r="QSR2" s="187"/>
      <c r="QSS2" s="187"/>
      <c r="QST2" s="187"/>
      <c r="QSU2" s="187"/>
      <c r="QSV2" s="187"/>
      <c r="QSW2" s="187"/>
      <c r="QSX2" s="187"/>
      <c r="QSY2" s="187"/>
      <c r="QSZ2" s="187"/>
      <c r="QTA2" s="187"/>
      <c r="QTB2" s="187"/>
      <c r="QTC2" s="187"/>
      <c r="QTD2" s="187"/>
      <c r="QTE2" s="187"/>
      <c r="QTF2" s="187"/>
      <c r="QTG2" s="187"/>
      <c r="QTH2" s="187"/>
      <c r="QTI2" s="187"/>
      <c r="QTJ2" s="187"/>
      <c r="QTK2" s="187"/>
      <c r="QTL2" s="187"/>
      <c r="QTM2" s="187"/>
      <c r="QTN2" s="187"/>
      <c r="QTO2" s="187"/>
      <c r="QTP2" s="187"/>
      <c r="QTQ2" s="187"/>
      <c r="QTR2" s="187"/>
      <c r="QTS2" s="187"/>
      <c r="QTT2" s="187"/>
      <c r="QTU2" s="187"/>
      <c r="QTV2" s="187"/>
      <c r="QTW2" s="187"/>
      <c r="QTX2" s="187"/>
      <c r="QTY2" s="187"/>
      <c r="QTZ2" s="187"/>
      <c r="QUA2" s="187"/>
      <c r="QUB2" s="187"/>
      <c r="QUC2" s="187"/>
      <c r="QUD2" s="187"/>
      <c r="QUE2" s="187"/>
      <c r="QUF2" s="187"/>
      <c r="QUG2" s="187"/>
      <c r="QUH2" s="187"/>
      <c r="QUI2" s="187"/>
      <c r="QUJ2" s="187"/>
      <c r="QUK2" s="187"/>
      <c r="QUL2" s="187"/>
      <c r="QUM2" s="187"/>
      <c r="QUN2" s="187"/>
      <c r="QUO2" s="187"/>
      <c r="QUP2" s="187"/>
      <c r="QUQ2" s="187"/>
      <c r="QUR2" s="187"/>
      <c r="QUS2" s="187"/>
      <c r="QUT2" s="187"/>
      <c r="QUU2" s="187"/>
      <c r="QUV2" s="187"/>
      <c r="QUW2" s="187"/>
      <c r="QUX2" s="187"/>
      <c r="QUY2" s="187"/>
      <c r="QUZ2" s="187"/>
      <c r="QVA2" s="187"/>
      <c r="QVB2" s="187"/>
      <c r="QVC2" s="187"/>
      <c r="QVD2" s="187"/>
      <c r="QVE2" s="187"/>
      <c r="QVF2" s="187"/>
      <c r="QVG2" s="187"/>
      <c r="QVH2" s="187"/>
      <c r="QVI2" s="187"/>
      <c r="QVJ2" s="187"/>
      <c r="QVK2" s="187"/>
      <c r="QVL2" s="187"/>
      <c r="QVM2" s="187"/>
      <c r="QVN2" s="187"/>
      <c r="QVO2" s="187"/>
      <c r="QVP2" s="187"/>
      <c r="QVQ2" s="187"/>
      <c r="QVR2" s="187"/>
      <c r="QVS2" s="187"/>
      <c r="QVT2" s="187"/>
      <c r="QVU2" s="187"/>
      <c r="QVV2" s="187"/>
      <c r="QVW2" s="187"/>
      <c r="QVX2" s="187"/>
      <c r="QVY2" s="187"/>
      <c r="QVZ2" s="187"/>
      <c r="QWA2" s="187"/>
      <c r="QWB2" s="187"/>
      <c r="QWC2" s="187"/>
      <c r="QWD2" s="187"/>
      <c r="QWE2" s="187"/>
      <c r="QWF2" s="187"/>
      <c r="QWG2" s="187"/>
      <c r="QWH2" s="187"/>
      <c r="QWI2" s="187"/>
      <c r="QWJ2" s="187"/>
      <c r="QWK2" s="187"/>
      <c r="QWL2" s="187"/>
      <c r="QWM2" s="187"/>
      <c r="QWN2" s="187"/>
      <c r="QWO2" s="187"/>
      <c r="QWP2" s="187"/>
      <c r="QWQ2" s="187"/>
      <c r="QWR2" s="187"/>
      <c r="QWS2" s="187"/>
      <c r="QWT2" s="187"/>
      <c r="QWU2" s="187"/>
      <c r="QWV2" s="187"/>
      <c r="QWW2" s="187"/>
      <c r="QWX2" s="187"/>
      <c r="QWY2" s="187"/>
      <c r="QWZ2" s="187"/>
      <c r="QXA2" s="187"/>
      <c r="QXB2" s="187"/>
      <c r="QXC2" s="187"/>
      <c r="QXD2" s="187"/>
      <c r="QXE2" s="187"/>
      <c r="QXF2" s="187"/>
      <c r="QXG2" s="187"/>
      <c r="QXH2" s="187"/>
      <c r="QXI2" s="187"/>
      <c r="QXJ2" s="187"/>
      <c r="QXK2" s="187"/>
      <c r="QXL2" s="187"/>
      <c r="QXM2" s="187"/>
      <c r="QXN2" s="187"/>
      <c r="QXO2" s="187"/>
      <c r="QXP2" s="187"/>
      <c r="QXQ2" s="187"/>
      <c r="QXR2" s="187"/>
      <c r="QXS2" s="187"/>
      <c r="QXT2" s="187"/>
      <c r="QXU2" s="187"/>
      <c r="QXV2" s="187"/>
      <c r="QXW2" s="187"/>
      <c r="QXX2" s="187"/>
      <c r="QXY2" s="187"/>
      <c r="QXZ2" s="187"/>
      <c r="QYA2" s="187"/>
      <c r="QYB2" s="187"/>
      <c r="QYC2" s="187"/>
      <c r="QYD2" s="187"/>
      <c r="QYE2" s="187"/>
      <c r="QYF2" s="187"/>
      <c r="QYG2" s="187"/>
      <c r="QYH2" s="187"/>
      <c r="QYI2" s="187"/>
      <c r="QYJ2" s="187"/>
      <c r="QYK2" s="187"/>
      <c r="QYL2" s="187"/>
      <c r="QYM2" s="187"/>
      <c r="QYN2" s="187"/>
      <c r="QYO2" s="187"/>
      <c r="QYP2" s="187"/>
      <c r="QYQ2" s="187"/>
      <c r="QYR2" s="187"/>
      <c r="QYS2" s="187"/>
      <c r="QYT2" s="187"/>
      <c r="QYU2" s="187"/>
      <c r="QYV2" s="187"/>
      <c r="QYW2" s="187"/>
      <c r="QYX2" s="187"/>
      <c r="QYY2" s="187"/>
      <c r="QYZ2" s="187"/>
      <c r="QZA2" s="187"/>
      <c r="QZB2" s="187"/>
      <c r="QZC2" s="187"/>
      <c r="QZD2" s="187"/>
      <c r="QZE2" s="187"/>
      <c r="QZF2" s="187"/>
      <c r="QZG2" s="187"/>
      <c r="QZH2" s="187"/>
      <c r="QZI2" s="187"/>
      <c r="QZJ2" s="187"/>
      <c r="QZK2" s="187"/>
      <c r="QZL2" s="187"/>
      <c r="QZM2" s="187"/>
      <c r="QZN2" s="187"/>
      <c r="QZO2" s="187"/>
      <c r="QZP2" s="187"/>
      <c r="QZQ2" s="187"/>
      <c r="QZR2" s="187"/>
      <c r="QZS2" s="187"/>
      <c r="QZT2" s="187"/>
      <c r="QZU2" s="187"/>
      <c r="QZV2" s="187"/>
      <c r="QZW2" s="187"/>
      <c r="QZX2" s="187"/>
      <c r="QZY2" s="187"/>
      <c r="QZZ2" s="187"/>
      <c r="RAA2" s="187"/>
      <c r="RAB2" s="187"/>
      <c r="RAC2" s="187"/>
      <c r="RAD2" s="187"/>
      <c r="RAE2" s="187"/>
      <c r="RAF2" s="187"/>
      <c r="RAG2" s="187"/>
      <c r="RAH2" s="187"/>
      <c r="RAI2" s="187"/>
      <c r="RAJ2" s="187"/>
      <c r="RAK2" s="187"/>
      <c r="RAL2" s="187"/>
      <c r="RAM2" s="187"/>
      <c r="RAN2" s="187"/>
      <c r="RAO2" s="187"/>
      <c r="RAP2" s="187"/>
      <c r="RAQ2" s="187"/>
      <c r="RAR2" s="187"/>
      <c r="RAS2" s="187"/>
      <c r="RAT2" s="187"/>
      <c r="RAU2" s="187"/>
      <c r="RAV2" s="187"/>
      <c r="RAW2" s="187"/>
      <c r="RAX2" s="187"/>
      <c r="RAY2" s="187"/>
      <c r="RAZ2" s="187"/>
      <c r="RBA2" s="187"/>
      <c r="RBB2" s="187"/>
      <c r="RBC2" s="187"/>
      <c r="RBD2" s="187"/>
      <c r="RBE2" s="187"/>
      <c r="RBF2" s="187"/>
      <c r="RBG2" s="187"/>
      <c r="RBH2" s="187"/>
      <c r="RBI2" s="187"/>
      <c r="RBJ2" s="187"/>
      <c r="RBK2" s="187"/>
      <c r="RBL2" s="187"/>
      <c r="RBM2" s="187"/>
      <c r="RBN2" s="187"/>
      <c r="RBO2" s="187"/>
      <c r="RBP2" s="187"/>
      <c r="RBQ2" s="187"/>
      <c r="RBR2" s="187"/>
      <c r="RBS2" s="187"/>
      <c r="RBT2" s="187"/>
      <c r="RBU2" s="187"/>
      <c r="RBV2" s="187"/>
      <c r="RBW2" s="187"/>
      <c r="RBX2" s="187"/>
      <c r="RBY2" s="187"/>
      <c r="RBZ2" s="187"/>
      <c r="RCA2" s="187"/>
      <c r="RCB2" s="187"/>
      <c r="RCC2" s="187"/>
      <c r="RCD2" s="187"/>
      <c r="RCE2" s="187"/>
      <c r="RCF2" s="187"/>
      <c r="RCG2" s="187"/>
      <c r="RCH2" s="187"/>
      <c r="RCI2" s="187"/>
      <c r="RCJ2" s="187"/>
      <c r="RCK2" s="187"/>
      <c r="RCL2" s="187"/>
      <c r="RCM2" s="187"/>
      <c r="RCN2" s="187"/>
      <c r="RCO2" s="187"/>
      <c r="RCP2" s="187"/>
      <c r="RCQ2" s="187"/>
      <c r="RCR2" s="187"/>
      <c r="RCS2" s="187"/>
      <c r="RCT2" s="187"/>
      <c r="RCU2" s="187"/>
      <c r="RCV2" s="187"/>
      <c r="RCW2" s="187"/>
      <c r="RCX2" s="187"/>
      <c r="RCY2" s="187"/>
      <c r="RCZ2" s="187"/>
      <c r="RDA2" s="187"/>
      <c r="RDB2" s="187"/>
      <c r="RDC2" s="187"/>
      <c r="RDD2" s="187"/>
      <c r="RDE2" s="187"/>
      <c r="RDF2" s="187"/>
      <c r="RDG2" s="187"/>
      <c r="RDH2" s="187"/>
      <c r="RDI2" s="187"/>
      <c r="RDJ2" s="187"/>
      <c r="RDK2" s="187"/>
      <c r="RDL2" s="187"/>
      <c r="RDM2" s="187"/>
      <c r="RDN2" s="187"/>
      <c r="RDO2" s="187"/>
      <c r="RDP2" s="187"/>
      <c r="RDQ2" s="187"/>
      <c r="RDR2" s="187"/>
      <c r="RDS2" s="187"/>
      <c r="RDT2" s="187"/>
      <c r="RDU2" s="187"/>
      <c r="RDV2" s="187"/>
      <c r="RDW2" s="187"/>
      <c r="RDX2" s="187"/>
      <c r="RDY2" s="187"/>
      <c r="RDZ2" s="187"/>
      <c r="REA2" s="187"/>
      <c r="REB2" s="187"/>
      <c r="REC2" s="187"/>
      <c r="RED2" s="187"/>
      <c r="REE2" s="187"/>
      <c r="REF2" s="187"/>
      <c r="REG2" s="187"/>
      <c r="REH2" s="187"/>
      <c r="REI2" s="187"/>
      <c r="REJ2" s="187"/>
      <c r="REK2" s="187"/>
      <c r="REL2" s="187"/>
      <c r="REM2" s="187"/>
      <c r="REN2" s="187"/>
      <c r="REO2" s="187"/>
      <c r="REP2" s="187"/>
      <c r="REQ2" s="187"/>
      <c r="RER2" s="187"/>
      <c r="RES2" s="187"/>
      <c r="RET2" s="187"/>
      <c r="REU2" s="187"/>
      <c r="REV2" s="187"/>
      <c r="REW2" s="187"/>
      <c r="REX2" s="187"/>
      <c r="REY2" s="187"/>
      <c r="REZ2" s="187"/>
      <c r="RFA2" s="187"/>
      <c r="RFB2" s="187"/>
      <c r="RFC2" s="187"/>
      <c r="RFD2" s="187"/>
      <c r="RFE2" s="187"/>
      <c r="RFF2" s="187"/>
      <c r="RFG2" s="187"/>
      <c r="RFH2" s="187"/>
      <c r="RFI2" s="187"/>
      <c r="RFJ2" s="187"/>
      <c r="RFK2" s="187"/>
      <c r="RFL2" s="187"/>
      <c r="RFM2" s="187"/>
      <c r="RFN2" s="187"/>
      <c r="RFO2" s="187"/>
      <c r="RFP2" s="187"/>
      <c r="RFQ2" s="187"/>
      <c r="RFR2" s="187"/>
      <c r="RFS2" s="187"/>
      <c r="RFT2" s="187"/>
      <c r="RFU2" s="187"/>
      <c r="RFV2" s="187"/>
      <c r="RFW2" s="187"/>
      <c r="RFX2" s="187"/>
      <c r="RFY2" s="187"/>
      <c r="RFZ2" s="187"/>
      <c r="RGA2" s="187"/>
      <c r="RGB2" s="187"/>
      <c r="RGC2" s="187"/>
      <c r="RGD2" s="187"/>
      <c r="RGE2" s="187"/>
      <c r="RGF2" s="187"/>
      <c r="RGG2" s="187"/>
      <c r="RGH2" s="187"/>
      <c r="RGI2" s="187"/>
      <c r="RGJ2" s="187"/>
      <c r="RGK2" s="187"/>
      <c r="RGL2" s="187"/>
      <c r="RGM2" s="187"/>
      <c r="RGN2" s="187"/>
      <c r="RGO2" s="187"/>
      <c r="RGP2" s="187"/>
      <c r="RGQ2" s="187"/>
      <c r="RGR2" s="187"/>
      <c r="RGS2" s="187"/>
      <c r="RGT2" s="187"/>
      <c r="RGU2" s="187"/>
      <c r="RGV2" s="187"/>
      <c r="RGW2" s="187"/>
      <c r="RGX2" s="187"/>
      <c r="RGY2" s="187"/>
      <c r="RGZ2" s="187"/>
      <c r="RHA2" s="187"/>
      <c r="RHB2" s="187"/>
      <c r="RHC2" s="187"/>
      <c r="RHD2" s="187"/>
      <c r="RHE2" s="187"/>
      <c r="RHF2" s="187"/>
      <c r="RHG2" s="187"/>
      <c r="RHH2" s="187"/>
      <c r="RHI2" s="187"/>
      <c r="RHJ2" s="187"/>
      <c r="RHK2" s="187"/>
      <c r="RHL2" s="187"/>
      <c r="RHM2" s="187"/>
      <c r="RHN2" s="187"/>
      <c r="RHO2" s="187"/>
      <c r="RHP2" s="187"/>
      <c r="RHQ2" s="187"/>
      <c r="RHR2" s="187"/>
      <c r="RHS2" s="187"/>
      <c r="RHT2" s="187"/>
      <c r="RHU2" s="187"/>
      <c r="RHV2" s="187"/>
      <c r="RHW2" s="187"/>
      <c r="RHX2" s="187"/>
      <c r="RHY2" s="187"/>
      <c r="RHZ2" s="187"/>
      <c r="RIA2" s="187"/>
      <c r="RIB2" s="187"/>
      <c r="RIC2" s="187"/>
      <c r="RID2" s="187"/>
      <c r="RIE2" s="187"/>
      <c r="RIF2" s="187"/>
      <c r="RIG2" s="187"/>
      <c r="RIH2" s="187"/>
      <c r="RII2" s="187"/>
      <c r="RIJ2" s="187"/>
      <c r="RIK2" s="187"/>
      <c r="RIL2" s="187"/>
      <c r="RIM2" s="187"/>
      <c r="RIN2" s="187"/>
      <c r="RIO2" s="187"/>
      <c r="RIP2" s="187"/>
      <c r="RIQ2" s="187"/>
      <c r="RIR2" s="187"/>
      <c r="RIS2" s="187"/>
      <c r="RIT2" s="187"/>
      <c r="RIU2" s="187"/>
      <c r="RIV2" s="187"/>
      <c r="RIW2" s="187"/>
      <c r="RIX2" s="187"/>
      <c r="RIY2" s="187"/>
      <c r="RIZ2" s="187"/>
      <c r="RJA2" s="187"/>
      <c r="RJB2" s="187"/>
      <c r="RJC2" s="187"/>
      <c r="RJD2" s="187"/>
      <c r="RJE2" s="187"/>
      <c r="RJF2" s="187"/>
      <c r="RJG2" s="187"/>
      <c r="RJH2" s="187"/>
      <c r="RJI2" s="187"/>
      <c r="RJJ2" s="187"/>
      <c r="RJK2" s="187"/>
      <c r="RJL2" s="187"/>
      <c r="RJM2" s="187"/>
      <c r="RJN2" s="187"/>
      <c r="RJO2" s="187"/>
      <c r="RJP2" s="187"/>
      <c r="RJQ2" s="187"/>
      <c r="RJR2" s="187"/>
      <c r="RJS2" s="187"/>
      <c r="RJT2" s="187"/>
      <c r="RJU2" s="187"/>
      <c r="RJV2" s="187"/>
      <c r="RJW2" s="187"/>
      <c r="RJX2" s="187"/>
      <c r="RJY2" s="187"/>
      <c r="RJZ2" s="187"/>
      <c r="RKA2" s="187"/>
      <c r="RKB2" s="187"/>
      <c r="RKC2" s="187"/>
      <c r="RKD2" s="187"/>
      <c r="RKE2" s="187"/>
      <c r="RKF2" s="187"/>
      <c r="RKG2" s="187"/>
      <c r="RKH2" s="187"/>
      <c r="RKI2" s="187"/>
      <c r="RKJ2" s="187"/>
      <c r="RKK2" s="187"/>
      <c r="RKL2" s="187"/>
      <c r="RKM2" s="187"/>
      <c r="RKN2" s="187"/>
      <c r="RKO2" s="187"/>
      <c r="RKP2" s="187"/>
      <c r="RKQ2" s="187"/>
      <c r="RKR2" s="187"/>
      <c r="RKS2" s="187"/>
      <c r="RKT2" s="187"/>
      <c r="RKU2" s="187"/>
      <c r="RKV2" s="187"/>
      <c r="RKW2" s="187"/>
      <c r="RKX2" s="187"/>
      <c r="RKY2" s="187"/>
      <c r="RKZ2" s="187"/>
      <c r="RLA2" s="187"/>
      <c r="RLB2" s="187"/>
      <c r="RLC2" s="187"/>
      <c r="RLD2" s="187"/>
      <c r="RLE2" s="187"/>
      <c r="RLF2" s="187"/>
      <c r="RLG2" s="187"/>
      <c r="RLH2" s="187"/>
      <c r="RLI2" s="187"/>
      <c r="RLJ2" s="187"/>
      <c r="RLK2" s="187"/>
      <c r="RLL2" s="187"/>
      <c r="RLM2" s="187"/>
      <c r="RLN2" s="187"/>
      <c r="RLO2" s="187"/>
      <c r="RLP2" s="187"/>
      <c r="RLQ2" s="187"/>
      <c r="RLR2" s="187"/>
      <c r="RLS2" s="187"/>
      <c r="RLT2" s="187"/>
      <c r="RLU2" s="187"/>
      <c r="RLV2" s="187"/>
      <c r="RLW2" s="187"/>
      <c r="RLX2" s="187"/>
      <c r="RLY2" s="187"/>
      <c r="RLZ2" s="187"/>
      <c r="RMA2" s="187"/>
      <c r="RMB2" s="187"/>
      <c r="RMC2" s="187"/>
      <c r="RMD2" s="187"/>
      <c r="RME2" s="187"/>
      <c r="RMF2" s="187"/>
      <c r="RMG2" s="187"/>
      <c r="RMH2" s="187"/>
      <c r="RMI2" s="187"/>
      <c r="RMJ2" s="187"/>
      <c r="RMK2" s="187"/>
      <c r="RML2" s="187"/>
      <c r="RMM2" s="187"/>
      <c r="RMN2" s="187"/>
      <c r="RMO2" s="187"/>
      <c r="RMP2" s="187"/>
      <c r="RMQ2" s="187"/>
      <c r="RMR2" s="187"/>
      <c r="RMS2" s="187"/>
      <c r="RMT2" s="187"/>
      <c r="RMU2" s="187"/>
      <c r="RMV2" s="187"/>
      <c r="RMW2" s="187"/>
      <c r="RMX2" s="187"/>
      <c r="RMY2" s="187"/>
      <c r="RMZ2" s="187"/>
      <c r="RNA2" s="187"/>
      <c r="RNB2" s="187"/>
      <c r="RNC2" s="187"/>
      <c r="RND2" s="187"/>
      <c r="RNE2" s="187"/>
      <c r="RNF2" s="187"/>
      <c r="RNG2" s="187"/>
      <c r="RNH2" s="187"/>
      <c r="RNI2" s="187"/>
      <c r="RNJ2" s="187"/>
      <c r="RNK2" s="187"/>
      <c r="RNL2" s="187"/>
      <c r="RNM2" s="187"/>
      <c r="RNN2" s="187"/>
      <c r="RNO2" s="187"/>
      <c r="RNP2" s="187"/>
      <c r="RNQ2" s="187"/>
      <c r="RNR2" s="187"/>
      <c r="RNS2" s="187"/>
      <c r="RNT2" s="187"/>
      <c r="RNU2" s="187"/>
      <c r="RNV2" s="187"/>
      <c r="RNW2" s="187"/>
      <c r="RNX2" s="187"/>
      <c r="RNY2" s="187"/>
      <c r="RNZ2" s="187"/>
      <c r="ROA2" s="187"/>
      <c r="ROB2" s="187"/>
      <c r="ROC2" s="187"/>
      <c r="ROD2" s="187"/>
      <c r="ROE2" s="187"/>
      <c r="ROF2" s="187"/>
      <c r="ROG2" s="187"/>
      <c r="ROH2" s="187"/>
      <c r="ROI2" s="187"/>
      <c r="ROJ2" s="187"/>
      <c r="ROK2" s="187"/>
      <c r="ROL2" s="187"/>
      <c r="ROM2" s="187"/>
      <c r="RON2" s="187"/>
      <c r="ROO2" s="187"/>
      <c r="ROP2" s="187"/>
      <c r="ROQ2" s="187"/>
      <c r="ROR2" s="187"/>
      <c r="ROS2" s="187"/>
      <c r="ROT2" s="187"/>
      <c r="ROU2" s="187"/>
      <c r="ROV2" s="187"/>
      <c r="ROW2" s="187"/>
      <c r="ROX2" s="187"/>
      <c r="ROY2" s="187"/>
      <c r="ROZ2" s="187"/>
      <c r="RPA2" s="187"/>
      <c r="RPB2" s="187"/>
      <c r="RPC2" s="187"/>
      <c r="RPD2" s="187"/>
      <c r="RPE2" s="187"/>
      <c r="RPF2" s="187"/>
      <c r="RPG2" s="187"/>
      <c r="RPH2" s="187"/>
      <c r="RPI2" s="187"/>
      <c r="RPJ2" s="187"/>
      <c r="RPK2" s="187"/>
      <c r="RPL2" s="187"/>
      <c r="RPM2" s="187"/>
      <c r="RPN2" s="187"/>
      <c r="RPO2" s="187"/>
      <c r="RPP2" s="187"/>
      <c r="RPQ2" s="187"/>
      <c r="RPR2" s="187"/>
      <c r="RPS2" s="187"/>
      <c r="RPT2" s="187"/>
      <c r="RPU2" s="187"/>
      <c r="RPV2" s="187"/>
      <c r="RPW2" s="187"/>
      <c r="RPX2" s="187"/>
      <c r="RPY2" s="187"/>
      <c r="RPZ2" s="187"/>
      <c r="RQA2" s="187"/>
      <c r="RQB2" s="187"/>
      <c r="RQC2" s="187"/>
      <c r="RQD2" s="187"/>
      <c r="RQE2" s="187"/>
      <c r="RQF2" s="187"/>
      <c r="RQG2" s="187"/>
      <c r="RQH2" s="187"/>
      <c r="RQI2" s="187"/>
      <c r="RQJ2" s="187"/>
      <c r="RQK2" s="187"/>
      <c r="RQL2" s="187"/>
      <c r="RQM2" s="187"/>
      <c r="RQN2" s="187"/>
      <c r="RQO2" s="187"/>
      <c r="RQP2" s="187"/>
      <c r="RQQ2" s="187"/>
      <c r="RQR2" s="187"/>
      <c r="RQS2" s="187"/>
      <c r="RQT2" s="187"/>
      <c r="RQU2" s="187"/>
      <c r="RQV2" s="187"/>
      <c r="RQW2" s="187"/>
      <c r="RQX2" s="187"/>
      <c r="RQY2" s="187"/>
      <c r="RQZ2" s="187"/>
      <c r="RRA2" s="187"/>
      <c r="RRB2" s="187"/>
      <c r="RRC2" s="187"/>
      <c r="RRD2" s="187"/>
      <c r="RRE2" s="187"/>
      <c r="RRF2" s="187"/>
      <c r="RRG2" s="187"/>
      <c r="RRH2" s="187"/>
      <c r="RRI2" s="187"/>
      <c r="RRJ2" s="187"/>
      <c r="RRK2" s="187"/>
      <c r="RRL2" s="187"/>
      <c r="RRM2" s="187"/>
      <c r="RRN2" s="187"/>
      <c r="RRO2" s="187"/>
      <c r="RRP2" s="187"/>
      <c r="RRQ2" s="187"/>
      <c r="RRR2" s="187"/>
      <c r="RRS2" s="187"/>
      <c r="RRT2" s="187"/>
      <c r="RRU2" s="187"/>
      <c r="RRV2" s="187"/>
      <c r="RRW2" s="187"/>
      <c r="RRX2" s="187"/>
      <c r="RRY2" s="187"/>
      <c r="RRZ2" s="187"/>
      <c r="RSA2" s="187"/>
      <c r="RSB2" s="187"/>
      <c r="RSC2" s="187"/>
      <c r="RSD2" s="187"/>
      <c r="RSE2" s="187"/>
      <c r="RSF2" s="187"/>
      <c r="RSG2" s="187"/>
      <c r="RSH2" s="187"/>
      <c r="RSI2" s="187"/>
      <c r="RSJ2" s="187"/>
      <c r="RSK2" s="187"/>
      <c r="RSL2" s="187"/>
      <c r="RSM2" s="187"/>
      <c r="RSN2" s="187"/>
      <c r="RSO2" s="187"/>
      <c r="RSP2" s="187"/>
      <c r="RSQ2" s="187"/>
      <c r="RSR2" s="187"/>
      <c r="RSS2" s="187"/>
      <c r="RST2" s="187"/>
      <c r="RSU2" s="187"/>
      <c r="RSV2" s="187"/>
      <c r="RSW2" s="187"/>
      <c r="RSX2" s="187"/>
      <c r="RSY2" s="187"/>
      <c r="RSZ2" s="187"/>
      <c r="RTA2" s="187"/>
      <c r="RTB2" s="187"/>
      <c r="RTC2" s="187"/>
      <c r="RTD2" s="187"/>
      <c r="RTE2" s="187"/>
      <c r="RTF2" s="187"/>
      <c r="RTG2" s="187"/>
      <c r="RTH2" s="187"/>
      <c r="RTI2" s="187"/>
      <c r="RTJ2" s="187"/>
      <c r="RTK2" s="187"/>
      <c r="RTL2" s="187"/>
      <c r="RTM2" s="187"/>
      <c r="RTN2" s="187"/>
      <c r="RTO2" s="187"/>
      <c r="RTP2" s="187"/>
      <c r="RTQ2" s="187"/>
      <c r="RTR2" s="187"/>
      <c r="RTS2" s="187"/>
      <c r="RTT2" s="187"/>
      <c r="RTU2" s="187"/>
      <c r="RTV2" s="187"/>
      <c r="RTW2" s="187"/>
      <c r="RTX2" s="187"/>
      <c r="RTY2" s="187"/>
      <c r="RTZ2" s="187"/>
      <c r="RUA2" s="187"/>
      <c r="RUB2" s="187"/>
      <c r="RUC2" s="187"/>
      <c r="RUD2" s="187"/>
      <c r="RUE2" s="187"/>
      <c r="RUF2" s="187"/>
      <c r="RUG2" s="187"/>
      <c r="RUH2" s="187"/>
      <c r="RUI2" s="187"/>
      <c r="RUJ2" s="187"/>
      <c r="RUK2" s="187"/>
      <c r="RUL2" s="187"/>
      <c r="RUM2" s="187"/>
      <c r="RUN2" s="187"/>
      <c r="RUO2" s="187"/>
      <c r="RUP2" s="187"/>
      <c r="RUQ2" s="187"/>
      <c r="RUR2" s="187"/>
      <c r="RUS2" s="187"/>
      <c r="RUT2" s="187"/>
      <c r="RUU2" s="187"/>
      <c r="RUV2" s="187"/>
      <c r="RUW2" s="187"/>
      <c r="RUX2" s="187"/>
      <c r="RUY2" s="187"/>
      <c r="RUZ2" s="187"/>
      <c r="RVA2" s="187"/>
      <c r="RVB2" s="187"/>
      <c r="RVC2" s="187"/>
      <c r="RVD2" s="187"/>
      <c r="RVE2" s="187"/>
      <c r="RVF2" s="187"/>
      <c r="RVG2" s="187"/>
      <c r="RVH2" s="187"/>
      <c r="RVI2" s="187"/>
      <c r="RVJ2" s="187"/>
      <c r="RVK2" s="187"/>
      <c r="RVL2" s="187"/>
      <c r="RVM2" s="187"/>
      <c r="RVN2" s="187"/>
      <c r="RVO2" s="187"/>
      <c r="RVP2" s="187"/>
      <c r="RVQ2" s="187"/>
      <c r="RVR2" s="187"/>
      <c r="RVS2" s="187"/>
      <c r="RVT2" s="187"/>
      <c r="RVU2" s="187"/>
      <c r="RVV2" s="187"/>
      <c r="RVW2" s="187"/>
      <c r="RVX2" s="187"/>
      <c r="RVY2" s="187"/>
      <c r="RVZ2" s="187"/>
      <c r="RWA2" s="187"/>
      <c r="RWB2" s="187"/>
      <c r="RWC2" s="187"/>
      <c r="RWD2" s="187"/>
      <c r="RWE2" s="187"/>
      <c r="RWF2" s="187"/>
      <c r="RWG2" s="187"/>
      <c r="RWH2" s="187"/>
      <c r="RWI2" s="187"/>
      <c r="RWJ2" s="187"/>
      <c r="RWK2" s="187"/>
      <c r="RWL2" s="187"/>
      <c r="RWM2" s="187"/>
      <c r="RWN2" s="187"/>
      <c r="RWO2" s="187"/>
      <c r="RWP2" s="187"/>
      <c r="RWQ2" s="187"/>
      <c r="RWR2" s="187"/>
      <c r="RWS2" s="187"/>
      <c r="RWT2" s="187"/>
      <c r="RWU2" s="187"/>
      <c r="RWV2" s="187"/>
      <c r="RWW2" s="187"/>
      <c r="RWX2" s="187"/>
      <c r="RWY2" s="187"/>
      <c r="RWZ2" s="187"/>
      <c r="RXA2" s="187"/>
      <c r="RXB2" s="187"/>
      <c r="RXC2" s="187"/>
      <c r="RXD2" s="187"/>
      <c r="RXE2" s="187"/>
      <c r="RXF2" s="187"/>
      <c r="RXG2" s="187"/>
      <c r="RXH2" s="187"/>
      <c r="RXI2" s="187"/>
      <c r="RXJ2" s="187"/>
      <c r="RXK2" s="187"/>
      <c r="RXL2" s="187"/>
      <c r="RXM2" s="187"/>
      <c r="RXN2" s="187"/>
      <c r="RXO2" s="187"/>
      <c r="RXP2" s="187"/>
      <c r="RXQ2" s="187"/>
      <c r="RXR2" s="187"/>
      <c r="RXS2" s="187"/>
      <c r="RXT2" s="187"/>
      <c r="RXU2" s="187"/>
      <c r="RXV2" s="187"/>
      <c r="RXW2" s="187"/>
      <c r="RXX2" s="187"/>
      <c r="RXY2" s="187"/>
      <c r="RXZ2" s="187"/>
      <c r="RYA2" s="187"/>
      <c r="RYB2" s="187"/>
      <c r="RYC2" s="187"/>
      <c r="RYD2" s="187"/>
      <c r="RYE2" s="187"/>
      <c r="RYF2" s="187"/>
      <c r="RYG2" s="187"/>
      <c r="RYH2" s="187"/>
      <c r="RYI2" s="187"/>
      <c r="RYJ2" s="187"/>
      <c r="RYK2" s="187"/>
      <c r="RYL2" s="187"/>
      <c r="RYM2" s="187"/>
      <c r="RYN2" s="187"/>
      <c r="RYO2" s="187"/>
      <c r="RYP2" s="187"/>
      <c r="RYQ2" s="187"/>
      <c r="RYR2" s="187"/>
      <c r="RYS2" s="187"/>
      <c r="RYT2" s="187"/>
      <c r="RYU2" s="187"/>
      <c r="RYV2" s="187"/>
      <c r="RYW2" s="187"/>
      <c r="RYX2" s="187"/>
      <c r="RYY2" s="187"/>
      <c r="RYZ2" s="187"/>
      <c r="RZA2" s="187"/>
      <c r="RZB2" s="187"/>
      <c r="RZC2" s="187"/>
      <c r="RZD2" s="187"/>
      <c r="RZE2" s="187"/>
      <c r="RZF2" s="187"/>
      <c r="RZG2" s="187"/>
      <c r="RZH2" s="187"/>
      <c r="RZI2" s="187"/>
      <c r="RZJ2" s="187"/>
      <c r="RZK2" s="187"/>
      <c r="RZL2" s="187"/>
      <c r="RZM2" s="187"/>
      <c r="RZN2" s="187"/>
      <c r="RZO2" s="187"/>
      <c r="RZP2" s="187"/>
      <c r="RZQ2" s="187"/>
      <c r="RZR2" s="187"/>
      <c r="RZS2" s="187"/>
      <c r="RZT2" s="187"/>
      <c r="RZU2" s="187"/>
      <c r="RZV2" s="187"/>
      <c r="RZW2" s="187"/>
      <c r="RZX2" s="187"/>
      <c r="RZY2" s="187"/>
      <c r="RZZ2" s="187"/>
      <c r="SAA2" s="187"/>
      <c r="SAB2" s="187"/>
      <c r="SAC2" s="187"/>
      <c r="SAD2" s="187"/>
      <c r="SAE2" s="187"/>
      <c r="SAF2" s="187"/>
      <c r="SAG2" s="187"/>
      <c r="SAH2" s="187"/>
      <c r="SAI2" s="187"/>
      <c r="SAJ2" s="187"/>
      <c r="SAK2" s="187"/>
      <c r="SAL2" s="187"/>
      <c r="SAM2" s="187"/>
      <c r="SAN2" s="187"/>
      <c r="SAO2" s="187"/>
      <c r="SAP2" s="187"/>
      <c r="SAQ2" s="187"/>
      <c r="SAR2" s="187"/>
      <c r="SAS2" s="187"/>
      <c r="SAT2" s="187"/>
      <c r="SAU2" s="187"/>
      <c r="SAV2" s="187"/>
      <c r="SAW2" s="187"/>
      <c r="SAX2" s="187"/>
      <c r="SAY2" s="187"/>
      <c r="SAZ2" s="187"/>
      <c r="SBA2" s="187"/>
      <c r="SBB2" s="187"/>
      <c r="SBC2" s="187"/>
      <c r="SBD2" s="187"/>
      <c r="SBE2" s="187"/>
      <c r="SBF2" s="187"/>
      <c r="SBG2" s="187"/>
      <c r="SBH2" s="187"/>
      <c r="SBI2" s="187"/>
      <c r="SBJ2" s="187"/>
      <c r="SBK2" s="187"/>
      <c r="SBL2" s="187"/>
      <c r="SBM2" s="187"/>
      <c r="SBN2" s="187"/>
      <c r="SBO2" s="187"/>
      <c r="SBP2" s="187"/>
      <c r="SBQ2" s="187"/>
      <c r="SBR2" s="187"/>
      <c r="SBS2" s="187"/>
      <c r="SBT2" s="187"/>
      <c r="SBU2" s="187"/>
      <c r="SBV2" s="187"/>
      <c r="SBW2" s="187"/>
      <c r="SBX2" s="187"/>
      <c r="SBY2" s="187"/>
      <c r="SBZ2" s="187"/>
      <c r="SCA2" s="187"/>
      <c r="SCB2" s="187"/>
      <c r="SCC2" s="187"/>
      <c r="SCD2" s="187"/>
      <c r="SCE2" s="187"/>
      <c r="SCF2" s="187"/>
      <c r="SCG2" s="187"/>
      <c r="SCH2" s="187"/>
      <c r="SCI2" s="187"/>
      <c r="SCJ2" s="187"/>
      <c r="SCK2" s="187"/>
      <c r="SCL2" s="187"/>
      <c r="SCM2" s="187"/>
      <c r="SCN2" s="187"/>
      <c r="SCO2" s="187"/>
      <c r="SCP2" s="187"/>
      <c r="SCQ2" s="187"/>
      <c r="SCR2" s="187"/>
      <c r="SCS2" s="187"/>
      <c r="SCT2" s="187"/>
      <c r="SCU2" s="187"/>
      <c r="SCV2" s="187"/>
      <c r="SCW2" s="187"/>
      <c r="SCX2" s="187"/>
      <c r="SCY2" s="187"/>
      <c r="SCZ2" s="187"/>
      <c r="SDA2" s="187"/>
      <c r="SDB2" s="187"/>
      <c r="SDC2" s="187"/>
      <c r="SDD2" s="187"/>
      <c r="SDE2" s="187"/>
      <c r="SDF2" s="187"/>
      <c r="SDG2" s="187"/>
      <c r="SDH2" s="187"/>
      <c r="SDI2" s="187"/>
      <c r="SDJ2" s="187"/>
      <c r="SDK2" s="187"/>
      <c r="SDL2" s="187"/>
      <c r="SDM2" s="187"/>
      <c r="SDN2" s="187"/>
      <c r="SDO2" s="187"/>
      <c r="SDP2" s="187"/>
      <c r="SDQ2" s="187"/>
      <c r="SDR2" s="187"/>
      <c r="SDS2" s="187"/>
      <c r="SDT2" s="187"/>
      <c r="SDU2" s="187"/>
      <c r="SDV2" s="187"/>
      <c r="SDW2" s="187"/>
      <c r="SDX2" s="187"/>
      <c r="SDY2" s="187"/>
      <c r="SDZ2" s="187"/>
      <c r="SEA2" s="187"/>
      <c r="SEB2" s="187"/>
      <c r="SEC2" s="187"/>
      <c r="SED2" s="187"/>
      <c r="SEE2" s="187"/>
      <c r="SEF2" s="187"/>
      <c r="SEG2" s="187"/>
      <c r="SEH2" s="187"/>
      <c r="SEI2" s="187"/>
      <c r="SEJ2" s="187"/>
      <c r="SEK2" s="187"/>
      <c r="SEL2" s="187"/>
      <c r="SEM2" s="187"/>
      <c r="SEN2" s="187"/>
      <c r="SEO2" s="187"/>
      <c r="SEP2" s="187"/>
      <c r="SEQ2" s="187"/>
      <c r="SER2" s="187"/>
      <c r="SES2" s="187"/>
      <c r="SET2" s="187"/>
      <c r="SEU2" s="187"/>
      <c r="SEV2" s="187"/>
      <c r="SEW2" s="187"/>
      <c r="SEX2" s="187"/>
      <c r="SEY2" s="187"/>
      <c r="SEZ2" s="187"/>
      <c r="SFA2" s="187"/>
      <c r="SFB2" s="187"/>
      <c r="SFC2" s="187"/>
      <c r="SFD2" s="187"/>
      <c r="SFE2" s="187"/>
      <c r="SFF2" s="187"/>
      <c r="SFG2" s="187"/>
      <c r="SFH2" s="187"/>
      <c r="SFI2" s="187"/>
      <c r="SFJ2" s="187"/>
      <c r="SFK2" s="187"/>
      <c r="SFL2" s="187"/>
      <c r="SFM2" s="187"/>
      <c r="SFN2" s="187"/>
      <c r="SFO2" s="187"/>
      <c r="SFP2" s="187"/>
      <c r="SFQ2" s="187"/>
      <c r="SFR2" s="187"/>
      <c r="SFS2" s="187"/>
      <c r="SFT2" s="187"/>
      <c r="SFU2" s="187"/>
      <c r="SFV2" s="187"/>
      <c r="SFW2" s="187"/>
      <c r="SFX2" s="187"/>
      <c r="SFY2" s="187"/>
      <c r="SFZ2" s="187"/>
      <c r="SGA2" s="187"/>
      <c r="SGB2" s="187"/>
      <c r="SGC2" s="187"/>
      <c r="SGD2" s="187"/>
      <c r="SGE2" s="187"/>
      <c r="SGF2" s="187"/>
      <c r="SGG2" s="187"/>
      <c r="SGH2" s="187"/>
      <c r="SGI2" s="187"/>
      <c r="SGJ2" s="187"/>
      <c r="SGK2" s="187"/>
      <c r="SGL2" s="187"/>
      <c r="SGM2" s="187"/>
      <c r="SGN2" s="187"/>
      <c r="SGO2" s="187"/>
      <c r="SGP2" s="187"/>
      <c r="SGQ2" s="187"/>
      <c r="SGR2" s="187"/>
      <c r="SGS2" s="187"/>
      <c r="SGT2" s="187"/>
      <c r="SGU2" s="187"/>
      <c r="SGV2" s="187"/>
      <c r="SGW2" s="187"/>
      <c r="SGX2" s="187"/>
      <c r="SGY2" s="187"/>
      <c r="SGZ2" s="187"/>
      <c r="SHA2" s="187"/>
      <c r="SHB2" s="187"/>
      <c r="SHC2" s="187"/>
      <c r="SHD2" s="187"/>
      <c r="SHE2" s="187"/>
      <c r="SHF2" s="187"/>
      <c r="SHG2" s="187"/>
      <c r="SHH2" s="187"/>
      <c r="SHI2" s="187"/>
      <c r="SHJ2" s="187"/>
      <c r="SHK2" s="187"/>
      <c r="SHL2" s="187"/>
      <c r="SHM2" s="187"/>
      <c r="SHN2" s="187"/>
      <c r="SHO2" s="187"/>
      <c r="SHP2" s="187"/>
      <c r="SHQ2" s="187"/>
      <c r="SHR2" s="187"/>
      <c r="SHS2" s="187"/>
      <c r="SHT2" s="187"/>
      <c r="SHU2" s="187"/>
      <c r="SHV2" s="187"/>
      <c r="SHW2" s="187"/>
      <c r="SHX2" s="187"/>
      <c r="SHY2" s="187"/>
      <c r="SHZ2" s="187"/>
      <c r="SIA2" s="187"/>
      <c r="SIB2" s="187"/>
      <c r="SIC2" s="187"/>
      <c r="SID2" s="187"/>
      <c r="SIE2" s="187"/>
      <c r="SIF2" s="187"/>
      <c r="SIG2" s="187"/>
      <c r="SIH2" s="187"/>
      <c r="SII2" s="187"/>
      <c r="SIJ2" s="187"/>
      <c r="SIK2" s="187"/>
      <c r="SIL2" s="187"/>
      <c r="SIM2" s="187"/>
      <c r="SIN2" s="187"/>
      <c r="SIO2" s="187"/>
      <c r="SIP2" s="187"/>
      <c r="SIQ2" s="187"/>
      <c r="SIR2" s="187"/>
      <c r="SIS2" s="187"/>
      <c r="SIT2" s="187"/>
      <c r="SIU2" s="187"/>
      <c r="SIV2" s="187"/>
      <c r="SIW2" s="187"/>
      <c r="SIX2" s="187"/>
      <c r="SIY2" s="187"/>
      <c r="SIZ2" s="187"/>
      <c r="SJA2" s="187"/>
      <c r="SJB2" s="187"/>
      <c r="SJC2" s="187"/>
      <c r="SJD2" s="187"/>
      <c r="SJE2" s="187"/>
      <c r="SJF2" s="187"/>
      <c r="SJG2" s="187"/>
      <c r="SJH2" s="187"/>
      <c r="SJI2" s="187"/>
      <c r="SJJ2" s="187"/>
      <c r="SJK2" s="187"/>
      <c r="SJL2" s="187"/>
      <c r="SJM2" s="187"/>
      <c r="SJN2" s="187"/>
      <c r="SJO2" s="187"/>
      <c r="SJP2" s="187"/>
      <c r="SJQ2" s="187"/>
      <c r="SJR2" s="187"/>
      <c r="SJS2" s="187"/>
      <c r="SJT2" s="187"/>
      <c r="SJU2" s="187"/>
      <c r="SJV2" s="187"/>
      <c r="SJW2" s="187"/>
      <c r="SJX2" s="187"/>
      <c r="SJY2" s="187"/>
      <c r="SJZ2" s="187"/>
      <c r="SKA2" s="187"/>
      <c r="SKB2" s="187"/>
      <c r="SKC2" s="187"/>
      <c r="SKD2" s="187"/>
      <c r="SKE2" s="187"/>
      <c r="SKF2" s="187"/>
      <c r="SKG2" s="187"/>
      <c r="SKH2" s="187"/>
      <c r="SKI2" s="187"/>
      <c r="SKJ2" s="187"/>
      <c r="SKK2" s="187"/>
      <c r="SKL2" s="187"/>
      <c r="SKM2" s="187"/>
      <c r="SKN2" s="187"/>
      <c r="SKO2" s="187"/>
      <c r="SKP2" s="187"/>
      <c r="SKQ2" s="187"/>
      <c r="SKR2" s="187"/>
      <c r="SKS2" s="187"/>
      <c r="SKT2" s="187"/>
      <c r="SKU2" s="187"/>
      <c r="SKV2" s="187"/>
      <c r="SKW2" s="187"/>
      <c r="SKX2" s="187"/>
      <c r="SKY2" s="187"/>
      <c r="SKZ2" s="187"/>
      <c r="SLA2" s="187"/>
      <c r="SLB2" s="187"/>
      <c r="SLC2" s="187"/>
      <c r="SLD2" s="187"/>
      <c r="SLE2" s="187"/>
      <c r="SLF2" s="187"/>
      <c r="SLG2" s="187"/>
      <c r="SLH2" s="187"/>
      <c r="SLI2" s="187"/>
      <c r="SLJ2" s="187"/>
      <c r="SLK2" s="187"/>
      <c r="SLL2" s="187"/>
      <c r="SLM2" s="187"/>
      <c r="SLN2" s="187"/>
      <c r="SLO2" s="187"/>
      <c r="SLP2" s="187"/>
      <c r="SLQ2" s="187"/>
      <c r="SLR2" s="187"/>
      <c r="SLS2" s="187"/>
      <c r="SLT2" s="187"/>
      <c r="SLU2" s="187"/>
      <c r="SLV2" s="187"/>
      <c r="SLW2" s="187"/>
      <c r="SLX2" s="187"/>
      <c r="SLY2" s="187"/>
      <c r="SLZ2" s="187"/>
      <c r="SMA2" s="187"/>
      <c r="SMB2" s="187"/>
      <c r="SMC2" s="187"/>
      <c r="SMD2" s="187"/>
      <c r="SME2" s="187"/>
      <c r="SMF2" s="187"/>
      <c r="SMG2" s="187"/>
      <c r="SMH2" s="187"/>
      <c r="SMI2" s="187"/>
      <c r="SMJ2" s="187"/>
      <c r="SMK2" s="187"/>
      <c r="SML2" s="187"/>
      <c r="SMM2" s="187"/>
      <c r="SMN2" s="187"/>
      <c r="SMO2" s="187"/>
      <c r="SMP2" s="187"/>
      <c r="SMQ2" s="187"/>
      <c r="SMR2" s="187"/>
      <c r="SMS2" s="187"/>
      <c r="SMT2" s="187"/>
      <c r="SMU2" s="187"/>
      <c r="SMV2" s="187"/>
      <c r="SMW2" s="187"/>
      <c r="SMX2" s="187"/>
      <c r="SMY2" s="187"/>
      <c r="SMZ2" s="187"/>
      <c r="SNA2" s="187"/>
      <c r="SNB2" s="187"/>
      <c r="SNC2" s="187"/>
      <c r="SND2" s="187"/>
      <c r="SNE2" s="187"/>
      <c r="SNF2" s="187"/>
      <c r="SNG2" s="187"/>
      <c r="SNH2" s="187"/>
      <c r="SNI2" s="187"/>
      <c r="SNJ2" s="187"/>
      <c r="SNK2" s="187"/>
      <c r="SNL2" s="187"/>
      <c r="SNM2" s="187"/>
      <c r="SNN2" s="187"/>
      <c r="SNO2" s="187"/>
      <c r="SNP2" s="187"/>
      <c r="SNQ2" s="187"/>
      <c r="SNR2" s="187"/>
      <c r="SNS2" s="187"/>
      <c r="SNT2" s="187"/>
      <c r="SNU2" s="187"/>
      <c r="SNV2" s="187"/>
      <c r="SNW2" s="187"/>
      <c r="SNX2" s="187"/>
      <c r="SNY2" s="187"/>
      <c r="SNZ2" s="187"/>
      <c r="SOA2" s="187"/>
      <c r="SOB2" s="187"/>
      <c r="SOC2" s="187"/>
      <c r="SOD2" s="187"/>
      <c r="SOE2" s="187"/>
      <c r="SOF2" s="187"/>
      <c r="SOG2" s="187"/>
      <c r="SOH2" s="187"/>
      <c r="SOI2" s="187"/>
      <c r="SOJ2" s="187"/>
      <c r="SOK2" s="187"/>
      <c r="SOL2" s="187"/>
      <c r="SOM2" s="187"/>
      <c r="SON2" s="187"/>
      <c r="SOO2" s="187"/>
      <c r="SOP2" s="187"/>
      <c r="SOQ2" s="187"/>
      <c r="SOR2" s="187"/>
      <c r="SOS2" s="187"/>
      <c r="SOT2" s="187"/>
      <c r="SOU2" s="187"/>
      <c r="SOV2" s="187"/>
      <c r="SOW2" s="187"/>
      <c r="SOX2" s="187"/>
      <c r="SOY2" s="187"/>
      <c r="SOZ2" s="187"/>
      <c r="SPA2" s="187"/>
      <c r="SPB2" s="187"/>
      <c r="SPC2" s="187"/>
      <c r="SPD2" s="187"/>
      <c r="SPE2" s="187"/>
      <c r="SPF2" s="187"/>
      <c r="SPG2" s="187"/>
      <c r="SPH2" s="187"/>
      <c r="SPI2" s="187"/>
      <c r="SPJ2" s="187"/>
      <c r="SPK2" s="187"/>
      <c r="SPL2" s="187"/>
      <c r="SPM2" s="187"/>
      <c r="SPN2" s="187"/>
      <c r="SPO2" s="187"/>
      <c r="SPP2" s="187"/>
      <c r="SPQ2" s="187"/>
      <c r="SPR2" s="187"/>
      <c r="SPS2" s="187"/>
      <c r="SPT2" s="187"/>
      <c r="SPU2" s="187"/>
      <c r="SPV2" s="187"/>
      <c r="SPW2" s="187"/>
      <c r="SPX2" s="187"/>
      <c r="SPY2" s="187"/>
      <c r="SPZ2" s="187"/>
      <c r="SQA2" s="187"/>
      <c r="SQB2" s="187"/>
      <c r="SQC2" s="187"/>
      <c r="SQD2" s="187"/>
      <c r="SQE2" s="187"/>
      <c r="SQF2" s="187"/>
      <c r="SQG2" s="187"/>
      <c r="SQH2" s="187"/>
      <c r="SQI2" s="187"/>
      <c r="SQJ2" s="187"/>
      <c r="SQK2" s="187"/>
      <c r="SQL2" s="187"/>
      <c r="SQM2" s="187"/>
      <c r="SQN2" s="187"/>
      <c r="SQO2" s="187"/>
      <c r="SQP2" s="187"/>
      <c r="SQQ2" s="187"/>
      <c r="SQR2" s="187"/>
      <c r="SQS2" s="187"/>
      <c r="SQT2" s="187"/>
      <c r="SQU2" s="187"/>
      <c r="SQV2" s="187"/>
      <c r="SQW2" s="187"/>
      <c r="SQX2" s="187"/>
      <c r="SQY2" s="187"/>
      <c r="SQZ2" s="187"/>
      <c r="SRA2" s="187"/>
      <c r="SRB2" s="187"/>
      <c r="SRC2" s="187"/>
      <c r="SRD2" s="187"/>
      <c r="SRE2" s="187"/>
      <c r="SRF2" s="187"/>
      <c r="SRG2" s="187"/>
      <c r="SRH2" s="187"/>
      <c r="SRI2" s="187"/>
      <c r="SRJ2" s="187"/>
      <c r="SRK2" s="187"/>
      <c r="SRL2" s="187"/>
      <c r="SRM2" s="187"/>
      <c r="SRN2" s="187"/>
      <c r="SRO2" s="187"/>
      <c r="SRP2" s="187"/>
      <c r="SRQ2" s="187"/>
      <c r="SRR2" s="187"/>
      <c r="SRS2" s="187"/>
      <c r="SRT2" s="187"/>
      <c r="SRU2" s="187"/>
      <c r="SRV2" s="187"/>
      <c r="SRW2" s="187"/>
      <c r="SRX2" s="187"/>
      <c r="SRY2" s="187"/>
      <c r="SRZ2" s="187"/>
      <c r="SSA2" s="187"/>
      <c r="SSB2" s="187"/>
      <c r="SSC2" s="187"/>
      <c r="SSD2" s="187"/>
      <c r="SSE2" s="187"/>
      <c r="SSF2" s="187"/>
      <c r="SSG2" s="187"/>
      <c r="SSH2" s="187"/>
      <c r="SSI2" s="187"/>
      <c r="SSJ2" s="187"/>
      <c r="SSK2" s="187"/>
      <c r="SSL2" s="187"/>
      <c r="SSM2" s="187"/>
      <c r="SSN2" s="187"/>
      <c r="SSO2" s="187"/>
      <c r="SSP2" s="187"/>
      <c r="SSQ2" s="187"/>
      <c r="SSR2" s="187"/>
      <c r="SSS2" s="187"/>
      <c r="SST2" s="187"/>
      <c r="SSU2" s="187"/>
      <c r="SSV2" s="187"/>
      <c r="SSW2" s="187"/>
      <c r="SSX2" s="187"/>
      <c r="SSY2" s="187"/>
      <c r="SSZ2" s="187"/>
      <c r="STA2" s="187"/>
      <c r="STB2" s="187"/>
      <c r="STC2" s="187"/>
      <c r="STD2" s="187"/>
      <c r="STE2" s="187"/>
      <c r="STF2" s="187"/>
      <c r="STG2" s="187"/>
      <c r="STH2" s="187"/>
      <c r="STI2" s="187"/>
      <c r="STJ2" s="187"/>
      <c r="STK2" s="187"/>
      <c r="STL2" s="187"/>
      <c r="STM2" s="187"/>
      <c r="STN2" s="187"/>
      <c r="STO2" s="187"/>
      <c r="STP2" s="187"/>
      <c r="STQ2" s="187"/>
      <c r="STR2" s="187"/>
      <c r="STS2" s="187"/>
      <c r="STT2" s="187"/>
      <c r="STU2" s="187"/>
      <c r="STV2" s="187"/>
      <c r="STW2" s="187"/>
      <c r="STX2" s="187"/>
      <c r="STY2" s="187"/>
      <c r="STZ2" s="187"/>
      <c r="SUA2" s="187"/>
      <c r="SUB2" s="187"/>
      <c r="SUC2" s="187"/>
      <c r="SUD2" s="187"/>
      <c r="SUE2" s="187"/>
      <c r="SUF2" s="187"/>
      <c r="SUG2" s="187"/>
      <c r="SUH2" s="187"/>
      <c r="SUI2" s="187"/>
      <c r="SUJ2" s="187"/>
      <c r="SUK2" s="187"/>
      <c r="SUL2" s="187"/>
      <c r="SUM2" s="187"/>
      <c r="SUN2" s="187"/>
      <c r="SUO2" s="187"/>
      <c r="SUP2" s="187"/>
      <c r="SUQ2" s="187"/>
      <c r="SUR2" s="187"/>
      <c r="SUS2" s="187"/>
      <c r="SUT2" s="187"/>
      <c r="SUU2" s="187"/>
      <c r="SUV2" s="187"/>
      <c r="SUW2" s="187"/>
      <c r="SUX2" s="187"/>
      <c r="SUY2" s="187"/>
      <c r="SUZ2" s="187"/>
      <c r="SVA2" s="187"/>
      <c r="SVB2" s="187"/>
      <c r="SVC2" s="187"/>
      <c r="SVD2" s="187"/>
      <c r="SVE2" s="187"/>
      <c r="SVF2" s="187"/>
      <c r="SVG2" s="187"/>
      <c r="SVH2" s="187"/>
      <c r="SVI2" s="187"/>
      <c r="SVJ2" s="187"/>
      <c r="SVK2" s="187"/>
      <c r="SVL2" s="187"/>
      <c r="SVM2" s="187"/>
      <c r="SVN2" s="187"/>
      <c r="SVO2" s="187"/>
      <c r="SVP2" s="187"/>
      <c r="SVQ2" s="187"/>
      <c r="SVR2" s="187"/>
      <c r="SVS2" s="187"/>
      <c r="SVT2" s="187"/>
      <c r="SVU2" s="187"/>
      <c r="SVV2" s="187"/>
      <c r="SVW2" s="187"/>
      <c r="SVX2" s="187"/>
      <c r="SVY2" s="187"/>
      <c r="SVZ2" s="187"/>
      <c r="SWA2" s="187"/>
      <c r="SWB2" s="187"/>
      <c r="SWC2" s="187"/>
      <c r="SWD2" s="187"/>
      <c r="SWE2" s="187"/>
      <c r="SWF2" s="187"/>
      <c r="SWG2" s="187"/>
      <c r="SWH2" s="187"/>
      <c r="SWI2" s="187"/>
      <c r="SWJ2" s="187"/>
      <c r="SWK2" s="187"/>
      <c r="SWL2" s="187"/>
      <c r="SWM2" s="187"/>
      <c r="SWN2" s="187"/>
      <c r="SWO2" s="187"/>
      <c r="SWP2" s="187"/>
      <c r="SWQ2" s="187"/>
      <c r="SWR2" s="187"/>
      <c r="SWS2" s="187"/>
      <c r="SWT2" s="187"/>
      <c r="SWU2" s="187"/>
      <c r="SWV2" s="187"/>
      <c r="SWW2" s="187"/>
      <c r="SWX2" s="187"/>
      <c r="SWY2" s="187"/>
      <c r="SWZ2" s="187"/>
      <c r="SXA2" s="187"/>
      <c r="SXB2" s="187"/>
      <c r="SXC2" s="187"/>
      <c r="SXD2" s="187"/>
      <c r="SXE2" s="187"/>
      <c r="SXF2" s="187"/>
      <c r="SXG2" s="187"/>
      <c r="SXH2" s="187"/>
      <c r="SXI2" s="187"/>
      <c r="SXJ2" s="187"/>
      <c r="SXK2" s="187"/>
      <c r="SXL2" s="187"/>
      <c r="SXM2" s="187"/>
      <c r="SXN2" s="187"/>
      <c r="SXO2" s="187"/>
      <c r="SXP2" s="187"/>
      <c r="SXQ2" s="187"/>
      <c r="SXR2" s="187"/>
      <c r="SXS2" s="187"/>
      <c r="SXT2" s="187"/>
      <c r="SXU2" s="187"/>
      <c r="SXV2" s="187"/>
      <c r="SXW2" s="187"/>
      <c r="SXX2" s="187"/>
      <c r="SXY2" s="187"/>
      <c r="SXZ2" s="187"/>
      <c r="SYA2" s="187"/>
      <c r="SYB2" s="187"/>
      <c r="SYC2" s="187"/>
      <c r="SYD2" s="187"/>
      <c r="SYE2" s="187"/>
      <c r="SYF2" s="187"/>
      <c r="SYG2" s="187"/>
      <c r="SYH2" s="187"/>
      <c r="SYI2" s="187"/>
      <c r="SYJ2" s="187"/>
      <c r="SYK2" s="187"/>
      <c r="SYL2" s="187"/>
      <c r="SYM2" s="187"/>
      <c r="SYN2" s="187"/>
      <c r="SYO2" s="187"/>
      <c r="SYP2" s="187"/>
      <c r="SYQ2" s="187"/>
      <c r="SYR2" s="187"/>
      <c r="SYS2" s="187"/>
      <c r="SYT2" s="187"/>
      <c r="SYU2" s="187"/>
      <c r="SYV2" s="187"/>
      <c r="SYW2" s="187"/>
      <c r="SYX2" s="187"/>
      <c r="SYY2" s="187"/>
      <c r="SYZ2" s="187"/>
      <c r="SZA2" s="187"/>
      <c r="SZB2" s="187"/>
      <c r="SZC2" s="187"/>
      <c r="SZD2" s="187"/>
      <c r="SZE2" s="187"/>
      <c r="SZF2" s="187"/>
      <c r="SZG2" s="187"/>
      <c r="SZH2" s="187"/>
      <c r="SZI2" s="187"/>
      <c r="SZJ2" s="187"/>
      <c r="SZK2" s="187"/>
      <c r="SZL2" s="187"/>
      <c r="SZM2" s="187"/>
      <c r="SZN2" s="187"/>
      <c r="SZO2" s="187"/>
      <c r="SZP2" s="187"/>
      <c r="SZQ2" s="187"/>
      <c r="SZR2" s="187"/>
      <c r="SZS2" s="187"/>
      <c r="SZT2" s="187"/>
      <c r="SZU2" s="187"/>
      <c r="SZV2" s="187"/>
      <c r="SZW2" s="187"/>
      <c r="SZX2" s="187"/>
      <c r="SZY2" s="187"/>
      <c r="SZZ2" s="187"/>
      <c r="TAA2" s="187"/>
      <c r="TAB2" s="187"/>
      <c r="TAC2" s="187"/>
      <c r="TAD2" s="187"/>
      <c r="TAE2" s="187"/>
      <c r="TAF2" s="187"/>
      <c r="TAG2" s="187"/>
      <c r="TAH2" s="187"/>
      <c r="TAI2" s="187"/>
      <c r="TAJ2" s="187"/>
      <c r="TAK2" s="187"/>
      <c r="TAL2" s="187"/>
      <c r="TAM2" s="187"/>
      <c r="TAN2" s="187"/>
      <c r="TAO2" s="187"/>
      <c r="TAP2" s="187"/>
      <c r="TAQ2" s="187"/>
      <c r="TAR2" s="187"/>
      <c r="TAS2" s="187"/>
      <c r="TAT2" s="187"/>
      <c r="TAU2" s="187"/>
      <c r="TAV2" s="187"/>
      <c r="TAW2" s="187"/>
      <c r="TAX2" s="187"/>
      <c r="TAY2" s="187"/>
      <c r="TAZ2" s="187"/>
      <c r="TBA2" s="187"/>
      <c r="TBB2" s="187"/>
      <c r="TBC2" s="187"/>
      <c r="TBD2" s="187"/>
      <c r="TBE2" s="187"/>
      <c r="TBF2" s="187"/>
      <c r="TBG2" s="187"/>
      <c r="TBH2" s="187"/>
      <c r="TBI2" s="187"/>
      <c r="TBJ2" s="187"/>
      <c r="TBK2" s="187"/>
      <c r="TBL2" s="187"/>
      <c r="TBM2" s="187"/>
      <c r="TBN2" s="187"/>
      <c r="TBO2" s="187"/>
      <c r="TBP2" s="187"/>
      <c r="TBQ2" s="187"/>
      <c r="TBR2" s="187"/>
      <c r="TBS2" s="187"/>
      <c r="TBT2" s="187"/>
      <c r="TBU2" s="187"/>
      <c r="TBV2" s="187"/>
      <c r="TBW2" s="187"/>
      <c r="TBX2" s="187"/>
      <c r="TBY2" s="187"/>
      <c r="TBZ2" s="187"/>
      <c r="TCA2" s="187"/>
      <c r="TCB2" s="187"/>
      <c r="TCC2" s="187"/>
      <c r="TCD2" s="187"/>
      <c r="TCE2" s="187"/>
      <c r="TCF2" s="187"/>
      <c r="TCG2" s="187"/>
      <c r="TCH2" s="187"/>
      <c r="TCI2" s="187"/>
      <c r="TCJ2" s="187"/>
      <c r="TCK2" s="187"/>
      <c r="TCL2" s="187"/>
      <c r="TCM2" s="187"/>
      <c r="TCN2" s="187"/>
      <c r="TCO2" s="187"/>
      <c r="TCP2" s="187"/>
      <c r="TCQ2" s="187"/>
      <c r="TCR2" s="187"/>
      <c r="TCS2" s="187"/>
      <c r="TCT2" s="187"/>
      <c r="TCU2" s="187"/>
      <c r="TCV2" s="187"/>
      <c r="TCW2" s="187"/>
      <c r="TCX2" s="187"/>
      <c r="TCY2" s="187"/>
      <c r="TCZ2" s="187"/>
      <c r="TDA2" s="187"/>
      <c r="TDB2" s="187"/>
      <c r="TDC2" s="187"/>
      <c r="TDD2" s="187"/>
      <c r="TDE2" s="187"/>
      <c r="TDF2" s="187"/>
      <c r="TDG2" s="187"/>
      <c r="TDH2" s="187"/>
      <c r="TDI2" s="187"/>
      <c r="TDJ2" s="187"/>
      <c r="TDK2" s="187"/>
      <c r="TDL2" s="187"/>
      <c r="TDM2" s="187"/>
      <c r="TDN2" s="187"/>
      <c r="TDO2" s="187"/>
      <c r="TDP2" s="187"/>
      <c r="TDQ2" s="187"/>
      <c r="TDR2" s="187"/>
      <c r="TDS2" s="187"/>
      <c r="TDT2" s="187"/>
      <c r="TDU2" s="187"/>
      <c r="TDV2" s="187"/>
      <c r="TDW2" s="187"/>
      <c r="TDX2" s="187"/>
      <c r="TDY2" s="187"/>
      <c r="TDZ2" s="187"/>
      <c r="TEA2" s="187"/>
      <c r="TEB2" s="187"/>
      <c r="TEC2" s="187"/>
      <c r="TED2" s="187"/>
      <c r="TEE2" s="187"/>
      <c r="TEF2" s="187"/>
      <c r="TEG2" s="187"/>
      <c r="TEH2" s="187"/>
      <c r="TEI2" s="187"/>
      <c r="TEJ2" s="187"/>
      <c r="TEK2" s="187"/>
      <c r="TEL2" s="187"/>
      <c r="TEM2" s="187"/>
      <c r="TEN2" s="187"/>
      <c r="TEO2" s="187"/>
      <c r="TEP2" s="187"/>
      <c r="TEQ2" s="187"/>
      <c r="TER2" s="187"/>
      <c r="TES2" s="187"/>
      <c r="TET2" s="187"/>
      <c r="TEU2" s="187"/>
      <c r="TEV2" s="187"/>
      <c r="TEW2" s="187"/>
      <c r="TEX2" s="187"/>
      <c r="TEY2" s="187"/>
      <c r="TEZ2" s="187"/>
      <c r="TFA2" s="187"/>
      <c r="TFB2" s="187"/>
      <c r="TFC2" s="187"/>
      <c r="TFD2" s="187"/>
      <c r="TFE2" s="187"/>
      <c r="TFF2" s="187"/>
      <c r="TFG2" s="187"/>
      <c r="TFH2" s="187"/>
      <c r="TFI2" s="187"/>
      <c r="TFJ2" s="187"/>
      <c r="TFK2" s="187"/>
      <c r="TFL2" s="187"/>
      <c r="TFM2" s="187"/>
      <c r="TFN2" s="187"/>
      <c r="TFO2" s="187"/>
      <c r="TFP2" s="187"/>
      <c r="TFQ2" s="187"/>
      <c r="TFR2" s="187"/>
      <c r="TFS2" s="187"/>
      <c r="TFT2" s="187"/>
      <c r="TFU2" s="187"/>
      <c r="TFV2" s="187"/>
      <c r="TFW2" s="187"/>
      <c r="TFX2" s="187"/>
      <c r="TFY2" s="187"/>
      <c r="TFZ2" s="187"/>
      <c r="TGA2" s="187"/>
      <c r="TGB2" s="187"/>
      <c r="TGC2" s="187"/>
      <c r="TGD2" s="187"/>
      <c r="TGE2" s="187"/>
      <c r="TGF2" s="187"/>
      <c r="TGG2" s="187"/>
      <c r="TGH2" s="187"/>
      <c r="TGI2" s="187"/>
      <c r="TGJ2" s="187"/>
      <c r="TGK2" s="187"/>
      <c r="TGL2" s="187"/>
      <c r="TGM2" s="187"/>
      <c r="TGN2" s="187"/>
      <c r="TGO2" s="187"/>
      <c r="TGP2" s="187"/>
      <c r="TGQ2" s="187"/>
      <c r="TGR2" s="187"/>
      <c r="TGS2" s="187"/>
      <c r="TGT2" s="187"/>
      <c r="TGU2" s="187"/>
      <c r="TGV2" s="187"/>
      <c r="TGW2" s="187"/>
      <c r="TGX2" s="187"/>
      <c r="TGY2" s="187"/>
      <c r="TGZ2" s="187"/>
      <c r="THA2" s="187"/>
      <c r="THB2" s="187"/>
      <c r="THC2" s="187"/>
      <c r="THD2" s="187"/>
      <c r="THE2" s="187"/>
      <c r="THF2" s="187"/>
      <c r="THG2" s="187"/>
      <c r="THH2" s="187"/>
      <c r="THI2" s="187"/>
      <c r="THJ2" s="187"/>
      <c r="THK2" s="187"/>
      <c r="THL2" s="187"/>
      <c r="THM2" s="187"/>
      <c r="THN2" s="187"/>
      <c r="THO2" s="187"/>
      <c r="THP2" s="187"/>
      <c r="THQ2" s="187"/>
      <c r="THR2" s="187"/>
      <c r="THS2" s="187"/>
      <c r="THT2" s="187"/>
      <c r="THU2" s="187"/>
      <c r="THV2" s="187"/>
      <c r="THW2" s="187"/>
      <c r="THX2" s="187"/>
      <c r="THY2" s="187"/>
      <c r="THZ2" s="187"/>
      <c r="TIA2" s="187"/>
      <c r="TIB2" s="187"/>
      <c r="TIC2" s="187"/>
      <c r="TID2" s="187"/>
      <c r="TIE2" s="187"/>
      <c r="TIF2" s="187"/>
      <c r="TIG2" s="187"/>
      <c r="TIH2" s="187"/>
      <c r="TII2" s="187"/>
      <c r="TIJ2" s="187"/>
      <c r="TIK2" s="187"/>
      <c r="TIL2" s="187"/>
      <c r="TIM2" s="187"/>
      <c r="TIN2" s="187"/>
      <c r="TIO2" s="187"/>
      <c r="TIP2" s="187"/>
      <c r="TIQ2" s="187"/>
      <c r="TIR2" s="187"/>
      <c r="TIS2" s="187"/>
      <c r="TIT2" s="187"/>
      <c r="TIU2" s="187"/>
      <c r="TIV2" s="187"/>
      <c r="TIW2" s="187"/>
      <c r="TIX2" s="187"/>
      <c r="TIY2" s="187"/>
      <c r="TIZ2" s="187"/>
      <c r="TJA2" s="187"/>
      <c r="TJB2" s="187"/>
      <c r="TJC2" s="187"/>
      <c r="TJD2" s="187"/>
      <c r="TJE2" s="187"/>
      <c r="TJF2" s="187"/>
      <c r="TJG2" s="187"/>
      <c r="TJH2" s="187"/>
      <c r="TJI2" s="187"/>
      <c r="TJJ2" s="187"/>
      <c r="TJK2" s="187"/>
      <c r="TJL2" s="187"/>
      <c r="TJM2" s="187"/>
      <c r="TJN2" s="187"/>
      <c r="TJO2" s="187"/>
      <c r="TJP2" s="187"/>
      <c r="TJQ2" s="187"/>
      <c r="TJR2" s="187"/>
      <c r="TJS2" s="187"/>
      <c r="TJT2" s="187"/>
      <c r="TJU2" s="187"/>
      <c r="TJV2" s="187"/>
      <c r="TJW2" s="187"/>
      <c r="TJX2" s="187"/>
      <c r="TJY2" s="187"/>
      <c r="TJZ2" s="187"/>
      <c r="TKA2" s="187"/>
      <c r="TKB2" s="187"/>
      <c r="TKC2" s="187"/>
      <c r="TKD2" s="187"/>
      <c r="TKE2" s="187"/>
      <c r="TKF2" s="187"/>
      <c r="TKG2" s="187"/>
      <c r="TKH2" s="187"/>
      <c r="TKI2" s="187"/>
      <c r="TKJ2" s="187"/>
      <c r="TKK2" s="187"/>
      <c r="TKL2" s="187"/>
      <c r="TKM2" s="187"/>
      <c r="TKN2" s="187"/>
      <c r="TKO2" s="187"/>
      <c r="TKP2" s="187"/>
      <c r="TKQ2" s="187"/>
      <c r="TKR2" s="187"/>
      <c r="TKS2" s="187"/>
      <c r="TKT2" s="187"/>
      <c r="TKU2" s="187"/>
      <c r="TKV2" s="187"/>
      <c r="TKW2" s="187"/>
      <c r="TKX2" s="187"/>
      <c r="TKY2" s="187"/>
      <c r="TKZ2" s="187"/>
      <c r="TLA2" s="187"/>
      <c r="TLB2" s="187"/>
      <c r="TLC2" s="187"/>
      <c r="TLD2" s="187"/>
      <c r="TLE2" s="187"/>
      <c r="TLF2" s="187"/>
      <c r="TLG2" s="187"/>
      <c r="TLH2" s="187"/>
      <c r="TLI2" s="187"/>
      <c r="TLJ2" s="187"/>
      <c r="TLK2" s="187"/>
      <c r="TLL2" s="187"/>
      <c r="TLM2" s="187"/>
      <c r="TLN2" s="187"/>
      <c r="TLO2" s="187"/>
      <c r="TLP2" s="187"/>
      <c r="TLQ2" s="187"/>
      <c r="TLR2" s="187"/>
      <c r="TLS2" s="187"/>
      <c r="TLT2" s="187"/>
      <c r="TLU2" s="187"/>
      <c r="TLV2" s="187"/>
      <c r="TLW2" s="187"/>
      <c r="TLX2" s="187"/>
      <c r="TLY2" s="187"/>
      <c r="TLZ2" s="187"/>
      <c r="TMA2" s="187"/>
      <c r="TMB2" s="187"/>
      <c r="TMC2" s="187"/>
      <c r="TMD2" s="187"/>
      <c r="TME2" s="187"/>
      <c r="TMF2" s="187"/>
      <c r="TMG2" s="187"/>
      <c r="TMH2" s="187"/>
      <c r="TMI2" s="187"/>
      <c r="TMJ2" s="187"/>
      <c r="TMK2" s="187"/>
      <c r="TML2" s="187"/>
      <c r="TMM2" s="187"/>
      <c r="TMN2" s="187"/>
      <c r="TMO2" s="187"/>
      <c r="TMP2" s="187"/>
      <c r="TMQ2" s="187"/>
      <c r="TMR2" s="187"/>
      <c r="TMS2" s="187"/>
      <c r="TMT2" s="187"/>
      <c r="TMU2" s="187"/>
      <c r="TMV2" s="187"/>
      <c r="TMW2" s="187"/>
      <c r="TMX2" s="187"/>
      <c r="TMY2" s="187"/>
      <c r="TMZ2" s="187"/>
      <c r="TNA2" s="187"/>
      <c r="TNB2" s="187"/>
      <c r="TNC2" s="187"/>
      <c r="TND2" s="187"/>
      <c r="TNE2" s="187"/>
      <c r="TNF2" s="187"/>
      <c r="TNG2" s="187"/>
      <c r="TNH2" s="187"/>
      <c r="TNI2" s="187"/>
      <c r="TNJ2" s="187"/>
      <c r="TNK2" s="187"/>
      <c r="TNL2" s="187"/>
      <c r="TNM2" s="187"/>
      <c r="TNN2" s="187"/>
      <c r="TNO2" s="187"/>
      <c r="TNP2" s="187"/>
      <c r="TNQ2" s="187"/>
      <c r="TNR2" s="187"/>
      <c r="TNS2" s="187"/>
      <c r="TNT2" s="187"/>
      <c r="TNU2" s="187"/>
      <c r="TNV2" s="187"/>
      <c r="TNW2" s="187"/>
      <c r="TNX2" s="187"/>
      <c r="TNY2" s="187"/>
      <c r="TNZ2" s="187"/>
      <c r="TOA2" s="187"/>
      <c r="TOB2" s="187"/>
      <c r="TOC2" s="187"/>
      <c r="TOD2" s="187"/>
      <c r="TOE2" s="187"/>
      <c r="TOF2" s="187"/>
      <c r="TOG2" s="187"/>
      <c r="TOH2" s="187"/>
      <c r="TOI2" s="187"/>
      <c r="TOJ2" s="187"/>
      <c r="TOK2" s="187"/>
      <c r="TOL2" s="187"/>
      <c r="TOM2" s="187"/>
      <c r="TON2" s="187"/>
      <c r="TOO2" s="187"/>
      <c r="TOP2" s="187"/>
      <c r="TOQ2" s="187"/>
      <c r="TOR2" s="187"/>
      <c r="TOS2" s="187"/>
      <c r="TOT2" s="187"/>
      <c r="TOU2" s="187"/>
      <c r="TOV2" s="187"/>
      <c r="TOW2" s="187"/>
      <c r="TOX2" s="187"/>
      <c r="TOY2" s="187"/>
      <c r="TOZ2" s="187"/>
      <c r="TPA2" s="187"/>
      <c r="TPB2" s="187"/>
      <c r="TPC2" s="187"/>
      <c r="TPD2" s="187"/>
      <c r="TPE2" s="187"/>
      <c r="TPF2" s="187"/>
      <c r="TPG2" s="187"/>
      <c r="TPH2" s="187"/>
      <c r="TPI2" s="187"/>
      <c r="TPJ2" s="187"/>
      <c r="TPK2" s="187"/>
      <c r="TPL2" s="187"/>
      <c r="TPM2" s="187"/>
      <c r="TPN2" s="187"/>
      <c r="TPO2" s="187"/>
      <c r="TPP2" s="187"/>
      <c r="TPQ2" s="187"/>
      <c r="TPR2" s="187"/>
      <c r="TPS2" s="187"/>
      <c r="TPT2" s="187"/>
      <c r="TPU2" s="187"/>
      <c r="TPV2" s="187"/>
      <c r="TPW2" s="187"/>
      <c r="TPX2" s="187"/>
      <c r="TPY2" s="187"/>
      <c r="TPZ2" s="187"/>
      <c r="TQA2" s="187"/>
      <c r="TQB2" s="187"/>
      <c r="TQC2" s="187"/>
      <c r="TQD2" s="187"/>
      <c r="TQE2" s="187"/>
      <c r="TQF2" s="187"/>
      <c r="TQG2" s="187"/>
      <c r="TQH2" s="187"/>
      <c r="TQI2" s="187"/>
      <c r="TQJ2" s="187"/>
      <c r="TQK2" s="187"/>
      <c r="TQL2" s="187"/>
      <c r="TQM2" s="187"/>
      <c r="TQN2" s="187"/>
      <c r="TQO2" s="187"/>
      <c r="TQP2" s="187"/>
      <c r="TQQ2" s="187"/>
      <c r="TQR2" s="187"/>
      <c r="TQS2" s="187"/>
      <c r="TQT2" s="187"/>
      <c r="TQU2" s="187"/>
      <c r="TQV2" s="187"/>
      <c r="TQW2" s="187"/>
      <c r="TQX2" s="187"/>
      <c r="TQY2" s="187"/>
      <c r="TQZ2" s="187"/>
      <c r="TRA2" s="187"/>
      <c r="TRB2" s="187"/>
      <c r="TRC2" s="187"/>
      <c r="TRD2" s="187"/>
      <c r="TRE2" s="187"/>
      <c r="TRF2" s="187"/>
      <c r="TRG2" s="187"/>
      <c r="TRH2" s="187"/>
      <c r="TRI2" s="187"/>
      <c r="TRJ2" s="187"/>
      <c r="TRK2" s="187"/>
      <c r="TRL2" s="187"/>
      <c r="TRM2" s="187"/>
      <c r="TRN2" s="187"/>
      <c r="TRO2" s="187"/>
      <c r="TRP2" s="187"/>
      <c r="TRQ2" s="187"/>
      <c r="TRR2" s="187"/>
      <c r="TRS2" s="187"/>
      <c r="TRT2" s="187"/>
      <c r="TRU2" s="187"/>
      <c r="TRV2" s="187"/>
      <c r="TRW2" s="187"/>
      <c r="TRX2" s="187"/>
      <c r="TRY2" s="187"/>
      <c r="TRZ2" s="187"/>
      <c r="TSA2" s="187"/>
      <c r="TSB2" s="187"/>
      <c r="TSC2" s="187"/>
      <c r="TSD2" s="187"/>
      <c r="TSE2" s="187"/>
      <c r="TSF2" s="187"/>
      <c r="TSG2" s="187"/>
      <c r="TSH2" s="187"/>
      <c r="TSI2" s="187"/>
      <c r="TSJ2" s="187"/>
      <c r="TSK2" s="187"/>
      <c r="TSL2" s="187"/>
      <c r="TSM2" s="187"/>
      <c r="TSN2" s="187"/>
      <c r="TSO2" s="187"/>
      <c r="TSP2" s="187"/>
      <c r="TSQ2" s="187"/>
      <c r="TSR2" s="187"/>
      <c r="TSS2" s="187"/>
      <c r="TST2" s="187"/>
      <c r="TSU2" s="187"/>
      <c r="TSV2" s="187"/>
      <c r="TSW2" s="187"/>
      <c r="TSX2" s="187"/>
      <c r="TSY2" s="187"/>
      <c r="TSZ2" s="187"/>
      <c r="TTA2" s="187"/>
      <c r="TTB2" s="187"/>
      <c r="TTC2" s="187"/>
      <c r="TTD2" s="187"/>
      <c r="TTE2" s="187"/>
      <c r="TTF2" s="187"/>
      <c r="TTG2" s="187"/>
      <c r="TTH2" s="187"/>
      <c r="TTI2" s="187"/>
      <c r="TTJ2" s="187"/>
      <c r="TTK2" s="187"/>
      <c r="TTL2" s="187"/>
      <c r="TTM2" s="187"/>
      <c r="TTN2" s="187"/>
      <c r="TTO2" s="187"/>
      <c r="TTP2" s="187"/>
      <c r="TTQ2" s="187"/>
      <c r="TTR2" s="187"/>
      <c r="TTS2" s="187"/>
      <c r="TTT2" s="187"/>
      <c r="TTU2" s="187"/>
      <c r="TTV2" s="187"/>
      <c r="TTW2" s="187"/>
      <c r="TTX2" s="187"/>
      <c r="TTY2" s="187"/>
      <c r="TTZ2" s="187"/>
      <c r="TUA2" s="187"/>
      <c r="TUB2" s="187"/>
      <c r="TUC2" s="187"/>
      <c r="TUD2" s="187"/>
      <c r="TUE2" s="187"/>
      <c r="TUF2" s="187"/>
      <c r="TUG2" s="187"/>
      <c r="TUH2" s="187"/>
      <c r="TUI2" s="187"/>
      <c r="TUJ2" s="187"/>
      <c r="TUK2" s="187"/>
      <c r="TUL2" s="187"/>
      <c r="TUM2" s="187"/>
      <c r="TUN2" s="187"/>
      <c r="TUO2" s="187"/>
      <c r="TUP2" s="187"/>
      <c r="TUQ2" s="187"/>
      <c r="TUR2" s="187"/>
      <c r="TUS2" s="187"/>
      <c r="TUT2" s="187"/>
      <c r="TUU2" s="187"/>
      <c r="TUV2" s="187"/>
      <c r="TUW2" s="187"/>
      <c r="TUX2" s="187"/>
      <c r="TUY2" s="187"/>
      <c r="TUZ2" s="187"/>
      <c r="TVA2" s="187"/>
      <c r="TVB2" s="187"/>
      <c r="TVC2" s="187"/>
      <c r="TVD2" s="187"/>
      <c r="TVE2" s="187"/>
      <c r="TVF2" s="187"/>
      <c r="TVG2" s="187"/>
      <c r="TVH2" s="187"/>
      <c r="TVI2" s="187"/>
      <c r="TVJ2" s="187"/>
      <c r="TVK2" s="187"/>
      <c r="TVL2" s="187"/>
      <c r="TVM2" s="187"/>
      <c r="TVN2" s="187"/>
      <c r="TVO2" s="187"/>
      <c r="TVP2" s="187"/>
      <c r="TVQ2" s="187"/>
      <c r="TVR2" s="187"/>
      <c r="TVS2" s="187"/>
      <c r="TVT2" s="187"/>
      <c r="TVU2" s="187"/>
      <c r="TVV2" s="187"/>
      <c r="TVW2" s="187"/>
      <c r="TVX2" s="187"/>
      <c r="TVY2" s="187"/>
      <c r="TVZ2" s="187"/>
      <c r="TWA2" s="187"/>
      <c r="TWB2" s="187"/>
      <c r="TWC2" s="187"/>
      <c r="TWD2" s="187"/>
      <c r="TWE2" s="187"/>
      <c r="TWF2" s="187"/>
      <c r="TWG2" s="187"/>
      <c r="TWH2" s="187"/>
      <c r="TWI2" s="187"/>
      <c r="TWJ2" s="187"/>
      <c r="TWK2" s="187"/>
      <c r="TWL2" s="187"/>
      <c r="TWM2" s="187"/>
      <c r="TWN2" s="187"/>
      <c r="TWO2" s="187"/>
      <c r="TWP2" s="187"/>
      <c r="TWQ2" s="187"/>
      <c r="TWR2" s="187"/>
      <c r="TWS2" s="187"/>
      <c r="TWT2" s="187"/>
      <c r="TWU2" s="187"/>
      <c r="TWV2" s="187"/>
      <c r="TWW2" s="187"/>
      <c r="TWX2" s="187"/>
      <c r="TWY2" s="187"/>
      <c r="TWZ2" s="187"/>
      <c r="TXA2" s="187"/>
      <c r="TXB2" s="187"/>
      <c r="TXC2" s="187"/>
      <c r="TXD2" s="187"/>
      <c r="TXE2" s="187"/>
      <c r="TXF2" s="187"/>
      <c r="TXG2" s="187"/>
      <c r="TXH2" s="187"/>
      <c r="TXI2" s="187"/>
      <c r="TXJ2" s="187"/>
      <c r="TXK2" s="187"/>
      <c r="TXL2" s="187"/>
      <c r="TXM2" s="187"/>
      <c r="TXN2" s="187"/>
      <c r="TXO2" s="187"/>
      <c r="TXP2" s="187"/>
      <c r="TXQ2" s="187"/>
      <c r="TXR2" s="187"/>
      <c r="TXS2" s="187"/>
      <c r="TXT2" s="187"/>
      <c r="TXU2" s="187"/>
      <c r="TXV2" s="187"/>
      <c r="TXW2" s="187"/>
      <c r="TXX2" s="187"/>
      <c r="TXY2" s="187"/>
      <c r="TXZ2" s="187"/>
      <c r="TYA2" s="187"/>
      <c r="TYB2" s="187"/>
      <c r="TYC2" s="187"/>
      <c r="TYD2" s="187"/>
      <c r="TYE2" s="187"/>
      <c r="TYF2" s="187"/>
      <c r="TYG2" s="187"/>
      <c r="TYH2" s="187"/>
      <c r="TYI2" s="187"/>
      <c r="TYJ2" s="187"/>
      <c r="TYK2" s="187"/>
      <c r="TYL2" s="187"/>
      <c r="TYM2" s="187"/>
      <c r="TYN2" s="187"/>
      <c r="TYO2" s="187"/>
      <c r="TYP2" s="187"/>
      <c r="TYQ2" s="187"/>
      <c r="TYR2" s="187"/>
      <c r="TYS2" s="187"/>
      <c r="TYT2" s="187"/>
      <c r="TYU2" s="187"/>
      <c r="TYV2" s="187"/>
      <c r="TYW2" s="187"/>
      <c r="TYX2" s="187"/>
      <c r="TYY2" s="187"/>
      <c r="TYZ2" s="187"/>
      <c r="TZA2" s="187"/>
      <c r="TZB2" s="187"/>
      <c r="TZC2" s="187"/>
      <c r="TZD2" s="187"/>
      <c r="TZE2" s="187"/>
      <c r="TZF2" s="187"/>
      <c r="TZG2" s="187"/>
      <c r="TZH2" s="187"/>
      <c r="TZI2" s="187"/>
      <c r="TZJ2" s="187"/>
      <c r="TZK2" s="187"/>
      <c r="TZL2" s="187"/>
      <c r="TZM2" s="187"/>
      <c r="TZN2" s="187"/>
      <c r="TZO2" s="187"/>
      <c r="TZP2" s="187"/>
      <c r="TZQ2" s="187"/>
      <c r="TZR2" s="187"/>
      <c r="TZS2" s="187"/>
      <c r="TZT2" s="187"/>
      <c r="TZU2" s="187"/>
      <c r="TZV2" s="187"/>
      <c r="TZW2" s="187"/>
      <c r="TZX2" s="187"/>
      <c r="TZY2" s="187"/>
      <c r="TZZ2" s="187"/>
      <c r="UAA2" s="187"/>
      <c r="UAB2" s="187"/>
      <c r="UAC2" s="187"/>
      <c r="UAD2" s="187"/>
      <c r="UAE2" s="187"/>
      <c r="UAF2" s="187"/>
      <c r="UAG2" s="187"/>
      <c r="UAH2" s="187"/>
      <c r="UAI2" s="187"/>
      <c r="UAJ2" s="187"/>
      <c r="UAK2" s="187"/>
      <c r="UAL2" s="187"/>
      <c r="UAM2" s="187"/>
      <c r="UAN2" s="187"/>
      <c r="UAO2" s="187"/>
      <c r="UAP2" s="187"/>
      <c r="UAQ2" s="187"/>
      <c r="UAR2" s="187"/>
      <c r="UAS2" s="187"/>
      <c r="UAT2" s="187"/>
      <c r="UAU2" s="187"/>
      <c r="UAV2" s="187"/>
      <c r="UAW2" s="187"/>
      <c r="UAX2" s="187"/>
      <c r="UAY2" s="187"/>
      <c r="UAZ2" s="187"/>
      <c r="UBA2" s="187"/>
      <c r="UBB2" s="187"/>
      <c r="UBC2" s="187"/>
      <c r="UBD2" s="187"/>
      <c r="UBE2" s="187"/>
      <c r="UBF2" s="187"/>
      <c r="UBG2" s="187"/>
      <c r="UBH2" s="187"/>
      <c r="UBI2" s="187"/>
      <c r="UBJ2" s="187"/>
      <c r="UBK2" s="187"/>
      <c r="UBL2" s="187"/>
      <c r="UBM2" s="187"/>
      <c r="UBN2" s="187"/>
      <c r="UBO2" s="187"/>
      <c r="UBP2" s="187"/>
      <c r="UBQ2" s="187"/>
      <c r="UBR2" s="187"/>
      <c r="UBS2" s="187"/>
      <c r="UBT2" s="187"/>
      <c r="UBU2" s="187"/>
      <c r="UBV2" s="187"/>
      <c r="UBW2" s="187"/>
      <c r="UBX2" s="187"/>
      <c r="UBY2" s="187"/>
      <c r="UBZ2" s="187"/>
      <c r="UCA2" s="187"/>
      <c r="UCB2" s="187"/>
      <c r="UCC2" s="187"/>
      <c r="UCD2" s="187"/>
      <c r="UCE2" s="187"/>
      <c r="UCF2" s="187"/>
      <c r="UCG2" s="187"/>
      <c r="UCH2" s="187"/>
      <c r="UCI2" s="187"/>
      <c r="UCJ2" s="187"/>
      <c r="UCK2" s="187"/>
      <c r="UCL2" s="187"/>
      <c r="UCM2" s="187"/>
      <c r="UCN2" s="187"/>
      <c r="UCO2" s="187"/>
      <c r="UCP2" s="187"/>
      <c r="UCQ2" s="187"/>
      <c r="UCR2" s="187"/>
      <c r="UCS2" s="187"/>
      <c r="UCT2" s="187"/>
      <c r="UCU2" s="187"/>
      <c r="UCV2" s="187"/>
      <c r="UCW2" s="187"/>
      <c r="UCX2" s="187"/>
      <c r="UCY2" s="187"/>
      <c r="UCZ2" s="187"/>
      <c r="UDA2" s="187"/>
      <c r="UDB2" s="187"/>
      <c r="UDC2" s="187"/>
      <c r="UDD2" s="187"/>
      <c r="UDE2" s="187"/>
      <c r="UDF2" s="187"/>
      <c r="UDG2" s="187"/>
      <c r="UDH2" s="187"/>
      <c r="UDI2" s="187"/>
      <c r="UDJ2" s="187"/>
      <c r="UDK2" s="187"/>
      <c r="UDL2" s="187"/>
      <c r="UDM2" s="187"/>
      <c r="UDN2" s="187"/>
      <c r="UDO2" s="187"/>
      <c r="UDP2" s="187"/>
      <c r="UDQ2" s="187"/>
      <c r="UDR2" s="187"/>
      <c r="UDS2" s="187"/>
      <c r="UDT2" s="187"/>
      <c r="UDU2" s="187"/>
      <c r="UDV2" s="187"/>
      <c r="UDW2" s="187"/>
      <c r="UDX2" s="187"/>
      <c r="UDY2" s="187"/>
      <c r="UDZ2" s="187"/>
      <c r="UEA2" s="187"/>
      <c r="UEB2" s="187"/>
      <c r="UEC2" s="187"/>
      <c r="UED2" s="187"/>
      <c r="UEE2" s="187"/>
      <c r="UEF2" s="187"/>
      <c r="UEG2" s="187"/>
      <c r="UEH2" s="187"/>
      <c r="UEI2" s="187"/>
      <c r="UEJ2" s="187"/>
      <c r="UEK2" s="187"/>
      <c r="UEL2" s="187"/>
      <c r="UEM2" s="187"/>
      <c r="UEN2" s="187"/>
      <c r="UEO2" s="187"/>
      <c r="UEP2" s="187"/>
      <c r="UEQ2" s="187"/>
      <c r="UER2" s="187"/>
      <c r="UES2" s="187"/>
      <c r="UET2" s="187"/>
      <c r="UEU2" s="187"/>
      <c r="UEV2" s="187"/>
      <c r="UEW2" s="187"/>
      <c r="UEX2" s="187"/>
      <c r="UEY2" s="187"/>
      <c r="UEZ2" s="187"/>
      <c r="UFA2" s="187"/>
      <c r="UFB2" s="187"/>
      <c r="UFC2" s="187"/>
      <c r="UFD2" s="187"/>
      <c r="UFE2" s="187"/>
      <c r="UFF2" s="187"/>
      <c r="UFG2" s="187"/>
      <c r="UFH2" s="187"/>
      <c r="UFI2" s="187"/>
      <c r="UFJ2" s="187"/>
      <c r="UFK2" s="187"/>
      <c r="UFL2" s="187"/>
      <c r="UFM2" s="187"/>
      <c r="UFN2" s="187"/>
      <c r="UFO2" s="187"/>
      <c r="UFP2" s="187"/>
      <c r="UFQ2" s="187"/>
      <c r="UFR2" s="187"/>
      <c r="UFS2" s="187"/>
      <c r="UFT2" s="187"/>
      <c r="UFU2" s="187"/>
      <c r="UFV2" s="187"/>
      <c r="UFW2" s="187"/>
      <c r="UFX2" s="187"/>
      <c r="UFY2" s="187"/>
      <c r="UFZ2" s="187"/>
      <c r="UGA2" s="187"/>
      <c r="UGB2" s="187"/>
      <c r="UGC2" s="187"/>
      <c r="UGD2" s="187"/>
      <c r="UGE2" s="187"/>
      <c r="UGF2" s="187"/>
      <c r="UGG2" s="187"/>
      <c r="UGH2" s="187"/>
      <c r="UGI2" s="187"/>
      <c r="UGJ2" s="187"/>
      <c r="UGK2" s="187"/>
      <c r="UGL2" s="187"/>
      <c r="UGM2" s="187"/>
      <c r="UGN2" s="187"/>
      <c r="UGO2" s="187"/>
      <c r="UGP2" s="187"/>
      <c r="UGQ2" s="187"/>
      <c r="UGR2" s="187"/>
      <c r="UGS2" s="187"/>
      <c r="UGT2" s="187"/>
      <c r="UGU2" s="187"/>
      <c r="UGV2" s="187"/>
      <c r="UGW2" s="187"/>
      <c r="UGX2" s="187"/>
      <c r="UGY2" s="187"/>
      <c r="UGZ2" s="187"/>
      <c r="UHA2" s="187"/>
      <c r="UHB2" s="187"/>
      <c r="UHC2" s="187"/>
      <c r="UHD2" s="187"/>
      <c r="UHE2" s="187"/>
      <c r="UHF2" s="187"/>
      <c r="UHG2" s="187"/>
      <c r="UHH2" s="187"/>
      <c r="UHI2" s="187"/>
      <c r="UHJ2" s="187"/>
      <c r="UHK2" s="187"/>
      <c r="UHL2" s="187"/>
      <c r="UHM2" s="187"/>
      <c r="UHN2" s="187"/>
      <c r="UHO2" s="187"/>
      <c r="UHP2" s="187"/>
      <c r="UHQ2" s="187"/>
      <c r="UHR2" s="187"/>
      <c r="UHS2" s="187"/>
      <c r="UHT2" s="187"/>
      <c r="UHU2" s="187"/>
      <c r="UHV2" s="187"/>
      <c r="UHW2" s="187"/>
      <c r="UHX2" s="187"/>
      <c r="UHY2" s="187"/>
      <c r="UHZ2" s="187"/>
      <c r="UIA2" s="187"/>
      <c r="UIB2" s="187"/>
      <c r="UIC2" s="187"/>
      <c r="UID2" s="187"/>
      <c r="UIE2" s="187"/>
      <c r="UIF2" s="187"/>
      <c r="UIG2" s="187"/>
      <c r="UIH2" s="187"/>
      <c r="UII2" s="187"/>
      <c r="UIJ2" s="187"/>
      <c r="UIK2" s="187"/>
      <c r="UIL2" s="187"/>
      <c r="UIM2" s="187"/>
      <c r="UIN2" s="187"/>
      <c r="UIO2" s="187"/>
      <c r="UIP2" s="187"/>
      <c r="UIQ2" s="187"/>
      <c r="UIR2" s="187"/>
      <c r="UIS2" s="187"/>
      <c r="UIT2" s="187"/>
      <c r="UIU2" s="187"/>
      <c r="UIV2" s="187"/>
      <c r="UIW2" s="187"/>
      <c r="UIX2" s="187"/>
      <c r="UIY2" s="187"/>
      <c r="UIZ2" s="187"/>
      <c r="UJA2" s="187"/>
      <c r="UJB2" s="187"/>
      <c r="UJC2" s="187"/>
      <c r="UJD2" s="187"/>
      <c r="UJE2" s="187"/>
      <c r="UJF2" s="187"/>
      <c r="UJG2" s="187"/>
      <c r="UJH2" s="187"/>
      <c r="UJI2" s="187"/>
      <c r="UJJ2" s="187"/>
      <c r="UJK2" s="187"/>
      <c r="UJL2" s="187"/>
      <c r="UJM2" s="187"/>
      <c r="UJN2" s="187"/>
      <c r="UJO2" s="187"/>
      <c r="UJP2" s="187"/>
      <c r="UJQ2" s="187"/>
      <c r="UJR2" s="187"/>
      <c r="UJS2" s="187"/>
      <c r="UJT2" s="187"/>
      <c r="UJU2" s="187"/>
      <c r="UJV2" s="187"/>
      <c r="UJW2" s="187"/>
      <c r="UJX2" s="187"/>
      <c r="UJY2" s="187"/>
      <c r="UJZ2" s="187"/>
      <c r="UKA2" s="187"/>
      <c r="UKB2" s="187"/>
      <c r="UKC2" s="187"/>
      <c r="UKD2" s="187"/>
      <c r="UKE2" s="187"/>
      <c r="UKF2" s="187"/>
      <c r="UKG2" s="187"/>
      <c r="UKH2" s="187"/>
      <c r="UKI2" s="187"/>
      <c r="UKJ2" s="187"/>
      <c r="UKK2" s="187"/>
      <c r="UKL2" s="187"/>
      <c r="UKM2" s="187"/>
      <c r="UKN2" s="187"/>
      <c r="UKO2" s="187"/>
      <c r="UKP2" s="187"/>
      <c r="UKQ2" s="187"/>
      <c r="UKR2" s="187"/>
      <c r="UKS2" s="187"/>
      <c r="UKT2" s="187"/>
      <c r="UKU2" s="187"/>
      <c r="UKV2" s="187"/>
      <c r="UKW2" s="187"/>
      <c r="UKX2" s="187"/>
      <c r="UKY2" s="187"/>
      <c r="UKZ2" s="187"/>
      <c r="ULA2" s="187"/>
      <c r="ULB2" s="187"/>
      <c r="ULC2" s="187"/>
      <c r="ULD2" s="187"/>
      <c r="ULE2" s="187"/>
      <c r="ULF2" s="187"/>
      <c r="ULG2" s="187"/>
      <c r="ULH2" s="187"/>
      <c r="ULI2" s="187"/>
      <c r="ULJ2" s="187"/>
      <c r="ULK2" s="187"/>
      <c r="ULL2" s="187"/>
      <c r="ULM2" s="187"/>
      <c r="ULN2" s="187"/>
      <c r="ULO2" s="187"/>
      <c r="ULP2" s="187"/>
      <c r="ULQ2" s="187"/>
      <c r="ULR2" s="187"/>
      <c r="ULS2" s="187"/>
      <c r="ULT2" s="187"/>
      <c r="ULU2" s="187"/>
      <c r="ULV2" s="187"/>
      <c r="ULW2" s="187"/>
      <c r="ULX2" s="187"/>
      <c r="ULY2" s="187"/>
      <c r="ULZ2" s="187"/>
      <c r="UMA2" s="187"/>
      <c r="UMB2" s="187"/>
      <c r="UMC2" s="187"/>
      <c r="UMD2" s="187"/>
      <c r="UME2" s="187"/>
      <c r="UMF2" s="187"/>
      <c r="UMG2" s="187"/>
      <c r="UMH2" s="187"/>
      <c r="UMI2" s="187"/>
      <c r="UMJ2" s="187"/>
      <c r="UMK2" s="187"/>
      <c r="UML2" s="187"/>
      <c r="UMM2" s="187"/>
      <c r="UMN2" s="187"/>
      <c r="UMO2" s="187"/>
      <c r="UMP2" s="187"/>
      <c r="UMQ2" s="187"/>
      <c r="UMR2" s="187"/>
      <c r="UMS2" s="187"/>
      <c r="UMT2" s="187"/>
      <c r="UMU2" s="187"/>
      <c r="UMV2" s="187"/>
      <c r="UMW2" s="187"/>
      <c r="UMX2" s="187"/>
      <c r="UMY2" s="187"/>
      <c r="UMZ2" s="187"/>
      <c r="UNA2" s="187"/>
      <c r="UNB2" s="187"/>
      <c r="UNC2" s="187"/>
      <c r="UND2" s="187"/>
      <c r="UNE2" s="187"/>
      <c r="UNF2" s="187"/>
      <c r="UNG2" s="187"/>
      <c r="UNH2" s="187"/>
      <c r="UNI2" s="187"/>
      <c r="UNJ2" s="187"/>
      <c r="UNK2" s="187"/>
      <c r="UNL2" s="187"/>
      <c r="UNM2" s="187"/>
      <c r="UNN2" s="187"/>
      <c r="UNO2" s="187"/>
      <c r="UNP2" s="187"/>
      <c r="UNQ2" s="187"/>
      <c r="UNR2" s="187"/>
      <c r="UNS2" s="187"/>
      <c r="UNT2" s="187"/>
      <c r="UNU2" s="187"/>
      <c r="UNV2" s="187"/>
      <c r="UNW2" s="187"/>
      <c r="UNX2" s="187"/>
      <c r="UNY2" s="187"/>
      <c r="UNZ2" s="187"/>
      <c r="UOA2" s="187"/>
      <c r="UOB2" s="187"/>
      <c r="UOC2" s="187"/>
      <c r="UOD2" s="187"/>
      <c r="UOE2" s="187"/>
      <c r="UOF2" s="187"/>
      <c r="UOG2" s="187"/>
      <c r="UOH2" s="187"/>
      <c r="UOI2" s="187"/>
      <c r="UOJ2" s="187"/>
      <c r="UOK2" s="187"/>
      <c r="UOL2" s="187"/>
      <c r="UOM2" s="187"/>
      <c r="UON2" s="187"/>
      <c r="UOO2" s="187"/>
      <c r="UOP2" s="187"/>
      <c r="UOQ2" s="187"/>
      <c r="UOR2" s="187"/>
      <c r="UOS2" s="187"/>
      <c r="UOT2" s="187"/>
      <c r="UOU2" s="187"/>
      <c r="UOV2" s="187"/>
      <c r="UOW2" s="187"/>
      <c r="UOX2" s="187"/>
      <c r="UOY2" s="187"/>
      <c r="UOZ2" s="187"/>
      <c r="UPA2" s="187"/>
      <c r="UPB2" s="187"/>
      <c r="UPC2" s="187"/>
      <c r="UPD2" s="187"/>
      <c r="UPE2" s="187"/>
      <c r="UPF2" s="187"/>
      <c r="UPG2" s="187"/>
      <c r="UPH2" s="187"/>
      <c r="UPI2" s="187"/>
      <c r="UPJ2" s="187"/>
      <c r="UPK2" s="187"/>
      <c r="UPL2" s="187"/>
      <c r="UPM2" s="187"/>
      <c r="UPN2" s="187"/>
      <c r="UPO2" s="187"/>
      <c r="UPP2" s="187"/>
      <c r="UPQ2" s="187"/>
      <c r="UPR2" s="187"/>
      <c r="UPS2" s="187"/>
      <c r="UPT2" s="187"/>
      <c r="UPU2" s="187"/>
      <c r="UPV2" s="187"/>
      <c r="UPW2" s="187"/>
      <c r="UPX2" s="187"/>
      <c r="UPY2" s="187"/>
      <c r="UPZ2" s="187"/>
      <c r="UQA2" s="187"/>
      <c r="UQB2" s="187"/>
      <c r="UQC2" s="187"/>
      <c r="UQD2" s="187"/>
      <c r="UQE2" s="187"/>
      <c r="UQF2" s="187"/>
      <c r="UQG2" s="187"/>
      <c r="UQH2" s="187"/>
      <c r="UQI2" s="187"/>
      <c r="UQJ2" s="187"/>
      <c r="UQK2" s="187"/>
      <c r="UQL2" s="187"/>
      <c r="UQM2" s="187"/>
      <c r="UQN2" s="187"/>
      <c r="UQO2" s="187"/>
      <c r="UQP2" s="187"/>
      <c r="UQQ2" s="187"/>
      <c r="UQR2" s="187"/>
      <c r="UQS2" s="187"/>
      <c r="UQT2" s="187"/>
      <c r="UQU2" s="187"/>
      <c r="UQV2" s="187"/>
      <c r="UQW2" s="187"/>
      <c r="UQX2" s="187"/>
      <c r="UQY2" s="187"/>
      <c r="UQZ2" s="187"/>
      <c r="URA2" s="187"/>
      <c r="URB2" s="187"/>
      <c r="URC2" s="187"/>
      <c r="URD2" s="187"/>
      <c r="URE2" s="187"/>
      <c r="URF2" s="187"/>
      <c r="URG2" s="187"/>
      <c r="URH2" s="187"/>
      <c r="URI2" s="187"/>
      <c r="URJ2" s="187"/>
      <c r="URK2" s="187"/>
      <c r="URL2" s="187"/>
      <c r="URM2" s="187"/>
      <c r="URN2" s="187"/>
      <c r="URO2" s="187"/>
      <c r="URP2" s="187"/>
      <c r="URQ2" s="187"/>
      <c r="URR2" s="187"/>
      <c r="URS2" s="187"/>
      <c r="URT2" s="187"/>
      <c r="URU2" s="187"/>
      <c r="URV2" s="187"/>
      <c r="URW2" s="187"/>
      <c r="URX2" s="187"/>
      <c r="URY2" s="187"/>
      <c r="URZ2" s="187"/>
      <c r="USA2" s="187"/>
      <c r="USB2" s="187"/>
      <c r="USC2" s="187"/>
      <c r="USD2" s="187"/>
      <c r="USE2" s="187"/>
      <c r="USF2" s="187"/>
      <c r="USG2" s="187"/>
      <c r="USH2" s="187"/>
      <c r="USI2" s="187"/>
      <c r="USJ2" s="187"/>
      <c r="USK2" s="187"/>
      <c r="USL2" s="187"/>
      <c r="USM2" s="187"/>
      <c r="USN2" s="187"/>
      <c r="USO2" s="187"/>
      <c r="USP2" s="187"/>
      <c r="USQ2" s="187"/>
      <c r="USR2" s="187"/>
      <c r="USS2" s="187"/>
      <c r="UST2" s="187"/>
      <c r="USU2" s="187"/>
      <c r="USV2" s="187"/>
      <c r="USW2" s="187"/>
      <c r="USX2" s="187"/>
      <c r="USY2" s="187"/>
      <c r="USZ2" s="187"/>
      <c r="UTA2" s="187"/>
      <c r="UTB2" s="187"/>
      <c r="UTC2" s="187"/>
      <c r="UTD2" s="187"/>
      <c r="UTE2" s="187"/>
      <c r="UTF2" s="187"/>
      <c r="UTG2" s="187"/>
      <c r="UTH2" s="187"/>
      <c r="UTI2" s="187"/>
      <c r="UTJ2" s="187"/>
      <c r="UTK2" s="187"/>
      <c r="UTL2" s="187"/>
      <c r="UTM2" s="187"/>
      <c r="UTN2" s="187"/>
      <c r="UTO2" s="187"/>
      <c r="UTP2" s="187"/>
      <c r="UTQ2" s="187"/>
      <c r="UTR2" s="187"/>
      <c r="UTS2" s="187"/>
      <c r="UTT2" s="187"/>
      <c r="UTU2" s="187"/>
      <c r="UTV2" s="187"/>
      <c r="UTW2" s="187"/>
      <c r="UTX2" s="187"/>
      <c r="UTY2" s="187"/>
      <c r="UTZ2" s="187"/>
      <c r="UUA2" s="187"/>
      <c r="UUB2" s="187"/>
      <c r="UUC2" s="187"/>
      <c r="UUD2" s="187"/>
      <c r="UUE2" s="187"/>
      <c r="UUF2" s="187"/>
      <c r="UUG2" s="187"/>
      <c r="UUH2" s="187"/>
      <c r="UUI2" s="187"/>
      <c r="UUJ2" s="187"/>
      <c r="UUK2" s="187"/>
      <c r="UUL2" s="187"/>
      <c r="UUM2" s="187"/>
      <c r="UUN2" s="187"/>
      <c r="UUO2" s="187"/>
      <c r="UUP2" s="187"/>
      <c r="UUQ2" s="187"/>
      <c r="UUR2" s="187"/>
      <c r="UUS2" s="187"/>
      <c r="UUT2" s="187"/>
      <c r="UUU2" s="187"/>
      <c r="UUV2" s="187"/>
      <c r="UUW2" s="187"/>
      <c r="UUX2" s="187"/>
      <c r="UUY2" s="187"/>
      <c r="UUZ2" s="187"/>
      <c r="UVA2" s="187"/>
      <c r="UVB2" s="187"/>
      <c r="UVC2" s="187"/>
      <c r="UVD2" s="187"/>
      <c r="UVE2" s="187"/>
      <c r="UVF2" s="187"/>
      <c r="UVG2" s="187"/>
      <c r="UVH2" s="187"/>
      <c r="UVI2" s="187"/>
      <c r="UVJ2" s="187"/>
      <c r="UVK2" s="187"/>
      <c r="UVL2" s="187"/>
      <c r="UVM2" s="187"/>
      <c r="UVN2" s="187"/>
      <c r="UVO2" s="187"/>
      <c r="UVP2" s="187"/>
      <c r="UVQ2" s="187"/>
      <c r="UVR2" s="187"/>
      <c r="UVS2" s="187"/>
      <c r="UVT2" s="187"/>
      <c r="UVU2" s="187"/>
      <c r="UVV2" s="187"/>
      <c r="UVW2" s="187"/>
      <c r="UVX2" s="187"/>
      <c r="UVY2" s="187"/>
      <c r="UVZ2" s="187"/>
      <c r="UWA2" s="187"/>
      <c r="UWB2" s="187"/>
      <c r="UWC2" s="187"/>
      <c r="UWD2" s="187"/>
      <c r="UWE2" s="187"/>
      <c r="UWF2" s="187"/>
      <c r="UWG2" s="187"/>
      <c r="UWH2" s="187"/>
      <c r="UWI2" s="187"/>
      <c r="UWJ2" s="187"/>
      <c r="UWK2" s="187"/>
      <c r="UWL2" s="187"/>
      <c r="UWM2" s="187"/>
      <c r="UWN2" s="187"/>
      <c r="UWO2" s="187"/>
      <c r="UWP2" s="187"/>
      <c r="UWQ2" s="187"/>
      <c r="UWR2" s="187"/>
      <c r="UWS2" s="187"/>
      <c r="UWT2" s="187"/>
      <c r="UWU2" s="187"/>
      <c r="UWV2" s="187"/>
      <c r="UWW2" s="187"/>
      <c r="UWX2" s="187"/>
      <c r="UWY2" s="187"/>
      <c r="UWZ2" s="187"/>
      <c r="UXA2" s="187"/>
      <c r="UXB2" s="187"/>
      <c r="UXC2" s="187"/>
      <c r="UXD2" s="187"/>
      <c r="UXE2" s="187"/>
      <c r="UXF2" s="187"/>
      <c r="UXG2" s="187"/>
      <c r="UXH2" s="187"/>
      <c r="UXI2" s="187"/>
      <c r="UXJ2" s="187"/>
      <c r="UXK2" s="187"/>
      <c r="UXL2" s="187"/>
      <c r="UXM2" s="187"/>
      <c r="UXN2" s="187"/>
      <c r="UXO2" s="187"/>
      <c r="UXP2" s="187"/>
      <c r="UXQ2" s="187"/>
      <c r="UXR2" s="187"/>
      <c r="UXS2" s="187"/>
      <c r="UXT2" s="187"/>
      <c r="UXU2" s="187"/>
      <c r="UXV2" s="187"/>
      <c r="UXW2" s="187"/>
      <c r="UXX2" s="187"/>
      <c r="UXY2" s="187"/>
      <c r="UXZ2" s="187"/>
      <c r="UYA2" s="187"/>
      <c r="UYB2" s="187"/>
      <c r="UYC2" s="187"/>
      <c r="UYD2" s="187"/>
      <c r="UYE2" s="187"/>
      <c r="UYF2" s="187"/>
      <c r="UYG2" s="187"/>
      <c r="UYH2" s="187"/>
      <c r="UYI2" s="187"/>
      <c r="UYJ2" s="187"/>
      <c r="UYK2" s="187"/>
      <c r="UYL2" s="187"/>
      <c r="UYM2" s="187"/>
      <c r="UYN2" s="187"/>
      <c r="UYO2" s="187"/>
      <c r="UYP2" s="187"/>
      <c r="UYQ2" s="187"/>
      <c r="UYR2" s="187"/>
      <c r="UYS2" s="187"/>
      <c r="UYT2" s="187"/>
      <c r="UYU2" s="187"/>
      <c r="UYV2" s="187"/>
      <c r="UYW2" s="187"/>
      <c r="UYX2" s="187"/>
      <c r="UYY2" s="187"/>
      <c r="UYZ2" s="187"/>
      <c r="UZA2" s="187"/>
      <c r="UZB2" s="187"/>
      <c r="UZC2" s="187"/>
      <c r="UZD2" s="187"/>
      <c r="UZE2" s="187"/>
      <c r="UZF2" s="187"/>
      <c r="UZG2" s="187"/>
      <c r="UZH2" s="187"/>
      <c r="UZI2" s="187"/>
      <c r="UZJ2" s="187"/>
      <c r="UZK2" s="187"/>
      <c r="UZL2" s="187"/>
      <c r="UZM2" s="187"/>
      <c r="UZN2" s="187"/>
      <c r="UZO2" s="187"/>
      <c r="UZP2" s="187"/>
      <c r="UZQ2" s="187"/>
      <c r="UZR2" s="187"/>
      <c r="UZS2" s="187"/>
      <c r="UZT2" s="187"/>
      <c r="UZU2" s="187"/>
      <c r="UZV2" s="187"/>
      <c r="UZW2" s="187"/>
      <c r="UZX2" s="187"/>
      <c r="UZY2" s="187"/>
      <c r="UZZ2" s="187"/>
      <c r="VAA2" s="187"/>
      <c r="VAB2" s="187"/>
      <c r="VAC2" s="187"/>
      <c r="VAD2" s="187"/>
      <c r="VAE2" s="187"/>
      <c r="VAF2" s="187"/>
      <c r="VAG2" s="187"/>
      <c r="VAH2" s="187"/>
      <c r="VAI2" s="187"/>
      <c r="VAJ2" s="187"/>
      <c r="VAK2" s="187"/>
      <c r="VAL2" s="187"/>
      <c r="VAM2" s="187"/>
      <c r="VAN2" s="187"/>
      <c r="VAO2" s="187"/>
      <c r="VAP2" s="187"/>
      <c r="VAQ2" s="187"/>
      <c r="VAR2" s="187"/>
      <c r="VAS2" s="187"/>
      <c r="VAT2" s="187"/>
      <c r="VAU2" s="187"/>
      <c r="VAV2" s="187"/>
      <c r="VAW2" s="187"/>
      <c r="VAX2" s="187"/>
      <c r="VAY2" s="187"/>
      <c r="VAZ2" s="187"/>
      <c r="VBA2" s="187"/>
      <c r="VBB2" s="187"/>
      <c r="VBC2" s="187"/>
      <c r="VBD2" s="187"/>
      <c r="VBE2" s="187"/>
      <c r="VBF2" s="187"/>
      <c r="VBG2" s="187"/>
      <c r="VBH2" s="187"/>
      <c r="VBI2" s="187"/>
      <c r="VBJ2" s="187"/>
      <c r="VBK2" s="187"/>
      <c r="VBL2" s="187"/>
      <c r="VBM2" s="187"/>
      <c r="VBN2" s="187"/>
      <c r="VBO2" s="187"/>
      <c r="VBP2" s="187"/>
      <c r="VBQ2" s="187"/>
      <c r="VBR2" s="187"/>
      <c r="VBS2" s="187"/>
      <c r="VBT2" s="187"/>
      <c r="VBU2" s="187"/>
      <c r="VBV2" s="187"/>
      <c r="VBW2" s="187"/>
      <c r="VBX2" s="187"/>
      <c r="VBY2" s="187"/>
      <c r="VBZ2" s="187"/>
      <c r="VCA2" s="187"/>
      <c r="VCB2" s="187"/>
      <c r="VCC2" s="187"/>
      <c r="VCD2" s="187"/>
      <c r="VCE2" s="187"/>
      <c r="VCF2" s="187"/>
      <c r="VCG2" s="187"/>
      <c r="VCH2" s="187"/>
      <c r="VCI2" s="187"/>
      <c r="VCJ2" s="187"/>
      <c r="VCK2" s="187"/>
      <c r="VCL2" s="187"/>
      <c r="VCM2" s="187"/>
      <c r="VCN2" s="187"/>
      <c r="VCO2" s="187"/>
      <c r="VCP2" s="187"/>
      <c r="VCQ2" s="187"/>
      <c r="VCR2" s="187"/>
      <c r="VCS2" s="187"/>
      <c r="VCT2" s="187"/>
      <c r="VCU2" s="187"/>
      <c r="VCV2" s="187"/>
      <c r="VCW2" s="187"/>
      <c r="VCX2" s="187"/>
      <c r="VCY2" s="187"/>
      <c r="VCZ2" s="187"/>
      <c r="VDA2" s="187"/>
      <c r="VDB2" s="187"/>
      <c r="VDC2" s="187"/>
      <c r="VDD2" s="187"/>
      <c r="VDE2" s="187"/>
      <c r="VDF2" s="187"/>
      <c r="VDG2" s="187"/>
      <c r="VDH2" s="187"/>
      <c r="VDI2" s="187"/>
      <c r="VDJ2" s="187"/>
      <c r="VDK2" s="187"/>
      <c r="VDL2" s="187"/>
      <c r="VDM2" s="187"/>
      <c r="VDN2" s="187"/>
      <c r="VDO2" s="187"/>
      <c r="VDP2" s="187"/>
      <c r="VDQ2" s="187"/>
      <c r="VDR2" s="187"/>
      <c r="VDS2" s="187"/>
      <c r="VDT2" s="187"/>
      <c r="VDU2" s="187"/>
      <c r="VDV2" s="187"/>
      <c r="VDW2" s="187"/>
      <c r="VDX2" s="187"/>
      <c r="VDY2" s="187"/>
      <c r="VDZ2" s="187"/>
      <c r="VEA2" s="187"/>
      <c r="VEB2" s="187"/>
      <c r="VEC2" s="187"/>
      <c r="VED2" s="187"/>
      <c r="VEE2" s="187"/>
      <c r="VEF2" s="187"/>
      <c r="VEG2" s="187"/>
      <c r="VEH2" s="187"/>
      <c r="VEI2" s="187"/>
      <c r="VEJ2" s="187"/>
      <c r="VEK2" s="187"/>
      <c r="VEL2" s="187"/>
      <c r="VEM2" s="187"/>
      <c r="VEN2" s="187"/>
      <c r="VEO2" s="187"/>
      <c r="VEP2" s="187"/>
      <c r="VEQ2" s="187"/>
      <c r="VER2" s="187"/>
      <c r="VES2" s="187"/>
      <c r="VET2" s="187"/>
      <c r="VEU2" s="187"/>
      <c r="VEV2" s="187"/>
      <c r="VEW2" s="187"/>
      <c r="VEX2" s="187"/>
      <c r="VEY2" s="187"/>
      <c r="VEZ2" s="187"/>
      <c r="VFA2" s="187"/>
      <c r="VFB2" s="187"/>
      <c r="VFC2" s="187"/>
      <c r="VFD2" s="187"/>
      <c r="VFE2" s="187"/>
      <c r="VFF2" s="187"/>
      <c r="VFG2" s="187"/>
      <c r="VFH2" s="187"/>
      <c r="VFI2" s="187"/>
      <c r="VFJ2" s="187"/>
      <c r="VFK2" s="187"/>
      <c r="VFL2" s="187"/>
      <c r="VFM2" s="187"/>
      <c r="VFN2" s="187"/>
      <c r="VFO2" s="187"/>
      <c r="VFP2" s="187"/>
      <c r="VFQ2" s="187"/>
      <c r="VFR2" s="187"/>
      <c r="VFS2" s="187"/>
      <c r="VFT2" s="187"/>
      <c r="VFU2" s="187"/>
      <c r="VFV2" s="187"/>
      <c r="VFW2" s="187"/>
      <c r="VFX2" s="187"/>
      <c r="VFY2" s="187"/>
      <c r="VFZ2" s="187"/>
      <c r="VGA2" s="187"/>
      <c r="VGB2" s="187"/>
      <c r="VGC2" s="187"/>
      <c r="VGD2" s="187"/>
      <c r="VGE2" s="187"/>
      <c r="VGF2" s="187"/>
      <c r="VGG2" s="187"/>
      <c r="VGH2" s="187"/>
      <c r="VGI2" s="187"/>
      <c r="VGJ2" s="187"/>
      <c r="VGK2" s="187"/>
      <c r="VGL2" s="187"/>
      <c r="VGM2" s="187"/>
      <c r="VGN2" s="187"/>
      <c r="VGO2" s="187"/>
      <c r="VGP2" s="187"/>
      <c r="VGQ2" s="187"/>
      <c r="VGR2" s="187"/>
      <c r="VGS2" s="187"/>
      <c r="VGT2" s="187"/>
      <c r="VGU2" s="187"/>
      <c r="VGV2" s="187"/>
      <c r="VGW2" s="187"/>
      <c r="VGX2" s="187"/>
      <c r="VGY2" s="187"/>
      <c r="VGZ2" s="187"/>
      <c r="VHA2" s="187"/>
      <c r="VHB2" s="187"/>
      <c r="VHC2" s="187"/>
      <c r="VHD2" s="187"/>
      <c r="VHE2" s="187"/>
      <c r="VHF2" s="187"/>
      <c r="VHG2" s="187"/>
      <c r="VHH2" s="187"/>
      <c r="VHI2" s="187"/>
      <c r="VHJ2" s="187"/>
      <c r="VHK2" s="187"/>
      <c r="VHL2" s="187"/>
      <c r="VHM2" s="187"/>
      <c r="VHN2" s="187"/>
      <c r="VHO2" s="187"/>
      <c r="VHP2" s="187"/>
      <c r="VHQ2" s="187"/>
      <c r="VHR2" s="187"/>
      <c r="VHS2" s="187"/>
      <c r="VHT2" s="187"/>
      <c r="VHU2" s="187"/>
      <c r="VHV2" s="187"/>
      <c r="VHW2" s="187"/>
      <c r="VHX2" s="187"/>
      <c r="VHY2" s="187"/>
      <c r="VHZ2" s="187"/>
      <c r="VIA2" s="187"/>
      <c r="VIB2" s="187"/>
      <c r="VIC2" s="187"/>
      <c r="VID2" s="187"/>
      <c r="VIE2" s="187"/>
      <c r="VIF2" s="187"/>
      <c r="VIG2" s="187"/>
      <c r="VIH2" s="187"/>
      <c r="VII2" s="187"/>
      <c r="VIJ2" s="187"/>
      <c r="VIK2" s="187"/>
      <c r="VIL2" s="187"/>
      <c r="VIM2" s="187"/>
      <c r="VIN2" s="187"/>
      <c r="VIO2" s="187"/>
      <c r="VIP2" s="187"/>
      <c r="VIQ2" s="187"/>
      <c r="VIR2" s="187"/>
      <c r="VIS2" s="187"/>
      <c r="VIT2" s="187"/>
      <c r="VIU2" s="187"/>
      <c r="VIV2" s="187"/>
      <c r="VIW2" s="187"/>
      <c r="VIX2" s="187"/>
      <c r="VIY2" s="187"/>
      <c r="VIZ2" s="187"/>
      <c r="VJA2" s="187"/>
      <c r="VJB2" s="187"/>
      <c r="VJC2" s="187"/>
      <c r="VJD2" s="187"/>
      <c r="VJE2" s="187"/>
      <c r="VJF2" s="187"/>
      <c r="VJG2" s="187"/>
      <c r="VJH2" s="187"/>
      <c r="VJI2" s="187"/>
      <c r="VJJ2" s="187"/>
      <c r="VJK2" s="187"/>
      <c r="VJL2" s="187"/>
      <c r="VJM2" s="187"/>
      <c r="VJN2" s="187"/>
      <c r="VJO2" s="187"/>
      <c r="VJP2" s="187"/>
      <c r="VJQ2" s="187"/>
      <c r="VJR2" s="187"/>
      <c r="VJS2" s="187"/>
      <c r="VJT2" s="187"/>
      <c r="VJU2" s="187"/>
      <c r="VJV2" s="187"/>
      <c r="VJW2" s="187"/>
      <c r="VJX2" s="187"/>
      <c r="VJY2" s="187"/>
      <c r="VJZ2" s="187"/>
      <c r="VKA2" s="187"/>
      <c r="VKB2" s="187"/>
      <c r="VKC2" s="187"/>
      <c r="VKD2" s="187"/>
      <c r="VKE2" s="187"/>
      <c r="VKF2" s="187"/>
      <c r="VKG2" s="187"/>
      <c r="VKH2" s="187"/>
      <c r="VKI2" s="187"/>
      <c r="VKJ2" s="187"/>
      <c r="VKK2" s="187"/>
      <c r="VKL2" s="187"/>
      <c r="VKM2" s="187"/>
      <c r="VKN2" s="187"/>
      <c r="VKO2" s="187"/>
      <c r="VKP2" s="187"/>
      <c r="VKQ2" s="187"/>
      <c r="VKR2" s="187"/>
      <c r="VKS2" s="187"/>
      <c r="VKT2" s="187"/>
      <c r="VKU2" s="187"/>
      <c r="VKV2" s="187"/>
      <c r="VKW2" s="187"/>
      <c r="VKX2" s="187"/>
      <c r="VKY2" s="187"/>
      <c r="VKZ2" s="187"/>
      <c r="VLA2" s="187"/>
      <c r="VLB2" s="187"/>
      <c r="VLC2" s="187"/>
      <c r="VLD2" s="187"/>
      <c r="VLE2" s="187"/>
      <c r="VLF2" s="187"/>
      <c r="VLG2" s="187"/>
      <c r="VLH2" s="187"/>
      <c r="VLI2" s="187"/>
      <c r="VLJ2" s="187"/>
      <c r="VLK2" s="187"/>
      <c r="VLL2" s="187"/>
      <c r="VLM2" s="187"/>
      <c r="VLN2" s="187"/>
      <c r="VLO2" s="187"/>
      <c r="VLP2" s="187"/>
      <c r="VLQ2" s="187"/>
      <c r="VLR2" s="187"/>
      <c r="VLS2" s="187"/>
      <c r="VLT2" s="187"/>
      <c r="VLU2" s="187"/>
      <c r="VLV2" s="187"/>
      <c r="VLW2" s="187"/>
      <c r="VLX2" s="187"/>
      <c r="VLY2" s="187"/>
      <c r="VLZ2" s="187"/>
      <c r="VMA2" s="187"/>
      <c r="VMB2" s="187"/>
      <c r="VMC2" s="187"/>
      <c r="VMD2" s="187"/>
      <c r="VME2" s="187"/>
      <c r="VMF2" s="187"/>
      <c r="VMG2" s="187"/>
      <c r="VMH2" s="187"/>
      <c r="VMI2" s="187"/>
      <c r="VMJ2" s="187"/>
      <c r="VMK2" s="187"/>
      <c r="VML2" s="187"/>
      <c r="VMM2" s="187"/>
      <c r="VMN2" s="187"/>
      <c r="VMO2" s="187"/>
      <c r="VMP2" s="187"/>
      <c r="VMQ2" s="187"/>
      <c r="VMR2" s="187"/>
      <c r="VMS2" s="187"/>
      <c r="VMT2" s="187"/>
      <c r="VMU2" s="187"/>
      <c r="VMV2" s="187"/>
      <c r="VMW2" s="187"/>
      <c r="VMX2" s="187"/>
      <c r="VMY2" s="187"/>
      <c r="VMZ2" s="187"/>
      <c r="VNA2" s="187"/>
      <c r="VNB2" s="187"/>
      <c r="VNC2" s="187"/>
      <c r="VND2" s="187"/>
      <c r="VNE2" s="187"/>
      <c r="VNF2" s="187"/>
      <c r="VNG2" s="187"/>
      <c r="VNH2" s="187"/>
      <c r="VNI2" s="187"/>
      <c r="VNJ2" s="187"/>
      <c r="VNK2" s="187"/>
      <c r="VNL2" s="187"/>
      <c r="VNM2" s="187"/>
      <c r="VNN2" s="187"/>
      <c r="VNO2" s="187"/>
      <c r="VNP2" s="187"/>
      <c r="VNQ2" s="187"/>
      <c r="VNR2" s="187"/>
      <c r="VNS2" s="187"/>
      <c r="VNT2" s="187"/>
      <c r="VNU2" s="187"/>
      <c r="VNV2" s="187"/>
      <c r="VNW2" s="187"/>
      <c r="VNX2" s="187"/>
      <c r="VNY2" s="187"/>
      <c r="VNZ2" s="187"/>
      <c r="VOA2" s="187"/>
      <c r="VOB2" s="187"/>
      <c r="VOC2" s="187"/>
      <c r="VOD2" s="187"/>
      <c r="VOE2" s="187"/>
      <c r="VOF2" s="187"/>
      <c r="VOG2" s="187"/>
      <c r="VOH2" s="187"/>
      <c r="VOI2" s="187"/>
      <c r="VOJ2" s="187"/>
      <c r="VOK2" s="187"/>
      <c r="VOL2" s="187"/>
      <c r="VOM2" s="187"/>
      <c r="VON2" s="187"/>
      <c r="VOO2" s="187"/>
      <c r="VOP2" s="187"/>
      <c r="VOQ2" s="187"/>
      <c r="VOR2" s="187"/>
      <c r="VOS2" s="187"/>
      <c r="VOT2" s="187"/>
      <c r="VOU2" s="187"/>
      <c r="VOV2" s="187"/>
      <c r="VOW2" s="187"/>
      <c r="VOX2" s="187"/>
      <c r="VOY2" s="187"/>
      <c r="VOZ2" s="187"/>
      <c r="VPA2" s="187"/>
      <c r="VPB2" s="187"/>
      <c r="VPC2" s="187"/>
      <c r="VPD2" s="187"/>
      <c r="VPE2" s="187"/>
      <c r="VPF2" s="187"/>
      <c r="VPG2" s="187"/>
      <c r="VPH2" s="187"/>
      <c r="VPI2" s="187"/>
      <c r="VPJ2" s="187"/>
      <c r="VPK2" s="187"/>
      <c r="VPL2" s="187"/>
      <c r="VPM2" s="187"/>
      <c r="VPN2" s="187"/>
      <c r="VPO2" s="187"/>
      <c r="VPP2" s="187"/>
      <c r="VPQ2" s="187"/>
      <c r="VPR2" s="187"/>
      <c r="VPS2" s="187"/>
      <c r="VPT2" s="187"/>
      <c r="VPU2" s="187"/>
      <c r="VPV2" s="187"/>
      <c r="VPW2" s="187"/>
      <c r="VPX2" s="187"/>
      <c r="VPY2" s="187"/>
      <c r="VPZ2" s="187"/>
      <c r="VQA2" s="187"/>
      <c r="VQB2" s="187"/>
      <c r="VQC2" s="187"/>
      <c r="VQD2" s="187"/>
      <c r="VQE2" s="187"/>
      <c r="VQF2" s="187"/>
      <c r="VQG2" s="187"/>
      <c r="VQH2" s="187"/>
      <c r="VQI2" s="187"/>
      <c r="VQJ2" s="187"/>
      <c r="VQK2" s="187"/>
      <c r="VQL2" s="187"/>
      <c r="VQM2" s="187"/>
      <c r="VQN2" s="187"/>
      <c r="VQO2" s="187"/>
      <c r="VQP2" s="187"/>
      <c r="VQQ2" s="187"/>
      <c r="VQR2" s="187"/>
      <c r="VQS2" s="187"/>
      <c r="VQT2" s="187"/>
      <c r="VQU2" s="187"/>
      <c r="VQV2" s="187"/>
      <c r="VQW2" s="187"/>
      <c r="VQX2" s="187"/>
      <c r="VQY2" s="187"/>
      <c r="VQZ2" s="187"/>
      <c r="VRA2" s="187"/>
      <c r="VRB2" s="187"/>
      <c r="VRC2" s="187"/>
      <c r="VRD2" s="187"/>
      <c r="VRE2" s="187"/>
      <c r="VRF2" s="187"/>
      <c r="VRG2" s="187"/>
      <c r="VRH2" s="187"/>
      <c r="VRI2" s="187"/>
      <c r="VRJ2" s="187"/>
      <c r="VRK2" s="187"/>
      <c r="VRL2" s="187"/>
      <c r="VRM2" s="187"/>
      <c r="VRN2" s="187"/>
      <c r="VRO2" s="187"/>
      <c r="VRP2" s="187"/>
      <c r="VRQ2" s="187"/>
      <c r="VRR2" s="187"/>
      <c r="VRS2" s="187"/>
      <c r="VRT2" s="187"/>
      <c r="VRU2" s="187"/>
      <c r="VRV2" s="187"/>
      <c r="VRW2" s="187"/>
      <c r="VRX2" s="187"/>
      <c r="VRY2" s="187"/>
      <c r="VRZ2" s="187"/>
      <c r="VSA2" s="187"/>
      <c r="VSB2" s="187"/>
      <c r="VSC2" s="187"/>
      <c r="VSD2" s="187"/>
      <c r="VSE2" s="187"/>
      <c r="VSF2" s="187"/>
      <c r="VSG2" s="187"/>
      <c r="VSH2" s="187"/>
      <c r="VSI2" s="187"/>
      <c r="VSJ2" s="187"/>
      <c r="VSK2" s="187"/>
      <c r="VSL2" s="187"/>
      <c r="VSM2" s="187"/>
      <c r="VSN2" s="187"/>
      <c r="VSO2" s="187"/>
      <c r="VSP2" s="187"/>
      <c r="VSQ2" s="187"/>
      <c r="VSR2" s="187"/>
      <c r="VSS2" s="187"/>
      <c r="VST2" s="187"/>
      <c r="VSU2" s="187"/>
      <c r="VSV2" s="187"/>
      <c r="VSW2" s="187"/>
      <c r="VSX2" s="187"/>
      <c r="VSY2" s="187"/>
      <c r="VSZ2" s="187"/>
      <c r="VTA2" s="187"/>
      <c r="VTB2" s="187"/>
      <c r="VTC2" s="187"/>
      <c r="VTD2" s="187"/>
      <c r="VTE2" s="187"/>
      <c r="VTF2" s="187"/>
      <c r="VTG2" s="187"/>
      <c r="VTH2" s="187"/>
      <c r="VTI2" s="187"/>
      <c r="VTJ2" s="187"/>
      <c r="VTK2" s="187"/>
      <c r="VTL2" s="187"/>
      <c r="VTM2" s="187"/>
      <c r="VTN2" s="187"/>
      <c r="VTO2" s="187"/>
      <c r="VTP2" s="187"/>
      <c r="VTQ2" s="187"/>
      <c r="VTR2" s="187"/>
      <c r="VTS2" s="187"/>
      <c r="VTT2" s="187"/>
      <c r="VTU2" s="187"/>
      <c r="VTV2" s="187"/>
      <c r="VTW2" s="187"/>
      <c r="VTX2" s="187"/>
      <c r="VTY2" s="187"/>
      <c r="VTZ2" s="187"/>
      <c r="VUA2" s="187"/>
      <c r="VUB2" s="187"/>
      <c r="VUC2" s="187"/>
      <c r="VUD2" s="187"/>
      <c r="VUE2" s="187"/>
      <c r="VUF2" s="187"/>
      <c r="VUG2" s="187"/>
      <c r="VUH2" s="187"/>
      <c r="VUI2" s="187"/>
      <c r="VUJ2" s="187"/>
      <c r="VUK2" s="187"/>
      <c r="VUL2" s="187"/>
      <c r="VUM2" s="187"/>
      <c r="VUN2" s="187"/>
      <c r="VUO2" s="187"/>
      <c r="VUP2" s="187"/>
      <c r="VUQ2" s="187"/>
      <c r="VUR2" s="187"/>
      <c r="VUS2" s="187"/>
      <c r="VUT2" s="187"/>
      <c r="VUU2" s="187"/>
      <c r="VUV2" s="187"/>
      <c r="VUW2" s="187"/>
      <c r="VUX2" s="187"/>
      <c r="VUY2" s="187"/>
      <c r="VUZ2" s="187"/>
      <c r="VVA2" s="187"/>
      <c r="VVB2" s="187"/>
      <c r="VVC2" s="187"/>
      <c r="VVD2" s="187"/>
      <c r="VVE2" s="187"/>
      <c r="VVF2" s="187"/>
      <c r="VVG2" s="187"/>
      <c r="VVH2" s="187"/>
      <c r="VVI2" s="187"/>
      <c r="VVJ2" s="187"/>
      <c r="VVK2" s="187"/>
      <c r="VVL2" s="187"/>
      <c r="VVM2" s="187"/>
      <c r="VVN2" s="187"/>
      <c r="VVO2" s="187"/>
      <c r="VVP2" s="187"/>
      <c r="VVQ2" s="187"/>
      <c r="VVR2" s="187"/>
      <c r="VVS2" s="187"/>
      <c r="VVT2" s="187"/>
      <c r="VVU2" s="187"/>
      <c r="VVV2" s="187"/>
      <c r="VVW2" s="187"/>
      <c r="VVX2" s="187"/>
      <c r="VVY2" s="187"/>
      <c r="VVZ2" s="187"/>
      <c r="VWA2" s="187"/>
      <c r="VWB2" s="187"/>
      <c r="VWC2" s="187"/>
      <c r="VWD2" s="187"/>
      <c r="VWE2" s="187"/>
      <c r="VWF2" s="187"/>
      <c r="VWG2" s="187"/>
      <c r="VWH2" s="187"/>
      <c r="VWI2" s="187"/>
      <c r="VWJ2" s="187"/>
      <c r="VWK2" s="187"/>
      <c r="VWL2" s="187"/>
      <c r="VWM2" s="187"/>
      <c r="VWN2" s="187"/>
      <c r="VWO2" s="187"/>
      <c r="VWP2" s="187"/>
      <c r="VWQ2" s="187"/>
      <c r="VWR2" s="187"/>
      <c r="VWS2" s="187"/>
      <c r="VWT2" s="187"/>
      <c r="VWU2" s="187"/>
      <c r="VWV2" s="187"/>
      <c r="VWW2" s="187"/>
      <c r="VWX2" s="187"/>
      <c r="VWY2" s="187"/>
      <c r="VWZ2" s="187"/>
      <c r="VXA2" s="187"/>
      <c r="VXB2" s="187"/>
      <c r="VXC2" s="187"/>
      <c r="VXD2" s="187"/>
      <c r="VXE2" s="187"/>
      <c r="VXF2" s="187"/>
      <c r="VXG2" s="187"/>
      <c r="VXH2" s="187"/>
      <c r="VXI2" s="187"/>
      <c r="VXJ2" s="187"/>
      <c r="VXK2" s="187"/>
      <c r="VXL2" s="187"/>
      <c r="VXM2" s="187"/>
      <c r="VXN2" s="187"/>
      <c r="VXO2" s="187"/>
      <c r="VXP2" s="187"/>
      <c r="VXQ2" s="187"/>
      <c r="VXR2" s="187"/>
      <c r="VXS2" s="187"/>
      <c r="VXT2" s="187"/>
      <c r="VXU2" s="187"/>
      <c r="VXV2" s="187"/>
      <c r="VXW2" s="187"/>
      <c r="VXX2" s="187"/>
      <c r="VXY2" s="187"/>
      <c r="VXZ2" s="187"/>
      <c r="VYA2" s="187"/>
      <c r="VYB2" s="187"/>
      <c r="VYC2" s="187"/>
      <c r="VYD2" s="187"/>
      <c r="VYE2" s="187"/>
      <c r="VYF2" s="187"/>
      <c r="VYG2" s="187"/>
      <c r="VYH2" s="187"/>
      <c r="VYI2" s="187"/>
      <c r="VYJ2" s="187"/>
      <c r="VYK2" s="187"/>
      <c r="VYL2" s="187"/>
      <c r="VYM2" s="187"/>
      <c r="VYN2" s="187"/>
      <c r="VYO2" s="187"/>
      <c r="VYP2" s="187"/>
      <c r="VYQ2" s="187"/>
      <c r="VYR2" s="187"/>
      <c r="VYS2" s="187"/>
      <c r="VYT2" s="187"/>
      <c r="VYU2" s="187"/>
      <c r="VYV2" s="187"/>
      <c r="VYW2" s="187"/>
      <c r="VYX2" s="187"/>
      <c r="VYY2" s="187"/>
      <c r="VYZ2" s="187"/>
      <c r="VZA2" s="187"/>
      <c r="VZB2" s="187"/>
      <c r="VZC2" s="187"/>
      <c r="VZD2" s="187"/>
      <c r="VZE2" s="187"/>
      <c r="VZF2" s="187"/>
      <c r="VZG2" s="187"/>
      <c r="VZH2" s="187"/>
      <c r="VZI2" s="187"/>
      <c r="VZJ2" s="187"/>
      <c r="VZK2" s="187"/>
      <c r="VZL2" s="187"/>
      <c r="VZM2" s="187"/>
      <c r="VZN2" s="187"/>
      <c r="VZO2" s="187"/>
      <c r="VZP2" s="187"/>
      <c r="VZQ2" s="187"/>
      <c r="VZR2" s="187"/>
      <c r="VZS2" s="187"/>
      <c r="VZT2" s="187"/>
      <c r="VZU2" s="187"/>
      <c r="VZV2" s="187"/>
      <c r="VZW2" s="187"/>
      <c r="VZX2" s="187"/>
      <c r="VZY2" s="187"/>
      <c r="VZZ2" s="187"/>
      <c r="WAA2" s="187"/>
      <c r="WAB2" s="187"/>
      <c r="WAC2" s="187"/>
      <c r="WAD2" s="187"/>
      <c r="WAE2" s="187"/>
      <c r="WAF2" s="187"/>
      <c r="WAG2" s="187"/>
      <c r="WAH2" s="187"/>
      <c r="WAI2" s="187"/>
      <c r="WAJ2" s="187"/>
      <c r="WAK2" s="187"/>
      <c r="WAL2" s="187"/>
      <c r="WAM2" s="187"/>
      <c r="WAN2" s="187"/>
      <c r="WAO2" s="187"/>
      <c r="WAP2" s="187"/>
      <c r="WAQ2" s="187"/>
      <c r="WAR2" s="187"/>
      <c r="WAS2" s="187"/>
      <c r="WAT2" s="187"/>
      <c r="WAU2" s="187"/>
      <c r="WAV2" s="187"/>
      <c r="WAW2" s="187"/>
      <c r="WAX2" s="187"/>
      <c r="WAY2" s="187"/>
      <c r="WAZ2" s="187"/>
      <c r="WBA2" s="187"/>
      <c r="WBB2" s="187"/>
      <c r="WBC2" s="187"/>
      <c r="WBD2" s="187"/>
      <c r="WBE2" s="187"/>
      <c r="WBF2" s="187"/>
      <c r="WBG2" s="187"/>
      <c r="WBH2" s="187"/>
      <c r="WBI2" s="187"/>
      <c r="WBJ2" s="187"/>
      <c r="WBK2" s="187"/>
      <c r="WBL2" s="187"/>
      <c r="WBM2" s="187"/>
      <c r="WBN2" s="187"/>
      <c r="WBO2" s="187"/>
      <c r="WBP2" s="187"/>
      <c r="WBQ2" s="187"/>
      <c r="WBR2" s="187"/>
      <c r="WBS2" s="187"/>
      <c r="WBT2" s="187"/>
      <c r="WBU2" s="187"/>
      <c r="WBV2" s="187"/>
      <c r="WBW2" s="187"/>
      <c r="WBX2" s="187"/>
      <c r="WBY2" s="187"/>
      <c r="WBZ2" s="187"/>
      <c r="WCA2" s="187"/>
      <c r="WCB2" s="187"/>
      <c r="WCC2" s="187"/>
      <c r="WCD2" s="187"/>
      <c r="WCE2" s="187"/>
      <c r="WCF2" s="187"/>
      <c r="WCG2" s="187"/>
      <c r="WCH2" s="187"/>
      <c r="WCI2" s="187"/>
      <c r="WCJ2" s="187"/>
      <c r="WCK2" s="187"/>
      <c r="WCL2" s="187"/>
      <c r="WCM2" s="187"/>
      <c r="WCN2" s="187"/>
      <c r="WCO2" s="187"/>
      <c r="WCP2" s="187"/>
      <c r="WCQ2" s="187"/>
      <c r="WCR2" s="187"/>
      <c r="WCS2" s="187"/>
      <c r="WCT2" s="187"/>
      <c r="WCU2" s="187"/>
      <c r="WCV2" s="187"/>
      <c r="WCW2" s="187"/>
      <c r="WCX2" s="187"/>
      <c r="WCY2" s="187"/>
      <c r="WCZ2" s="187"/>
      <c r="WDA2" s="187"/>
      <c r="WDB2" s="187"/>
      <c r="WDC2" s="187"/>
      <c r="WDD2" s="187"/>
      <c r="WDE2" s="187"/>
      <c r="WDF2" s="187"/>
      <c r="WDG2" s="187"/>
      <c r="WDH2" s="187"/>
      <c r="WDI2" s="187"/>
      <c r="WDJ2" s="187"/>
      <c r="WDK2" s="187"/>
      <c r="WDL2" s="187"/>
      <c r="WDM2" s="187"/>
      <c r="WDN2" s="187"/>
      <c r="WDO2" s="187"/>
      <c r="WDP2" s="187"/>
      <c r="WDQ2" s="187"/>
      <c r="WDR2" s="187"/>
      <c r="WDS2" s="187"/>
      <c r="WDT2" s="187"/>
      <c r="WDU2" s="187"/>
      <c r="WDV2" s="187"/>
      <c r="WDW2" s="187"/>
      <c r="WDX2" s="187"/>
      <c r="WDY2" s="187"/>
      <c r="WDZ2" s="187"/>
      <c r="WEA2" s="187"/>
      <c r="WEB2" s="187"/>
      <c r="WEC2" s="187"/>
      <c r="WED2" s="187"/>
      <c r="WEE2" s="187"/>
      <c r="WEF2" s="187"/>
      <c r="WEG2" s="187"/>
      <c r="WEH2" s="187"/>
      <c r="WEI2" s="187"/>
      <c r="WEJ2" s="187"/>
      <c r="WEK2" s="187"/>
      <c r="WEL2" s="187"/>
      <c r="WEM2" s="187"/>
      <c r="WEN2" s="187"/>
      <c r="WEO2" s="187"/>
      <c r="WEP2" s="187"/>
      <c r="WEQ2" s="187"/>
      <c r="WER2" s="187"/>
      <c r="WES2" s="187"/>
      <c r="WET2" s="187"/>
      <c r="WEU2" s="187"/>
      <c r="WEV2" s="187"/>
      <c r="WEW2" s="187"/>
      <c r="WEX2" s="187"/>
      <c r="WEY2" s="187"/>
      <c r="WEZ2" s="187"/>
      <c r="WFA2" s="187"/>
      <c r="WFB2" s="187"/>
      <c r="WFC2" s="187"/>
      <c r="WFD2" s="187"/>
      <c r="WFE2" s="187"/>
      <c r="WFF2" s="187"/>
      <c r="WFG2" s="187"/>
      <c r="WFH2" s="187"/>
      <c r="WFI2" s="187"/>
      <c r="WFJ2" s="187"/>
      <c r="WFK2" s="187"/>
      <c r="WFL2" s="187"/>
      <c r="WFM2" s="187"/>
      <c r="WFN2" s="187"/>
      <c r="WFO2" s="187"/>
      <c r="WFP2" s="187"/>
      <c r="WFQ2" s="187"/>
      <c r="WFR2" s="187"/>
      <c r="WFS2" s="187"/>
      <c r="WFT2" s="187"/>
      <c r="WFU2" s="187"/>
      <c r="WFV2" s="187"/>
      <c r="WFW2" s="187"/>
      <c r="WFX2" s="187"/>
      <c r="WFY2" s="187"/>
      <c r="WFZ2" s="187"/>
      <c r="WGA2" s="187"/>
      <c r="WGB2" s="187"/>
      <c r="WGC2" s="187"/>
      <c r="WGD2" s="187"/>
      <c r="WGE2" s="187"/>
      <c r="WGF2" s="187"/>
      <c r="WGG2" s="187"/>
      <c r="WGH2" s="187"/>
      <c r="WGI2" s="187"/>
      <c r="WGJ2" s="187"/>
      <c r="WGK2" s="187"/>
      <c r="WGL2" s="187"/>
      <c r="WGM2" s="187"/>
      <c r="WGN2" s="187"/>
      <c r="WGO2" s="187"/>
      <c r="WGP2" s="187"/>
      <c r="WGQ2" s="187"/>
      <c r="WGR2" s="187"/>
      <c r="WGS2" s="187"/>
      <c r="WGT2" s="187"/>
      <c r="WGU2" s="187"/>
      <c r="WGV2" s="187"/>
      <c r="WGW2" s="187"/>
      <c r="WGX2" s="187"/>
      <c r="WGY2" s="187"/>
      <c r="WGZ2" s="187"/>
      <c r="WHA2" s="187"/>
      <c r="WHB2" s="187"/>
      <c r="WHC2" s="187"/>
      <c r="WHD2" s="187"/>
      <c r="WHE2" s="187"/>
      <c r="WHF2" s="187"/>
      <c r="WHG2" s="187"/>
      <c r="WHH2" s="187"/>
      <c r="WHI2" s="187"/>
      <c r="WHJ2" s="187"/>
      <c r="WHK2" s="187"/>
      <c r="WHL2" s="187"/>
      <c r="WHM2" s="187"/>
      <c r="WHN2" s="187"/>
      <c r="WHO2" s="187"/>
      <c r="WHP2" s="187"/>
      <c r="WHQ2" s="187"/>
      <c r="WHR2" s="187"/>
      <c r="WHS2" s="187"/>
      <c r="WHT2" s="187"/>
      <c r="WHU2" s="187"/>
      <c r="WHV2" s="187"/>
      <c r="WHW2" s="187"/>
      <c r="WHX2" s="187"/>
      <c r="WHY2" s="187"/>
      <c r="WHZ2" s="187"/>
      <c r="WIA2" s="187"/>
      <c r="WIB2" s="187"/>
      <c r="WIC2" s="187"/>
      <c r="WID2" s="187"/>
      <c r="WIE2" s="187"/>
      <c r="WIF2" s="187"/>
      <c r="WIG2" s="187"/>
      <c r="WIH2" s="187"/>
      <c r="WII2" s="187"/>
      <c r="WIJ2" s="187"/>
      <c r="WIK2" s="187"/>
      <c r="WIL2" s="187"/>
      <c r="WIM2" s="187"/>
      <c r="WIN2" s="187"/>
      <c r="WIO2" s="187"/>
      <c r="WIP2" s="187"/>
      <c r="WIQ2" s="187"/>
      <c r="WIR2" s="187"/>
      <c r="WIS2" s="187"/>
      <c r="WIT2" s="187"/>
      <c r="WIU2" s="187"/>
      <c r="WIV2" s="187"/>
      <c r="WIW2" s="187"/>
      <c r="WIX2" s="187"/>
      <c r="WIY2" s="187"/>
      <c r="WIZ2" s="187"/>
      <c r="WJA2" s="187"/>
      <c r="WJB2" s="187"/>
      <c r="WJC2" s="187"/>
      <c r="WJD2" s="187"/>
      <c r="WJE2" s="187"/>
      <c r="WJF2" s="187"/>
      <c r="WJG2" s="187"/>
      <c r="WJH2" s="187"/>
      <c r="WJI2" s="187"/>
      <c r="WJJ2" s="187"/>
      <c r="WJK2" s="187"/>
      <c r="WJL2" s="187"/>
      <c r="WJM2" s="187"/>
      <c r="WJN2" s="187"/>
      <c r="WJO2" s="187"/>
      <c r="WJP2" s="187"/>
      <c r="WJQ2" s="187"/>
      <c r="WJR2" s="187"/>
      <c r="WJS2" s="187"/>
      <c r="WJT2" s="187"/>
      <c r="WJU2" s="187"/>
      <c r="WJV2" s="187"/>
      <c r="WJW2" s="187"/>
      <c r="WJX2" s="187"/>
      <c r="WJY2" s="187"/>
      <c r="WJZ2" s="187"/>
      <c r="WKA2" s="187"/>
      <c r="WKB2" s="187"/>
      <c r="WKC2" s="187"/>
      <c r="WKD2" s="187"/>
      <c r="WKE2" s="187"/>
      <c r="WKF2" s="187"/>
      <c r="WKG2" s="187"/>
      <c r="WKH2" s="187"/>
      <c r="WKI2" s="187"/>
      <c r="WKJ2" s="187"/>
      <c r="WKK2" s="187"/>
      <c r="WKL2" s="187"/>
      <c r="WKM2" s="187"/>
      <c r="WKN2" s="187"/>
      <c r="WKO2" s="187"/>
      <c r="WKP2" s="187"/>
      <c r="WKQ2" s="187"/>
      <c r="WKR2" s="187"/>
      <c r="WKS2" s="187"/>
      <c r="WKT2" s="187"/>
      <c r="WKU2" s="187"/>
      <c r="WKV2" s="187"/>
      <c r="WKW2" s="187"/>
      <c r="WKX2" s="187"/>
      <c r="WKY2" s="187"/>
      <c r="WKZ2" s="187"/>
      <c r="WLA2" s="187"/>
      <c r="WLB2" s="187"/>
      <c r="WLC2" s="187"/>
      <c r="WLD2" s="187"/>
      <c r="WLE2" s="187"/>
      <c r="WLF2" s="187"/>
      <c r="WLG2" s="187"/>
      <c r="WLH2" s="187"/>
      <c r="WLI2" s="187"/>
      <c r="WLJ2" s="187"/>
      <c r="WLK2" s="187"/>
      <c r="WLL2" s="187"/>
      <c r="WLM2" s="187"/>
      <c r="WLN2" s="187"/>
      <c r="WLO2" s="187"/>
      <c r="WLP2" s="187"/>
      <c r="WLQ2" s="187"/>
      <c r="WLR2" s="187"/>
      <c r="WLS2" s="187"/>
      <c r="WLT2" s="187"/>
      <c r="WLU2" s="187"/>
      <c r="WLV2" s="187"/>
      <c r="WLW2" s="187"/>
      <c r="WLX2" s="187"/>
      <c r="WLY2" s="187"/>
      <c r="WLZ2" s="187"/>
      <c r="WMA2" s="187"/>
      <c r="WMB2" s="187"/>
      <c r="WMC2" s="187"/>
      <c r="WMD2" s="187"/>
      <c r="WME2" s="187"/>
      <c r="WMF2" s="187"/>
      <c r="WMG2" s="187"/>
      <c r="WMH2" s="187"/>
      <c r="WMI2" s="187"/>
      <c r="WMJ2" s="187"/>
      <c r="WMK2" s="187"/>
      <c r="WML2" s="187"/>
      <c r="WMM2" s="187"/>
      <c r="WMN2" s="187"/>
      <c r="WMO2" s="187"/>
      <c r="WMP2" s="187"/>
      <c r="WMQ2" s="187"/>
      <c r="WMR2" s="187"/>
      <c r="WMS2" s="187"/>
      <c r="WMT2" s="187"/>
      <c r="WMU2" s="187"/>
      <c r="WMV2" s="187"/>
      <c r="WMW2" s="187"/>
      <c r="WMX2" s="187"/>
      <c r="WMY2" s="187"/>
      <c r="WMZ2" s="187"/>
      <c r="WNA2" s="187"/>
      <c r="WNB2" s="187"/>
      <c r="WNC2" s="187"/>
      <c r="WND2" s="187"/>
      <c r="WNE2" s="187"/>
      <c r="WNF2" s="187"/>
      <c r="WNG2" s="187"/>
      <c r="WNH2" s="187"/>
      <c r="WNI2" s="187"/>
      <c r="WNJ2" s="187"/>
      <c r="WNK2" s="187"/>
      <c r="WNL2" s="187"/>
      <c r="WNM2" s="187"/>
      <c r="WNN2" s="187"/>
      <c r="WNO2" s="187"/>
      <c r="WNP2" s="187"/>
      <c r="WNQ2" s="187"/>
      <c r="WNR2" s="187"/>
      <c r="WNS2" s="187"/>
      <c r="WNT2" s="187"/>
      <c r="WNU2" s="187"/>
      <c r="WNV2" s="187"/>
      <c r="WNW2" s="187"/>
      <c r="WNX2" s="187"/>
      <c r="WNY2" s="187"/>
      <c r="WNZ2" s="187"/>
      <c r="WOA2" s="187"/>
      <c r="WOB2" s="187"/>
      <c r="WOC2" s="187"/>
      <c r="WOD2" s="187"/>
      <c r="WOE2" s="187"/>
      <c r="WOF2" s="187"/>
      <c r="WOG2" s="187"/>
      <c r="WOH2" s="187"/>
      <c r="WOI2" s="187"/>
      <c r="WOJ2" s="187"/>
      <c r="WOK2" s="187"/>
      <c r="WOL2" s="187"/>
      <c r="WOM2" s="187"/>
      <c r="WON2" s="187"/>
      <c r="WOO2" s="187"/>
      <c r="WOP2" s="187"/>
      <c r="WOQ2" s="187"/>
      <c r="WOR2" s="187"/>
      <c r="WOS2" s="187"/>
      <c r="WOT2" s="187"/>
      <c r="WOU2" s="187"/>
      <c r="WOV2" s="187"/>
      <c r="WOW2" s="187"/>
      <c r="WOX2" s="187"/>
      <c r="WOY2" s="187"/>
      <c r="WOZ2" s="187"/>
      <c r="WPA2" s="187"/>
      <c r="WPB2" s="187"/>
      <c r="WPC2" s="187"/>
      <c r="WPD2" s="187"/>
      <c r="WPE2" s="187"/>
      <c r="WPF2" s="187"/>
      <c r="WPG2" s="187"/>
      <c r="WPH2" s="187"/>
      <c r="WPI2" s="187"/>
      <c r="WPJ2" s="187"/>
      <c r="WPK2" s="187"/>
      <c r="WPL2" s="187"/>
      <c r="WPM2" s="187"/>
      <c r="WPN2" s="187"/>
      <c r="WPO2" s="187"/>
      <c r="WPP2" s="187"/>
      <c r="WPQ2" s="187"/>
      <c r="WPR2" s="187"/>
      <c r="WPS2" s="187"/>
      <c r="WPT2" s="187"/>
      <c r="WPU2" s="187"/>
      <c r="WPV2" s="187"/>
      <c r="WPW2" s="187"/>
      <c r="WPX2" s="187"/>
      <c r="WPY2" s="187"/>
      <c r="WPZ2" s="187"/>
      <c r="WQA2" s="187"/>
      <c r="WQB2" s="187"/>
      <c r="WQC2" s="187"/>
      <c r="WQD2" s="187"/>
      <c r="WQE2" s="187"/>
      <c r="WQF2" s="187"/>
      <c r="WQG2" s="187"/>
      <c r="WQH2" s="187"/>
      <c r="WQI2" s="187"/>
      <c r="WQJ2" s="187"/>
      <c r="WQK2" s="187"/>
      <c r="WQL2" s="187"/>
      <c r="WQM2" s="187"/>
      <c r="WQN2" s="187"/>
      <c r="WQO2" s="187"/>
      <c r="WQP2" s="187"/>
      <c r="WQQ2" s="187"/>
      <c r="WQR2" s="187"/>
      <c r="WQS2" s="187"/>
      <c r="WQT2" s="187"/>
      <c r="WQU2" s="187"/>
      <c r="WQV2" s="187"/>
      <c r="WQW2" s="187"/>
      <c r="WQX2" s="187"/>
      <c r="WQY2" s="187"/>
      <c r="WQZ2" s="187"/>
      <c r="WRA2" s="187"/>
      <c r="WRB2" s="187"/>
      <c r="WRC2" s="187"/>
      <c r="WRD2" s="187"/>
      <c r="WRE2" s="187"/>
      <c r="WRF2" s="187"/>
      <c r="WRG2" s="187"/>
      <c r="WRH2" s="187"/>
      <c r="WRI2" s="187"/>
      <c r="WRJ2" s="187"/>
      <c r="WRK2" s="187"/>
      <c r="WRL2" s="187"/>
      <c r="WRM2" s="187"/>
      <c r="WRN2" s="187"/>
      <c r="WRO2" s="187"/>
      <c r="WRP2" s="187"/>
      <c r="WRQ2" s="187"/>
      <c r="WRR2" s="187"/>
      <c r="WRS2" s="187"/>
      <c r="WRT2" s="187"/>
      <c r="WRU2" s="187"/>
      <c r="WRV2" s="187"/>
      <c r="WRW2" s="187"/>
      <c r="WRX2" s="187"/>
      <c r="WRY2" s="187"/>
      <c r="WRZ2" s="187"/>
      <c r="WSA2" s="187"/>
      <c r="WSB2" s="187"/>
      <c r="WSC2" s="187"/>
      <c r="WSD2" s="187"/>
      <c r="WSE2" s="187"/>
      <c r="WSF2" s="187"/>
      <c r="WSG2" s="187"/>
      <c r="WSH2" s="187"/>
      <c r="WSI2" s="187"/>
      <c r="WSJ2" s="187"/>
      <c r="WSK2" s="187"/>
      <c r="WSL2" s="187"/>
      <c r="WSM2" s="187"/>
      <c r="WSN2" s="187"/>
      <c r="WSO2" s="187"/>
      <c r="WSP2" s="187"/>
      <c r="WSQ2" s="187"/>
      <c r="WSR2" s="187"/>
      <c r="WSS2" s="187"/>
      <c r="WST2" s="187"/>
      <c r="WSU2" s="187"/>
      <c r="WSV2" s="187"/>
      <c r="WSW2" s="187"/>
      <c r="WSX2" s="187"/>
      <c r="WSY2" s="187"/>
      <c r="WSZ2" s="187"/>
      <c r="WTA2" s="187"/>
      <c r="WTB2" s="187"/>
      <c r="WTC2" s="187"/>
      <c r="WTD2" s="187"/>
      <c r="WTE2" s="187"/>
      <c r="WTF2" s="187"/>
      <c r="WTG2" s="187"/>
      <c r="WTH2" s="187"/>
      <c r="WTI2" s="187"/>
      <c r="WTJ2" s="187"/>
      <c r="WTK2" s="187"/>
      <c r="WTL2" s="187"/>
      <c r="WTM2" s="187"/>
      <c r="WTN2" s="187"/>
      <c r="WTO2" s="187"/>
      <c r="WTP2" s="187"/>
      <c r="WTQ2" s="187"/>
      <c r="WTR2" s="187"/>
      <c r="WTS2" s="187"/>
      <c r="WTT2" s="187"/>
      <c r="WTU2" s="187"/>
      <c r="WTV2" s="187"/>
      <c r="WTW2" s="187"/>
      <c r="WTX2" s="187"/>
      <c r="WTY2" s="187"/>
      <c r="WTZ2" s="187"/>
      <c r="WUA2" s="187"/>
      <c r="WUB2" s="187"/>
      <c r="WUC2" s="187"/>
      <c r="WUD2" s="187"/>
      <c r="WUE2" s="187"/>
      <c r="WUF2" s="187"/>
      <c r="WUG2" s="187"/>
      <c r="WUH2" s="187"/>
      <c r="WUI2" s="187"/>
      <c r="WUJ2" s="187"/>
      <c r="WUK2" s="187"/>
      <c r="WUL2" s="187"/>
      <c r="WUM2" s="187"/>
      <c r="WUN2" s="187"/>
      <c r="WUO2" s="187"/>
      <c r="WUP2" s="187"/>
      <c r="WUQ2" s="187"/>
      <c r="WUR2" s="187"/>
      <c r="WUS2" s="187"/>
      <c r="WUT2" s="187"/>
      <c r="WUU2" s="187"/>
      <c r="WUV2" s="187"/>
      <c r="WUW2" s="187"/>
      <c r="WUX2" s="187"/>
      <c r="WUY2" s="187"/>
      <c r="WUZ2" s="187"/>
      <c r="WVA2" s="187"/>
      <c r="WVB2" s="187"/>
      <c r="WVC2" s="187"/>
      <c r="WVD2" s="187"/>
      <c r="WVE2" s="187"/>
      <c r="WVF2" s="187"/>
      <c r="WVG2" s="187"/>
      <c r="WVH2" s="187"/>
      <c r="WVI2" s="187"/>
      <c r="WVJ2" s="187"/>
      <c r="WVK2" s="187"/>
      <c r="WVL2" s="187"/>
      <c r="WVM2" s="187"/>
      <c r="WVN2" s="187"/>
      <c r="WVO2" s="187"/>
      <c r="WVP2" s="187"/>
      <c r="WVQ2" s="187"/>
      <c r="WVR2" s="187"/>
      <c r="WVS2" s="187"/>
      <c r="WVT2" s="187"/>
      <c r="WVU2" s="187"/>
      <c r="WVV2" s="187"/>
      <c r="WVW2" s="187"/>
      <c r="WVX2" s="187"/>
      <c r="WVY2" s="187"/>
      <c r="WVZ2" s="187"/>
      <c r="WWA2" s="187"/>
      <c r="WWB2" s="187"/>
      <c r="WWC2" s="187"/>
      <c r="WWD2" s="187"/>
      <c r="WWE2" s="187"/>
      <c r="WWF2" s="187"/>
      <c r="WWG2" s="187"/>
      <c r="WWH2" s="187"/>
      <c r="WWI2" s="187"/>
      <c r="WWJ2" s="187"/>
      <c r="WWK2" s="187"/>
      <c r="WWL2" s="187"/>
      <c r="WWM2" s="187"/>
      <c r="WWN2" s="187"/>
      <c r="WWO2" s="187"/>
      <c r="WWP2" s="187"/>
      <c r="WWQ2" s="187"/>
      <c r="WWR2" s="187"/>
      <c r="WWS2" s="187"/>
      <c r="WWT2" s="187"/>
      <c r="WWU2" s="187"/>
      <c r="WWV2" s="187"/>
      <c r="WWW2" s="187"/>
      <c r="WWX2" s="187"/>
      <c r="WWY2" s="187"/>
      <c r="WWZ2" s="187"/>
      <c r="WXA2" s="187"/>
      <c r="WXB2" s="187"/>
      <c r="WXC2" s="187"/>
      <c r="WXD2" s="187"/>
      <c r="WXE2" s="187"/>
      <c r="WXF2" s="187"/>
      <c r="WXG2" s="187"/>
      <c r="WXH2" s="187"/>
      <c r="WXI2" s="187"/>
      <c r="WXJ2" s="187"/>
      <c r="WXK2" s="187"/>
      <c r="WXL2" s="187"/>
      <c r="WXM2" s="187"/>
      <c r="WXN2" s="187"/>
      <c r="WXO2" s="187"/>
      <c r="WXP2" s="187"/>
      <c r="WXQ2" s="187"/>
      <c r="WXR2" s="187"/>
      <c r="WXS2" s="187"/>
      <c r="WXT2" s="187"/>
      <c r="WXU2" s="187"/>
      <c r="WXV2" s="187"/>
      <c r="WXW2" s="187"/>
      <c r="WXX2" s="187"/>
      <c r="WXY2" s="187"/>
      <c r="WXZ2" s="187"/>
      <c r="WYA2" s="187"/>
      <c r="WYB2" s="187"/>
      <c r="WYC2" s="187"/>
      <c r="WYD2" s="187"/>
      <c r="WYE2" s="187"/>
      <c r="WYF2" s="187"/>
      <c r="WYG2" s="187"/>
      <c r="WYH2" s="187"/>
      <c r="WYI2" s="187"/>
      <c r="WYJ2" s="187"/>
      <c r="WYK2" s="187"/>
      <c r="WYL2" s="187"/>
      <c r="WYM2" s="187"/>
      <c r="WYN2" s="187"/>
      <c r="WYO2" s="187"/>
      <c r="WYP2" s="187"/>
      <c r="WYQ2" s="187"/>
      <c r="WYR2" s="187"/>
      <c r="WYS2" s="187"/>
      <c r="WYT2" s="187"/>
      <c r="WYU2" s="187"/>
      <c r="WYV2" s="187"/>
      <c r="WYW2" s="187"/>
      <c r="WYX2" s="187"/>
      <c r="WYY2" s="187"/>
      <c r="WYZ2" s="187"/>
      <c r="WZA2" s="187"/>
      <c r="WZB2" s="187"/>
      <c r="WZC2" s="187"/>
      <c r="WZD2" s="187"/>
      <c r="WZE2" s="187"/>
      <c r="WZF2" s="187"/>
      <c r="WZG2" s="187"/>
      <c r="WZH2" s="187"/>
      <c r="WZI2" s="187"/>
      <c r="WZJ2" s="187"/>
      <c r="WZK2" s="187"/>
      <c r="WZL2" s="187"/>
      <c r="WZM2" s="187"/>
      <c r="WZN2" s="187"/>
      <c r="WZO2" s="187"/>
      <c r="WZP2" s="187"/>
      <c r="WZQ2" s="187"/>
      <c r="WZR2" s="187"/>
      <c r="WZS2" s="187"/>
      <c r="WZT2" s="187"/>
      <c r="WZU2" s="187"/>
      <c r="WZV2" s="187"/>
      <c r="WZW2" s="187"/>
      <c r="WZX2" s="187"/>
      <c r="WZY2" s="187"/>
      <c r="WZZ2" s="187"/>
      <c r="XAA2" s="187"/>
      <c r="XAB2" s="187"/>
      <c r="XAC2" s="187"/>
      <c r="XAD2" s="187"/>
      <c r="XAE2" s="187"/>
      <c r="XAF2" s="187"/>
      <c r="XAG2" s="187"/>
      <c r="XAH2" s="187"/>
      <c r="XAI2" s="187"/>
      <c r="XAJ2" s="187"/>
      <c r="XAK2" s="187"/>
      <c r="XAL2" s="187"/>
      <c r="XAM2" s="187"/>
      <c r="XAN2" s="187"/>
      <c r="XAO2" s="187"/>
      <c r="XAP2" s="187"/>
      <c r="XAQ2" s="187"/>
      <c r="XAR2" s="187"/>
      <c r="XAS2" s="187"/>
      <c r="XAT2" s="187"/>
      <c r="XAU2" s="187"/>
      <c r="XAV2" s="187"/>
      <c r="XAW2" s="187"/>
      <c r="XAX2" s="187"/>
      <c r="XAY2" s="187"/>
      <c r="XAZ2" s="187"/>
      <c r="XBA2" s="187"/>
      <c r="XBB2" s="187"/>
      <c r="XBC2" s="187"/>
      <c r="XBD2" s="187"/>
      <c r="XBE2" s="187"/>
      <c r="XBF2" s="187"/>
      <c r="XBG2" s="187"/>
      <c r="XBH2" s="187"/>
      <c r="XBI2" s="187"/>
      <c r="XBJ2" s="187"/>
      <c r="XBK2" s="187"/>
      <c r="XBL2" s="187"/>
      <c r="XBM2" s="187"/>
      <c r="XBN2" s="187"/>
      <c r="XBO2" s="187"/>
      <c r="XBP2" s="187"/>
      <c r="XBQ2" s="187"/>
      <c r="XBR2" s="187"/>
      <c r="XBS2" s="187"/>
      <c r="XBT2" s="187"/>
      <c r="XBU2" s="187"/>
      <c r="XBV2" s="187"/>
      <c r="XBW2" s="187"/>
      <c r="XBX2" s="187"/>
      <c r="XBY2" s="187"/>
      <c r="XBZ2" s="187"/>
      <c r="XCA2" s="187"/>
      <c r="XCB2" s="187"/>
      <c r="XCC2" s="187"/>
      <c r="XCD2" s="187"/>
      <c r="XCE2" s="187"/>
      <c r="XCF2" s="187"/>
      <c r="XCG2" s="187"/>
      <c r="XCH2" s="187"/>
      <c r="XCI2" s="187"/>
      <c r="XCJ2" s="187"/>
      <c r="XCK2" s="187"/>
      <c r="XCL2" s="187"/>
      <c r="XCM2" s="187"/>
      <c r="XCN2" s="187"/>
      <c r="XCO2" s="187"/>
      <c r="XCP2" s="187"/>
      <c r="XCQ2" s="187"/>
      <c r="XCR2" s="187"/>
      <c r="XCS2" s="187"/>
      <c r="XCT2" s="187"/>
      <c r="XCU2" s="187"/>
      <c r="XCV2" s="187"/>
      <c r="XCW2" s="187"/>
      <c r="XCX2" s="187"/>
      <c r="XCY2" s="187"/>
      <c r="XCZ2" s="187"/>
      <c r="XDA2" s="187"/>
      <c r="XDB2" s="187"/>
      <c r="XDC2" s="187"/>
      <c r="XDD2" s="187"/>
      <c r="XDE2" s="187"/>
      <c r="XDF2" s="187"/>
      <c r="XDG2" s="187"/>
      <c r="XDH2" s="187"/>
      <c r="XDI2" s="187"/>
      <c r="XDJ2" s="187"/>
      <c r="XDK2" s="187"/>
      <c r="XDL2" s="187"/>
      <c r="XDM2" s="187"/>
      <c r="XDN2" s="187"/>
      <c r="XDO2" s="187"/>
      <c r="XDP2" s="187"/>
      <c r="XDQ2" s="187"/>
      <c r="XDR2" s="187"/>
      <c r="XDS2" s="187"/>
      <c r="XDT2" s="187"/>
      <c r="XDU2" s="187"/>
      <c r="XDV2" s="187"/>
      <c r="XDW2" s="187"/>
      <c r="XDX2" s="187"/>
      <c r="XDY2" s="187"/>
      <c r="XDZ2" s="187"/>
      <c r="XEA2" s="187"/>
      <c r="XEB2" s="187"/>
      <c r="XEC2" s="187"/>
      <c r="XED2" s="187"/>
      <c r="XEE2" s="187"/>
      <c r="XEF2" s="187"/>
      <c r="XEG2" s="187"/>
      <c r="XEH2" s="187"/>
      <c r="XEI2" s="187"/>
      <c r="XEJ2" s="187"/>
      <c r="XEK2" s="187"/>
      <c r="XEL2" s="187"/>
      <c r="XEM2" s="187"/>
      <c r="XEN2" s="187"/>
      <c r="XEO2" s="187"/>
      <c r="XEP2" s="187"/>
      <c r="XEQ2" s="187"/>
      <c r="XER2" s="187"/>
      <c r="XES2" s="187"/>
      <c r="XET2" s="187"/>
      <c r="XEU2" s="187"/>
      <c r="XEV2" s="187"/>
      <c r="XEW2" s="187"/>
      <c r="XEX2" s="187"/>
      <c r="XEY2" s="187"/>
      <c r="XEZ2" s="187"/>
    </row>
    <row r="3" spans="1:16380" s="191" customFormat="1" ht="15" x14ac:dyDescent="0.25">
      <c r="A3" s="189">
        <v>1.1100000000000001</v>
      </c>
      <c r="B3" s="189" t="s">
        <v>39</v>
      </c>
      <c r="C3" s="189" t="s">
        <v>40</v>
      </c>
      <c r="D3" s="192" t="s">
        <v>88</v>
      </c>
      <c r="E3" s="189" t="s">
        <v>89</v>
      </c>
      <c r="F3" s="189"/>
      <c r="G3" s="189" t="s">
        <v>90</v>
      </c>
      <c r="H3" s="189" t="s">
        <v>55</v>
      </c>
      <c r="I3" s="190" t="s">
        <v>56</v>
      </c>
      <c r="J3" s="189"/>
      <c r="K3" s="189" t="s">
        <v>57</v>
      </c>
      <c r="L3" s="192">
        <v>4</v>
      </c>
      <c r="M3" s="189">
        <v>0</v>
      </c>
      <c r="N3" s="193">
        <v>4</v>
      </c>
      <c r="O3" s="189">
        <v>0</v>
      </c>
      <c r="P3" s="189">
        <v>4</v>
      </c>
      <c r="Q3" s="189"/>
      <c r="R3" s="189">
        <v>4</v>
      </c>
      <c r="S3" s="189"/>
      <c r="T3" s="189"/>
      <c r="U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</row>
    <row r="4" spans="1:16380" s="191" customFormat="1" ht="15" x14ac:dyDescent="0.25">
      <c r="A4" s="189">
        <v>1.1100000000000001</v>
      </c>
      <c r="B4" s="189" t="s">
        <v>39</v>
      </c>
      <c r="C4" s="189" t="s">
        <v>40</v>
      </c>
      <c r="D4" s="192" t="s">
        <v>58</v>
      </c>
      <c r="E4" s="189" t="s">
        <v>59</v>
      </c>
      <c r="F4" s="189"/>
      <c r="G4" s="189" t="s">
        <v>60</v>
      </c>
      <c r="H4" s="189" t="s">
        <v>55</v>
      </c>
      <c r="I4" s="190" t="s">
        <v>56</v>
      </c>
      <c r="J4" s="189"/>
      <c r="K4" s="189" t="s">
        <v>57</v>
      </c>
      <c r="L4" s="192">
        <v>2</v>
      </c>
      <c r="M4" s="189">
        <v>0</v>
      </c>
      <c r="N4" s="193">
        <v>2</v>
      </c>
      <c r="O4" s="189">
        <v>0</v>
      </c>
      <c r="P4" s="189">
        <v>2</v>
      </c>
      <c r="Q4" s="189">
        <v>2</v>
      </c>
      <c r="R4" s="189"/>
      <c r="S4" s="189"/>
      <c r="T4" s="189"/>
      <c r="U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</row>
    <row r="5" spans="1:16380" s="191" customFormat="1" ht="15" x14ac:dyDescent="0.25">
      <c r="A5" s="189">
        <v>1.1100000000000001</v>
      </c>
      <c r="B5" s="189" t="s">
        <v>39</v>
      </c>
      <c r="C5" s="189" t="s">
        <v>40</v>
      </c>
      <c r="D5" s="192" t="s">
        <v>76</v>
      </c>
      <c r="E5" s="189" t="s">
        <v>77</v>
      </c>
      <c r="F5" s="189"/>
      <c r="G5" s="189" t="s">
        <v>78</v>
      </c>
      <c r="H5" s="189" t="s">
        <v>55</v>
      </c>
      <c r="I5" s="190" t="s">
        <v>56</v>
      </c>
      <c r="J5" s="189"/>
      <c r="K5" s="189" t="s">
        <v>57</v>
      </c>
      <c r="L5" s="192">
        <v>1</v>
      </c>
      <c r="M5" s="189">
        <v>0</v>
      </c>
      <c r="N5" s="193">
        <v>1</v>
      </c>
      <c r="O5" s="189">
        <v>0</v>
      </c>
      <c r="P5" s="189">
        <v>1</v>
      </c>
      <c r="Q5" s="189"/>
      <c r="R5" s="189">
        <v>1</v>
      </c>
      <c r="S5" s="189"/>
      <c r="T5" s="189"/>
      <c r="U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</row>
    <row r="6" spans="1:16380" s="191" customFormat="1" ht="15" x14ac:dyDescent="0.25">
      <c r="A6" s="189">
        <v>1.1100000000000001</v>
      </c>
      <c r="B6" s="189" t="s">
        <v>39</v>
      </c>
      <c r="C6" s="189" t="s">
        <v>40</v>
      </c>
      <c r="D6" s="192" t="s">
        <v>61</v>
      </c>
      <c r="E6" s="189" t="s">
        <v>62</v>
      </c>
      <c r="F6" s="189"/>
      <c r="G6" s="189" t="s">
        <v>63</v>
      </c>
      <c r="H6" s="189" t="s">
        <v>55</v>
      </c>
      <c r="I6" s="190" t="s">
        <v>56</v>
      </c>
      <c r="J6" s="189"/>
      <c r="K6" s="189" t="s">
        <v>57</v>
      </c>
      <c r="L6" s="192">
        <v>1</v>
      </c>
      <c r="M6" s="189">
        <v>0</v>
      </c>
      <c r="N6" s="193">
        <v>1</v>
      </c>
      <c r="O6" s="189">
        <v>0</v>
      </c>
      <c r="P6" s="189">
        <v>1</v>
      </c>
      <c r="Q6" s="189">
        <v>1</v>
      </c>
      <c r="R6" s="189"/>
      <c r="S6" s="189"/>
      <c r="T6" s="189"/>
      <c r="U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</row>
    <row r="7" spans="1:16380" s="191" customFormat="1" ht="15" x14ac:dyDescent="0.25">
      <c r="A7" s="189">
        <v>1.1100000000000001</v>
      </c>
      <c r="B7" s="189" t="s">
        <v>39</v>
      </c>
      <c r="C7" s="189" t="s">
        <v>40</v>
      </c>
      <c r="D7" s="192" t="s">
        <v>64</v>
      </c>
      <c r="E7" s="189" t="s">
        <v>65</v>
      </c>
      <c r="F7" s="189"/>
      <c r="G7" s="189" t="s">
        <v>66</v>
      </c>
      <c r="H7" s="189" t="s">
        <v>55</v>
      </c>
      <c r="I7" s="190" t="s">
        <v>56</v>
      </c>
      <c r="J7" s="189"/>
      <c r="K7" s="189" t="s">
        <v>57</v>
      </c>
      <c r="L7" s="192">
        <v>1</v>
      </c>
      <c r="M7" s="189">
        <v>0</v>
      </c>
      <c r="N7" s="193">
        <v>1</v>
      </c>
      <c r="O7" s="189">
        <v>0</v>
      </c>
      <c r="P7" s="189">
        <v>1</v>
      </c>
      <c r="Q7" s="189"/>
      <c r="R7" s="189"/>
      <c r="S7" s="189">
        <v>1</v>
      </c>
      <c r="T7" s="189"/>
      <c r="U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</row>
    <row r="8" spans="1:16380" s="191" customFormat="1" ht="15" x14ac:dyDescent="0.25">
      <c r="A8" s="189">
        <v>1.1100000000000001</v>
      </c>
      <c r="B8" s="189" t="s">
        <v>39</v>
      </c>
      <c r="C8" s="189" t="s">
        <v>40</v>
      </c>
      <c r="D8" s="192" t="s">
        <v>82</v>
      </c>
      <c r="E8" s="189" t="s">
        <v>83</v>
      </c>
      <c r="F8" s="189"/>
      <c r="G8" s="189" t="s">
        <v>84</v>
      </c>
      <c r="H8" s="189" t="s">
        <v>55</v>
      </c>
      <c r="I8" s="190" t="s">
        <v>56</v>
      </c>
      <c r="J8" s="189"/>
      <c r="K8" s="189" t="s">
        <v>57</v>
      </c>
      <c r="L8" s="192">
        <v>1</v>
      </c>
      <c r="M8" s="189">
        <v>0</v>
      </c>
      <c r="N8" s="193">
        <v>1</v>
      </c>
      <c r="O8" s="189">
        <v>0</v>
      </c>
      <c r="P8" s="189">
        <v>1</v>
      </c>
      <c r="Q8" s="189">
        <v>1</v>
      </c>
      <c r="R8" s="189"/>
      <c r="S8" s="189"/>
      <c r="T8" s="189"/>
      <c r="U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</row>
    <row r="9" spans="1:16380" s="191" customFormat="1" ht="15" x14ac:dyDescent="0.25">
      <c r="A9" s="189">
        <v>1.1100000000000001</v>
      </c>
      <c r="B9" s="189" t="s">
        <v>39</v>
      </c>
      <c r="C9" s="189" t="s">
        <v>40</v>
      </c>
      <c r="D9" s="192" t="s">
        <v>70</v>
      </c>
      <c r="E9" s="189" t="s">
        <v>71</v>
      </c>
      <c r="F9" s="189"/>
      <c r="G9" s="189" t="s">
        <v>72</v>
      </c>
      <c r="H9" s="189" t="s">
        <v>55</v>
      </c>
      <c r="I9" s="190" t="s">
        <v>56</v>
      </c>
      <c r="J9" s="189"/>
      <c r="K9" s="189" t="s">
        <v>57</v>
      </c>
      <c r="L9" s="192">
        <v>1</v>
      </c>
      <c r="M9" s="189">
        <v>0</v>
      </c>
      <c r="N9" s="193">
        <v>1</v>
      </c>
      <c r="O9" s="189">
        <v>0</v>
      </c>
      <c r="P9" s="189">
        <v>1</v>
      </c>
      <c r="Q9" s="189"/>
      <c r="R9" s="189">
        <v>1</v>
      </c>
      <c r="S9" s="189"/>
      <c r="T9" s="189"/>
      <c r="U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</row>
    <row r="10" spans="1:16380" s="191" customFormat="1" ht="15" x14ac:dyDescent="0.25">
      <c r="A10" s="189">
        <v>1.1100000000000001</v>
      </c>
      <c r="B10" s="189" t="s">
        <v>39</v>
      </c>
      <c r="C10" s="189" t="s">
        <v>40</v>
      </c>
      <c r="D10" s="192" t="s">
        <v>110</v>
      </c>
      <c r="E10" s="189" t="s">
        <v>111</v>
      </c>
      <c r="F10" s="189"/>
      <c r="G10" s="189" t="s">
        <v>112</v>
      </c>
      <c r="H10" s="189" t="s">
        <v>55</v>
      </c>
      <c r="I10" s="190" t="s">
        <v>56</v>
      </c>
      <c r="J10" s="189"/>
      <c r="K10" s="189" t="s">
        <v>57</v>
      </c>
      <c r="L10" s="192">
        <v>1</v>
      </c>
      <c r="M10" s="189">
        <v>0</v>
      </c>
      <c r="N10" s="193">
        <v>1</v>
      </c>
      <c r="O10" s="189">
        <v>0</v>
      </c>
      <c r="P10" s="189">
        <v>1</v>
      </c>
      <c r="Q10" s="189"/>
      <c r="R10" s="189"/>
      <c r="S10" s="189"/>
      <c r="T10" s="189">
        <v>1</v>
      </c>
      <c r="U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</row>
    <row r="11" spans="1:16380" s="191" customFormat="1" ht="15" x14ac:dyDescent="0.25">
      <c r="A11" s="189">
        <v>1.1100000000000001</v>
      </c>
      <c r="B11" s="189" t="s">
        <v>39</v>
      </c>
      <c r="C11" s="189" t="s">
        <v>40</v>
      </c>
      <c r="D11" s="192" t="s">
        <v>79</v>
      </c>
      <c r="E11" s="189" t="s">
        <v>80</v>
      </c>
      <c r="F11" s="189"/>
      <c r="G11" s="189" t="s">
        <v>81</v>
      </c>
      <c r="H11" s="189" t="s">
        <v>55</v>
      </c>
      <c r="I11" s="190" t="s">
        <v>56</v>
      </c>
      <c r="J11" s="189"/>
      <c r="K11" s="189" t="s">
        <v>57</v>
      </c>
      <c r="L11" s="192">
        <v>2</v>
      </c>
      <c r="M11" s="189">
        <v>0</v>
      </c>
      <c r="N11" s="193">
        <v>2</v>
      </c>
      <c r="O11" s="189">
        <v>0</v>
      </c>
      <c r="P11" s="189">
        <v>2</v>
      </c>
      <c r="Q11" s="189"/>
      <c r="R11" s="189"/>
      <c r="S11" s="189">
        <v>2</v>
      </c>
      <c r="T11" s="189"/>
      <c r="U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</row>
    <row r="12" spans="1:16380" s="191" customFormat="1" ht="15" x14ac:dyDescent="0.25">
      <c r="A12" s="189">
        <v>1.1100000000000001</v>
      </c>
      <c r="B12" s="189" t="s">
        <v>39</v>
      </c>
      <c r="C12" s="189" t="s">
        <v>40</v>
      </c>
      <c r="D12" s="192" t="s">
        <v>97</v>
      </c>
      <c r="E12" s="189" t="s">
        <v>98</v>
      </c>
      <c r="F12" s="189"/>
      <c r="G12" s="189" t="s">
        <v>99</v>
      </c>
      <c r="H12" s="189" t="s">
        <v>55</v>
      </c>
      <c r="I12" s="190" t="s">
        <v>56</v>
      </c>
      <c r="J12" s="189"/>
      <c r="K12" s="189" t="s">
        <v>57</v>
      </c>
      <c r="L12" s="192">
        <v>1</v>
      </c>
      <c r="M12" s="189">
        <v>0</v>
      </c>
      <c r="N12" s="193">
        <v>1</v>
      </c>
      <c r="O12" s="189">
        <v>0</v>
      </c>
      <c r="P12" s="189">
        <v>1</v>
      </c>
      <c r="Q12" s="189"/>
      <c r="R12" s="189"/>
      <c r="S12" s="189"/>
      <c r="T12" s="189">
        <v>1</v>
      </c>
      <c r="U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</row>
    <row r="13" spans="1:16380" s="191" customFormat="1" ht="15" x14ac:dyDescent="0.25">
      <c r="A13" s="189">
        <v>1.1100000000000001</v>
      </c>
      <c r="B13" s="189" t="s">
        <v>39</v>
      </c>
      <c r="C13" s="189" t="s">
        <v>40</v>
      </c>
      <c r="D13" s="192" t="s">
        <v>73</v>
      </c>
      <c r="E13" s="189" t="s">
        <v>74</v>
      </c>
      <c r="F13" s="189"/>
      <c r="G13" s="189" t="s">
        <v>75</v>
      </c>
      <c r="H13" s="189" t="s">
        <v>55</v>
      </c>
      <c r="I13" s="190" t="s">
        <v>56</v>
      </c>
      <c r="J13" s="189"/>
      <c r="K13" s="189" t="s">
        <v>57</v>
      </c>
      <c r="L13" s="192">
        <v>1</v>
      </c>
      <c r="M13" s="189">
        <v>0</v>
      </c>
      <c r="N13" s="193">
        <v>1</v>
      </c>
      <c r="O13" s="189">
        <v>0</v>
      </c>
      <c r="P13" s="189">
        <v>1</v>
      </c>
      <c r="Q13" s="189"/>
      <c r="R13" s="189">
        <v>1</v>
      </c>
      <c r="S13" s="189"/>
      <c r="T13" s="189"/>
      <c r="U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</row>
    <row r="14" spans="1:16380" s="191" customFormat="1" ht="15" x14ac:dyDescent="0.25">
      <c r="A14" s="189">
        <v>1.1100000000000001</v>
      </c>
      <c r="B14" s="189" t="s">
        <v>39</v>
      </c>
      <c r="C14" s="189" t="s">
        <v>40</v>
      </c>
      <c r="D14" s="192" t="s">
        <v>106</v>
      </c>
      <c r="E14" s="189" t="s">
        <v>109</v>
      </c>
      <c r="F14" s="189"/>
      <c r="G14" s="189" t="s">
        <v>108</v>
      </c>
      <c r="H14" s="189" t="s">
        <v>55</v>
      </c>
      <c r="I14" s="190" t="s">
        <v>56</v>
      </c>
      <c r="J14" s="189"/>
      <c r="K14" s="189" t="s">
        <v>57</v>
      </c>
      <c r="L14" s="192">
        <v>2</v>
      </c>
      <c r="M14" s="189">
        <v>0</v>
      </c>
      <c r="N14" s="193">
        <v>2</v>
      </c>
      <c r="O14" s="189">
        <v>0</v>
      </c>
      <c r="P14" s="189">
        <v>2</v>
      </c>
      <c r="Q14" s="189"/>
      <c r="R14" s="189"/>
      <c r="S14" s="189"/>
      <c r="T14" s="189">
        <v>2</v>
      </c>
      <c r="U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</row>
    <row r="15" spans="1:16380" s="191" customFormat="1" ht="15" x14ac:dyDescent="0.25">
      <c r="A15" s="189">
        <v>1.1100000000000001</v>
      </c>
      <c r="B15" s="189" t="s">
        <v>39</v>
      </c>
      <c r="C15" s="189" t="s">
        <v>40</v>
      </c>
      <c r="D15" s="192" t="s">
        <v>94</v>
      </c>
      <c r="E15" s="189" t="s">
        <v>95</v>
      </c>
      <c r="F15" s="189"/>
      <c r="G15" s="189" t="s">
        <v>96</v>
      </c>
      <c r="H15" s="189" t="s">
        <v>55</v>
      </c>
      <c r="I15" s="190" t="s">
        <v>56</v>
      </c>
      <c r="J15" s="189"/>
      <c r="K15" s="189" t="s">
        <v>57</v>
      </c>
      <c r="L15" s="192">
        <v>1</v>
      </c>
      <c r="M15" s="189">
        <v>0</v>
      </c>
      <c r="N15" s="193">
        <v>1</v>
      </c>
      <c r="O15" s="189">
        <v>0</v>
      </c>
      <c r="P15" s="189">
        <v>1</v>
      </c>
      <c r="Q15" s="189"/>
      <c r="R15" s="189"/>
      <c r="S15" s="189"/>
      <c r="T15" s="189">
        <v>1</v>
      </c>
      <c r="U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</row>
    <row r="16" spans="1:16380" s="191" customFormat="1" ht="15" x14ac:dyDescent="0.25">
      <c r="A16" s="189">
        <v>1.1100000000000001</v>
      </c>
      <c r="B16" s="189" t="s">
        <v>39</v>
      </c>
      <c r="C16" s="189" t="s">
        <v>40</v>
      </c>
      <c r="D16" s="192" t="s">
        <v>91</v>
      </c>
      <c r="E16" s="189" t="s">
        <v>92</v>
      </c>
      <c r="F16" s="189"/>
      <c r="G16" s="189" t="s">
        <v>93</v>
      </c>
      <c r="H16" s="189" t="s">
        <v>55</v>
      </c>
      <c r="I16" s="190" t="s">
        <v>56</v>
      </c>
      <c r="J16" s="189"/>
      <c r="K16" s="189" t="s">
        <v>57</v>
      </c>
      <c r="L16" s="192">
        <v>0</v>
      </c>
      <c r="M16" s="189">
        <v>1</v>
      </c>
      <c r="N16" s="193">
        <v>-1</v>
      </c>
      <c r="O16" s="189">
        <v>0</v>
      </c>
      <c r="P16" s="189">
        <v>-1</v>
      </c>
      <c r="Q16" s="189"/>
      <c r="R16" s="189"/>
      <c r="S16" s="189">
        <v>-1</v>
      </c>
      <c r="T16" s="189"/>
      <c r="U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</row>
    <row r="17" spans="1:36" s="191" customFormat="1" ht="15" x14ac:dyDescent="0.25">
      <c r="A17" s="189">
        <v>1.1100000000000001</v>
      </c>
      <c r="B17" s="189" t="s">
        <v>39</v>
      </c>
      <c r="C17" s="189" t="s">
        <v>40</v>
      </c>
      <c r="D17" s="192" t="s">
        <v>67</v>
      </c>
      <c r="E17" s="189" t="s">
        <v>68</v>
      </c>
      <c r="F17" s="189"/>
      <c r="G17" s="189" t="s">
        <v>69</v>
      </c>
      <c r="H17" s="189" t="s">
        <v>55</v>
      </c>
      <c r="I17" s="190" t="s">
        <v>56</v>
      </c>
      <c r="J17" s="189"/>
      <c r="K17" s="189" t="s">
        <v>57</v>
      </c>
      <c r="L17" s="192">
        <v>2</v>
      </c>
      <c r="M17" s="189">
        <v>1</v>
      </c>
      <c r="N17" s="193">
        <v>1</v>
      </c>
      <c r="O17" s="189">
        <v>0</v>
      </c>
      <c r="P17" s="189">
        <v>1</v>
      </c>
      <c r="Q17" s="189"/>
      <c r="R17" s="189"/>
      <c r="S17" s="189">
        <v>1</v>
      </c>
      <c r="T17" s="189"/>
      <c r="U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</row>
    <row r="18" spans="1:36" s="191" customFormat="1" ht="15" x14ac:dyDescent="0.25">
      <c r="A18" s="189">
        <v>1.1100000000000001</v>
      </c>
      <c r="B18" s="189" t="s">
        <v>42</v>
      </c>
      <c r="C18" s="189" t="s">
        <v>40</v>
      </c>
      <c r="D18" s="192" t="s">
        <v>860</v>
      </c>
      <c r="E18" s="189" t="s">
        <v>861</v>
      </c>
      <c r="F18" s="189"/>
      <c r="G18" s="189" t="s">
        <v>862</v>
      </c>
      <c r="H18" s="189" t="s">
        <v>55</v>
      </c>
      <c r="I18" s="190" t="s">
        <v>56</v>
      </c>
      <c r="J18" s="189"/>
      <c r="K18" s="189" t="s">
        <v>57</v>
      </c>
      <c r="L18" s="192">
        <v>1</v>
      </c>
      <c r="M18" s="189">
        <v>0</v>
      </c>
      <c r="N18" s="193">
        <v>1</v>
      </c>
      <c r="O18" s="189">
        <v>0</v>
      </c>
      <c r="P18" s="189">
        <v>1</v>
      </c>
      <c r="Q18" s="189"/>
      <c r="R18" s="189"/>
      <c r="S18" s="189"/>
      <c r="T18" s="189"/>
      <c r="U18" s="189">
        <v>1</v>
      </c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</row>
    <row r="19" spans="1:36" s="191" customFormat="1" ht="15" x14ac:dyDescent="0.25">
      <c r="A19" s="189">
        <v>1.1100000000000001</v>
      </c>
      <c r="B19" s="189" t="s">
        <v>39</v>
      </c>
      <c r="C19" s="189" t="s">
        <v>40</v>
      </c>
      <c r="D19" s="192" t="s">
        <v>1440</v>
      </c>
      <c r="E19" s="189" t="s">
        <v>1510</v>
      </c>
      <c r="F19" s="189"/>
      <c r="G19" s="189" t="s">
        <v>1584</v>
      </c>
      <c r="H19" s="189" t="s">
        <v>55</v>
      </c>
      <c r="I19" s="190" t="s">
        <v>56</v>
      </c>
      <c r="J19" s="189"/>
      <c r="K19" s="189" t="s">
        <v>57</v>
      </c>
      <c r="L19" s="192">
        <v>2</v>
      </c>
      <c r="M19" s="189">
        <v>0</v>
      </c>
      <c r="N19" s="193">
        <v>2</v>
      </c>
      <c r="O19" s="189">
        <v>0</v>
      </c>
      <c r="P19" s="189">
        <v>2</v>
      </c>
      <c r="Q19" s="189"/>
      <c r="R19" s="189"/>
      <c r="S19" s="189"/>
      <c r="T19" s="189"/>
      <c r="U19" s="189">
        <v>2</v>
      </c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</row>
    <row r="20" spans="1:36" s="191" customFormat="1" ht="15" x14ac:dyDescent="0.25">
      <c r="A20" s="189">
        <v>1.1100000000000001</v>
      </c>
      <c r="B20" s="189" t="s">
        <v>42</v>
      </c>
      <c r="C20" s="189" t="s">
        <v>40</v>
      </c>
      <c r="D20" s="192" t="s">
        <v>857</v>
      </c>
      <c r="E20" s="189" t="s">
        <v>858</v>
      </c>
      <c r="F20" s="189"/>
      <c r="G20" s="189" t="s">
        <v>859</v>
      </c>
      <c r="H20" s="189" t="s">
        <v>55</v>
      </c>
      <c r="I20" s="190" t="s">
        <v>56</v>
      </c>
      <c r="J20" s="189"/>
      <c r="K20" s="189" t="s">
        <v>57</v>
      </c>
      <c r="L20" s="192">
        <v>2</v>
      </c>
      <c r="M20" s="189">
        <v>1</v>
      </c>
      <c r="N20" s="193">
        <v>1</v>
      </c>
      <c r="O20" s="189">
        <v>0</v>
      </c>
      <c r="P20" s="189">
        <v>1</v>
      </c>
      <c r="Q20" s="189"/>
      <c r="R20" s="189"/>
      <c r="S20" s="189"/>
      <c r="T20" s="189"/>
      <c r="U20" s="189">
        <v>1</v>
      </c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</row>
    <row r="21" spans="1:36" s="191" customFormat="1" ht="15" x14ac:dyDescent="0.25">
      <c r="A21" s="189">
        <v>1.1100000000000001</v>
      </c>
      <c r="B21" s="189" t="s">
        <v>39</v>
      </c>
      <c r="C21" s="189" t="s">
        <v>40</v>
      </c>
      <c r="D21" s="192" t="s">
        <v>1037</v>
      </c>
      <c r="E21" s="189" t="s">
        <v>1038</v>
      </c>
      <c r="F21" s="189"/>
      <c r="G21" s="189" t="s">
        <v>1039</v>
      </c>
      <c r="H21" s="189" t="s">
        <v>55</v>
      </c>
      <c r="I21" s="190" t="s">
        <v>56</v>
      </c>
      <c r="J21" s="189"/>
      <c r="K21" s="189" t="s">
        <v>57</v>
      </c>
      <c r="L21" s="192">
        <v>1</v>
      </c>
      <c r="M21" s="189">
        <v>0</v>
      </c>
      <c r="N21" s="193">
        <v>1</v>
      </c>
      <c r="O21" s="189">
        <v>0</v>
      </c>
      <c r="P21" s="189">
        <v>1</v>
      </c>
      <c r="Q21" s="189"/>
      <c r="R21" s="189"/>
      <c r="S21" s="189"/>
      <c r="T21" s="189"/>
      <c r="U21" s="189"/>
      <c r="V21" s="191">
        <v>1</v>
      </c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</row>
    <row r="22" spans="1:36" s="191" customFormat="1" x14ac:dyDescent="0.3">
      <c r="A22" s="189">
        <v>1.1100000000000001</v>
      </c>
      <c r="B22" s="189" t="s">
        <v>42</v>
      </c>
      <c r="C22" s="189" t="s">
        <v>40</v>
      </c>
      <c r="D22" s="192" t="s">
        <v>863</v>
      </c>
      <c r="E22" s="189" t="s">
        <v>864</v>
      </c>
      <c r="F22" s="189"/>
      <c r="G22" s="189" t="s">
        <v>865</v>
      </c>
      <c r="H22" s="189" t="s">
        <v>55</v>
      </c>
      <c r="I22" s="190" t="s">
        <v>56</v>
      </c>
      <c r="J22" s="189"/>
      <c r="K22" s="189" t="s">
        <v>57</v>
      </c>
      <c r="L22" s="192">
        <v>3</v>
      </c>
      <c r="M22" s="189">
        <v>1</v>
      </c>
      <c r="N22" s="193">
        <v>2</v>
      </c>
      <c r="O22" s="189">
        <v>0</v>
      </c>
      <c r="P22" s="189">
        <v>2</v>
      </c>
      <c r="Q22" s="189"/>
      <c r="R22" s="189"/>
      <c r="S22" s="189"/>
      <c r="T22" s="189"/>
      <c r="U22" s="189">
        <v>2</v>
      </c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</row>
    <row r="23" spans="1:36" s="191" customFormat="1" x14ac:dyDescent="0.3">
      <c r="A23" s="189">
        <v>1.1100000000000001</v>
      </c>
      <c r="B23" s="189" t="s">
        <v>39</v>
      </c>
      <c r="C23" s="189" t="s">
        <v>40</v>
      </c>
      <c r="D23" s="203" t="s">
        <v>1441</v>
      </c>
      <c r="E23" s="189" t="s">
        <v>1511</v>
      </c>
      <c r="F23" s="189"/>
      <c r="G23" s="189" t="s">
        <v>1585</v>
      </c>
      <c r="H23" s="189" t="s">
        <v>55</v>
      </c>
      <c r="I23" s="190" t="s">
        <v>56</v>
      </c>
      <c r="J23" s="189"/>
      <c r="K23" s="189" t="s">
        <v>57</v>
      </c>
      <c r="L23" s="192">
        <v>3</v>
      </c>
      <c r="M23" s="189">
        <v>0</v>
      </c>
      <c r="N23" s="193">
        <v>3</v>
      </c>
      <c r="O23" s="189">
        <v>0</v>
      </c>
      <c r="P23" s="189">
        <v>3</v>
      </c>
      <c r="Q23" s="189"/>
      <c r="R23" s="189"/>
      <c r="S23" s="189"/>
      <c r="T23" s="189"/>
      <c r="U23" s="189"/>
      <c r="W23" s="136">
        <v>3</v>
      </c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</row>
    <row r="24" spans="1:36" s="191" customFormat="1" x14ac:dyDescent="0.3">
      <c r="A24" s="189">
        <v>1.1100000000000001</v>
      </c>
      <c r="B24" s="189" t="s">
        <v>39</v>
      </c>
      <c r="C24" s="189" t="s">
        <v>40</v>
      </c>
      <c r="D24" s="203" t="s">
        <v>1443</v>
      </c>
      <c r="E24" s="189" t="s">
        <v>1513</v>
      </c>
      <c r="F24" s="189"/>
      <c r="G24" s="189" t="s">
        <v>1587</v>
      </c>
      <c r="H24" s="189" t="s">
        <v>55</v>
      </c>
      <c r="I24" s="190" t="s">
        <v>56</v>
      </c>
      <c r="J24" s="189"/>
      <c r="K24" s="189" t="s">
        <v>57</v>
      </c>
      <c r="L24" s="192">
        <v>3</v>
      </c>
      <c r="M24" s="189">
        <v>0</v>
      </c>
      <c r="N24" s="193">
        <v>3</v>
      </c>
      <c r="O24" s="189">
        <v>0</v>
      </c>
      <c r="P24" s="189">
        <v>3</v>
      </c>
      <c r="Q24" s="189"/>
      <c r="R24" s="189"/>
      <c r="S24" s="189"/>
      <c r="T24" s="189"/>
      <c r="U24" s="189"/>
      <c r="W24" s="136">
        <v>3</v>
      </c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</row>
    <row r="25" spans="1:36" s="191" customFormat="1" x14ac:dyDescent="0.3">
      <c r="A25" s="189">
        <v>1.1100000000000001</v>
      </c>
      <c r="B25" s="189" t="s">
        <v>39</v>
      </c>
      <c r="C25" s="189" t="s">
        <v>40</v>
      </c>
      <c r="D25" s="192" t="s">
        <v>1682</v>
      </c>
      <c r="E25" s="189" t="s">
        <v>1683</v>
      </c>
      <c r="F25" s="189"/>
      <c r="G25" s="189" t="s">
        <v>1684</v>
      </c>
      <c r="H25" s="189" t="s">
        <v>55</v>
      </c>
      <c r="I25" s="190" t="s">
        <v>56</v>
      </c>
      <c r="J25" s="189"/>
      <c r="K25" s="189" t="s">
        <v>57</v>
      </c>
      <c r="L25" s="192">
        <v>4</v>
      </c>
      <c r="M25" s="189">
        <v>0</v>
      </c>
      <c r="N25" s="193">
        <v>4</v>
      </c>
      <c r="O25" s="189">
        <v>0</v>
      </c>
      <c r="P25" s="189">
        <v>4</v>
      </c>
      <c r="Q25" s="189"/>
      <c r="R25" s="189"/>
      <c r="S25" s="189"/>
      <c r="T25" s="189"/>
      <c r="U25" s="189"/>
      <c r="V25" s="191">
        <v>4</v>
      </c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</row>
    <row r="26" spans="1:36" s="191" customFormat="1" x14ac:dyDescent="0.3">
      <c r="A26" s="189">
        <v>1.1100000000000001</v>
      </c>
      <c r="B26" s="189" t="s">
        <v>39</v>
      </c>
      <c r="C26" s="189" t="s">
        <v>40</v>
      </c>
      <c r="D26" s="192" t="s">
        <v>138</v>
      </c>
      <c r="E26" s="189" t="s">
        <v>139</v>
      </c>
      <c r="F26" s="189"/>
      <c r="G26" s="189" t="s">
        <v>140</v>
      </c>
      <c r="H26" s="189" t="s">
        <v>116</v>
      </c>
      <c r="I26" s="190" t="s">
        <v>56</v>
      </c>
      <c r="J26" s="189"/>
      <c r="K26" s="189" t="s">
        <v>117</v>
      </c>
      <c r="L26" s="192">
        <v>2</v>
      </c>
      <c r="M26" s="189">
        <v>1</v>
      </c>
      <c r="N26" s="193">
        <v>1</v>
      </c>
      <c r="O26" s="189">
        <v>0</v>
      </c>
      <c r="P26" s="189">
        <v>1</v>
      </c>
      <c r="Q26" s="189"/>
      <c r="R26" s="189"/>
      <c r="S26" s="189">
        <v>1</v>
      </c>
      <c r="T26" s="189"/>
      <c r="U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</row>
    <row r="27" spans="1:36" s="191" customFormat="1" x14ac:dyDescent="0.3">
      <c r="A27" s="189">
        <v>1.1100000000000001</v>
      </c>
      <c r="B27" s="189" t="s">
        <v>39</v>
      </c>
      <c r="C27" s="189" t="s">
        <v>40</v>
      </c>
      <c r="D27" s="192" t="s">
        <v>167</v>
      </c>
      <c r="E27" s="189" t="s">
        <v>168</v>
      </c>
      <c r="F27" s="189"/>
      <c r="G27" s="189" t="s">
        <v>169</v>
      </c>
      <c r="H27" s="189" t="s">
        <v>116</v>
      </c>
      <c r="I27" s="190" t="s">
        <v>56</v>
      </c>
      <c r="J27" s="189"/>
      <c r="K27" s="189" t="s">
        <v>117</v>
      </c>
      <c r="L27" s="192">
        <v>1</v>
      </c>
      <c r="M27" s="189">
        <v>1</v>
      </c>
      <c r="N27" s="193">
        <v>0</v>
      </c>
      <c r="O27" s="189">
        <v>0</v>
      </c>
      <c r="P27" s="189">
        <v>0</v>
      </c>
      <c r="Q27" s="189"/>
      <c r="R27" s="189"/>
      <c r="S27" s="189"/>
      <c r="T27" s="189">
        <v>0</v>
      </c>
      <c r="U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</row>
    <row r="28" spans="1:36" s="191" customFormat="1" x14ac:dyDescent="0.3">
      <c r="A28" s="189">
        <v>1.1100000000000001</v>
      </c>
      <c r="B28" s="189" t="s">
        <v>39</v>
      </c>
      <c r="C28" s="189" t="s">
        <v>40</v>
      </c>
      <c r="D28" s="192" t="s">
        <v>165</v>
      </c>
      <c r="E28" s="189" t="s">
        <v>1330</v>
      </c>
      <c r="F28" s="189"/>
      <c r="G28" s="189" t="s">
        <v>166</v>
      </c>
      <c r="H28" s="189" t="s">
        <v>116</v>
      </c>
      <c r="I28" s="190" t="s">
        <v>56</v>
      </c>
      <c r="J28" s="189"/>
      <c r="K28" s="189" t="s">
        <v>117</v>
      </c>
      <c r="L28" s="192">
        <v>1</v>
      </c>
      <c r="M28" s="189">
        <v>0</v>
      </c>
      <c r="N28" s="193">
        <v>1</v>
      </c>
      <c r="O28" s="189">
        <v>0</v>
      </c>
      <c r="P28" s="189">
        <v>1</v>
      </c>
      <c r="Q28" s="189"/>
      <c r="R28" s="189"/>
      <c r="S28" s="189"/>
      <c r="T28" s="189">
        <v>1</v>
      </c>
      <c r="U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</row>
    <row r="29" spans="1:36" s="191" customFormat="1" x14ac:dyDescent="0.3">
      <c r="A29" s="189">
        <v>1.1100000000000001</v>
      </c>
      <c r="B29" s="189" t="s">
        <v>39</v>
      </c>
      <c r="C29" s="189" t="s">
        <v>40</v>
      </c>
      <c r="D29" s="192" t="s">
        <v>123</v>
      </c>
      <c r="E29" s="189" t="s">
        <v>124</v>
      </c>
      <c r="F29" s="189"/>
      <c r="G29" s="189" t="s">
        <v>125</v>
      </c>
      <c r="H29" s="189" t="s">
        <v>116</v>
      </c>
      <c r="I29" s="190" t="s">
        <v>56</v>
      </c>
      <c r="J29" s="189"/>
      <c r="K29" s="189" t="s">
        <v>117</v>
      </c>
      <c r="L29" s="192">
        <v>3</v>
      </c>
      <c r="M29" s="189">
        <v>0</v>
      </c>
      <c r="N29" s="193">
        <v>3</v>
      </c>
      <c r="O29" s="189">
        <v>0</v>
      </c>
      <c r="P29" s="189">
        <v>1</v>
      </c>
      <c r="Q29" s="189">
        <v>1</v>
      </c>
      <c r="R29" s="189"/>
      <c r="S29" s="189"/>
      <c r="T29" s="189"/>
      <c r="U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</row>
    <row r="30" spans="1:36" s="191" customFormat="1" x14ac:dyDescent="0.3">
      <c r="A30" s="189">
        <v>1.1100000000000001</v>
      </c>
      <c r="B30" s="189" t="s">
        <v>39</v>
      </c>
      <c r="C30" s="189" t="s">
        <v>40</v>
      </c>
      <c r="D30" s="192" t="s">
        <v>126</v>
      </c>
      <c r="E30" s="189" t="s">
        <v>127</v>
      </c>
      <c r="F30" s="189"/>
      <c r="G30" s="189" t="s">
        <v>128</v>
      </c>
      <c r="H30" s="189" t="s">
        <v>116</v>
      </c>
      <c r="I30" s="190" t="s">
        <v>56</v>
      </c>
      <c r="J30" s="189"/>
      <c r="K30" s="189" t="s">
        <v>117</v>
      </c>
      <c r="L30" s="192">
        <v>3</v>
      </c>
      <c r="M30" s="189">
        <v>0</v>
      </c>
      <c r="N30" s="193">
        <v>3</v>
      </c>
      <c r="O30" s="189">
        <v>0</v>
      </c>
      <c r="P30" s="189">
        <v>3</v>
      </c>
      <c r="Q30" s="189">
        <v>3</v>
      </c>
      <c r="R30" s="189"/>
      <c r="S30" s="189"/>
      <c r="T30" s="189"/>
      <c r="U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</row>
    <row r="31" spans="1:36" s="191" customFormat="1" x14ac:dyDescent="0.3">
      <c r="A31" s="189">
        <v>1.1100000000000001</v>
      </c>
      <c r="B31" s="189" t="s">
        <v>39</v>
      </c>
      <c r="C31" s="189" t="s">
        <v>40</v>
      </c>
      <c r="D31" s="192" t="s">
        <v>120</v>
      </c>
      <c r="E31" s="189" t="s">
        <v>121</v>
      </c>
      <c r="F31" s="189"/>
      <c r="G31" s="189" t="s">
        <v>122</v>
      </c>
      <c r="H31" s="189" t="s">
        <v>116</v>
      </c>
      <c r="I31" s="190" t="s">
        <v>56</v>
      </c>
      <c r="J31" s="189"/>
      <c r="K31" s="189" t="s">
        <v>117</v>
      </c>
      <c r="L31" s="192">
        <v>1</v>
      </c>
      <c r="M31" s="189">
        <v>1</v>
      </c>
      <c r="N31" s="193">
        <v>0</v>
      </c>
      <c r="O31" s="189">
        <v>0</v>
      </c>
      <c r="P31" s="189">
        <v>0</v>
      </c>
      <c r="Q31" s="189">
        <v>-1</v>
      </c>
      <c r="R31" s="189">
        <v>1</v>
      </c>
      <c r="S31" s="189"/>
      <c r="T31" s="189"/>
      <c r="U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</row>
    <row r="32" spans="1:36" s="191" customFormat="1" x14ac:dyDescent="0.3">
      <c r="A32" s="189">
        <v>1.1100000000000001</v>
      </c>
      <c r="B32" s="189" t="s">
        <v>39</v>
      </c>
      <c r="C32" s="189" t="s">
        <v>40</v>
      </c>
      <c r="D32" s="192" t="s">
        <v>113</v>
      </c>
      <c r="E32" s="189" t="s">
        <v>114</v>
      </c>
      <c r="F32" s="189"/>
      <c r="G32" s="189" t="s">
        <v>115</v>
      </c>
      <c r="H32" s="189" t="s">
        <v>116</v>
      </c>
      <c r="I32" s="190" t="s">
        <v>56</v>
      </c>
      <c r="J32" s="189"/>
      <c r="K32" s="189" t="s">
        <v>117</v>
      </c>
      <c r="L32" s="192">
        <v>2</v>
      </c>
      <c r="M32" s="189">
        <v>1</v>
      </c>
      <c r="N32" s="193">
        <v>1</v>
      </c>
      <c r="O32" s="189">
        <v>0</v>
      </c>
      <c r="P32" s="189">
        <v>1</v>
      </c>
      <c r="Q32" s="189"/>
      <c r="R32" s="189">
        <v>1</v>
      </c>
      <c r="S32" s="189"/>
      <c r="T32" s="189"/>
      <c r="U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</row>
    <row r="33" spans="1:36" s="191" customFormat="1" x14ac:dyDescent="0.3">
      <c r="A33" s="189">
        <v>1.1100000000000001</v>
      </c>
      <c r="B33" s="189" t="s">
        <v>39</v>
      </c>
      <c r="C33" s="189" t="s">
        <v>40</v>
      </c>
      <c r="D33" s="203" t="s">
        <v>113</v>
      </c>
      <c r="E33" s="189" t="s">
        <v>1791</v>
      </c>
      <c r="F33" s="189"/>
      <c r="G33" s="189" t="s">
        <v>115</v>
      </c>
      <c r="H33" s="189" t="s">
        <v>116</v>
      </c>
      <c r="I33" s="190" t="s">
        <v>56</v>
      </c>
      <c r="J33" s="189"/>
      <c r="K33" s="189" t="s">
        <v>117</v>
      </c>
      <c r="L33" s="192">
        <v>1</v>
      </c>
      <c r="M33" s="189">
        <v>0</v>
      </c>
      <c r="N33" s="193">
        <v>1</v>
      </c>
      <c r="O33" s="189">
        <v>0</v>
      </c>
      <c r="P33" s="189">
        <v>1</v>
      </c>
      <c r="Q33" s="189"/>
      <c r="R33" s="189"/>
      <c r="S33" s="189"/>
      <c r="T33" s="189"/>
      <c r="U33" s="189"/>
      <c r="W33" s="136">
        <v>1</v>
      </c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</row>
    <row r="34" spans="1:36" s="191" customFormat="1" x14ac:dyDescent="0.3">
      <c r="A34" s="189">
        <v>1.1100000000000001</v>
      </c>
      <c r="B34" s="189" t="s">
        <v>39</v>
      </c>
      <c r="C34" s="189" t="s">
        <v>40</v>
      </c>
      <c r="D34" s="192" t="s">
        <v>135</v>
      </c>
      <c r="E34" s="189" t="s">
        <v>136</v>
      </c>
      <c r="F34" s="189"/>
      <c r="G34" s="189" t="s">
        <v>137</v>
      </c>
      <c r="H34" s="189" t="s">
        <v>116</v>
      </c>
      <c r="I34" s="190" t="s">
        <v>56</v>
      </c>
      <c r="J34" s="189"/>
      <c r="K34" s="189" t="s">
        <v>117</v>
      </c>
      <c r="L34" s="192">
        <v>1</v>
      </c>
      <c r="M34" s="189">
        <v>0</v>
      </c>
      <c r="N34" s="193">
        <v>1</v>
      </c>
      <c r="O34" s="189">
        <v>0</v>
      </c>
      <c r="P34" s="189">
        <v>1</v>
      </c>
      <c r="Q34" s="189"/>
      <c r="R34" s="189"/>
      <c r="S34" s="189">
        <v>1</v>
      </c>
      <c r="T34" s="189"/>
      <c r="U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</row>
    <row r="35" spans="1:36" s="191" customFormat="1" x14ac:dyDescent="0.3">
      <c r="A35" s="189">
        <v>1.1100000000000001</v>
      </c>
      <c r="B35" s="189" t="s">
        <v>39</v>
      </c>
      <c r="C35" s="189" t="s">
        <v>40</v>
      </c>
      <c r="D35" s="192" t="s">
        <v>118</v>
      </c>
      <c r="E35" s="189" t="s">
        <v>45</v>
      </c>
      <c r="F35" s="189"/>
      <c r="G35" s="189" t="s">
        <v>119</v>
      </c>
      <c r="H35" s="189" t="s">
        <v>116</v>
      </c>
      <c r="I35" s="190" t="s">
        <v>56</v>
      </c>
      <c r="J35" s="189"/>
      <c r="K35" s="189" t="s">
        <v>117</v>
      </c>
      <c r="L35" s="192">
        <v>1</v>
      </c>
      <c r="M35" s="189">
        <v>1</v>
      </c>
      <c r="N35" s="193">
        <v>0</v>
      </c>
      <c r="O35" s="189">
        <v>0</v>
      </c>
      <c r="P35" s="189">
        <v>0</v>
      </c>
      <c r="Q35" s="189">
        <v>-1</v>
      </c>
      <c r="R35" s="189">
        <v>1</v>
      </c>
      <c r="S35" s="189"/>
      <c r="T35" s="189"/>
      <c r="U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</row>
    <row r="36" spans="1:36" s="191" customFormat="1" x14ac:dyDescent="0.3">
      <c r="A36" s="189">
        <v>1.1100000000000001</v>
      </c>
      <c r="B36" s="189" t="s">
        <v>39</v>
      </c>
      <c r="C36" s="189" t="s">
        <v>40</v>
      </c>
      <c r="D36" s="192" t="s">
        <v>1393</v>
      </c>
      <c r="E36" s="189" t="s">
        <v>1398</v>
      </c>
      <c r="F36" s="189"/>
      <c r="G36" s="189" t="s">
        <v>1394</v>
      </c>
      <c r="H36" s="189" t="s">
        <v>116</v>
      </c>
      <c r="I36" s="190" t="s">
        <v>56</v>
      </c>
      <c r="J36" s="189"/>
      <c r="K36" s="189" t="s">
        <v>117</v>
      </c>
      <c r="L36" s="192">
        <v>2</v>
      </c>
      <c r="M36" s="189">
        <v>0</v>
      </c>
      <c r="N36" s="193">
        <v>2</v>
      </c>
      <c r="O36" s="189">
        <v>0</v>
      </c>
      <c r="P36" s="189">
        <v>2</v>
      </c>
      <c r="Q36" s="189">
        <v>0</v>
      </c>
      <c r="R36" s="189">
        <v>2</v>
      </c>
      <c r="S36" s="189"/>
      <c r="T36" s="189"/>
      <c r="U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</row>
    <row r="37" spans="1:36" s="191" customFormat="1" x14ac:dyDescent="0.3">
      <c r="A37" s="189">
        <v>1.1100000000000001</v>
      </c>
      <c r="B37" s="189" t="s">
        <v>39</v>
      </c>
      <c r="C37" s="189" t="s">
        <v>40</v>
      </c>
      <c r="D37" s="192" t="s">
        <v>129</v>
      </c>
      <c r="E37" s="189" t="s">
        <v>130</v>
      </c>
      <c r="F37" s="189"/>
      <c r="G37" s="189" t="s">
        <v>131</v>
      </c>
      <c r="H37" s="189" t="s">
        <v>116</v>
      </c>
      <c r="I37" s="190" t="s">
        <v>56</v>
      </c>
      <c r="J37" s="189"/>
      <c r="K37" s="189" t="s">
        <v>117</v>
      </c>
      <c r="L37" s="192">
        <v>1</v>
      </c>
      <c r="M37" s="189">
        <v>0</v>
      </c>
      <c r="N37" s="193">
        <v>1</v>
      </c>
      <c r="O37" s="189">
        <v>0</v>
      </c>
      <c r="P37" s="189">
        <v>1</v>
      </c>
      <c r="Q37" s="189"/>
      <c r="R37" s="189">
        <v>1</v>
      </c>
      <c r="S37" s="189"/>
      <c r="T37" s="189"/>
      <c r="U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</row>
    <row r="38" spans="1:36" s="191" customFormat="1" x14ac:dyDescent="0.3">
      <c r="A38" s="189">
        <v>1.1100000000000001</v>
      </c>
      <c r="B38" s="189" t="s">
        <v>39</v>
      </c>
      <c r="C38" s="189" t="s">
        <v>40</v>
      </c>
      <c r="D38" s="192" t="s">
        <v>153</v>
      </c>
      <c r="E38" s="189" t="s">
        <v>154</v>
      </c>
      <c r="F38" s="189"/>
      <c r="G38" s="189" t="s">
        <v>155</v>
      </c>
      <c r="H38" s="189" t="s">
        <v>116</v>
      </c>
      <c r="I38" s="190" t="s">
        <v>56</v>
      </c>
      <c r="J38" s="189"/>
      <c r="K38" s="189" t="s">
        <v>117</v>
      </c>
      <c r="L38" s="192">
        <v>1</v>
      </c>
      <c r="M38" s="189">
        <v>1</v>
      </c>
      <c r="N38" s="193">
        <v>0</v>
      </c>
      <c r="O38" s="189">
        <v>0</v>
      </c>
      <c r="P38" s="189">
        <v>0</v>
      </c>
      <c r="Q38" s="189"/>
      <c r="R38" s="189"/>
      <c r="S38" s="189"/>
      <c r="T38" s="189">
        <v>0</v>
      </c>
      <c r="U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</row>
    <row r="39" spans="1:36" s="191" customFormat="1" x14ac:dyDescent="0.3">
      <c r="A39" s="189">
        <v>1.1100000000000001</v>
      </c>
      <c r="B39" s="189" t="s">
        <v>42</v>
      </c>
      <c r="C39" s="189" t="s">
        <v>40</v>
      </c>
      <c r="D39" s="192" t="s">
        <v>1043</v>
      </c>
      <c r="E39" s="189" t="s">
        <v>1044</v>
      </c>
      <c r="F39" s="189"/>
      <c r="G39" s="189" t="s">
        <v>1045</v>
      </c>
      <c r="H39" s="189" t="s">
        <v>116</v>
      </c>
      <c r="I39" s="190" t="s">
        <v>56</v>
      </c>
      <c r="J39" s="189"/>
      <c r="K39" s="189" t="s">
        <v>117</v>
      </c>
      <c r="L39" s="192">
        <v>1</v>
      </c>
      <c r="M39" s="189">
        <v>0</v>
      </c>
      <c r="N39" s="193">
        <v>1</v>
      </c>
      <c r="O39" s="189">
        <v>0</v>
      </c>
      <c r="P39" s="189">
        <v>1</v>
      </c>
      <c r="Q39" s="189"/>
      <c r="R39" s="189"/>
      <c r="S39" s="189"/>
      <c r="T39" s="189"/>
      <c r="U39" s="189">
        <v>1</v>
      </c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</row>
    <row r="40" spans="1:36" s="191" customFormat="1" x14ac:dyDescent="0.3">
      <c r="A40" s="189">
        <v>1.1100000000000001</v>
      </c>
      <c r="B40" s="189" t="s">
        <v>39</v>
      </c>
      <c r="C40" s="189" t="s">
        <v>40</v>
      </c>
      <c r="D40" s="192" t="s">
        <v>144</v>
      </c>
      <c r="E40" s="189" t="s">
        <v>145</v>
      </c>
      <c r="F40" s="189"/>
      <c r="G40" s="189" t="s">
        <v>146</v>
      </c>
      <c r="H40" s="189" t="s">
        <v>116</v>
      </c>
      <c r="I40" s="190" t="s">
        <v>56</v>
      </c>
      <c r="J40" s="189"/>
      <c r="K40" s="189" t="s">
        <v>117</v>
      </c>
      <c r="L40" s="192">
        <v>1</v>
      </c>
      <c r="M40" s="189">
        <v>1</v>
      </c>
      <c r="N40" s="193">
        <v>0</v>
      </c>
      <c r="O40" s="189">
        <v>0</v>
      </c>
      <c r="P40" s="189">
        <v>0</v>
      </c>
      <c r="Q40" s="189"/>
      <c r="R40" s="189"/>
      <c r="S40" s="189">
        <v>-1</v>
      </c>
      <c r="T40" s="189">
        <v>1</v>
      </c>
      <c r="U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</row>
    <row r="41" spans="1:36" s="191" customFormat="1" x14ac:dyDescent="0.3">
      <c r="A41" s="189">
        <v>1.1100000000000001</v>
      </c>
      <c r="B41" s="189" t="s">
        <v>39</v>
      </c>
      <c r="C41" s="189" t="s">
        <v>40</v>
      </c>
      <c r="D41" s="192" t="s">
        <v>147</v>
      </c>
      <c r="E41" s="189" t="s">
        <v>148</v>
      </c>
      <c r="F41" s="189"/>
      <c r="G41" s="189" t="s">
        <v>149</v>
      </c>
      <c r="H41" s="189" t="s">
        <v>116</v>
      </c>
      <c r="I41" s="190" t="s">
        <v>56</v>
      </c>
      <c r="J41" s="189"/>
      <c r="K41" s="189" t="s">
        <v>117</v>
      </c>
      <c r="L41" s="192">
        <v>1</v>
      </c>
      <c r="M41" s="189">
        <v>1</v>
      </c>
      <c r="N41" s="193">
        <v>0</v>
      </c>
      <c r="O41" s="189">
        <v>0</v>
      </c>
      <c r="P41" s="189">
        <v>0</v>
      </c>
      <c r="Q41" s="189"/>
      <c r="R41" s="189"/>
      <c r="S41" s="189">
        <v>-1</v>
      </c>
      <c r="T41" s="189">
        <v>1</v>
      </c>
      <c r="U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</row>
    <row r="42" spans="1:36" s="191" customFormat="1" x14ac:dyDescent="0.3">
      <c r="A42" s="189">
        <v>1.1100000000000001</v>
      </c>
      <c r="B42" s="189" t="s">
        <v>39</v>
      </c>
      <c r="C42" s="189" t="s">
        <v>40</v>
      </c>
      <c r="D42" s="192" t="s">
        <v>141</v>
      </c>
      <c r="E42" s="189" t="s">
        <v>142</v>
      </c>
      <c r="F42" s="189"/>
      <c r="G42" s="189" t="s">
        <v>143</v>
      </c>
      <c r="H42" s="189" t="s">
        <v>116</v>
      </c>
      <c r="I42" s="190" t="s">
        <v>56</v>
      </c>
      <c r="J42" s="189"/>
      <c r="K42" s="189" t="s">
        <v>117</v>
      </c>
      <c r="L42" s="192">
        <v>1</v>
      </c>
      <c r="M42" s="189">
        <v>1</v>
      </c>
      <c r="N42" s="193">
        <v>0</v>
      </c>
      <c r="O42" s="189">
        <v>0</v>
      </c>
      <c r="P42" s="189">
        <v>0</v>
      </c>
      <c r="Q42" s="189"/>
      <c r="R42" s="189"/>
      <c r="S42" s="189">
        <v>-1</v>
      </c>
      <c r="T42" s="189">
        <v>1</v>
      </c>
      <c r="U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</row>
    <row r="43" spans="1:36" s="191" customFormat="1" x14ac:dyDescent="0.3">
      <c r="A43" s="189">
        <v>1.1100000000000001</v>
      </c>
      <c r="B43" s="189" t="s">
        <v>39</v>
      </c>
      <c r="C43" s="189" t="s">
        <v>40</v>
      </c>
      <c r="D43" s="192" t="s">
        <v>156</v>
      </c>
      <c r="E43" s="189" t="s">
        <v>157</v>
      </c>
      <c r="F43" s="189"/>
      <c r="G43" s="189" t="s">
        <v>158</v>
      </c>
      <c r="H43" s="189" t="s">
        <v>116</v>
      </c>
      <c r="I43" s="190" t="s">
        <v>56</v>
      </c>
      <c r="J43" s="189"/>
      <c r="K43" s="189" t="s">
        <v>117</v>
      </c>
      <c r="L43" s="192">
        <v>1</v>
      </c>
      <c r="M43" s="189">
        <v>1</v>
      </c>
      <c r="N43" s="193">
        <v>0</v>
      </c>
      <c r="O43" s="189">
        <v>0</v>
      </c>
      <c r="P43" s="189">
        <v>0</v>
      </c>
      <c r="Q43" s="189"/>
      <c r="R43" s="189"/>
      <c r="S43" s="189"/>
      <c r="T43" s="189">
        <v>0</v>
      </c>
      <c r="U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</row>
    <row r="44" spans="1:36" s="191" customFormat="1" x14ac:dyDescent="0.3">
      <c r="A44" s="189">
        <v>1.1100000000000001</v>
      </c>
      <c r="B44" s="189" t="s">
        <v>39</v>
      </c>
      <c r="C44" s="189" t="s">
        <v>40</v>
      </c>
      <c r="D44" s="192" t="s">
        <v>159</v>
      </c>
      <c r="E44" s="189" t="s">
        <v>160</v>
      </c>
      <c r="F44" s="189"/>
      <c r="G44" s="189" t="s">
        <v>161</v>
      </c>
      <c r="H44" s="189" t="s">
        <v>116</v>
      </c>
      <c r="I44" s="190" t="s">
        <v>56</v>
      </c>
      <c r="J44" s="189"/>
      <c r="K44" s="189" t="s">
        <v>117</v>
      </c>
      <c r="L44" s="192">
        <v>1</v>
      </c>
      <c r="M44" s="189">
        <v>0</v>
      </c>
      <c r="N44" s="193">
        <v>1</v>
      </c>
      <c r="O44" s="189">
        <v>0</v>
      </c>
      <c r="P44" s="189">
        <v>1</v>
      </c>
      <c r="Q44" s="189"/>
      <c r="R44" s="189"/>
      <c r="S44" s="189"/>
      <c r="T44" s="189">
        <v>1</v>
      </c>
      <c r="U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</row>
    <row r="45" spans="1:36" s="191" customFormat="1" x14ac:dyDescent="0.3">
      <c r="A45" s="189">
        <v>1.1100000000000001</v>
      </c>
      <c r="B45" s="189" t="s">
        <v>42</v>
      </c>
      <c r="C45" s="189" t="s">
        <v>40</v>
      </c>
      <c r="D45" s="192" t="s">
        <v>1049</v>
      </c>
      <c r="E45" s="189" t="s">
        <v>1050</v>
      </c>
      <c r="F45" s="189"/>
      <c r="G45" s="189" t="s">
        <v>1051</v>
      </c>
      <c r="H45" s="189" t="s">
        <v>116</v>
      </c>
      <c r="I45" s="190" t="s">
        <v>56</v>
      </c>
      <c r="J45" s="189"/>
      <c r="K45" s="189" t="s">
        <v>117</v>
      </c>
      <c r="L45" s="192">
        <v>1</v>
      </c>
      <c r="M45" s="189">
        <v>1</v>
      </c>
      <c r="N45" s="193">
        <v>0</v>
      </c>
      <c r="O45" s="189">
        <v>0</v>
      </c>
      <c r="P45" s="189">
        <v>0</v>
      </c>
      <c r="Q45" s="189"/>
      <c r="R45" s="189"/>
      <c r="S45" s="189"/>
      <c r="T45" s="189"/>
      <c r="U45" s="189">
        <v>0</v>
      </c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</row>
    <row r="46" spans="1:36" s="191" customFormat="1" x14ac:dyDescent="0.3">
      <c r="A46" s="189">
        <v>1.1100000000000001</v>
      </c>
      <c r="B46" s="189" t="s">
        <v>39</v>
      </c>
      <c r="C46" s="189" t="s">
        <v>40</v>
      </c>
      <c r="D46" s="203" t="s">
        <v>1052</v>
      </c>
      <c r="E46" s="189" t="s">
        <v>1841</v>
      </c>
      <c r="F46" s="189"/>
      <c r="G46" s="189" t="s">
        <v>1053</v>
      </c>
      <c r="H46" s="189" t="s">
        <v>116</v>
      </c>
      <c r="I46" s="190" t="s">
        <v>56</v>
      </c>
      <c r="J46" s="189"/>
      <c r="K46" s="189" t="s">
        <v>117</v>
      </c>
      <c r="L46" s="192">
        <v>2</v>
      </c>
      <c r="M46" s="189">
        <v>1</v>
      </c>
      <c r="N46" s="193">
        <v>1</v>
      </c>
      <c r="O46" s="189">
        <v>0</v>
      </c>
      <c r="P46" s="189">
        <v>1</v>
      </c>
      <c r="Q46" s="189"/>
      <c r="R46" s="189"/>
      <c r="S46" s="189"/>
      <c r="T46" s="189"/>
      <c r="U46" s="189"/>
      <c r="W46" s="136">
        <v>1</v>
      </c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</row>
    <row r="47" spans="1:36" s="191" customFormat="1" x14ac:dyDescent="0.3">
      <c r="A47" s="189">
        <v>1.1100000000000001</v>
      </c>
      <c r="B47" s="189" t="s">
        <v>42</v>
      </c>
      <c r="C47" s="189" t="s">
        <v>40</v>
      </c>
      <c r="D47" s="192" t="s">
        <v>1054</v>
      </c>
      <c r="E47" s="189" t="s">
        <v>1055</v>
      </c>
      <c r="F47" s="189"/>
      <c r="G47" s="189" t="s">
        <v>1056</v>
      </c>
      <c r="H47" s="189" t="s">
        <v>116</v>
      </c>
      <c r="I47" s="190" t="s">
        <v>56</v>
      </c>
      <c r="J47" s="189"/>
      <c r="K47" s="189" t="s">
        <v>117</v>
      </c>
      <c r="L47" s="192">
        <v>5</v>
      </c>
      <c r="M47" s="189">
        <v>1</v>
      </c>
      <c r="N47" s="193">
        <v>4</v>
      </c>
      <c r="O47" s="189">
        <v>0</v>
      </c>
      <c r="P47" s="189">
        <v>4</v>
      </c>
      <c r="Q47" s="189"/>
      <c r="R47" s="189"/>
      <c r="S47" s="189"/>
      <c r="T47" s="189"/>
      <c r="U47" s="189">
        <v>4</v>
      </c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</row>
    <row r="48" spans="1:36" s="191" customFormat="1" x14ac:dyDescent="0.3">
      <c r="A48" s="189">
        <v>1.1100000000000001</v>
      </c>
      <c r="B48" s="189" t="s">
        <v>39</v>
      </c>
      <c r="C48" s="189" t="s">
        <v>40</v>
      </c>
      <c r="D48" s="192" t="s">
        <v>1444</v>
      </c>
      <c r="E48" s="189" t="s">
        <v>1515</v>
      </c>
      <c r="F48" s="189"/>
      <c r="G48" s="189" t="s">
        <v>1589</v>
      </c>
      <c r="H48" s="189" t="s">
        <v>116</v>
      </c>
      <c r="I48" s="190" t="s">
        <v>56</v>
      </c>
      <c r="J48" s="189"/>
      <c r="K48" s="189" t="s">
        <v>117</v>
      </c>
      <c r="L48" s="192">
        <v>1</v>
      </c>
      <c r="M48" s="189">
        <v>1</v>
      </c>
      <c r="N48" s="193">
        <v>0</v>
      </c>
      <c r="O48" s="189">
        <v>0</v>
      </c>
      <c r="P48" s="189">
        <v>0</v>
      </c>
      <c r="Q48" s="189"/>
      <c r="R48" s="189"/>
      <c r="S48" s="189"/>
      <c r="T48" s="189"/>
      <c r="U48" s="189">
        <v>0</v>
      </c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</row>
    <row r="49" spans="1:36" s="191" customFormat="1" x14ac:dyDescent="0.3">
      <c r="A49" s="189">
        <v>1.1100000000000001</v>
      </c>
      <c r="B49" s="189" t="s">
        <v>39</v>
      </c>
      <c r="C49" s="189" t="s">
        <v>40</v>
      </c>
      <c r="D49" s="192" t="s">
        <v>1445</v>
      </c>
      <c r="E49" s="189" t="s">
        <v>1516</v>
      </c>
      <c r="F49" s="189"/>
      <c r="G49" s="189" t="s">
        <v>1590</v>
      </c>
      <c r="H49" s="189" t="s">
        <v>116</v>
      </c>
      <c r="I49" s="190" t="s">
        <v>56</v>
      </c>
      <c r="J49" s="189"/>
      <c r="K49" s="189" t="s">
        <v>117</v>
      </c>
      <c r="L49" s="192">
        <v>1</v>
      </c>
      <c r="M49" s="189">
        <v>1</v>
      </c>
      <c r="N49" s="193">
        <v>0</v>
      </c>
      <c r="O49" s="189">
        <v>0</v>
      </c>
      <c r="P49" s="189">
        <v>0</v>
      </c>
      <c r="Q49" s="189"/>
      <c r="R49" s="189"/>
      <c r="S49" s="189"/>
      <c r="T49" s="189"/>
      <c r="U49" s="189">
        <v>0</v>
      </c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</row>
    <row r="50" spans="1:36" s="191" customFormat="1" x14ac:dyDescent="0.3">
      <c r="A50" s="189">
        <v>1.1100000000000001</v>
      </c>
      <c r="B50" s="189" t="s">
        <v>39</v>
      </c>
      <c r="C50" s="189" t="s">
        <v>40</v>
      </c>
      <c r="D50" s="192" t="s">
        <v>1446</v>
      </c>
      <c r="E50" s="189" t="s">
        <v>1517</v>
      </c>
      <c r="F50" s="189"/>
      <c r="G50" s="189" t="s">
        <v>1591</v>
      </c>
      <c r="H50" s="189" t="s">
        <v>116</v>
      </c>
      <c r="I50" s="190" t="s">
        <v>56</v>
      </c>
      <c r="J50" s="189"/>
      <c r="K50" s="189" t="s">
        <v>117</v>
      </c>
      <c r="L50" s="192">
        <v>1</v>
      </c>
      <c r="M50" s="189">
        <v>0</v>
      </c>
      <c r="N50" s="193">
        <v>1</v>
      </c>
      <c r="O50" s="189">
        <v>0</v>
      </c>
      <c r="P50" s="189">
        <v>1</v>
      </c>
      <c r="Q50" s="189"/>
      <c r="R50" s="189"/>
      <c r="S50" s="189"/>
      <c r="T50" s="189"/>
      <c r="U50" s="189">
        <v>1</v>
      </c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</row>
    <row r="51" spans="1:36" s="191" customFormat="1" x14ac:dyDescent="0.3">
      <c r="A51" s="189">
        <v>1.1100000000000001</v>
      </c>
      <c r="B51" s="189" t="s">
        <v>39</v>
      </c>
      <c r="C51" s="189" t="s">
        <v>40</v>
      </c>
      <c r="D51" s="192" t="s">
        <v>1449</v>
      </c>
      <c r="E51" s="189" t="s">
        <v>1520</v>
      </c>
      <c r="F51" s="189"/>
      <c r="G51" s="189" t="s">
        <v>1594</v>
      </c>
      <c r="H51" s="189" t="s">
        <v>116</v>
      </c>
      <c r="I51" s="190" t="s">
        <v>56</v>
      </c>
      <c r="J51" s="189"/>
      <c r="K51" s="189" t="s">
        <v>117</v>
      </c>
      <c r="L51" s="192">
        <v>1</v>
      </c>
      <c r="M51" s="189">
        <v>1</v>
      </c>
      <c r="N51" s="193">
        <v>0</v>
      </c>
      <c r="O51" s="189">
        <v>0</v>
      </c>
      <c r="P51" s="189">
        <v>0</v>
      </c>
      <c r="Q51" s="189"/>
      <c r="R51" s="189"/>
      <c r="S51" s="189"/>
      <c r="T51" s="189"/>
      <c r="U51" s="189"/>
      <c r="W51" s="191">
        <v>0</v>
      </c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</row>
    <row r="52" spans="1:36" s="191" customFormat="1" x14ac:dyDescent="0.3">
      <c r="A52" s="189">
        <v>1.1100000000000001</v>
      </c>
      <c r="B52" s="189" t="s">
        <v>39</v>
      </c>
      <c r="C52" s="189" t="s">
        <v>40</v>
      </c>
      <c r="D52" s="192" t="s">
        <v>1714</v>
      </c>
      <c r="E52" s="189" t="s">
        <v>1746</v>
      </c>
      <c r="F52" s="189"/>
      <c r="G52" s="189" t="s">
        <v>1830</v>
      </c>
      <c r="H52" s="189" t="s">
        <v>116</v>
      </c>
      <c r="I52" s="190" t="s">
        <v>56</v>
      </c>
      <c r="J52" s="189"/>
      <c r="K52" s="189" t="s">
        <v>117</v>
      </c>
      <c r="L52" s="192">
        <v>2</v>
      </c>
      <c r="M52" s="189">
        <v>0</v>
      </c>
      <c r="N52" s="193">
        <v>2</v>
      </c>
      <c r="O52" s="189">
        <v>0</v>
      </c>
      <c r="P52" s="189">
        <v>2</v>
      </c>
      <c r="Q52" s="189"/>
      <c r="R52" s="189"/>
      <c r="S52" s="189"/>
      <c r="T52" s="189"/>
      <c r="U52" s="189"/>
      <c r="W52" s="191">
        <v>2</v>
      </c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</row>
    <row r="53" spans="1:36" s="191" customFormat="1" x14ac:dyDescent="0.3">
      <c r="A53" s="189">
        <v>1.1100000000000001</v>
      </c>
      <c r="B53" s="189" t="s">
        <v>39</v>
      </c>
      <c r="C53" s="189" t="s">
        <v>40</v>
      </c>
      <c r="D53" s="192" t="s">
        <v>1783</v>
      </c>
      <c r="E53" s="189" t="s">
        <v>1792</v>
      </c>
      <c r="F53" s="189"/>
      <c r="G53" s="189" t="s">
        <v>1810</v>
      </c>
      <c r="H53" s="189" t="s">
        <v>116</v>
      </c>
      <c r="I53" s="190" t="s">
        <v>56</v>
      </c>
      <c r="J53" s="189"/>
      <c r="K53" s="189" t="s">
        <v>117</v>
      </c>
      <c r="L53" s="192">
        <v>3</v>
      </c>
      <c r="M53" s="189">
        <v>0</v>
      </c>
      <c r="N53" s="193">
        <v>3</v>
      </c>
      <c r="O53" s="189">
        <v>0</v>
      </c>
      <c r="P53" s="189">
        <v>3</v>
      </c>
      <c r="Q53" s="189"/>
      <c r="R53" s="189"/>
      <c r="S53" s="189"/>
      <c r="T53" s="189"/>
      <c r="U53" s="189"/>
      <c r="W53" s="191">
        <v>3</v>
      </c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</row>
    <row r="54" spans="1:36" s="191" customFormat="1" x14ac:dyDescent="0.3">
      <c r="A54" s="189">
        <v>1.1100000000000001</v>
      </c>
      <c r="B54" s="189" t="s">
        <v>39</v>
      </c>
      <c r="C54" s="189" t="s">
        <v>40</v>
      </c>
      <c r="D54" s="192" t="s">
        <v>1716</v>
      </c>
      <c r="E54" s="189" t="s">
        <v>1871</v>
      </c>
      <c r="F54" s="189"/>
      <c r="G54" s="189" t="s">
        <v>1828</v>
      </c>
      <c r="H54" s="189" t="s">
        <v>116</v>
      </c>
      <c r="I54" s="190" t="s">
        <v>56</v>
      </c>
      <c r="J54" s="189"/>
      <c r="K54" s="189" t="s">
        <v>117</v>
      </c>
      <c r="L54" s="192">
        <v>1</v>
      </c>
      <c r="M54" s="189">
        <v>0</v>
      </c>
      <c r="N54" s="193">
        <v>1</v>
      </c>
      <c r="O54" s="189">
        <v>0</v>
      </c>
      <c r="P54" s="189">
        <v>1</v>
      </c>
      <c r="Q54" s="189"/>
      <c r="R54" s="189"/>
      <c r="S54" s="189"/>
      <c r="T54" s="189"/>
      <c r="U54" s="189"/>
      <c r="W54" s="191">
        <v>1</v>
      </c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</row>
    <row r="55" spans="1:36" s="191" customFormat="1" x14ac:dyDescent="0.3">
      <c r="A55" s="189">
        <v>1.1100000000000001</v>
      </c>
      <c r="B55" s="189" t="s">
        <v>39</v>
      </c>
      <c r="C55" s="189" t="s">
        <v>40</v>
      </c>
      <c r="D55" s="192" t="s">
        <v>1912</v>
      </c>
      <c r="E55" s="189" t="s">
        <v>1913</v>
      </c>
      <c r="F55" s="189"/>
      <c r="G55" s="189" t="s">
        <v>1914</v>
      </c>
      <c r="H55" s="189" t="s">
        <v>1915</v>
      </c>
      <c r="I55" s="190" t="s">
        <v>56</v>
      </c>
      <c r="J55" s="189"/>
      <c r="K55" s="189"/>
      <c r="L55" s="192">
        <v>2</v>
      </c>
      <c r="M55" s="189">
        <v>1</v>
      </c>
      <c r="N55" s="193">
        <v>1</v>
      </c>
      <c r="O55" s="189">
        <v>0</v>
      </c>
      <c r="P55" s="189">
        <v>1</v>
      </c>
      <c r="Q55" s="189"/>
      <c r="R55" s="189"/>
      <c r="S55" s="189"/>
      <c r="T55" s="189"/>
      <c r="U55" s="189"/>
      <c r="W55" s="191">
        <v>1</v>
      </c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</row>
    <row r="56" spans="1:36" s="191" customFormat="1" x14ac:dyDescent="0.3">
      <c r="A56" s="189">
        <v>1.1100000000000001</v>
      </c>
      <c r="B56" s="189" t="s">
        <v>39</v>
      </c>
      <c r="C56" s="189" t="s">
        <v>40</v>
      </c>
      <c r="D56" s="192" t="s">
        <v>132</v>
      </c>
      <c r="E56" s="189" t="s">
        <v>133</v>
      </c>
      <c r="F56" s="189"/>
      <c r="G56" s="189" t="s">
        <v>134</v>
      </c>
      <c r="H56" s="189" t="s">
        <v>116</v>
      </c>
      <c r="I56" s="190" t="s">
        <v>56</v>
      </c>
      <c r="J56" s="189"/>
      <c r="K56" s="189" t="s">
        <v>117</v>
      </c>
      <c r="L56" s="192">
        <v>1</v>
      </c>
      <c r="M56" s="189">
        <v>0</v>
      </c>
      <c r="N56" s="193">
        <v>1</v>
      </c>
      <c r="O56" s="189">
        <v>0</v>
      </c>
      <c r="P56" s="189">
        <v>1</v>
      </c>
      <c r="Q56" s="189">
        <v>1</v>
      </c>
      <c r="R56" s="189"/>
      <c r="S56" s="189"/>
      <c r="T56" s="189"/>
      <c r="U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</row>
    <row r="57" spans="1:36" s="191" customFormat="1" x14ac:dyDescent="0.3">
      <c r="A57" s="189">
        <v>1.1100000000000001</v>
      </c>
      <c r="B57" s="189" t="s">
        <v>39</v>
      </c>
      <c r="C57" s="189" t="s">
        <v>40</v>
      </c>
      <c r="D57" s="192" t="s">
        <v>170</v>
      </c>
      <c r="E57" s="189" t="s">
        <v>171</v>
      </c>
      <c r="F57" s="189"/>
      <c r="G57" s="189" t="s">
        <v>172</v>
      </c>
      <c r="H57" s="189" t="s">
        <v>173</v>
      </c>
      <c r="I57" s="190" t="s">
        <v>56</v>
      </c>
      <c r="J57" s="189"/>
      <c r="K57" s="189" t="s">
        <v>174</v>
      </c>
      <c r="L57" s="192">
        <v>1</v>
      </c>
      <c r="M57" s="189">
        <v>0</v>
      </c>
      <c r="N57" s="193">
        <v>1</v>
      </c>
      <c r="O57" s="189">
        <v>0</v>
      </c>
      <c r="P57" s="189">
        <v>1</v>
      </c>
      <c r="Q57" s="189"/>
      <c r="R57" s="189"/>
      <c r="S57" s="189">
        <v>1</v>
      </c>
      <c r="T57" s="189"/>
      <c r="U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</row>
    <row r="58" spans="1:36" s="191" customFormat="1" x14ac:dyDescent="0.3">
      <c r="A58" s="189">
        <v>1.1100000000000001</v>
      </c>
      <c r="B58" s="189" t="s">
        <v>39</v>
      </c>
      <c r="C58" s="189" t="s">
        <v>40</v>
      </c>
      <c r="D58" s="192" t="s">
        <v>1057</v>
      </c>
      <c r="E58" s="189" t="s">
        <v>1059</v>
      </c>
      <c r="F58" s="189"/>
      <c r="G58" s="189" t="s">
        <v>1058</v>
      </c>
      <c r="H58" s="189" t="s">
        <v>173</v>
      </c>
      <c r="I58" s="190" t="s">
        <v>56</v>
      </c>
      <c r="J58" s="189"/>
      <c r="K58" s="189" t="s">
        <v>174</v>
      </c>
      <c r="L58" s="192">
        <v>2</v>
      </c>
      <c r="M58" s="189">
        <v>1</v>
      </c>
      <c r="N58" s="193">
        <v>1</v>
      </c>
      <c r="O58" s="189">
        <v>0</v>
      </c>
      <c r="P58" s="189">
        <v>0</v>
      </c>
      <c r="Q58" s="189"/>
      <c r="R58" s="189"/>
      <c r="S58" s="189"/>
      <c r="T58" s="189"/>
      <c r="U58" s="189">
        <v>1</v>
      </c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</row>
    <row r="59" spans="1:36" s="191" customFormat="1" x14ac:dyDescent="0.3">
      <c r="A59" s="189">
        <v>1.1100000000000001</v>
      </c>
      <c r="B59" s="189" t="s">
        <v>39</v>
      </c>
      <c r="C59" s="189" t="s">
        <v>40</v>
      </c>
      <c r="D59" s="192" t="s">
        <v>1784</v>
      </c>
      <c r="E59" s="189" t="s">
        <v>1873</v>
      </c>
      <c r="F59" s="189"/>
      <c r="G59" s="189" t="s">
        <v>1809</v>
      </c>
      <c r="H59" s="189" t="s">
        <v>173</v>
      </c>
      <c r="I59" s="190" t="s">
        <v>56</v>
      </c>
      <c r="J59" s="189"/>
      <c r="K59" s="189" t="s">
        <v>174</v>
      </c>
      <c r="L59" s="192">
        <v>2</v>
      </c>
      <c r="M59" s="189">
        <v>0</v>
      </c>
      <c r="N59" s="193">
        <v>2</v>
      </c>
      <c r="O59" s="189">
        <v>0</v>
      </c>
      <c r="P59" s="189">
        <v>2</v>
      </c>
      <c r="Q59" s="189"/>
      <c r="R59" s="189"/>
      <c r="S59" s="189"/>
      <c r="T59" s="189"/>
      <c r="U59" s="189"/>
      <c r="W59" s="191">
        <v>2</v>
      </c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</row>
    <row r="60" spans="1:36" s="191" customFormat="1" x14ac:dyDescent="0.3">
      <c r="A60" s="189">
        <v>1.1100000000000001</v>
      </c>
      <c r="B60" s="189" t="s">
        <v>39</v>
      </c>
      <c r="C60" s="189" t="s">
        <v>40</v>
      </c>
      <c r="D60" s="192" t="s">
        <v>1934</v>
      </c>
      <c r="E60" s="189" t="s">
        <v>1935</v>
      </c>
      <c r="F60" s="189"/>
      <c r="G60" s="189" t="s">
        <v>1936</v>
      </c>
      <c r="H60" s="189" t="s">
        <v>1933</v>
      </c>
      <c r="I60" s="190" t="s">
        <v>56</v>
      </c>
      <c r="J60" s="189"/>
      <c r="K60" s="189"/>
      <c r="L60" s="192">
        <v>1</v>
      </c>
      <c r="M60" s="189">
        <v>0</v>
      </c>
      <c r="N60" s="193">
        <v>1</v>
      </c>
      <c r="O60" s="189">
        <v>0</v>
      </c>
      <c r="P60" s="189">
        <v>1</v>
      </c>
      <c r="Q60" s="189"/>
      <c r="R60" s="189"/>
      <c r="S60" s="189"/>
      <c r="T60" s="189"/>
      <c r="U60" s="189"/>
      <c r="W60" s="191">
        <v>1</v>
      </c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</row>
    <row r="61" spans="1:36" s="191" customFormat="1" x14ac:dyDescent="0.3">
      <c r="A61" s="189">
        <v>1.1100000000000001</v>
      </c>
      <c r="B61" s="189" t="s">
        <v>39</v>
      </c>
      <c r="C61" s="189" t="s">
        <v>40</v>
      </c>
      <c r="D61" s="192" t="s">
        <v>194</v>
      </c>
      <c r="E61" s="189" t="s">
        <v>195</v>
      </c>
      <c r="F61" s="189"/>
      <c r="G61" s="189" t="s">
        <v>196</v>
      </c>
      <c r="H61" s="189" t="s">
        <v>178</v>
      </c>
      <c r="I61" s="190" t="s">
        <v>56</v>
      </c>
      <c r="J61" s="189"/>
      <c r="K61" s="189" t="s">
        <v>117</v>
      </c>
      <c r="L61" s="192">
        <v>4</v>
      </c>
      <c r="M61" s="189">
        <v>0</v>
      </c>
      <c r="N61" s="193">
        <v>4</v>
      </c>
      <c r="O61" s="189">
        <v>0</v>
      </c>
      <c r="P61" s="189">
        <v>4</v>
      </c>
      <c r="Q61" s="189">
        <v>0</v>
      </c>
      <c r="R61" s="189">
        <v>1</v>
      </c>
      <c r="S61" s="189">
        <v>0</v>
      </c>
      <c r="T61" s="189">
        <v>3</v>
      </c>
      <c r="U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</row>
    <row r="62" spans="1:36" s="191" customFormat="1" x14ac:dyDescent="0.3">
      <c r="A62" s="189">
        <v>1.1100000000000001</v>
      </c>
      <c r="B62" s="189" t="s">
        <v>39</v>
      </c>
      <c r="C62" s="189" t="s">
        <v>40</v>
      </c>
      <c r="D62" s="192" t="s">
        <v>191</v>
      </c>
      <c r="E62" s="189" t="s">
        <v>192</v>
      </c>
      <c r="F62" s="189"/>
      <c r="G62" s="189" t="s">
        <v>193</v>
      </c>
      <c r="H62" s="189" t="s">
        <v>178</v>
      </c>
      <c r="I62" s="190" t="s">
        <v>56</v>
      </c>
      <c r="J62" s="189"/>
      <c r="K62" s="189" t="s">
        <v>117</v>
      </c>
      <c r="L62" s="192">
        <v>1</v>
      </c>
      <c r="M62" s="189">
        <v>0</v>
      </c>
      <c r="N62" s="193">
        <v>1</v>
      </c>
      <c r="O62" s="189">
        <v>0</v>
      </c>
      <c r="P62" s="189">
        <v>1</v>
      </c>
      <c r="Q62" s="189">
        <v>1</v>
      </c>
      <c r="R62" s="189"/>
      <c r="S62" s="189"/>
      <c r="T62" s="189"/>
      <c r="U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</row>
    <row r="63" spans="1:36" s="191" customFormat="1" x14ac:dyDescent="0.3">
      <c r="A63" s="189">
        <v>1.1100000000000001</v>
      </c>
      <c r="B63" s="189" t="s">
        <v>39</v>
      </c>
      <c r="C63" s="189" t="s">
        <v>40</v>
      </c>
      <c r="D63" s="192" t="s">
        <v>179</v>
      </c>
      <c r="E63" s="189" t="s">
        <v>180</v>
      </c>
      <c r="F63" s="189"/>
      <c r="G63" s="189" t="s">
        <v>181</v>
      </c>
      <c r="H63" s="189" t="s">
        <v>178</v>
      </c>
      <c r="I63" s="190" t="s">
        <v>56</v>
      </c>
      <c r="J63" s="189"/>
      <c r="K63" s="189" t="s">
        <v>117</v>
      </c>
      <c r="L63" s="192">
        <v>1</v>
      </c>
      <c r="M63" s="189">
        <v>0</v>
      </c>
      <c r="N63" s="193">
        <v>1</v>
      </c>
      <c r="O63" s="189">
        <v>0</v>
      </c>
      <c r="P63" s="189">
        <v>1</v>
      </c>
      <c r="Q63" s="189"/>
      <c r="R63" s="189">
        <v>1</v>
      </c>
      <c r="S63" s="189"/>
      <c r="T63" s="189"/>
      <c r="U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</row>
    <row r="64" spans="1:36" s="191" customFormat="1" x14ac:dyDescent="0.3">
      <c r="A64" s="189">
        <v>1.1100000000000001</v>
      </c>
      <c r="B64" s="189" t="s">
        <v>39</v>
      </c>
      <c r="C64" s="189" t="s">
        <v>40</v>
      </c>
      <c r="D64" s="192" t="s">
        <v>197</v>
      </c>
      <c r="E64" s="189" t="s">
        <v>198</v>
      </c>
      <c r="F64" s="189"/>
      <c r="G64" s="189" t="s">
        <v>199</v>
      </c>
      <c r="H64" s="189" t="s">
        <v>178</v>
      </c>
      <c r="I64" s="190" t="s">
        <v>56</v>
      </c>
      <c r="J64" s="189"/>
      <c r="K64" s="189" t="s">
        <v>117</v>
      </c>
      <c r="L64" s="192">
        <v>3</v>
      </c>
      <c r="M64" s="189">
        <v>0</v>
      </c>
      <c r="N64" s="193">
        <v>3</v>
      </c>
      <c r="O64" s="189">
        <v>0</v>
      </c>
      <c r="P64" s="189">
        <v>3</v>
      </c>
      <c r="Q64" s="189">
        <v>3</v>
      </c>
      <c r="R64" s="189"/>
      <c r="S64" s="189"/>
      <c r="T64" s="189"/>
      <c r="U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</row>
    <row r="65" spans="1:36" s="191" customFormat="1" x14ac:dyDescent="0.3">
      <c r="A65" s="189">
        <v>1.1100000000000001</v>
      </c>
      <c r="B65" s="189" t="s">
        <v>39</v>
      </c>
      <c r="C65" s="189" t="s">
        <v>40</v>
      </c>
      <c r="D65" s="192" t="s">
        <v>188</v>
      </c>
      <c r="E65" s="189" t="s">
        <v>189</v>
      </c>
      <c r="F65" s="189"/>
      <c r="G65" s="189" t="s">
        <v>190</v>
      </c>
      <c r="H65" s="189" t="s">
        <v>178</v>
      </c>
      <c r="I65" s="190" t="s">
        <v>56</v>
      </c>
      <c r="J65" s="189"/>
      <c r="K65" s="189" t="s">
        <v>117</v>
      </c>
      <c r="L65" s="192">
        <v>1</v>
      </c>
      <c r="M65" s="189">
        <v>0</v>
      </c>
      <c r="N65" s="193">
        <v>1</v>
      </c>
      <c r="O65" s="189">
        <v>0</v>
      </c>
      <c r="P65" s="189">
        <v>1</v>
      </c>
      <c r="Q65" s="189">
        <v>1</v>
      </c>
      <c r="R65" s="189"/>
      <c r="S65" s="189"/>
      <c r="T65" s="189"/>
      <c r="U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</row>
    <row r="66" spans="1:36" s="191" customFormat="1" x14ac:dyDescent="0.3">
      <c r="A66" s="189">
        <v>1.1100000000000001</v>
      </c>
      <c r="B66" s="189" t="s">
        <v>39</v>
      </c>
      <c r="C66" s="189" t="s">
        <v>40</v>
      </c>
      <c r="D66" s="192" t="s">
        <v>209</v>
      </c>
      <c r="E66" s="189" t="s">
        <v>210</v>
      </c>
      <c r="F66" s="189"/>
      <c r="G66" s="189" t="s">
        <v>211</v>
      </c>
      <c r="H66" s="189" t="s">
        <v>178</v>
      </c>
      <c r="I66" s="190" t="s">
        <v>56</v>
      </c>
      <c r="J66" s="189"/>
      <c r="K66" s="189" t="s">
        <v>117</v>
      </c>
      <c r="L66" s="192">
        <v>3</v>
      </c>
      <c r="M66" s="189">
        <v>0</v>
      </c>
      <c r="N66" s="193">
        <v>3</v>
      </c>
      <c r="O66" s="189">
        <v>0</v>
      </c>
      <c r="P66" s="189">
        <v>2</v>
      </c>
      <c r="Q66" s="189"/>
      <c r="R66" s="189">
        <v>2</v>
      </c>
      <c r="S66" s="189"/>
      <c r="T66" s="189"/>
      <c r="U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</row>
    <row r="67" spans="1:36" s="191" customFormat="1" x14ac:dyDescent="0.3">
      <c r="A67" s="189">
        <v>1.1100000000000001</v>
      </c>
      <c r="B67" s="189" t="s">
        <v>39</v>
      </c>
      <c r="C67" s="189" t="s">
        <v>40</v>
      </c>
      <c r="D67" s="192" t="s">
        <v>206</v>
      </c>
      <c r="E67" s="189" t="s">
        <v>207</v>
      </c>
      <c r="F67" s="189"/>
      <c r="G67" s="189" t="s">
        <v>208</v>
      </c>
      <c r="H67" s="189" t="s">
        <v>178</v>
      </c>
      <c r="I67" s="190" t="s">
        <v>56</v>
      </c>
      <c r="J67" s="189"/>
      <c r="K67" s="189" t="s">
        <v>117</v>
      </c>
      <c r="L67" s="192">
        <v>1</v>
      </c>
      <c r="M67" s="189">
        <v>0</v>
      </c>
      <c r="N67" s="193">
        <v>1</v>
      </c>
      <c r="O67" s="189">
        <v>0</v>
      </c>
      <c r="P67" s="189">
        <v>1</v>
      </c>
      <c r="Q67" s="189"/>
      <c r="R67" s="189">
        <v>1</v>
      </c>
      <c r="S67" s="189"/>
      <c r="T67" s="189"/>
      <c r="U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</row>
    <row r="68" spans="1:36" s="191" customFormat="1" x14ac:dyDescent="0.3">
      <c r="A68" s="189">
        <v>1.1100000000000001</v>
      </c>
      <c r="B68" s="189" t="s">
        <v>39</v>
      </c>
      <c r="C68" s="189" t="s">
        <v>40</v>
      </c>
      <c r="D68" s="192" t="s">
        <v>223</v>
      </c>
      <c r="E68" s="189" t="s">
        <v>224</v>
      </c>
      <c r="F68" s="189"/>
      <c r="G68" s="189" t="s">
        <v>225</v>
      </c>
      <c r="H68" s="189" t="s">
        <v>178</v>
      </c>
      <c r="I68" s="190" t="s">
        <v>56</v>
      </c>
      <c r="J68" s="189"/>
      <c r="K68" s="189" t="s">
        <v>117</v>
      </c>
      <c r="L68" s="192">
        <v>3</v>
      </c>
      <c r="M68" s="189">
        <v>0</v>
      </c>
      <c r="N68" s="193">
        <v>3</v>
      </c>
      <c r="O68" s="189">
        <v>0</v>
      </c>
      <c r="P68" s="189">
        <v>3</v>
      </c>
      <c r="Q68" s="189"/>
      <c r="R68" s="189"/>
      <c r="S68" s="189"/>
      <c r="T68" s="189">
        <v>3</v>
      </c>
      <c r="U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</row>
    <row r="69" spans="1:36" s="191" customFormat="1" x14ac:dyDescent="0.3">
      <c r="A69" s="189">
        <v>1.1100000000000001</v>
      </c>
      <c r="B69" s="189" t="s">
        <v>39</v>
      </c>
      <c r="C69" s="189" t="s">
        <v>40</v>
      </c>
      <c r="D69" s="192" t="s">
        <v>220</v>
      </c>
      <c r="E69" s="189" t="s">
        <v>221</v>
      </c>
      <c r="F69" s="189"/>
      <c r="G69" s="189" t="s">
        <v>222</v>
      </c>
      <c r="H69" s="189" t="s">
        <v>178</v>
      </c>
      <c r="I69" s="190" t="s">
        <v>56</v>
      </c>
      <c r="J69" s="189"/>
      <c r="K69" s="189" t="s">
        <v>117</v>
      </c>
      <c r="L69" s="192">
        <v>1</v>
      </c>
      <c r="M69" s="189">
        <v>0</v>
      </c>
      <c r="N69" s="193">
        <v>1</v>
      </c>
      <c r="O69" s="189">
        <v>0</v>
      </c>
      <c r="P69" s="189">
        <v>1</v>
      </c>
      <c r="Q69" s="189"/>
      <c r="R69" s="189"/>
      <c r="S69" s="189"/>
      <c r="T69" s="189">
        <v>1</v>
      </c>
      <c r="U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</row>
    <row r="70" spans="1:36" s="191" customFormat="1" x14ac:dyDescent="0.3">
      <c r="A70" s="189">
        <v>1.1100000000000001</v>
      </c>
      <c r="B70" s="189" t="s">
        <v>39</v>
      </c>
      <c r="C70" s="189" t="s">
        <v>40</v>
      </c>
      <c r="D70" s="192" t="s">
        <v>182</v>
      </c>
      <c r="E70" s="189" t="s">
        <v>183</v>
      </c>
      <c r="F70" s="189"/>
      <c r="G70" s="189" t="s">
        <v>184</v>
      </c>
      <c r="H70" s="189" t="s">
        <v>178</v>
      </c>
      <c r="I70" s="190" t="s">
        <v>56</v>
      </c>
      <c r="J70" s="189"/>
      <c r="K70" s="189" t="s">
        <v>117</v>
      </c>
      <c r="L70" s="192">
        <v>1</v>
      </c>
      <c r="M70" s="189">
        <v>0</v>
      </c>
      <c r="N70" s="193">
        <v>1</v>
      </c>
      <c r="O70" s="189">
        <v>0</v>
      </c>
      <c r="P70" s="189">
        <v>1</v>
      </c>
      <c r="Q70" s="189">
        <v>1</v>
      </c>
      <c r="R70" s="189"/>
      <c r="S70" s="189"/>
      <c r="T70" s="189"/>
      <c r="U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</row>
    <row r="71" spans="1:36" s="191" customFormat="1" x14ac:dyDescent="0.3">
      <c r="A71" s="189">
        <v>1.1100000000000001</v>
      </c>
      <c r="B71" s="189" t="s">
        <v>39</v>
      </c>
      <c r="C71" s="189" t="s">
        <v>40</v>
      </c>
      <c r="D71" s="192" t="s">
        <v>175</v>
      </c>
      <c r="E71" s="189" t="s">
        <v>176</v>
      </c>
      <c r="F71" s="189"/>
      <c r="G71" s="189" t="s">
        <v>177</v>
      </c>
      <c r="H71" s="189" t="s">
        <v>178</v>
      </c>
      <c r="I71" s="190" t="s">
        <v>56</v>
      </c>
      <c r="J71" s="189"/>
      <c r="K71" s="189" t="s">
        <v>117</v>
      </c>
      <c r="L71" s="192">
        <v>1</v>
      </c>
      <c r="M71" s="189">
        <v>1</v>
      </c>
      <c r="N71" s="193">
        <v>0</v>
      </c>
      <c r="O71" s="189">
        <v>0</v>
      </c>
      <c r="P71" s="189">
        <v>1</v>
      </c>
      <c r="Q71" s="189"/>
      <c r="R71" s="189"/>
      <c r="S71" s="189">
        <v>1</v>
      </c>
      <c r="T71" s="189"/>
      <c r="U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</row>
    <row r="72" spans="1:36" s="191" customFormat="1" x14ac:dyDescent="0.3">
      <c r="A72" s="189">
        <v>1.1100000000000001</v>
      </c>
      <c r="B72" s="189" t="s">
        <v>39</v>
      </c>
      <c r="C72" s="189" t="s">
        <v>40</v>
      </c>
      <c r="D72" s="192" t="s">
        <v>203</v>
      </c>
      <c r="E72" s="189" t="s">
        <v>204</v>
      </c>
      <c r="F72" s="189"/>
      <c r="G72" s="189" t="s">
        <v>205</v>
      </c>
      <c r="H72" s="189" t="s">
        <v>178</v>
      </c>
      <c r="I72" s="190" t="s">
        <v>56</v>
      </c>
      <c r="J72" s="189"/>
      <c r="K72" s="189" t="s">
        <v>117</v>
      </c>
      <c r="L72" s="192">
        <v>1</v>
      </c>
      <c r="M72" s="189">
        <v>0</v>
      </c>
      <c r="N72" s="193">
        <v>1</v>
      </c>
      <c r="O72" s="189">
        <v>0</v>
      </c>
      <c r="P72" s="189">
        <v>1</v>
      </c>
      <c r="Q72" s="189">
        <v>1</v>
      </c>
      <c r="R72" s="189"/>
      <c r="S72" s="189"/>
      <c r="T72" s="189"/>
      <c r="U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</row>
    <row r="73" spans="1:36" s="191" customFormat="1" x14ac:dyDescent="0.3">
      <c r="A73" s="189">
        <v>1.1100000000000001</v>
      </c>
      <c r="B73" s="189" t="s">
        <v>39</v>
      </c>
      <c r="C73" s="189" t="s">
        <v>40</v>
      </c>
      <c r="D73" s="192" t="s">
        <v>200</v>
      </c>
      <c r="E73" s="189" t="s">
        <v>201</v>
      </c>
      <c r="F73" s="189"/>
      <c r="G73" s="189" t="s">
        <v>202</v>
      </c>
      <c r="H73" s="189" t="s">
        <v>178</v>
      </c>
      <c r="I73" s="190" t="s">
        <v>56</v>
      </c>
      <c r="J73" s="189"/>
      <c r="K73" s="189" t="s">
        <v>117</v>
      </c>
      <c r="L73" s="192">
        <v>1</v>
      </c>
      <c r="M73" s="189">
        <v>0</v>
      </c>
      <c r="N73" s="193">
        <v>1</v>
      </c>
      <c r="O73" s="189">
        <v>0</v>
      </c>
      <c r="P73" s="189">
        <v>1</v>
      </c>
      <c r="Q73" s="189"/>
      <c r="R73" s="189"/>
      <c r="S73" s="189">
        <v>1</v>
      </c>
      <c r="T73" s="189"/>
      <c r="U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</row>
    <row r="74" spans="1:36" s="191" customFormat="1" x14ac:dyDescent="0.3">
      <c r="A74" s="189">
        <v>1.1100000000000001</v>
      </c>
      <c r="B74" s="189" t="s">
        <v>42</v>
      </c>
      <c r="C74" s="189" t="s">
        <v>40</v>
      </c>
      <c r="D74" s="192" t="s">
        <v>1065</v>
      </c>
      <c r="E74" s="189" t="s">
        <v>1066</v>
      </c>
      <c r="F74" s="189"/>
      <c r="G74" s="189" t="s">
        <v>1067</v>
      </c>
      <c r="H74" s="189" t="s">
        <v>178</v>
      </c>
      <c r="I74" s="190" t="s">
        <v>56</v>
      </c>
      <c r="J74" s="189"/>
      <c r="K74" s="189" t="s">
        <v>117</v>
      </c>
      <c r="L74" s="192">
        <v>1</v>
      </c>
      <c r="M74" s="189">
        <v>0</v>
      </c>
      <c r="N74" s="193">
        <v>1</v>
      </c>
      <c r="O74" s="189">
        <v>0</v>
      </c>
      <c r="P74" s="189">
        <v>1</v>
      </c>
      <c r="Q74" s="189"/>
      <c r="R74" s="189"/>
      <c r="S74" s="189"/>
      <c r="T74" s="189"/>
      <c r="U74" s="189">
        <v>1</v>
      </c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</row>
    <row r="75" spans="1:36" s="191" customFormat="1" x14ac:dyDescent="0.3">
      <c r="A75" s="189">
        <v>1.1100000000000001</v>
      </c>
      <c r="B75" s="189" t="s">
        <v>39</v>
      </c>
      <c r="C75" s="189" t="s">
        <v>40</v>
      </c>
      <c r="D75" s="192" t="s">
        <v>212</v>
      </c>
      <c r="E75" s="189" t="s">
        <v>213</v>
      </c>
      <c r="F75" s="189"/>
      <c r="G75" s="189" t="s">
        <v>214</v>
      </c>
      <c r="H75" s="189" t="s">
        <v>178</v>
      </c>
      <c r="I75" s="190" t="s">
        <v>56</v>
      </c>
      <c r="J75" s="189"/>
      <c r="K75" s="189" t="s">
        <v>117</v>
      </c>
      <c r="L75" s="192">
        <v>1</v>
      </c>
      <c r="M75" s="189">
        <v>1</v>
      </c>
      <c r="N75" s="193">
        <v>0</v>
      </c>
      <c r="O75" s="189">
        <v>0</v>
      </c>
      <c r="P75" s="189">
        <v>0</v>
      </c>
      <c r="Q75" s="189"/>
      <c r="R75" s="189"/>
      <c r="S75" s="189"/>
      <c r="T75" s="189">
        <v>0</v>
      </c>
      <c r="U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</row>
    <row r="76" spans="1:36" s="191" customFormat="1" x14ac:dyDescent="0.3">
      <c r="A76" s="189">
        <v>1.1100000000000001</v>
      </c>
      <c r="B76" s="189" t="s">
        <v>39</v>
      </c>
      <c r="C76" s="189" t="s">
        <v>40</v>
      </c>
      <c r="D76" s="192" t="s">
        <v>215</v>
      </c>
      <c r="E76" s="189" t="s">
        <v>216</v>
      </c>
      <c r="F76" s="189"/>
      <c r="G76" s="189" t="s">
        <v>217</v>
      </c>
      <c r="H76" s="189" t="s">
        <v>178</v>
      </c>
      <c r="I76" s="190" t="s">
        <v>56</v>
      </c>
      <c r="J76" s="189"/>
      <c r="K76" s="189" t="s">
        <v>117</v>
      </c>
      <c r="L76" s="192">
        <v>1</v>
      </c>
      <c r="M76" s="189">
        <v>0</v>
      </c>
      <c r="N76" s="193">
        <v>1</v>
      </c>
      <c r="O76" s="189">
        <v>0</v>
      </c>
      <c r="P76" s="189">
        <v>1</v>
      </c>
      <c r="Q76" s="189"/>
      <c r="R76" s="189"/>
      <c r="S76" s="189"/>
      <c r="T76" s="189">
        <v>1</v>
      </c>
      <c r="U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</row>
    <row r="77" spans="1:36" s="191" customFormat="1" x14ac:dyDescent="0.3">
      <c r="A77" s="189">
        <v>1.1100000000000001</v>
      </c>
      <c r="B77" s="189" t="s">
        <v>42</v>
      </c>
      <c r="C77" s="189" t="s">
        <v>40</v>
      </c>
      <c r="D77" s="192" t="s">
        <v>872</v>
      </c>
      <c r="E77" s="189" t="s">
        <v>873</v>
      </c>
      <c r="F77" s="189"/>
      <c r="G77" s="189" t="s">
        <v>874</v>
      </c>
      <c r="H77" s="189" t="s">
        <v>178</v>
      </c>
      <c r="I77" s="190" t="s">
        <v>56</v>
      </c>
      <c r="J77" s="189"/>
      <c r="K77" s="189" t="s">
        <v>117</v>
      </c>
      <c r="L77" s="192">
        <v>2</v>
      </c>
      <c r="M77" s="189">
        <v>0</v>
      </c>
      <c r="N77" s="193">
        <v>2</v>
      </c>
      <c r="O77" s="189">
        <v>0</v>
      </c>
      <c r="P77" s="189">
        <v>2</v>
      </c>
      <c r="Q77" s="189"/>
      <c r="R77" s="189"/>
      <c r="S77" s="189"/>
      <c r="T77" s="189"/>
      <c r="U77" s="189">
        <v>2</v>
      </c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</row>
    <row r="78" spans="1:36" s="191" customFormat="1" x14ac:dyDescent="0.3">
      <c r="A78" s="189">
        <v>1.1100000000000001</v>
      </c>
      <c r="B78" s="189" t="s">
        <v>39</v>
      </c>
      <c r="C78" s="189" t="s">
        <v>40</v>
      </c>
      <c r="D78" s="192" t="s">
        <v>1062</v>
      </c>
      <c r="E78" s="189" t="s">
        <v>1063</v>
      </c>
      <c r="F78" s="189"/>
      <c r="G78" s="189" t="s">
        <v>1064</v>
      </c>
      <c r="H78" s="189" t="s">
        <v>178</v>
      </c>
      <c r="I78" s="190" t="s">
        <v>56</v>
      </c>
      <c r="J78" s="189"/>
      <c r="K78" s="189" t="s">
        <v>117</v>
      </c>
      <c r="L78" s="192">
        <v>1</v>
      </c>
      <c r="M78" s="189">
        <v>1</v>
      </c>
      <c r="N78" s="193">
        <v>0</v>
      </c>
      <c r="O78" s="189">
        <v>0</v>
      </c>
      <c r="P78" s="189">
        <v>0</v>
      </c>
      <c r="Q78" s="189"/>
      <c r="R78" s="189"/>
      <c r="S78" s="189"/>
      <c r="T78" s="189"/>
      <c r="U78" s="189"/>
      <c r="V78" s="191">
        <v>-1</v>
      </c>
      <c r="W78" s="191">
        <v>1</v>
      </c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</row>
    <row r="79" spans="1:36" s="191" customFormat="1" x14ac:dyDescent="0.3">
      <c r="A79" s="189">
        <v>1.1100000000000001</v>
      </c>
      <c r="B79" s="189" t="s">
        <v>39</v>
      </c>
      <c r="C79" s="189" t="s">
        <v>40</v>
      </c>
      <c r="D79" s="192" t="s">
        <v>218</v>
      </c>
      <c r="E79" s="189" t="s">
        <v>1523</v>
      </c>
      <c r="F79" s="189"/>
      <c r="G79" s="189" t="s">
        <v>219</v>
      </c>
      <c r="H79" s="189" t="s">
        <v>178</v>
      </c>
      <c r="I79" s="190" t="s">
        <v>56</v>
      </c>
      <c r="J79" s="189"/>
      <c r="K79" s="189" t="s">
        <v>117</v>
      </c>
      <c r="L79" s="192">
        <v>1</v>
      </c>
      <c r="M79" s="189">
        <v>0</v>
      </c>
      <c r="N79" s="193">
        <v>1</v>
      </c>
      <c r="O79" s="189">
        <v>0</v>
      </c>
      <c r="P79" s="189">
        <v>1</v>
      </c>
      <c r="Q79" s="189"/>
      <c r="R79" s="189"/>
      <c r="S79" s="189"/>
      <c r="T79" s="189"/>
      <c r="U79" s="189">
        <v>1</v>
      </c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</row>
    <row r="80" spans="1:36" s="191" customFormat="1" x14ac:dyDescent="0.3">
      <c r="A80" s="189">
        <v>1.1100000000000001</v>
      </c>
      <c r="B80" s="189" t="s">
        <v>39</v>
      </c>
      <c r="C80" s="189" t="s">
        <v>40</v>
      </c>
      <c r="D80" s="192" t="s">
        <v>1076</v>
      </c>
      <c r="E80" s="189" t="s">
        <v>1874</v>
      </c>
      <c r="F80" s="189"/>
      <c r="G80" s="189" t="s">
        <v>1077</v>
      </c>
      <c r="H80" s="189" t="s">
        <v>178</v>
      </c>
      <c r="I80" s="190" t="s">
        <v>56</v>
      </c>
      <c r="J80" s="189"/>
      <c r="K80" s="189" t="s">
        <v>117</v>
      </c>
      <c r="L80" s="192">
        <v>1</v>
      </c>
      <c r="M80" s="189">
        <v>0</v>
      </c>
      <c r="N80" s="193">
        <v>1</v>
      </c>
      <c r="O80" s="189">
        <v>0</v>
      </c>
      <c r="P80" s="189">
        <v>1</v>
      </c>
      <c r="Q80" s="189"/>
      <c r="R80" s="189"/>
      <c r="S80" s="189"/>
      <c r="T80" s="189"/>
      <c r="U80" s="189"/>
      <c r="W80" s="191">
        <v>1</v>
      </c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</row>
    <row r="81" spans="1:36" s="191" customFormat="1" x14ac:dyDescent="0.3">
      <c r="A81" s="189">
        <v>1.1100000000000001</v>
      </c>
      <c r="B81" s="189" t="s">
        <v>42</v>
      </c>
      <c r="C81" s="189" t="s">
        <v>40</v>
      </c>
      <c r="D81" s="192" t="s">
        <v>875</v>
      </c>
      <c r="E81" s="189" t="s">
        <v>876</v>
      </c>
      <c r="F81" s="189"/>
      <c r="G81" s="189" t="s">
        <v>877</v>
      </c>
      <c r="H81" s="189" t="s">
        <v>178</v>
      </c>
      <c r="I81" s="190" t="s">
        <v>56</v>
      </c>
      <c r="J81" s="189"/>
      <c r="K81" s="189" t="s">
        <v>117</v>
      </c>
      <c r="L81" s="192">
        <v>1</v>
      </c>
      <c r="M81" s="189">
        <v>0</v>
      </c>
      <c r="N81" s="193">
        <v>1</v>
      </c>
      <c r="O81" s="189">
        <v>0</v>
      </c>
      <c r="P81" s="189">
        <v>1</v>
      </c>
      <c r="Q81" s="189"/>
      <c r="R81" s="189"/>
      <c r="S81" s="189"/>
      <c r="T81" s="189"/>
      <c r="U81" s="189">
        <v>1</v>
      </c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</row>
    <row r="82" spans="1:36" s="191" customFormat="1" x14ac:dyDescent="0.3">
      <c r="A82" s="189">
        <v>1.1100000000000001</v>
      </c>
      <c r="B82" s="189" t="s">
        <v>42</v>
      </c>
      <c r="C82" s="189" t="s">
        <v>40</v>
      </c>
      <c r="D82" s="192" t="s">
        <v>1081</v>
      </c>
      <c r="E82" s="189" t="s">
        <v>1082</v>
      </c>
      <c r="F82" s="189"/>
      <c r="G82" s="189" t="s">
        <v>1083</v>
      </c>
      <c r="H82" s="189" t="s">
        <v>178</v>
      </c>
      <c r="I82" s="190" t="s">
        <v>56</v>
      </c>
      <c r="J82" s="189"/>
      <c r="K82" s="189" t="s">
        <v>117</v>
      </c>
      <c r="L82" s="192">
        <v>3</v>
      </c>
      <c r="M82" s="189">
        <v>0</v>
      </c>
      <c r="N82" s="193">
        <v>3</v>
      </c>
      <c r="O82" s="189">
        <v>0</v>
      </c>
      <c r="P82" s="189">
        <v>3</v>
      </c>
      <c r="Q82" s="189"/>
      <c r="R82" s="189"/>
      <c r="S82" s="189"/>
      <c r="T82" s="189"/>
      <c r="U82" s="189">
        <v>3</v>
      </c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</row>
    <row r="83" spans="1:36" s="191" customFormat="1" x14ac:dyDescent="0.3">
      <c r="A83" s="189">
        <v>1.1100000000000001</v>
      </c>
      <c r="B83" s="189" t="s">
        <v>42</v>
      </c>
      <c r="C83" s="189" t="s">
        <v>40</v>
      </c>
      <c r="D83" s="192" t="s">
        <v>1084</v>
      </c>
      <c r="E83" s="189" t="s">
        <v>1085</v>
      </c>
      <c r="F83" s="189"/>
      <c r="G83" s="189" t="s">
        <v>1086</v>
      </c>
      <c r="H83" s="189" t="s">
        <v>178</v>
      </c>
      <c r="I83" s="190" t="s">
        <v>56</v>
      </c>
      <c r="J83" s="189"/>
      <c r="K83" s="189" t="s">
        <v>117</v>
      </c>
      <c r="L83" s="192">
        <v>4</v>
      </c>
      <c r="M83" s="189">
        <v>0</v>
      </c>
      <c r="N83" s="193">
        <v>4</v>
      </c>
      <c r="O83" s="189">
        <v>0</v>
      </c>
      <c r="P83" s="189">
        <v>4</v>
      </c>
      <c r="Q83" s="189"/>
      <c r="R83" s="189"/>
      <c r="S83" s="189"/>
      <c r="T83" s="189"/>
      <c r="U83" s="189">
        <v>4</v>
      </c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</row>
    <row r="84" spans="1:36" s="191" customFormat="1" x14ac:dyDescent="0.3">
      <c r="A84" s="189">
        <v>1.1100000000000001</v>
      </c>
      <c r="B84" s="189" t="s">
        <v>42</v>
      </c>
      <c r="C84" s="189" t="s">
        <v>40</v>
      </c>
      <c r="D84" s="192" t="s">
        <v>878</v>
      </c>
      <c r="E84" s="189" t="s">
        <v>879</v>
      </c>
      <c r="F84" s="189"/>
      <c r="G84" s="189" t="s">
        <v>880</v>
      </c>
      <c r="H84" s="189" t="s">
        <v>178</v>
      </c>
      <c r="I84" s="190" t="s">
        <v>56</v>
      </c>
      <c r="J84" s="189"/>
      <c r="K84" s="189" t="s">
        <v>117</v>
      </c>
      <c r="L84" s="192">
        <v>2</v>
      </c>
      <c r="M84" s="189">
        <v>0</v>
      </c>
      <c r="N84" s="193">
        <v>2</v>
      </c>
      <c r="O84" s="189">
        <v>0</v>
      </c>
      <c r="P84" s="189">
        <v>2</v>
      </c>
      <c r="Q84" s="189"/>
      <c r="R84" s="189"/>
      <c r="S84" s="189"/>
      <c r="T84" s="189"/>
      <c r="U84" s="189">
        <v>2</v>
      </c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</row>
    <row r="85" spans="1:36" s="191" customFormat="1" x14ac:dyDescent="0.3">
      <c r="A85" s="189">
        <v>1.1100000000000001</v>
      </c>
      <c r="B85" s="189" t="s">
        <v>39</v>
      </c>
      <c r="C85" s="189" t="s">
        <v>40</v>
      </c>
      <c r="D85" s="192" t="s">
        <v>1453</v>
      </c>
      <c r="E85" s="189" t="s">
        <v>1525</v>
      </c>
      <c r="F85" s="189"/>
      <c r="G85" s="189" t="s">
        <v>1598</v>
      </c>
      <c r="H85" s="189" t="s">
        <v>178</v>
      </c>
      <c r="I85" s="190" t="s">
        <v>56</v>
      </c>
      <c r="J85" s="189"/>
      <c r="K85" s="189" t="s">
        <v>117</v>
      </c>
      <c r="L85" s="192">
        <v>1</v>
      </c>
      <c r="M85" s="189">
        <v>0</v>
      </c>
      <c r="N85" s="193">
        <v>1</v>
      </c>
      <c r="O85" s="189">
        <v>0</v>
      </c>
      <c r="P85" s="189">
        <v>1</v>
      </c>
      <c r="Q85" s="189"/>
      <c r="R85" s="189"/>
      <c r="S85" s="189"/>
      <c r="T85" s="189"/>
      <c r="U85" s="189"/>
      <c r="W85" s="191">
        <v>1</v>
      </c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</row>
    <row r="86" spans="1:36" s="191" customFormat="1" x14ac:dyDescent="0.3">
      <c r="A86" s="189">
        <v>1.1100000000000001</v>
      </c>
      <c r="B86" s="189" t="s">
        <v>39</v>
      </c>
      <c r="C86" s="189" t="s">
        <v>40</v>
      </c>
      <c r="D86" s="192" t="s">
        <v>1454</v>
      </c>
      <c r="E86" s="189" t="s">
        <v>1526</v>
      </c>
      <c r="F86" s="189"/>
      <c r="G86" s="189" t="s">
        <v>1599</v>
      </c>
      <c r="H86" s="189" t="s">
        <v>178</v>
      </c>
      <c r="I86" s="190" t="s">
        <v>56</v>
      </c>
      <c r="J86" s="189"/>
      <c r="K86" s="189" t="s">
        <v>117</v>
      </c>
      <c r="L86" s="192">
        <v>0</v>
      </c>
      <c r="M86" s="189">
        <v>1</v>
      </c>
      <c r="N86" s="193">
        <v>-1</v>
      </c>
      <c r="O86" s="189">
        <v>0</v>
      </c>
      <c r="P86" s="189">
        <v>-1</v>
      </c>
      <c r="Q86" s="189"/>
      <c r="R86" s="189"/>
      <c r="S86" s="189"/>
      <c r="T86" s="189"/>
      <c r="U86" s="189"/>
      <c r="W86" s="191">
        <v>-1</v>
      </c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</row>
    <row r="87" spans="1:36" s="191" customFormat="1" x14ac:dyDescent="0.3">
      <c r="A87" s="189">
        <v>1.1100000000000001</v>
      </c>
      <c r="B87" s="189" t="s">
        <v>39</v>
      </c>
      <c r="C87" s="189" t="s">
        <v>40</v>
      </c>
      <c r="D87" s="192" t="s">
        <v>1455</v>
      </c>
      <c r="E87" s="189" t="s">
        <v>1527</v>
      </c>
      <c r="F87" s="189"/>
      <c r="G87" s="189" t="s">
        <v>1600</v>
      </c>
      <c r="H87" s="189" t="s">
        <v>178</v>
      </c>
      <c r="I87" s="190" t="s">
        <v>56</v>
      </c>
      <c r="J87" s="189"/>
      <c r="K87" s="189" t="s">
        <v>117</v>
      </c>
      <c r="L87" s="192">
        <v>2</v>
      </c>
      <c r="M87" s="189">
        <v>0</v>
      </c>
      <c r="N87" s="193">
        <v>2</v>
      </c>
      <c r="O87" s="189">
        <v>0</v>
      </c>
      <c r="P87" s="189">
        <v>2</v>
      </c>
      <c r="Q87" s="189"/>
      <c r="R87" s="189"/>
      <c r="S87" s="189"/>
      <c r="T87" s="189"/>
      <c r="U87" s="189">
        <v>2</v>
      </c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</row>
    <row r="88" spans="1:36" s="191" customFormat="1" x14ac:dyDescent="0.3">
      <c r="A88" s="189">
        <v>1.1100000000000001</v>
      </c>
      <c r="B88" s="189" t="s">
        <v>39</v>
      </c>
      <c r="C88" s="189" t="s">
        <v>40</v>
      </c>
      <c r="D88" s="192" t="s">
        <v>1090</v>
      </c>
      <c r="E88" s="189" t="s">
        <v>1091</v>
      </c>
      <c r="F88" s="189"/>
      <c r="G88" s="189" t="s">
        <v>1092</v>
      </c>
      <c r="H88" s="189" t="s">
        <v>229</v>
      </c>
      <c r="I88" s="190" t="s">
        <v>56</v>
      </c>
      <c r="J88" s="189"/>
      <c r="K88" s="189" t="s">
        <v>117</v>
      </c>
      <c r="L88" s="192">
        <v>1</v>
      </c>
      <c r="M88" s="189">
        <v>0</v>
      </c>
      <c r="N88" s="193">
        <v>1</v>
      </c>
      <c r="O88" s="189">
        <v>0</v>
      </c>
      <c r="P88" s="189">
        <v>1</v>
      </c>
      <c r="Q88" s="189"/>
      <c r="R88" s="189"/>
      <c r="S88" s="189"/>
      <c r="T88" s="189"/>
      <c r="U88" s="189"/>
      <c r="V88" s="191">
        <v>1</v>
      </c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</row>
    <row r="89" spans="1:36" s="191" customFormat="1" x14ac:dyDescent="0.3">
      <c r="A89" s="189">
        <v>1.1100000000000001</v>
      </c>
      <c r="B89" s="189" t="s">
        <v>39</v>
      </c>
      <c r="C89" s="189" t="s">
        <v>40</v>
      </c>
      <c r="D89" s="192" t="s">
        <v>230</v>
      </c>
      <c r="E89" s="189" t="s">
        <v>231</v>
      </c>
      <c r="F89" s="189"/>
      <c r="G89" s="189" t="s">
        <v>232</v>
      </c>
      <c r="H89" s="189" t="s">
        <v>229</v>
      </c>
      <c r="I89" s="190" t="s">
        <v>56</v>
      </c>
      <c r="J89" s="189"/>
      <c r="K89" s="189" t="s">
        <v>117</v>
      </c>
      <c r="L89" s="192">
        <v>1</v>
      </c>
      <c r="M89" s="189">
        <v>0</v>
      </c>
      <c r="N89" s="193">
        <v>1</v>
      </c>
      <c r="O89" s="189">
        <v>0</v>
      </c>
      <c r="P89" s="189">
        <v>1</v>
      </c>
      <c r="Q89" s="189"/>
      <c r="R89" s="189">
        <v>1</v>
      </c>
      <c r="S89" s="189"/>
      <c r="T89" s="189"/>
      <c r="U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</row>
    <row r="90" spans="1:36" s="191" customFormat="1" x14ac:dyDescent="0.3">
      <c r="A90" s="189">
        <v>1.1100000000000001</v>
      </c>
      <c r="B90" s="189" t="s">
        <v>39</v>
      </c>
      <c r="C90" s="189" t="s">
        <v>40</v>
      </c>
      <c r="D90" s="192" t="s">
        <v>236</v>
      </c>
      <c r="E90" s="189" t="s">
        <v>237</v>
      </c>
      <c r="F90" s="189"/>
      <c r="G90" s="189" t="s">
        <v>238</v>
      </c>
      <c r="H90" s="189" t="s">
        <v>229</v>
      </c>
      <c r="I90" s="190" t="s">
        <v>56</v>
      </c>
      <c r="J90" s="189"/>
      <c r="K90" s="189" t="s">
        <v>117</v>
      </c>
      <c r="L90" s="192">
        <v>2</v>
      </c>
      <c r="M90" s="189">
        <v>1</v>
      </c>
      <c r="N90" s="193">
        <v>1</v>
      </c>
      <c r="O90" s="189">
        <v>0</v>
      </c>
      <c r="P90" s="189">
        <v>1</v>
      </c>
      <c r="Q90" s="189">
        <v>-1</v>
      </c>
      <c r="R90" s="189">
        <v>2</v>
      </c>
      <c r="S90" s="189"/>
      <c r="T90" s="189"/>
      <c r="U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</row>
    <row r="91" spans="1:36" s="191" customFormat="1" x14ac:dyDescent="0.3">
      <c r="A91" s="189">
        <v>1.1100000000000001</v>
      </c>
      <c r="B91" s="189" t="s">
        <v>39</v>
      </c>
      <c r="C91" s="189" t="s">
        <v>40</v>
      </c>
      <c r="D91" s="192" t="s">
        <v>233</v>
      </c>
      <c r="E91" s="189" t="s">
        <v>234</v>
      </c>
      <c r="F91" s="189"/>
      <c r="G91" s="189" t="s">
        <v>235</v>
      </c>
      <c r="H91" s="189" t="s">
        <v>229</v>
      </c>
      <c r="I91" s="190" t="s">
        <v>56</v>
      </c>
      <c r="J91" s="189"/>
      <c r="K91" s="189" t="s">
        <v>117</v>
      </c>
      <c r="L91" s="192">
        <v>1</v>
      </c>
      <c r="M91" s="189">
        <v>1</v>
      </c>
      <c r="N91" s="193">
        <v>0</v>
      </c>
      <c r="O91" s="189">
        <v>0</v>
      </c>
      <c r="P91" s="189">
        <v>1</v>
      </c>
      <c r="Q91" s="189"/>
      <c r="R91" s="189"/>
      <c r="S91" s="189">
        <v>1</v>
      </c>
      <c r="T91" s="189"/>
      <c r="U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</row>
    <row r="92" spans="1:36" s="191" customFormat="1" x14ac:dyDescent="0.3">
      <c r="A92" s="189">
        <v>1.1100000000000001</v>
      </c>
      <c r="B92" s="189" t="s">
        <v>39</v>
      </c>
      <c r="C92" s="189" t="s">
        <v>40</v>
      </c>
      <c r="D92" s="192" t="s">
        <v>242</v>
      </c>
      <c r="E92" s="189" t="s">
        <v>243</v>
      </c>
      <c r="F92" s="189"/>
      <c r="G92" s="189" t="s">
        <v>244</v>
      </c>
      <c r="H92" s="189" t="s">
        <v>229</v>
      </c>
      <c r="I92" s="190" t="s">
        <v>56</v>
      </c>
      <c r="J92" s="189"/>
      <c r="K92" s="189" t="s">
        <v>117</v>
      </c>
      <c r="L92" s="192">
        <v>1</v>
      </c>
      <c r="M92" s="189">
        <v>1</v>
      </c>
      <c r="N92" s="193">
        <v>0</v>
      </c>
      <c r="O92" s="189">
        <v>0</v>
      </c>
      <c r="P92" s="189">
        <v>0</v>
      </c>
      <c r="Q92" s="189"/>
      <c r="R92" s="189"/>
      <c r="S92" s="189"/>
      <c r="T92" s="189">
        <v>0</v>
      </c>
      <c r="U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</row>
    <row r="93" spans="1:36" s="191" customFormat="1" x14ac:dyDescent="0.3">
      <c r="A93" s="189">
        <v>1.1100000000000001</v>
      </c>
      <c r="B93" s="189" t="s">
        <v>39</v>
      </c>
      <c r="C93" s="189" t="s">
        <v>40</v>
      </c>
      <c r="D93" s="192" t="s">
        <v>226</v>
      </c>
      <c r="E93" s="189" t="s">
        <v>227</v>
      </c>
      <c r="F93" s="189"/>
      <c r="G93" s="189" t="s">
        <v>228</v>
      </c>
      <c r="H93" s="189" t="s">
        <v>229</v>
      </c>
      <c r="I93" s="190" t="s">
        <v>56</v>
      </c>
      <c r="J93" s="189"/>
      <c r="K93" s="189" t="s">
        <v>117</v>
      </c>
      <c r="L93" s="192">
        <v>0</v>
      </c>
      <c r="M93" s="189">
        <v>1</v>
      </c>
      <c r="N93" s="193">
        <v>-1</v>
      </c>
      <c r="O93" s="189">
        <v>0</v>
      </c>
      <c r="P93" s="189">
        <v>-1</v>
      </c>
      <c r="Q93" s="189"/>
      <c r="R93" s="189"/>
      <c r="S93" s="189"/>
      <c r="T93" s="189">
        <v>-1</v>
      </c>
      <c r="U93" s="189"/>
      <c r="X93" s="189"/>
      <c r="Y93" s="189"/>
      <c r="Z93" s="189"/>
      <c r="AA93" s="189"/>
      <c r="AB93" s="189"/>
      <c r="AC93" s="189"/>
      <c r="AD93" s="189"/>
      <c r="AE93" s="189"/>
      <c r="AF93" s="189"/>
      <c r="AG93" s="189"/>
      <c r="AH93" s="189"/>
      <c r="AI93" s="189"/>
      <c r="AJ93" s="189"/>
    </row>
    <row r="94" spans="1:36" s="191" customFormat="1" x14ac:dyDescent="0.3">
      <c r="A94" s="189">
        <v>1.1100000000000001</v>
      </c>
      <c r="B94" s="189" t="s">
        <v>42</v>
      </c>
      <c r="C94" s="189" t="s">
        <v>40</v>
      </c>
      <c r="D94" s="192" t="s">
        <v>1087</v>
      </c>
      <c r="E94" s="189" t="s">
        <v>1088</v>
      </c>
      <c r="F94" s="189"/>
      <c r="G94" s="189" t="s">
        <v>1089</v>
      </c>
      <c r="H94" s="189" t="s">
        <v>229</v>
      </c>
      <c r="I94" s="190" t="s">
        <v>56</v>
      </c>
      <c r="J94" s="189"/>
      <c r="K94" s="189" t="s">
        <v>117</v>
      </c>
      <c r="L94" s="192">
        <v>1</v>
      </c>
      <c r="M94" s="189">
        <v>0</v>
      </c>
      <c r="N94" s="193">
        <v>1</v>
      </c>
      <c r="O94" s="189">
        <v>0</v>
      </c>
      <c r="P94" s="189">
        <v>1</v>
      </c>
      <c r="Q94" s="189"/>
      <c r="R94" s="189"/>
      <c r="S94" s="189"/>
      <c r="T94" s="189"/>
      <c r="U94" s="189">
        <v>1</v>
      </c>
      <c r="X94" s="189"/>
      <c r="Y94" s="189"/>
      <c r="Z94" s="189"/>
      <c r="AA94" s="189"/>
      <c r="AB94" s="189"/>
      <c r="AC94" s="189"/>
      <c r="AD94" s="189"/>
      <c r="AE94" s="189"/>
      <c r="AF94" s="189"/>
      <c r="AG94" s="189"/>
      <c r="AH94" s="189"/>
      <c r="AI94" s="189"/>
      <c r="AJ94" s="189"/>
    </row>
    <row r="95" spans="1:36" s="191" customFormat="1" x14ac:dyDescent="0.3">
      <c r="A95" s="189">
        <v>1.1100000000000001</v>
      </c>
      <c r="B95" s="189" t="s">
        <v>42</v>
      </c>
      <c r="C95" s="189" t="s">
        <v>40</v>
      </c>
      <c r="D95" s="192" t="s">
        <v>1028</v>
      </c>
      <c r="E95" s="189" t="s">
        <v>1029</v>
      </c>
      <c r="F95" s="189"/>
      <c r="G95" s="189" t="s">
        <v>1030</v>
      </c>
      <c r="H95" s="189" t="s">
        <v>229</v>
      </c>
      <c r="I95" s="190" t="s">
        <v>56</v>
      </c>
      <c r="J95" s="189"/>
      <c r="K95" s="189" t="s">
        <v>117</v>
      </c>
      <c r="L95" s="192">
        <v>1</v>
      </c>
      <c r="M95" s="189">
        <v>1</v>
      </c>
      <c r="N95" s="193">
        <v>0</v>
      </c>
      <c r="O95" s="189">
        <v>0</v>
      </c>
      <c r="P95" s="189">
        <v>0</v>
      </c>
      <c r="Q95" s="189"/>
      <c r="R95" s="189"/>
      <c r="S95" s="189"/>
      <c r="T95" s="189">
        <v>-1</v>
      </c>
      <c r="U95" s="189">
        <v>1</v>
      </c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</row>
    <row r="96" spans="1:36" s="191" customFormat="1" x14ac:dyDescent="0.3">
      <c r="A96" s="189">
        <v>1.1100000000000001</v>
      </c>
      <c r="B96" s="189" t="s">
        <v>39</v>
      </c>
      <c r="C96" s="189" t="s">
        <v>40</v>
      </c>
      <c r="D96" s="192" t="s">
        <v>1093</v>
      </c>
      <c r="E96" s="189" t="s">
        <v>1094</v>
      </c>
      <c r="F96" s="189"/>
      <c r="G96" s="189" t="s">
        <v>1095</v>
      </c>
      <c r="H96" s="189" t="s">
        <v>229</v>
      </c>
      <c r="I96" s="190" t="s">
        <v>56</v>
      </c>
      <c r="J96" s="189"/>
      <c r="K96" s="189" t="s">
        <v>117</v>
      </c>
      <c r="L96" s="192">
        <v>1</v>
      </c>
      <c r="M96" s="189">
        <v>0</v>
      </c>
      <c r="N96" s="193">
        <v>1</v>
      </c>
      <c r="O96" s="189">
        <v>0</v>
      </c>
      <c r="P96" s="189">
        <v>1</v>
      </c>
      <c r="Q96" s="189"/>
      <c r="R96" s="189"/>
      <c r="S96" s="189"/>
      <c r="T96" s="189"/>
      <c r="U96" s="189"/>
      <c r="V96" s="191">
        <v>1</v>
      </c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</row>
    <row r="97" spans="1:36" s="191" customFormat="1" x14ac:dyDescent="0.3">
      <c r="A97" s="189">
        <v>1.1100000000000001</v>
      </c>
      <c r="B97" s="189" t="s">
        <v>39</v>
      </c>
      <c r="C97" s="189" t="s">
        <v>40</v>
      </c>
      <c r="D97" s="192" t="s">
        <v>1096</v>
      </c>
      <c r="E97" s="189" t="s">
        <v>1097</v>
      </c>
      <c r="F97" s="189"/>
      <c r="G97" s="189" t="s">
        <v>1098</v>
      </c>
      <c r="H97" s="189" t="s">
        <v>229</v>
      </c>
      <c r="I97" s="190" t="s">
        <v>56</v>
      </c>
      <c r="J97" s="189"/>
      <c r="K97" s="189" t="s">
        <v>117</v>
      </c>
      <c r="L97" s="192">
        <v>1</v>
      </c>
      <c r="M97" s="189">
        <v>1</v>
      </c>
      <c r="N97" s="193">
        <v>0</v>
      </c>
      <c r="O97" s="189">
        <v>0</v>
      </c>
      <c r="P97" s="189">
        <v>0</v>
      </c>
      <c r="Q97" s="189"/>
      <c r="R97" s="189"/>
      <c r="S97" s="189"/>
      <c r="T97" s="189"/>
      <c r="U97" s="189"/>
      <c r="W97" s="191">
        <v>0</v>
      </c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</row>
    <row r="98" spans="1:36" s="191" customFormat="1" x14ac:dyDescent="0.3">
      <c r="A98" s="189">
        <v>1.1100000000000001</v>
      </c>
      <c r="B98" s="189" t="s">
        <v>39</v>
      </c>
      <c r="C98" s="189" t="s">
        <v>40</v>
      </c>
      <c r="D98" s="192" t="s">
        <v>1457</v>
      </c>
      <c r="E98" s="189" t="s">
        <v>1528</v>
      </c>
      <c r="F98" s="189"/>
      <c r="G98" s="189" t="s">
        <v>1602</v>
      </c>
      <c r="H98" s="189" t="s">
        <v>229</v>
      </c>
      <c r="I98" s="190" t="s">
        <v>56</v>
      </c>
      <c r="J98" s="189"/>
      <c r="K98" s="189" t="s">
        <v>117</v>
      </c>
      <c r="L98" s="192">
        <v>1</v>
      </c>
      <c r="M98" s="189">
        <v>1</v>
      </c>
      <c r="N98" s="193">
        <v>0</v>
      </c>
      <c r="O98" s="189">
        <v>0</v>
      </c>
      <c r="P98" s="189">
        <v>0</v>
      </c>
      <c r="Q98" s="189"/>
      <c r="R98" s="189"/>
      <c r="S98" s="189"/>
      <c r="T98" s="189"/>
      <c r="U98" s="189"/>
      <c r="V98" s="191">
        <v>0</v>
      </c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</row>
    <row r="99" spans="1:36" s="191" customFormat="1" x14ac:dyDescent="0.3">
      <c r="A99" s="189">
        <v>1.1100000000000001</v>
      </c>
      <c r="B99" s="189" t="s">
        <v>39</v>
      </c>
      <c r="C99" s="189" t="s">
        <v>40</v>
      </c>
      <c r="D99" s="192" t="s">
        <v>1458</v>
      </c>
      <c r="E99" s="189" t="s">
        <v>1529</v>
      </c>
      <c r="F99" s="189"/>
      <c r="G99" s="189" t="s">
        <v>1603</v>
      </c>
      <c r="H99" s="189" t="s">
        <v>229</v>
      </c>
      <c r="I99" s="190" t="s">
        <v>56</v>
      </c>
      <c r="J99" s="189"/>
      <c r="K99" s="189" t="s">
        <v>117</v>
      </c>
      <c r="L99" s="192">
        <v>1</v>
      </c>
      <c r="M99" s="189">
        <v>1</v>
      </c>
      <c r="N99" s="193">
        <v>0</v>
      </c>
      <c r="O99" s="189">
        <v>0</v>
      </c>
      <c r="P99" s="189">
        <v>0</v>
      </c>
      <c r="Q99" s="189"/>
      <c r="R99" s="189"/>
      <c r="S99" s="189"/>
      <c r="T99" s="189"/>
      <c r="U99" s="189">
        <v>0</v>
      </c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</row>
    <row r="100" spans="1:36" s="191" customFormat="1" x14ac:dyDescent="0.3">
      <c r="A100" s="189">
        <v>1.1100000000000001</v>
      </c>
      <c r="B100" s="189" t="s">
        <v>39</v>
      </c>
      <c r="C100" s="189" t="s">
        <v>40</v>
      </c>
      <c r="D100" s="192" t="s">
        <v>1785</v>
      </c>
      <c r="E100" s="189" t="s">
        <v>1793</v>
      </c>
      <c r="F100" s="189"/>
      <c r="G100" s="189" t="s">
        <v>1808</v>
      </c>
      <c r="H100" s="189" t="s">
        <v>229</v>
      </c>
      <c r="I100" s="190" t="s">
        <v>56</v>
      </c>
      <c r="J100" s="189"/>
      <c r="K100" s="189" t="s">
        <v>117</v>
      </c>
      <c r="L100" s="192">
        <v>1</v>
      </c>
      <c r="M100" s="189">
        <v>1</v>
      </c>
      <c r="N100" s="193">
        <v>0</v>
      </c>
      <c r="O100" s="189">
        <v>0</v>
      </c>
      <c r="P100" s="189">
        <v>0</v>
      </c>
      <c r="Q100" s="189"/>
      <c r="R100" s="189"/>
      <c r="S100" s="189"/>
      <c r="T100" s="189"/>
      <c r="U100" s="189"/>
      <c r="W100" s="191">
        <v>0</v>
      </c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</row>
    <row r="101" spans="1:36" s="191" customFormat="1" x14ac:dyDescent="0.3">
      <c r="A101" s="189">
        <v>1.1100000000000001</v>
      </c>
      <c r="B101" s="189" t="s">
        <v>39</v>
      </c>
      <c r="C101" s="189" t="s">
        <v>40</v>
      </c>
      <c r="D101" s="192" t="s">
        <v>1962</v>
      </c>
      <c r="E101" s="189" t="s">
        <v>1963</v>
      </c>
      <c r="F101" s="189"/>
      <c r="G101" s="189" t="s">
        <v>1964</v>
      </c>
      <c r="H101" s="189" t="s">
        <v>1952</v>
      </c>
      <c r="I101" s="190" t="s">
        <v>56</v>
      </c>
      <c r="J101" s="189"/>
      <c r="K101" s="189"/>
      <c r="L101" s="192">
        <v>1</v>
      </c>
      <c r="M101" s="189">
        <v>0</v>
      </c>
      <c r="N101" s="193">
        <v>1</v>
      </c>
      <c r="O101" s="189">
        <v>0</v>
      </c>
      <c r="P101" s="189">
        <v>1</v>
      </c>
      <c r="Q101" s="189"/>
      <c r="R101" s="189"/>
      <c r="S101" s="189"/>
      <c r="T101" s="189"/>
      <c r="U101" s="189"/>
      <c r="W101" s="191">
        <v>1</v>
      </c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</row>
    <row r="102" spans="1:36" s="191" customFormat="1" x14ac:dyDescent="0.3">
      <c r="A102" s="189">
        <v>1.1100000000000001</v>
      </c>
      <c r="B102" s="189" t="s">
        <v>39</v>
      </c>
      <c r="C102" s="189" t="s">
        <v>40</v>
      </c>
      <c r="D102" s="192" t="s">
        <v>1717</v>
      </c>
      <c r="E102" s="189" t="s">
        <v>1748</v>
      </c>
      <c r="F102" s="189"/>
      <c r="G102" s="189" t="s">
        <v>1775</v>
      </c>
      <c r="H102" s="189" t="s">
        <v>248</v>
      </c>
      <c r="I102" s="190" t="s">
        <v>56</v>
      </c>
      <c r="J102" s="189"/>
      <c r="K102" s="189" t="s">
        <v>57</v>
      </c>
      <c r="L102" s="192">
        <v>0</v>
      </c>
      <c r="M102" s="189">
        <v>1</v>
      </c>
      <c r="N102" s="193">
        <v>-1</v>
      </c>
      <c r="O102" s="189">
        <v>0</v>
      </c>
      <c r="P102" s="189">
        <v>-1</v>
      </c>
      <c r="Q102" s="189"/>
      <c r="R102" s="189"/>
      <c r="S102" s="189"/>
      <c r="T102" s="189"/>
      <c r="U102" s="189"/>
      <c r="W102" s="191">
        <v>-1</v>
      </c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</row>
    <row r="103" spans="1:36" s="191" customFormat="1" x14ac:dyDescent="0.3">
      <c r="A103" s="189">
        <v>1.1100000000000001</v>
      </c>
      <c r="B103" s="189" t="s">
        <v>39</v>
      </c>
      <c r="C103" s="189" t="s">
        <v>40</v>
      </c>
      <c r="D103" s="192" t="s">
        <v>293</v>
      </c>
      <c r="E103" s="189" t="s">
        <v>294</v>
      </c>
      <c r="F103" s="189"/>
      <c r="G103" s="189" t="s">
        <v>295</v>
      </c>
      <c r="H103" s="189" t="s">
        <v>248</v>
      </c>
      <c r="I103" s="190" t="s">
        <v>56</v>
      </c>
      <c r="J103" s="189"/>
      <c r="K103" s="189" t="s">
        <v>57</v>
      </c>
      <c r="L103" s="192">
        <v>3</v>
      </c>
      <c r="M103" s="189">
        <v>0</v>
      </c>
      <c r="N103" s="193">
        <v>3</v>
      </c>
      <c r="O103" s="189">
        <v>0</v>
      </c>
      <c r="P103" s="189">
        <v>3</v>
      </c>
      <c r="Q103" s="189"/>
      <c r="R103" s="189"/>
      <c r="S103" s="189">
        <v>3</v>
      </c>
      <c r="T103" s="189"/>
      <c r="U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</row>
    <row r="104" spans="1:36" s="191" customFormat="1" x14ac:dyDescent="0.3">
      <c r="A104" s="189">
        <v>1.1100000000000001</v>
      </c>
      <c r="B104" s="189" t="s">
        <v>39</v>
      </c>
      <c r="C104" s="189" t="s">
        <v>40</v>
      </c>
      <c r="D104" s="192" t="s">
        <v>308</v>
      </c>
      <c r="E104" s="189" t="s">
        <v>309</v>
      </c>
      <c r="F104" s="189"/>
      <c r="G104" s="189" t="s">
        <v>310</v>
      </c>
      <c r="H104" s="189" t="s">
        <v>248</v>
      </c>
      <c r="I104" s="190" t="s">
        <v>56</v>
      </c>
      <c r="J104" s="189"/>
      <c r="K104" s="189" t="s">
        <v>57</v>
      </c>
      <c r="L104" s="192">
        <v>0</v>
      </c>
      <c r="M104" s="189">
        <v>1</v>
      </c>
      <c r="N104" s="193">
        <v>-1</v>
      </c>
      <c r="O104" s="189">
        <v>0</v>
      </c>
      <c r="P104" s="189">
        <v>-1</v>
      </c>
      <c r="Q104" s="189"/>
      <c r="R104" s="189">
        <v>-1</v>
      </c>
      <c r="S104" s="189"/>
      <c r="T104" s="189"/>
      <c r="U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</row>
    <row r="105" spans="1:36" s="191" customFormat="1" x14ac:dyDescent="0.3">
      <c r="A105" s="189">
        <v>1.1100000000000001</v>
      </c>
      <c r="B105" s="189" t="s">
        <v>39</v>
      </c>
      <c r="C105" s="189" t="s">
        <v>40</v>
      </c>
      <c r="D105" s="192" t="s">
        <v>317</v>
      </c>
      <c r="E105" s="189" t="s">
        <v>318</v>
      </c>
      <c r="F105" s="189"/>
      <c r="G105" s="189" t="s">
        <v>319</v>
      </c>
      <c r="H105" s="189" t="s">
        <v>248</v>
      </c>
      <c r="I105" s="190" t="s">
        <v>56</v>
      </c>
      <c r="J105" s="189"/>
      <c r="K105" s="189" t="s">
        <v>57</v>
      </c>
      <c r="L105" s="192">
        <v>1</v>
      </c>
      <c r="M105" s="189">
        <v>0</v>
      </c>
      <c r="N105" s="193">
        <v>1</v>
      </c>
      <c r="O105" s="189">
        <v>0</v>
      </c>
      <c r="P105" s="189">
        <v>1</v>
      </c>
      <c r="Q105" s="189"/>
      <c r="R105" s="189">
        <v>1</v>
      </c>
      <c r="S105" s="189"/>
      <c r="T105" s="189"/>
      <c r="U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</row>
    <row r="106" spans="1:36" s="191" customFormat="1" x14ac:dyDescent="0.3">
      <c r="A106" s="189">
        <v>1.1100000000000001</v>
      </c>
      <c r="B106" s="189" t="s">
        <v>39</v>
      </c>
      <c r="C106" s="189" t="s">
        <v>40</v>
      </c>
      <c r="D106" s="192" t="s">
        <v>252</v>
      </c>
      <c r="E106" s="189" t="s">
        <v>253</v>
      </c>
      <c r="F106" s="189"/>
      <c r="G106" s="189" t="s">
        <v>254</v>
      </c>
      <c r="H106" s="189" t="s">
        <v>248</v>
      </c>
      <c r="I106" s="190" t="s">
        <v>56</v>
      </c>
      <c r="J106" s="189"/>
      <c r="K106" s="189" t="s">
        <v>57</v>
      </c>
      <c r="L106" s="192">
        <v>0</v>
      </c>
      <c r="M106" s="189">
        <v>1</v>
      </c>
      <c r="N106" s="193">
        <v>-1</v>
      </c>
      <c r="O106" s="189">
        <v>0</v>
      </c>
      <c r="P106" s="189">
        <v>-1</v>
      </c>
      <c r="Q106" s="189"/>
      <c r="R106" s="189"/>
      <c r="S106" s="189"/>
      <c r="T106" s="189">
        <v>-1</v>
      </c>
      <c r="U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</row>
    <row r="107" spans="1:36" s="191" customFormat="1" x14ac:dyDescent="0.3">
      <c r="A107" s="189">
        <v>1.1100000000000001</v>
      </c>
      <c r="B107" s="189" t="s">
        <v>39</v>
      </c>
      <c r="C107" s="189" t="s">
        <v>40</v>
      </c>
      <c r="D107" s="192" t="s">
        <v>329</v>
      </c>
      <c r="E107" s="189" t="s">
        <v>330</v>
      </c>
      <c r="F107" s="189"/>
      <c r="G107" s="189" t="s">
        <v>331</v>
      </c>
      <c r="H107" s="189" t="s">
        <v>248</v>
      </c>
      <c r="I107" s="190" t="s">
        <v>56</v>
      </c>
      <c r="J107" s="189"/>
      <c r="K107" s="189" t="s">
        <v>57</v>
      </c>
      <c r="L107" s="192">
        <v>2</v>
      </c>
      <c r="M107" s="189">
        <v>0</v>
      </c>
      <c r="N107" s="193">
        <v>2</v>
      </c>
      <c r="O107" s="189">
        <v>0</v>
      </c>
      <c r="P107" s="189">
        <v>2</v>
      </c>
      <c r="Q107" s="189"/>
      <c r="R107" s="189">
        <v>2</v>
      </c>
      <c r="S107" s="189"/>
      <c r="T107" s="189"/>
      <c r="U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</row>
    <row r="108" spans="1:36" s="191" customFormat="1" x14ac:dyDescent="0.3">
      <c r="A108" s="189">
        <v>1.1100000000000001</v>
      </c>
      <c r="B108" s="189" t="s">
        <v>42</v>
      </c>
      <c r="C108" s="189" t="s">
        <v>40</v>
      </c>
      <c r="D108" s="192" t="s">
        <v>883</v>
      </c>
      <c r="E108" s="189" t="s">
        <v>884</v>
      </c>
      <c r="F108" s="189"/>
      <c r="G108" s="189" t="s">
        <v>885</v>
      </c>
      <c r="H108" s="189" t="s">
        <v>248</v>
      </c>
      <c r="I108" s="190" t="s">
        <v>56</v>
      </c>
      <c r="J108" s="189"/>
      <c r="K108" s="189" t="s">
        <v>57</v>
      </c>
      <c r="L108" s="192">
        <v>4</v>
      </c>
      <c r="M108" s="189">
        <v>0</v>
      </c>
      <c r="N108" s="193">
        <v>4</v>
      </c>
      <c r="O108" s="189">
        <v>0</v>
      </c>
      <c r="P108" s="189">
        <v>4</v>
      </c>
      <c r="Q108" s="189"/>
      <c r="R108" s="189"/>
      <c r="S108" s="189"/>
      <c r="T108" s="189"/>
      <c r="U108" s="189">
        <v>4</v>
      </c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</row>
    <row r="109" spans="1:36" s="191" customFormat="1" x14ac:dyDescent="0.3">
      <c r="A109" s="189">
        <v>1.1100000000000001</v>
      </c>
      <c r="B109" s="189" t="s">
        <v>39</v>
      </c>
      <c r="C109" s="189" t="s">
        <v>40</v>
      </c>
      <c r="D109" s="192" t="s">
        <v>302</v>
      </c>
      <c r="E109" s="189" t="s">
        <v>303</v>
      </c>
      <c r="F109" s="189"/>
      <c r="G109" s="189" t="s">
        <v>304</v>
      </c>
      <c r="H109" s="189" t="s">
        <v>248</v>
      </c>
      <c r="I109" s="190" t="s">
        <v>56</v>
      </c>
      <c r="J109" s="189"/>
      <c r="K109" s="189" t="s">
        <v>57</v>
      </c>
      <c r="L109" s="192">
        <v>3</v>
      </c>
      <c r="M109" s="189">
        <v>0</v>
      </c>
      <c r="N109" s="193">
        <v>3</v>
      </c>
      <c r="O109" s="189">
        <v>0</v>
      </c>
      <c r="P109" s="189">
        <v>3</v>
      </c>
      <c r="Q109" s="189"/>
      <c r="R109" s="189">
        <v>3</v>
      </c>
      <c r="S109" s="189"/>
      <c r="T109" s="189"/>
      <c r="U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</row>
    <row r="110" spans="1:36" s="191" customFormat="1" x14ac:dyDescent="0.3">
      <c r="A110" s="189">
        <v>1.1100000000000001</v>
      </c>
      <c r="B110" s="189" t="s">
        <v>39</v>
      </c>
      <c r="C110" s="189" t="s">
        <v>40</v>
      </c>
      <c r="D110" s="192" t="s">
        <v>272</v>
      </c>
      <c r="E110" s="189" t="s">
        <v>273</v>
      </c>
      <c r="F110" s="189"/>
      <c r="G110" s="189" t="s">
        <v>274</v>
      </c>
      <c r="H110" s="189" t="s">
        <v>248</v>
      </c>
      <c r="I110" s="190" t="s">
        <v>56</v>
      </c>
      <c r="J110" s="189"/>
      <c r="K110" s="189" t="s">
        <v>57</v>
      </c>
      <c r="L110" s="192">
        <v>1</v>
      </c>
      <c r="M110" s="189">
        <v>0</v>
      </c>
      <c r="N110" s="193">
        <v>1</v>
      </c>
      <c r="O110" s="189">
        <v>0</v>
      </c>
      <c r="P110" s="189">
        <v>1</v>
      </c>
      <c r="Q110" s="189"/>
      <c r="R110" s="189">
        <v>1</v>
      </c>
      <c r="S110" s="189"/>
      <c r="T110" s="189"/>
      <c r="U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</row>
    <row r="111" spans="1:36" s="191" customFormat="1" x14ac:dyDescent="0.3">
      <c r="A111" s="189">
        <v>1.1100000000000001</v>
      </c>
      <c r="B111" s="189" t="s">
        <v>39</v>
      </c>
      <c r="C111" s="189" t="s">
        <v>40</v>
      </c>
      <c r="D111" s="192" t="s">
        <v>311</v>
      </c>
      <c r="E111" s="189" t="s">
        <v>312</v>
      </c>
      <c r="F111" s="189"/>
      <c r="G111" s="189" t="s">
        <v>313</v>
      </c>
      <c r="H111" s="189" t="s">
        <v>248</v>
      </c>
      <c r="I111" s="190" t="s">
        <v>56</v>
      </c>
      <c r="J111" s="189"/>
      <c r="K111" s="189" t="s">
        <v>57</v>
      </c>
      <c r="L111" s="192">
        <v>1</v>
      </c>
      <c r="M111" s="189">
        <v>0</v>
      </c>
      <c r="N111" s="193">
        <v>1</v>
      </c>
      <c r="O111" s="189">
        <v>0</v>
      </c>
      <c r="P111" s="189">
        <v>1</v>
      </c>
      <c r="Q111" s="189">
        <v>1</v>
      </c>
      <c r="R111" s="189"/>
      <c r="S111" s="189"/>
      <c r="T111" s="189"/>
      <c r="U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</row>
    <row r="112" spans="1:36" s="191" customFormat="1" x14ac:dyDescent="0.3">
      <c r="A112" s="189">
        <v>1.1100000000000001</v>
      </c>
      <c r="B112" s="189" t="s">
        <v>39</v>
      </c>
      <c r="C112" s="189" t="s">
        <v>40</v>
      </c>
      <c r="D112" s="192" t="s">
        <v>258</v>
      </c>
      <c r="E112" s="189" t="s">
        <v>259</v>
      </c>
      <c r="F112" s="189"/>
      <c r="G112" s="189" t="s">
        <v>260</v>
      </c>
      <c r="H112" s="189" t="s">
        <v>248</v>
      </c>
      <c r="I112" s="190" t="s">
        <v>56</v>
      </c>
      <c r="J112" s="189"/>
      <c r="K112" s="189" t="s">
        <v>57</v>
      </c>
      <c r="L112" s="192">
        <v>1</v>
      </c>
      <c r="M112" s="189">
        <v>0</v>
      </c>
      <c r="N112" s="193">
        <v>1</v>
      </c>
      <c r="O112" s="189">
        <v>0</v>
      </c>
      <c r="P112" s="189">
        <v>1</v>
      </c>
      <c r="Q112" s="189">
        <v>1</v>
      </c>
      <c r="R112" s="189"/>
      <c r="S112" s="189"/>
      <c r="T112" s="189"/>
      <c r="U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</row>
    <row r="113" spans="1:36" s="191" customFormat="1" x14ac:dyDescent="0.3">
      <c r="A113" s="189">
        <v>1.1100000000000001</v>
      </c>
      <c r="B113" s="189" t="s">
        <v>39</v>
      </c>
      <c r="C113" s="189" t="s">
        <v>40</v>
      </c>
      <c r="D113" s="192" t="s">
        <v>320</v>
      </c>
      <c r="E113" s="189" t="s">
        <v>321</v>
      </c>
      <c r="F113" s="189"/>
      <c r="G113" s="189" t="s">
        <v>322</v>
      </c>
      <c r="H113" s="189" t="s">
        <v>248</v>
      </c>
      <c r="I113" s="190" t="s">
        <v>56</v>
      </c>
      <c r="J113" s="189"/>
      <c r="K113" s="189" t="s">
        <v>57</v>
      </c>
      <c r="L113" s="192">
        <v>1</v>
      </c>
      <c r="M113" s="189">
        <v>0</v>
      </c>
      <c r="N113" s="193">
        <v>1</v>
      </c>
      <c r="O113" s="189">
        <v>0</v>
      </c>
      <c r="P113" s="189">
        <v>1</v>
      </c>
      <c r="Q113" s="189">
        <v>1</v>
      </c>
      <c r="R113" s="189"/>
      <c r="S113" s="189"/>
      <c r="T113" s="189"/>
      <c r="U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</row>
    <row r="114" spans="1:36" s="191" customFormat="1" x14ac:dyDescent="0.3">
      <c r="A114" s="189">
        <v>1.1100000000000001</v>
      </c>
      <c r="B114" s="189" t="s">
        <v>39</v>
      </c>
      <c r="C114" s="189" t="s">
        <v>40</v>
      </c>
      <c r="D114" s="192" t="s">
        <v>314</v>
      </c>
      <c r="E114" s="189" t="s">
        <v>315</v>
      </c>
      <c r="F114" s="189"/>
      <c r="G114" s="189" t="s">
        <v>316</v>
      </c>
      <c r="H114" s="189" t="s">
        <v>248</v>
      </c>
      <c r="I114" s="190" t="s">
        <v>56</v>
      </c>
      <c r="J114" s="189"/>
      <c r="K114" s="189" t="s">
        <v>57</v>
      </c>
      <c r="L114" s="192">
        <v>1</v>
      </c>
      <c r="M114" s="189">
        <v>0</v>
      </c>
      <c r="N114" s="193">
        <v>1</v>
      </c>
      <c r="O114" s="189">
        <v>0</v>
      </c>
      <c r="P114" s="189">
        <v>1</v>
      </c>
      <c r="Q114" s="189">
        <v>1</v>
      </c>
      <c r="R114" s="189"/>
      <c r="S114" s="189"/>
      <c r="T114" s="189"/>
      <c r="U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</row>
    <row r="115" spans="1:36" s="191" customFormat="1" x14ac:dyDescent="0.3">
      <c r="A115" s="189">
        <v>1.1100000000000001</v>
      </c>
      <c r="B115" s="189" t="s">
        <v>39</v>
      </c>
      <c r="C115" s="189" t="s">
        <v>40</v>
      </c>
      <c r="D115" s="192" t="s">
        <v>1107</v>
      </c>
      <c r="E115" s="189" t="s">
        <v>1108</v>
      </c>
      <c r="F115" s="189"/>
      <c r="G115" s="189" t="s">
        <v>1109</v>
      </c>
      <c r="H115" s="189" t="s">
        <v>248</v>
      </c>
      <c r="I115" s="190" t="s">
        <v>56</v>
      </c>
      <c r="J115" s="189"/>
      <c r="K115" s="189" t="s">
        <v>57</v>
      </c>
      <c r="L115" s="192">
        <v>1</v>
      </c>
      <c r="M115" s="189">
        <v>0</v>
      </c>
      <c r="N115" s="193">
        <v>1</v>
      </c>
      <c r="O115" s="189">
        <v>0</v>
      </c>
      <c r="P115" s="189">
        <v>1</v>
      </c>
      <c r="Q115" s="189"/>
      <c r="R115" s="189"/>
      <c r="S115" s="189"/>
      <c r="T115" s="189"/>
      <c r="U115" s="189"/>
      <c r="V115" s="191">
        <v>1</v>
      </c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</row>
    <row r="116" spans="1:36" s="191" customFormat="1" x14ac:dyDescent="0.3">
      <c r="A116" s="189">
        <v>1.1100000000000001</v>
      </c>
      <c r="B116" s="189" t="s">
        <v>39</v>
      </c>
      <c r="C116" s="189" t="s">
        <v>40</v>
      </c>
      <c r="D116" s="192" t="s">
        <v>344</v>
      </c>
      <c r="E116" s="189" t="s">
        <v>345</v>
      </c>
      <c r="F116" s="189"/>
      <c r="G116" s="189" t="s">
        <v>346</v>
      </c>
      <c r="H116" s="189" t="s">
        <v>248</v>
      </c>
      <c r="I116" s="190" t="s">
        <v>56</v>
      </c>
      <c r="J116" s="189"/>
      <c r="K116" s="189" t="s">
        <v>57</v>
      </c>
      <c r="L116" s="192">
        <v>1</v>
      </c>
      <c r="M116" s="189">
        <v>0</v>
      </c>
      <c r="N116" s="193">
        <v>1</v>
      </c>
      <c r="O116" s="189">
        <v>0</v>
      </c>
      <c r="P116" s="189">
        <v>1</v>
      </c>
      <c r="Q116" s="189"/>
      <c r="R116" s="189"/>
      <c r="S116" s="189"/>
      <c r="T116" s="189">
        <v>1</v>
      </c>
      <c r="U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</row>
    <row r="117" spans="1:36" s="191" customFormat="1" x14ac:dyDescent="0.3">
      <c r="A117" s="189">
        <v>1.1100000000000001</v>
      </c>
      <c r="B117" s="189" t="s">
        <v>39</v>
      </c>
      <c r="C117" s="189" t="s">
        <v>40</v>
      </c>
      <c r="D117" s="192" t="s">
        <v>264</v>
      </c>
      <c r="E117" s="189" t="s">
        <v>265</v>
      </c>
      <c r="F117" s="189"/>
      <c r="G117" s="189" t="s">
        <v>266</v>
      </c>
      <c r="H117" s="189" t="s">
        <v>248</v>
      </c>
      <c r="I117" s="190" t="s">
        <v>56</v>
      </c>
      <c r="J117" s="189"/>
      <c r="K117" s="189" t="s">
        <v>57</v>
      </c>
      <c r="L117" s="192">
        <v>4</v>
      </c>
      <c r="M117" s="189">
        <v>0</v>
      </c>
      <c r="N117" s="193">
        <v>4</v>
      </c>
      <c r="O117" s="189">
        <v>0</v>
      </c>
      <c r="P117" s="189">
        <v>4</v>
      </c>
      <c r="Q117" s="189">
        <v>4</v>
      </c>
      <c r="R117" s="189"/>
      <c r="S117" s="189"/>
      <c r="T117" s="189"/>
      <c r="U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</row>
    <row r="118" spans="1:36" s="191" customFormat="1" x14ac:dyDescent="0.3">
      <c r="A118" s="189">
        <v>1.1100000000000001</v>
      </c>
      <c r="B118" s="189" t="s">
        <v>39</v>
      </c>
      <c r="C118" s="189" t="s">
        <v>40</v>
      </c>
      <c r="D118" s="192" t="s">
        <v>305</v>
      </c>
      <c r="E118" s="189" t="s">
        <v>306</v>
      </c>
      <c r="F118" s="189"/>
      <c r="G118" s="189" t="s">
        <v>307</v>
      </c>
      <c r="H118" s="189" t="s">
        <v>248</v>
      </c>
      <c r="I118" s="190" t="s">
        <v>56</v>
      </c>
      <c r="J118" s="189"/>
      <c r="K118" s="189" t="s">
        <v>57</v>
      </c>
      <c r="L118" s="192">
        <v>4</v>
      </c>
      <c r="M118" s="189">
        <v>0</v>
      </c>
      <c r="N118" s="193">
        <v>4</v>
      </c>
      <c r="O118" s="189">
        <v>0</v>
      </c>
      <c r="P118" s="189">
        <v>4</v>
      </c>
      <c r="Q118" s="189"/>
      <c r="R118" s="189"/>
      <c r="S118" s="189">
        <v>4</v>
      </c>
      <c r="T118" s="189"/>
      <c r="U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</row>
    <row r="119" spans="1:36" s="191" customFormat="1" x14ac:dyDescent="0.3">
      <c r="A119" s="189">
        <v>1.1100000000000001</v>
      </c>
      <c r="B119" s="189" t="s">
        <v>39</v>
      </c>
      <c r="C119" s="189" t="s">
        <v>40</v>
      </c>
      <c r="D119" s="192" t="s">
        <v>287</v>
      </c>
      <c r="E119" s="189" t="s">
        <v>288</v>
      </c>
      <c r="F119" s="189"/>
      <c r="G119" s="189" t="s">
        <v>289</v>
      </c>
      <c r="H119" s="189" t="s">
        <v>248</v>
      </c>
      <c r="I119" s="190" t="s">
        <v>56</v>
      </c>
      <c r="J119" s="189"/>
      <c r="K119" s="189" t="s">
        <v>57</v>
      </c>
      <c r="L119" s="192">
        <v>1</v>
      </c>
      <c r="M119" s="189">
        <v>0</v>
      </c>
      <c r="N119" s="193">
        <v>1</v>
      </c>
      <c r="O119" s="189">
        <v>0</v>
      </c>
      <c r="P119" s="189">
        <v>1</v>
      </c>
      <c r="Q119" s="189"/>
      <c r="R119" s="189"/>
      <c r="S119" s="189">
        <v>1</v>
      </c>
      <c r="T119" s="189"/>
      <c r="U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</row>
    <row r="120" spans="1:36" s="191" customFormat="1" x14ac:dyDescent="0.3">
      <c r="A120" s="189">
        <v>1.1100000000000001</v>
      </c>
      <c r="B120" s="189" t="s">
        <v>42</v>
      </c>
      <c r="C120" s="189" t="s">
        <v>40</v>
      </c>
      <c r="D120" s="192" t="s">
        <v>350</v>
      </c>
      <c r="E120" s="189" t="s">
        <v>351</v>
      </c>
      <c r="F120" s="189" t="s">
        <v>41</v>
      </c>
      <c r="G120" s="189" t="s">
        <v>352</v>
      </c>
      <c r="H120" s="189" t="s">
        <v>248</v>
      </c>
      <c r="I120" s="190" t="s">
        <v>56</v>
      </c>
      <c r="J120" s="189"/>
      <c r="K120" s="189" t="s">
        <v>57</v>
      </c>
      <c r="L120" s="192">
        <v>2</v>
      </c>
      <c r="M120" s="189">
        <v>0</v>
      </c>
      <c r="N120" s="193">
        <v>2</v>
      </c>
      <c r="O120" s="189">
        <v>0</v>
      </c>
      <c r="P120" s="189">
        <v>2</v>
      </c>
      <c r="Q120" s="189"/>
      <c r="R120" s="189"/>
      <c r="S120" s="189"/>
      <c r="T120" s="189">
        <v>2</v>
      </c>
      <c r="U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</row>
    <row r="121" spans="1:36" s="191" customFormat="1" x14ac:dyDescent="0.3">
      <c r="A121" s="189">
        <v>1.1100000000000001</v>
      </c>
      <c r="B121" s="189" t="s">
        <v>39</v>
      </c>
      <c r="C121" s="189" t="s">
        <v>40</v>
      </c>
      <c r="D121" s="192" t="s">
        <v>1099</v>
      </c>
      <c r="E121" s="189" t="s">
        <v>1100</v>
      </c>
      <c r="F121" s="189"/>
      <c r="G121" s="189" t="s">
        <v>1101</v>
      </c>
      <c r="H121" s="189" t="s">
        <v>248</v>
      </c>
      <c r="I121" s="190" t="s">
        <v>56</v>
      </c>
      <c r="J121" s="189"/>
      <c r="K121" s="189" t="s">
        <v>57</v>
      </c>
      <c r="L121" s="192">
        <v>1</v>
      </c>
      <c r="M121" s="189">
        <v>0</v>
      </c>
      <c r="N121" s="193">
        <v>1</v>
      </c>
      <c r="O121" s="189">
        <v>0</v>
      </c>
      <c r="P121" s="189">
        <v>1</v>
      </c>
      <c r="Q121" s="189"/>
      <c r="R121" s="189"/>
      <c r="S121" s="189"/>
      <c r="T121" s="189"/>
      <c r="U121" s="189"/>
      <c r="V121" s="191">
        <v>1</v>
      </c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</row>
    <row r="122" spans="1:36" s="191" customFormat="1" x14ac:dyDescent="0.3">
      <c r="A122" s="189">
        <v>1.1100000000000001</v>
      </c>
      <c r="B122" s="189" t="s">
        <v>39</v>
      </c>
      <c r="C122" s="189" t="s">
        <v>40</v>
      </c>
      <c r="D122" s="192" t="s">
        <v>1102</v>
      </c>
      <c r="E122" s="189" t="s">
        <v>1302</v>
      </c>
      <c r="F122" s="189"/>
      <c r="G122" s="189" t="s">
        <v>1103</v>
      </c>
      <c r="H122" s="189" t="s">
        <v>248</v>
      </c>
      <c r="I122" s="190" t="s">
        <v>56</v>
      </c>
      <c r="J122" s="189"/>
      <c r="K122" s="189" t="s">
        <v>57</v>
      </c>
      <c r="L122" s="192">
        <v>1</v>
      </c>
      <c r="M122" s="189">
        <v>1</v>
      </c>
      <c r="N122" s="193">
        <v>0</v>
      </c>
      <c r="O122" s="189">
        <v>0</v>
      </c>
      <c r="P122" s="189">
        <v>0</v>
      </c>
      <c r="Q122" s="189"/>
      <c r="R122" s="189"/>
      <c r="S122" s="189"/>
      <c r="T122" s="189"/>
      <c r="U122" s="189"/>
      <c r="W122" s="191">
        <v>0</v>
      </c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</row>
    <row r="123" spans="1:36" s="191" customFormat="1" x14ac:dyDescent="0.3">
      <c r="A123" s="189">
        <v>1.1100000000000001</v>
      </c>
      <c r="B123" s="189" t="s">
        <v>39</v>
      </c>
      <c r="C123" s="189" t="s">
        <v>40</v>
      </c>
      <c r="D123" s="192" t="s">
        <v>275</v>
      </c>
      <c r="E123" s="189" t="s">
        <v>276</v>
      </c>
      <c r="F123" s="189"/>
      <c r="G123" s="189" t="s">
        <v>277</v>
      </c>
      <c r="H123" s="189" t="s">
        <v>248</v>
      </c>
      <c r="I123" s="190" t="s">
        <v>56</v>
      </c>
      <c r="J123" s="189"/>
      <c r="K123" s="189" t="s">
        <v>57</v>
      </c>
      <c r="L123" s="192">
        <v>1</v>
      </c>
      <c r="M123" s="189">
        <v>0</v>
      </c>
      <c r="N123" s="193">
        <v>1</v>
      </c>
      <c r="O123" s="189">
        <v>0</v>
      </c>
      <c r="P123" s="189">
        <v>1</v>
      </c>
      <c r="Q123" s="189">
        <v>1</v>
      </c>
      <c r="R123" s="189"/>
      <c r="S123" s="189"/>
      <c r="T123" s="189"/>
      <c r="U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</row>
    <row r="124" spans="1:36" s="191" customFormat="1" x14ac:dyDescent="0.3">
      <c r="A124" s="189">
        <v>1.1100000000000001</v>
      </c>
      <c r="B124" s="189" t="s">
        <v>39</v>
      </c>
      <c r="C124" s="189" t="s">
        <v>40</v>
      </c>
      <c r="D124" s="192" t="s">
        <v>245</v>
      </c>
      <c r="E124" s="189" t="s">
        <v>246</v>
      </c>
      <c r="F124" s="189"/>
      <c r="G124" s="189" t="s">
        <v>247</v>
      </c>
      <c r="H124" s="189" t="s">
        <v>248</v>
      </c>
      <c r="I124" s="190" t="s">
        <v>56</v>
      </c>
      <c r="J124" s="189"/>
      <c r="K124" s="189" t="s">
        <v>57</v>
      </c>
      <c r="L124" s="192">
        <v>1</v>
      </c>
      <c r="M124" s="189">
        <v>0</v>
      </c>
      <c r="N124" s="193">
        <v>1</v>
      </c>
      <c r="O124" s="189">
        <v>0</v>
      </c>
      <c r="P124" s="189">
        <v>1</v>
      </c>
      <c r="Q124" s="189"/>
      <c r="R124" s="189">
        <v>1</v>
      </c>
      <c r="S124" s="189"/>
      <c r="T124" s="189"/>
      <c r="U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</row>
    <row r="125" spans="1:36" s="191" customFormat="1" x14ac:dyDescent="0.3">
      <c r="A125" s="189">
        <v>1.1100000000000001</v>
      </c>
      <c r="B125" s="189" t="s">
        <v>39</v>
      </c>
      <c r="C125" s="189" t="s">
        <v>40</v>
      </c>
      <c r="D125" s="192" t="s">
        <v>332</v>
      </c>
      <c r="E125" s="189" t="s">
        <v>333</v>
      </c>
      <c r="F125" s="189"/>
      <c r="G125" s="189" t="s">
        <v>334</v>
      </c>
      <c r="H125" s="189" t="s">
        <v>248</v>
      </c>
      <c r="I125" s="190" t="s">
        <v>56</v>
      </c>
      <c r="J125" s="189"/>
      <c r="K125" s="189" t="s">
        <v>57</v>
      </c>
      <c r="L125" s="192">
        <v>1</v>
      </c>
      <c r="M125" s="189">
        <v>0</v>
      </c>
      <c r="N125" s="193">
        <v>1</v>
      </c>
      <c r="O125" s="189">
        <v>0</v>
      </c>
      <c r="P125" s="189">
        <v>1</v>
      </c>
      <c r="Q125" s="189"/>
      <c r="R125" s="189"/>
      <c r="S125" s="189">
        <v>1</v>
      </c>
      <c r="T125" s="189"/>
      <c r="U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/>
      <c r="AI125" s="189"/>
      <c r="AJ125" s="189"/>
    </row>
    <row r="126" spans="1:36" s="191" customFormat="1" x14ac:dyDescent="0.3">
      <c r="A126" s="189">
        <v>1.1100000000000001</v>
      </c>
      <c r="B126" s="189" t="s">
        <v>39</v>
      </c>
      <c r="C126" s="189" t="s">
        <v>40</v>
      </c>
      <c r="D126" s="192" t="s">
        <v>267</v>
      </c>
      <c r="E126" s="189" t="s">
        <v>268</v>
      </c>
      <c r="F126" s="189"/>
      <c r="G126" s="189" t="s">
        <v>269</v>
      </c>
      <c r="H126" s="189" t="s">
        <v>248</v>
      </c>
      <c r="I126" s="190" t="s">
        <v>56</v>
      </c>
      <c r="J126" s="189"/>
      <c r="K126" s="189" t="s">
        <v>57</v>
      </c>
      <c r="L126" s="192">
        <v>2</v>
      </c>
      <c r="M126" s="189">
        <v>0</v>
      </c>
      <c r="N126" s="193">
        <v>2</v>
      </c>
      <c r="O126" s="189">
        <v>0</v>
      </c>
      <c r="P126" s="189">
        <v>2</v>
      </c>
      <c r="Q126" s="189"/>
      <c r="R126" s="189">
        <v>2</v>
      </c>
      <c r="S126" s="189"/>
      <c r="T126" s="189"/>
      <c r="U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</row>
    <row r="127" spans="1:36" s="191" customFormat="1" x14ac:dyDescent="0.3">
      <c r="A127" s="189">
        <v>1.1100000000000001</v>
      </c>
      <c r="B127" s="189" t="s">
        <v>39</v>
      </c>
      <c r="C127" s="189" t="s">
        <v>40</v>
      </c>
      <c r="D127" s="192" t="s">
        <v>270</v>
      </c>
      <c r="E127" s="189" t="s">
        <v>271</v>
      </c>
      <c r="F127" s="189"/>
      <c r="G127" s="189" t="s">
        <v>269</v>
      </c>
      <c r="H127" s="189" t="s">
        <v>248</v>
      </c>
      <c r="I127" s="190" t="s">
        <v>56</v>
      </c>
      <c r="J127" s="189"/>
      <c r="K127" s="189" t="s">
        <v>57</v>
      </c>
      <c r="L127" s="192">
        <v>1</v>
      </c>
      <c r="M127" s="189">
        <v>0</v>
      </c>
      <c r="N127" s="193">
        <v>1</v>
      </c>
      <c r="O127" s="189">
        <v>0</v>
      </c>
      <c r="P127" s="189">
        <v>1</v>
      </c>
      <c r="Q127" s="189"/>
      <c r="R127" s="189">
        <v>1</v>
      </c>
      <c r="S127" s="189"/>
      <c r="T127" s="189"/>
      <c r="U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</row>
    <row r="128" spans="1:36" s="191" customFormat="1" x14ac:dyDescent="0.3">
      <c r="A128" s="189">
        <v>1.1100000000000001</v>
      </c>
      <c r="B128" s="189" t="s">
        <v>39</v>
      </c>
      <c r="C128" s="189" t="s">
        <v>40</v>
      </c>
      <c r="D128" s="192" t="s">
        <v>296</v>
      </c>
      <c r="E128" s="189" t="s">
        <v>297</v>
      </c>
      <c r="F128" s="189"/>
      <c r="G128" s="189" t="s">
        <v>298</v>
      </c>
      <c r="H128" s="189" t="s">
        <v>248</v>
      </c>
      <c r="I128" s="190" t="s">
        <v>56</v>
      </c>
      <c r="J128" s="189"/>
      <c r="K128" s="189" t="s">
        <v>57</v>
      </c>
      <c r="L128" s="192">
        <v>1</v>
      </c>
      <c r="M128" s="189">
        <v>1</v>
      </c>
      <c r="N128" s="193">
        <v>0</v>
      </c>
      <c r="O128" s="189">
        <v>0</v>
      </c>
      <c r="P128" s="189">
        <v>0</v>
      </c>
      <c r="Q128" s="189"/>
      <c r="R128" s="189"/>
      <c r="S128" s="189">
        <v>0</v>
      </c>
      <c r="T128" s="189"/>
      <c r="U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</row>
    <row r="129" spans="1:36" s="191" customFormat="1" x14ac:dyDescent="0.3">
      <c r="A129" s="189">
        <v>1.1100000000000001</v>
      </c>
      <c r="B129" s="189" t="s">
        <v>39</v>
      </c>
      <c r="C129" s="189" t="s">
        <v>40</v>
      </c>
      <c r="D129" s="192" t="s">
        <v>284</v>
      </c>
      <c r="E129" s="189" t="s">
        <v>285</v>
      </c>
      <c r="F129" s="189"/>
      <c r="G129" s="189" t="s">
        <v>286</v>
      </c>
      <c r="H129" s="189" t="s">
        <v>248</v>
      </c>
      <c r="I129" s="190" t="s">
        <v>56</v>
      </c>
      <c r="J129" s="189"/>
      <c r="K129" s="189" t="s">
        <v>57</v>
      </c>
      <c r="L129" s="192">
        <v>1</v>
      </c>
      <c r="M129" s="189">
        <v>0</v>
      </c>
      <c r="N129" s="193">
        <v>1</v>
      </c>
      <c r="O129" s="189">
        <v>0</v>
      </c>
      <c r="P129" s="189">
        <v>1</v>
      </c>
      <c r="Q129" s="189"/>
      <c r="R129" s="189">
        <v>1</v>
      </c>
      <c r="S129" s="189"/>
      <c r="T129" s="189"/>
      <c r="U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</row>
    <row r="130" spans="1:36" s="191" customFormat="1" x14ac:dyDescent="0.3">
      <c r="A130" s="189">
        <v>1.1100000000000001</v>
      </c>
      <c r="B130" s="189" t="s">
        <v>39</v>
      </c>
      <c r="C130" s="189" t="s">
        <v>40</v>
      </c>
      <c r="D130" s="192" t="s">
        <v>281</v>
      </c>
      <c r="E130" s="189" t="s">
        <v>282</v>
      </c>
      <c r="F130" s="189"/>
      <c r="G130" s="189" t="s">
        <v>283</v>
      </c>
      <c r="H130" s="189" t="s">
        <v>248</v>
      </c>
      <c r="I130" s="190" t="s">
        <v>56</v>
      </c>
      <c r="J130" s="189"/>
      <c r="K130" s="189" t="s">
        <v>57</v>
      </c>
      <c r="L130" s="192">
        <v>1</v>
      </c>
      <c r="M130" s="189">
        <v>1</v>
      </c>
      <c r="N130" s="193">
        <v>0</v>
      </c>
      <c r="O130" s="189">
        <v>0</v>
      </c>
      <c r="P130" s="189">
        <v>-1</v>
      </c>
      <c r="Q130" s="189"/>
      <c r="R130" s="189"/>
      <c r="S130" s="189">
        <v>-1</v>
      </c>
      <c r="T130" s="189"/>
      <c r="U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</row>
    <row r="131" spans="1:36" s="191" customFormat="1" x14ac:dyDescent="0.3">
      <c r="A131" s="189">
        <v>1.1100000000000001</v>
      </c>
      <c r="B131" s="189" t="s">
        <v>39</v>
      </c>
      <c r="C131" s="189" t="s">
        <v>40</v>
      </c>
      <c r="D131" s="192" t="s">
        <v>1113</v>
      </c>
      <c r="E131" s="189" t="s">
        <v>1114</v>
      </c>
      <c r="F131" s="189"/>
      <c r="G131" s="189" t="s">
        <v>1115</v>
      </c>
      <c r="H131" s="189" t="s">
        <v>248</v>
      </c>
      <c r="I131" s="190" t="s">
        <v>56</v>
      </c>
      <c r="J131" s="189"/>
      <c r="K131" s="189" t="s">
        <v>57</v>
      </c>
      <c r="L131" s="192">
        <v>1</v>
      </c>
      <c r="M131" s="189">
        <v>0</v>
      </c>
      <c r="N131" s="193">
        <v>1</v>
      </c>
      <c r="O131" s="189">
        <v>0</v>
      </c>
      <c r="P131" s="189">
        <v>1</v>
      </c>
      <c r="Q131" s="189"/>
      <c r="R131" s="189"/>
      <c r="S131" s="189"/>
      <c r="T131" s="189"/>
      <c r="U131" s="189"/>
      <c r="V131" s="191">
        <v>1</v>
      </c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</row>
    <row r="132" spans="1:36" s="191" customFormat="1" x14ac:dyDescent="0.3">
      <c r="A132" s="189">
        <v>1.1100000000000001</v>
      </c>
      <c r="B132" s="189" t="s">
        <v>39</v>
      </c>
      <c r="C132" s="189" t="s">
        <v>40</v>
      </c>
      <c r="D132" s="192" t="s">
        <v>892</v>
      </c>
      <c r="E132" s="189" t="s">
        <v>893</v>
      </c>
      <c r="F132" s="189"/>
      <c r="G132" s="189" t="s">
        <v>894</v>
      </c>
      <c r="H132" s="189" t="s">
        <v>248</v>
      </c>
      <c r="I132" s="190" t="s">
        <v>56</v>
      </c>
      <c r="J132" s="189"/>
      <c r="K132" s="189" t="s">
        <v>57</v>
      </c>
      <c r="L132" s="192">
        <v>1</v>
      </c>
      <c r="M132" s="189">
        <v>0</v>
      </c>
      <c r="N132" s="193">
        <v>1</v>
      </c>
      <c r="O132" s="189">
        <v>0</v>
      </c>
      <c r="P132" s="189">
        <v>1</v>
      </c>
      <c r="Q132" s="189"/>
      <c r="R132" s="189"/>
      <c r="S132" s="189"/>
      <c r="T132" s="189"/>
      <c r="U132" s="189"/>
      <c r="V132" s="191">
        <v>1</v>
      </c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</row>
    <row r="133" spans="1:36" s="191" customFormat="1" x14ac:dyDescent="0.3">
      <c r="A133" s="189">
        <v>1.1100000000000001</v>
      </c>
      <c r="B133" s="189" t="s">
        <v>39</v>
      </c>
      <c r="C133" s="189" t="s">
        <v>40</v>
      </c>
      <c r="D133" s="192" t="s">
        <v>335</v>
      </c>
      <c r="E133" s="189" t="s">
        <v>336</v>
      </c>
      <c r="F133" s="189"/>
      <c r="G133" s="189" t="s">
        <v>337</v>
      </c>
      <c r="H133" s="189" t="s">
        <v>248</v>
      </c>
      <c r="I133" s="190" t="s">
        <v>56</v>
      </c>
      <c r="J133" s="189"/>
      <c r="K133" s="189" t="s">
        <v>57</v>
      </c>
      <c r="L133" s="192">
        <v>2</v>
      </c>
      <c r="M133" s="189">
        <v>0</v>
      </c>
      <c r="N133" s="193">
        <v>2</v>
      </c>
      <c r="O133" s="189">
        <v>0</v>
      </c>
      <c r="P133" s="189">
        <v>2</v>
      </c>
      <c r="Q133" s="189"/>
      <c r="R133" s="189"/>
      <c r="S133" s="189">
        <v>2</v>
      </c>
      <c r="T133" s="189"/>
      <c r="U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</row>
    <row r="134" spans="1:36" s="191" customFormat="1" x14ac:dyDescent="0.3">
      <c r="A134" s="189">
        <v>1.1100000000000001</v>
      </c>
      <c r="B134" s="189" t="s">
        <v>39</v>
      </c>
      <c r="C134" s="189" t="s">
        <v>40</v>
      </c>
      <c r="D134" s="192" t="s">
        <v>255</v>
      </c>
      <c r="E134" s="189" t="s">
        <v>256</v>
      </c>
      <c r="F134" s="189"/>
      <c r="G134" s="189" t="s">
        <v>257</v>
      </c>
      <c r="H134" s="189" t="s">
        <v>248</v>
      </c>
      <c r="I134" s="190" t="s">
        <v>56</v>
      </c>
      <c r="J134" s="189"/>
      <c r="K134" s="189" t="s">
        <v>57</v>
      </c>
      <c r="L134" s="192">
        <v>1</v>
      </c>
      <c r="M134" s="189">
        <v>0</v>
      </c>
      <c r="N134" s="193">
        <v>1</v>
      </c>
      <c r="O134" s="189">
        <v>0</v>
      </c>
      <c r="P134" s="189">
        <v>1</v>
      </c>
      <c r="Q134" s="189"/>
      <c r="R134" s="189"/>
      <c r="S134" s="189">
        <v>1</v>
      </c>
      <c r="T134" s="189"/>
      <c r="U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</row>
    <row r="135" spans="1:36" s="191" customFormat="1" x14ac:dyDescent="0.3">
      <c r="A135" s="189">
        <v>1.1100000000000001</v>
      </c>
      <c r="B135" s="189" t="s">
        <v>39</v>
      </c>
      <c r="C135" s="189" t="s">
        <v>40</v>
      </c>
      <c r="D135" s="192" t="s">
        <v>347</v>
      </c>
      <c r="E135" s="189" t="s">
        <v>348</v>
      </c>
      <c r="F135" s="189"/>
      <c r="G135" s="189" t="s">
        <v>349</v>
      </c>
      <c r="H135" s="189" t="s">
        <v>248</v>
      </c>
      <c r="I135" s="190" t="s">
        <v>56</v>
      </c>
      <c r="J135" s="189"/>
      <c r="K135" s="189" t="s">
        <v>57</v>
      </c>
      <c r="L135" s="192">
        <v>1</v>
      </c>
      <c r="M135" s="189">
        <v>0</v>
      </c>
      <c r="N135" s="193">
        <v>1</v>
      </c>
      <c r="O135" s="189">
        <v>0</v>
      </c>
      <c r="P135" s="189">
        <v>1</v>
      </c>
      <c r="Q135" s="189"/>
      <c r="R135" s="189"/>
      <c r="S135" s="189"/>
      <c r="T135" s="189">
        <v>1</v>
      </c>
      <c r="U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</row>
    <row r="136" spans="1:36" s="191" customFormat="1" x14ac:dyDescent="0.3">
      <c r="A136" s="189">
        <v>1.1100000000000001</v>
      </c>
      <c r="B136" s="189" t="s">
        <v>42</v>
      </c>
      <c r="C136" s="189" t="s">
        <v>40</v>
      </c>
      <c r="D136" s="192" t="s">
        <v>900</v>
      </c>
      <c r="E136" s="189" t="s">
        <v>901</v>
      </c>
      <c r="F136" s="189"/>
      <c r="G136" s="189" t="s">
        <v>902</v>
      </c>
      <c r="H136" s="189" t="s">
        <v>248</v>
      </c>
      <c r="I136" s="190" t="s">
        <v>56</v>
      </c>
      <c r="J136" s="189"/>
      <c r="K136" s="189" t="s">
        <v>57</v>
      </c>
      <c r="L136" s="192">
        <v>1</v>
      </c>
      <c r="M136" s="189">
        <v>0</v>
      </c>
      <c r="N136" s="193">
        <v>1</v>
      </c>
      <c r="O136" s="189">
        <v>0</v>
      </c>
      <c r="P136" s="189">
        <v>1</v>
      </c>
      <c r="Q136" s="189"/>
      <c r="R136" s="189"/>
      <c r="S136" s="189"/>
      <c r="T136" s="189"/>
      <c r="U136" s="189">
        <v>1</v>
      </c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</row>
    <row r="137" spans="1:36" s="191" customFormat="1" x14ac:dyDescent="0.3">
      <c r="A137" s="189">
        <v>1.1100000000000001</v>
      </c>
      <c r="B137" s="189" t="s">
        <v>39</v>
      </c>
      <c r="C137" s="189" t="s">
        <v>40</v>
      </c>
      <c r="D137" s="192" t="s">
        <v>326</v>
      </c>
      <c r="E137" s="189" t="s">
        <v>327</v>
      </c>
      <c r="F137" s="189"/>
      <c r="G137" s="189" t="s">
        <v>328</v>
      </c>
      <c r="H137" s="189" t="s">
        <v>248</v>
      </c>
      <c r="I137" s="190" t="s">
        <v>56</v>
      </c>
      <c r="J137" s="189"/>
      <c r="K137" s="189" t="s">
        <v>57</v>
      </c>
      <c r="L137" s="192">
        <v>1</v>
      </c>
      <c r="M137" s="189">
        <v>0</v>
      </c>
      <c r="N137" s="193">
        <v>1</v>
      </c>
      <c r="O137" s="189">
        <v>0</v>
      </c>
      <c r="P137" s="189">
        <v>1</v>
      </c>
      <c r="Q137" s="189"/>
      <c r="R137" s="189"/>
      <c r="S137" s="189">
        <v>1</v>
      </c>
      <c r="T137" s="189"/>
      <c r="U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</row>
    <row r="138" spans="1:36" s="191" customFormat="1" x14ac:dyDescent="0.3">
      <c r="A138" s="189">
        <v>1.1100000000000001</v>
      </c>
      <c r="B138" s="189" t="s">
        <v>39</v>
      </c>
      <c r="C138" s="189" t="s">
        <v>40</v>
      </c>
      <c r="D138" s="192" t="s">
        <v>353</v>
      </c>
      <c r="E138" s="189" t="s">
        <v>354</v>
      </c>
      <c r="F138" s="189"/>
      <c r="G138" s="189" t="s">
        <v>355</v>
      </c>
      <c r="H138" s="189" t="s">
        <v>248</v>
      </c>
      <c r="I138" s="190" t="s">
        <v>56</v>
      </c>
      <c r="J138" s="189"/>
      <c r="K138" s="189" t="s">
        <v>57</v>
      </c>
      <c r="L138" s="192">
        <v>3</v>
      </c>
      <c r="M138" s="189">
        <v>0</v>
      </c>
      <c r="N138" s="193">
        <v>3</v>
      </c>
      <c r="O138" s="189">
        <v>0</v>
      </c>
      <c r="P138" s="189">
        <v>3</v>
      </c>
      <c r="Q138" s="189"/>
      <c r="R138" s="189"/>
      <c r="S138" s="189"/>
      <c r="T138" s="189">
        <v>3</v>
      </c>
      <c r="U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</row>
    <row r="139" spans="1:36" s="191" customFormat="1" x14ac:dyDescent="0.3">
      <c r="A139" s="189">
        <v>1.1100000000000001</v>
      </c>
      <c r="B139" s="189" t="s">
        <v>42</v>
      </c>
      <c r="C139" s="189" t="s">
        <v>40</v>
      </c>
      <c r="D139" s="192" t="s">
        <v>1121</v>
      </c>
      <c r="E139" s="189" t="s">
        <v>1122</v>
      </c>
      <c r="F139" s="189"/>
      <c r="G139" s="189" t="s">
        <v>1123</v>
      </c>
      <c r="H139" s="189" t="s">
        <v>248</v>
      </c>
      <c r="I139" s="190" t="s">
        <v>56</v>
      </c>
      <c r="J139" s="189"/>
      <c r="K139" s="189" t="s">
        <v>57</v>
      </c>
      <c r="L139" s="192">
        <v>3</v>
      </c>
      <c r="M139" s="189">
        <v>1</v>
      </c>
      <c r="N139" s="193">
        <v>2</v>
      </c>
      <c r="O139" s="189">
        <v>0</v>
      </c>
      <c r="P139" s="189">
        <v>2</v>
      </c>
      <c r="Q139" s="189"/>
      <c r="R139" s="189"/>
      <c r="S139" s="189"/>
      <c r="T139" s="189"/>
      <c r="U139" s="189">
        <v>2</v>
      </c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</row>
    <row r="140" spans="1:36" s="191" customFormat="1" x14ac:dyDescent="0.3">
      <c r="A140" s="189">
        <v>1.1100000000000001</v>
      </c>
      <c r="B140" s="189" t="s">
        <v>39</v>
      </c>
      <c r="C140" s="189" t="s">
        <v>40</v>
      </c>
      <c r="D140" s="192" t="s">
        <v>903</v>
      </c>
      <c r="E140" s="189" t="s">
        <v>904</v>
      </c>
      <c r="F140" s="189"/>
      <c r="G140" s="189" t="s">
        <v>905</v>
      </c>
      <c r="H140" s="189" t="s">
        <v>248</v>
      </c>
      <c r="I140" s="190" t="s">
        <v>56</v>
      </c>
      <c r="J140" s="189"/>
      <c r="K140" s="189" t="s">
        <v>57</v>
      </c>
      <c r="L140" s="192">
        <v>1</v>
      </c>
      <c r="M140" s="189">
        <v>0</v>
      </c>
      <c r="N140" s="193">
        <v>1</v>
      </c>
      <c r="O140" s="189">
        <v>0</v>
      </c>
      <c r="P140" s="189">
        <v>1</v>
      </c>
      <c r="Q140" s="189"/>
      <c r="R140" s="189"/>
      <c r="S140" s="189"/>
      <c r="T140" s="189"/>
      <c r="U140" s="189"/>
      <c r="V140" s="191">
        <v>1</v>
      </c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</row>
    <row r="141" spans="1:36" s="191" customFormat="1" x14ac:dyDescent="0.3">
      <c r="A141" s="189">
        <v>1.1100000000000001</v>
      </c>
      <c r="B141" s="189" t="s">
        <v>42</v>
      </c>
      <c r="C141" s="189" t="s">
        <v>40</v>
      </c>
      <c r="D141" s="192" t="s">
        <v>356</v>
      </c>
      <c r="E141" s="189" t="s">
        <v>357</v>
      </c>
      <c r="F141" s="189"/>
      <c r="G141" s="189" t="s">
        <v>358</v>
      </c>
      <c r="H141" s="189" t="s">
        <v>248</v>
      </c>
      <c r="I141" s="190" t="s">
        <v>56</v>
      </c>
      <c r="J141" s="189"/>
      <c r="K141" s="189" t="s">
        <v>57</v>
      </c>
      <c r="L141" s="192">
        <v>1</v>
      </c>
      <c r="M141" s="189">
        <v>0</v>
      </c>
      <c r="N141" s="193">
        <v>1</v>
      </c>
      <c r="O141" s="189">
        <v>0</v>
      </c>
      <c r="P141" s="189">
        <v>1</v>
      </c>
      <c r="Q141" s="189"/>
      <c r="R141" s="189"/>
      <c r="S141" s="189"/>
      <c r="T141" s="189">
        <v>1</v>
      </c>
      <c r="U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</row>
    <row r="142" spans="1:36" s="191" customFormat="1" x14ac:dyDescent="0.3">
      <c r="A142" s="189">
        <v>1.1100000000000001</v>
      </c>
      <c r="B142" s="189" t="s">
        <v>39</v>
      </c>
      <c r="C142" s="189" t="s">
        <v>40</v>
      </c>
      <c r="D142" s="192" t="s">
        <v>356</v>
      </c>
      <c r="E142" s="189" t="s">
        <v>1965</v>
      </c>
      <c r="F142" s="189"/>
      <c r="G142" s="189" t="s">
        <v>358</v>
      </c>
      <c r="H142" s="189" t="s">
        <v>1966</v>
      </c>
      <c r="I142" s="190" t="s">
        <v>56</v>
      </c>
      <c r="J142" s="189"/>
      <c r="K142" s="189"/>
      <c r="L142" s="192">
        <v>0</v>
      </c>
      <c r="M142" s="189">
        <v>1</v>
      </c>
      <c r="N142" s="193">
        <v>-1</v>
      </c>
      <c r="O142" s="189">
        <v>0</v>
      </c>
      <c r="P142" s="189">
        <v>-1</v>
      </c>
      <c r="Q142" s="189"/>
      <c r="R142" s="189"/>
      <c r="S142" s="189"/>
      <c r="T142" s="189"/>
      <c r="U142" s="189"/>
      <c r="W142" s="191">
        <v>-1</v>
      </c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</row>
    <row r="143" spans="1:36" s="191" customFormat="1" x14ac:dyDescent="0.3">
      <c r="A143" s="189">
        <v>1.1100000000000001</v>
      </c>
      <c r="B143" s="189" t="s">
        <v>42</v>
      </c>
      <c r="C143" s="189" t="s">
        <v>40</v>
      </c>
      <c r="D143" s="192" t="s">
        <v>906</v>
      </c>
      <c r="E143" s="189" t="s">
        <v>907</v>
      </c>
      <c r="F143" s="189"/>
      <c r="G143" s="189" t="s">
        <v>908</v>
      </c>
      <c r="H143" s="189" t="s">
        <v>248</v>
      </c>
      <c r="I143" s="190" t="s">
        <v>56</v>
      </c>
      <c r="J143" s="189"/>
      <c r="K143" s="189" t="s">
        <v>57</v>
      </c>
      <c r="L143" s="192">
        <v>1</v>
      </c>
      <c r="M143" s="189">
        <v>0</v>
      </c>
      <c r="N143" s="193">
        <v>1</v>
      </c>
      <c r="O143" s="189">
        <v>0</v>
      </c>
      <c r="P143" s="189">
        <v>1</v>
      </c>
      <c r="Q143" s="189"/>
      <c r="R143" s="189"/>
      <c r="S143" s="189"/>
      <c r="T143" s="189"/>
      <c r="U143" s="189">
        <v>1</v>
      </c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</row>
    <row r="144" spans="1:36" s="191" customFormat="1" x14ac:dyDescent="0.3">
      <c r="A144" s="189">
        <v>1.1100000000000001</v>
      </c>
      <c r="B144" s="189" t="s">
        <v>39</v>
      </c>
      <c r="C144" s="189" t="s">
        <v>40</v>
      </c>
      <c r="D144" s="192" t="s">
        <v>1460</v>
      </c>
      <c r="E144" s="189" t="s">
        <v>1532</v>
      </c>
      <c r="F144" s="189"/>
      <c r="G144" s="189" t="s">
        <v>1605</v>
      </c>
      <c r="H144" s="189" t="s">
        <v>248</v>
      </c>
      <c r="I144" s="190" t="s">
        <v>56</v>
      </c>
      <c r="J144" s="189"/>
      <c r="K144" s="189" t="s">
        <v>57</v>
      </c>
      <c r="L144" s="192">
        <v>0</v>
      </c>
      <c r="M144" s="189">
        <v>1</v>
      </c>
      <c r="N144" s="193">
        <v>-1</v>
      </c>
      <c r="O144" s="189">
        <v>0</v>
      </c>
      <c r="P144" s="189">
        <v>-1</v>
      </c>
      <c r="Q144" s="189"/>
      <c r="R144" s="189"/>
      <c r="S144" s="189"/>
      <c r="T144" s="189"/>
      <c r="U144" s="189">
        <v>-1</v>
      </c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</row>
    <row r="145" spans="1:36" s="191" customFormat="1" x14ac:dyDescent="0.3">
      <c r="A145" s="189">
        <v>1.1100000000000001</v>
      </c>
      <c r="B145" s="189" t="s">
        <v>39</v>
      </c>
      <c r="C145" s="189" t="s">
        <v>40</v>
      </c>
      <c r="D145" s="192" t="s">
        <v>1463</v>
      </c>
      <c r="E145" s="189" t="s">
        <v>1535</v>
      </c>
      <c r="F145" s="189"/>
      <c r="G145" s="189" t="s">
        <v>1608</v>
      </c>
      <c r="H145" s="189" t="s">
        <v>248</v>
      </c>
      <c r="I145" s="190" t="s">
        <v>56</v>
      </c>
      <c r="J145" s="189"/>
      <c r="K145" s="189" t="s">
        <v>57</v>
      </c>
      <c r="L145" s="192">
        <v>1</v>
      </c>
      <c r="M145" s="189">
        <v>0</v>
      </c>
      <c r="N145" s="193">
        <v>1</v>
      </c>
      <c r="O145" s="189">
        <v>0</v>
      </c>
      <c r="P145" s="189">
        <v>1</v>
      </c>
      <c r="Q145" s="189"/>
      <c r="R145" s="189"/>
      <c r="S145" s="189"/>
      <c r="T145" s="189"/>
      <c r="U145" s="189"/>
      <c r="V145" s="191">
        <v>1</v>
      </c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</row>
    <row r="146" spans="1:36" s="191" customFormat="1" x14ac:dyDescent="0.3">
      <c r="A146" s="189">
        <v>1.1100000000000001</v>
      </c>
      <c r="B146" s="189" t="s">
        <v>39</v>
      </c>
      <c r="C146" s="189" t="s">
        <v>40</v>
      </c>
      <c r="D146" s="192" t="s">
        <v>1465</v>
      </c>
      <c r="E146" s="189" t="s">
        <v>1844</v>
      </c>
      <c r="F146" s="189"/>
      <c r="G146" s="189" t="s">
        <v>1610</v>
      </c>
      <c r="H146" s="189" t="s">
        <v>248</v>
      </c>
      <c r="I146" s="190" t="s">
        <v>56</v>
      </c>
      <c r="J146" s="189"/>
      <c r="K146" s="189" t="s">
        <v>57</v>
      </c>
      <c r="L146" s="192">
        <v>0</v>
      </c>
      <c r="M146" s="189">
        <v>4</v>
      </c>
      <c r="N146" s="193">
        <v>-4</v>
      </c>
      <c r="O146" s="189">
        <v>0</v>
      </c>
      <c r="P146" s="189">
        <v>-4</v>
      </c>
      <c r="Q146" s="189"/>
      <c r="R146" s="189"/>
      <c r="S146" s="189"/>
      <c r="T146" s="189"/>
      <c r="U146" s="189"/>
      <c r="W146" s="191">
        <v>-4</v>
      </c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</row>
    <row r="147" spans="1:36" s="191" customFormat="1" x14ac:dyDescent="0.3">
      <c r="A147" s="189">
        <v>1.1100000000000001</v>
      </c>
      <c r="B147" s="189" t="s">
        <v>39</v>
      </c>
      <c r="C147" s="189" t="s">
        <v>40</v>
      </c>
      <c r="D147" s="192" t="s">
        <v>1466</v>
      </c>
      <c r="E147" s="189" t="s">
        <v>1537</v>
      </c>
      <c r="F147" s="189"/>
      <c r="G147" s="189" t="s">
        <v>1611</v>
      </c>
      <c r="H147" s="189" t="s">
        <v>248</v>
      </c>
      <c r="I147" s="190" t="s">
        <v>56</v>
      </c>
      <c r="J147" s="189"/>
      <c r="K147" s="189" t="s">
        <v>57</v>
      </c>
      <c r="L147" s="192">
        <v>1</v>
      </c>
      <c r="M147" s="189">
        <v>0</v>
      </c>
      <c r="N147" s="193">
        <v>1</v>
      </c>
      <c r="O147" s="189">
        <v>0</v>
      </c>
      <c r="P147" s="189">
        <v>1</v>
      </c>
      <c r="Q147" s="189"/>
      <c r="R147" s="189"/>
      <c r="S147" s="189"/>
      <c r="T147" s="189"/>
      <c r="U147" s="189"/>
      <c r="W147" s="191">
        <v>1</v>
      </c>
      <c r="X147" s="189"/>
      <c r="Y147" s="189"/>
      <c r="Z147" s="189"/>
      <c r="AA147" s="189"/>
      <c r="AB147" s="189"/>
      <c r="AC147" s="189"/>
      <c r="AD147" s="189"/>
      <c r="AE147" s="189"/>
      <c r="AF147" s="189"/>
      <c r="AG147" s="189"/>
      <c r="AH147" s="189"/>
      <c r="AI147" s="189"/>
      <c r="AJ147" s="189"/>
    </row>
    <row r="148" spans="1:36" s="191" customFormat="1" x14ac:dyDescent="0.3">
      <c r="A148" s="189">
        <v>1.1100000000000001</v>
      </c>
      <c r="B148" s="189" t="s">
        <v>39</v>
      </c>
      <c r="C148" s="189" t="s">
        <v>40</v>
      </c>
      <c r="D148" s="192" t="s">
        <v>1467</v>
      </c>
      <c r="E148" s="189" t="s">
        <v>1538</v>
      </c>
      <c r="F148" s="189"/>
      <c r="G148" s="189" t="s">
        <v>1612</v>
      </c>
      <c r="H148" s="189" t="s">
        <v>248</v>
      </c>
      <c r="I148" s="190" t="s">
        <v>56</v>
      </c>
      <c r="J148" s="189"/>
      <c r="K148" s="189" t="s">
        <v>57</v>
      </c>
      <c r="L148" s="192">
        <v>1</v>
      </c>
      <c r="M148" s="189">
        <v>0</v>
      </c>
      <c r="N148" s="193">
        <v>1</v>
      </c>
      <c r="O148" s="189">
        <v>0</v>
      </c>
      <c r="P148" s="189">
        <v>1</v>
      </c>
      <c r="Q148" s="189"/>
      <c r="R148" s="189"/>
      <c r="S148" s="189"/>
      <c r="T148" s="189"/>
      <c r="U148" s="189">
        <v>1</v>
      </c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189"/>
    </row>
    <row r="149" spans="1:36" s="191" customFormat="1" x14ac:dyDescent="0.3">
      <c r="A149" s="189">
        <v>1.1100000000000001</v>
      </c>
      <c r="B149" s="189" t="s">
        <v>39</v>
      </c>
      <c r="C149" s="189" t="s">
        <v>40</v>
      </c>
      <c r="D149" s="192" t="s">
        <v>1685</v>
      </c>
      <c r="E149" s="189" t="s">
        <v>1686</v>
      </c>
      <c r="F149" s="189"/>
      <c r="G149" s="189" t="s">
        <v>1687</v>
      </c>
      <c r="H149" s="189" t="s">
        <v>248</v>
      </c>
      <c r="I149" s="190" t="s">
        <v>56</v>
      </c>
      <c r="J149" s="189"/>
      <c r="K149" s="189" t="s">
        <v>57</v>
      </c>
      <c r="L149" s="192">
        <v>0</v>
      </c>
      <c r="M149" s="189">
        <v>1</v>
      </c>
      <c r="N149" s="193">
        <v>-1</v>
      </c>
      <c r="O149" s="189">
        <v>0</v>
      </c>
      <c r="P149" s="189">
        <v>-1</v>
      </c>
      <c r="Q149" s="189"/>
      <c r="R149" s="189"/>
      <c r="S149" s="189"/>
      <c r="T149" s="189"/>
      <c r="U149" s="189"/>
      <c r="V149" s="191">
        <v>-1</v>
      </c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</row>
    <row r="150" spans="1:36" s="191" customFormat="1" x14ac:dyDescent="0.3">
      <c r="A150" s="189">
        <v>1.1100000000000001</v>
      </c>
      <c r="B150" s="189" t="s">
        <v>39</v>
      </c>
      <c r="C150" s="189" t="s">
        <v>40</v>
      </c>
      <c r="D150" s="192" t="s">
        <v>1718</v>
      </c>
      <c r="E150" s="189" t="s">
        <v>1749</v>
      </c>
      <c r="F150" s="189"/>
      <c r="G150" s="189" t="s">
        <v>1827</v>
      </c>
      <c r="H150" s="189" t="s">
        <v>248</v>
      </c>
      <c r="I150" s="190" t="s">
        <v>56</v>
      </c>
      <c r="J150" s="189"/>
      <c r="K150" s="189" t="s">
        <v>57</v>
      </c>
      <c r="L150" s="192">
        <v>0</v>
      </c>
      <c r="M150" s="189">
        <v>1</v>
      </c>
      <c r="N150" s="193">
        <v>-1</v>
      </c>
      <c r="O150" s="189">
        <v>0</v>
      </c>
      <c r="P150" s="189">
        <v>-1</v>
      </c>
      <c r="Q150" s="189"/>
      <c r="R150" s="189"/>
      <c r="S150" s="189"/>
      <c r="T150" s="189"/>
      <c r="U150" s="189"/>
      <c r="W150" s="191">
        <v>-1</v>
      </c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</row>
    <row r="151" spans="1:36" s="191" customFormat="1" x14ac:dyDescent="0.3">
      <c r="A151" s="189">
        <v>1.1100000000000001</v>
      </c>
      <c r="B151" s="189" t="s">
        <v>39</v>
      </c>
      <c r="C151" s="189" t="s">
        <v>40</v>
      </c>
      <c r="D151" s="192" t="s">
        <v>1970</v>
      </c>
      <c r="E151" s="189" t="s">
        <v>1971</v>
      </c>
      <c r="F151" s="189"/>
      <c r="G151" s="189" t="s">
        <v>1972</v>
      </c>
      <c r="H151" s="189" t="s">
        <v>1966</v>
      </c>
      <c r="I151" s="190" t="s">
        <v>56</v>
      </c>
      <c r="J151" s="189"/>
      <c r="K151" s="189"/>
      <c r="L151" s="192">
        <v>1</v>
      </c>
      <c r="M151" s="189">
        <v>0</v>
      </c>
      <c r="N151" s="193">
        <v>1</v>
      </c>
      <c r="O151" s="189">
        <v>0</v>
      </c>
      <c r="P151" s="189">
        <v>1</v>
      </c>
      <c r="Q151" s="189"/>
      <c r="R151" s="189"/>
      <c r="S151" s="189"/>
      <c r="T151" s="189"/>
      <c r="U151" s="189"/>
      <c r="W151" s="191">
        <v>1</v>
      </c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89"/>
      <c r="AI151" s="189"/>
      <c r="AJ151" s="189"/>
    </row>
    <row r="152" spans="1:36" s="191" customFormat="1" x14ac:dyDescent="0.3">
      <c r="A152" s="189">
        <v>1.1100000000000001</v>
      </c>
      <c r="B152" s="189" t="s">
        <v>39</v>
      </c>
      <c r="C152" s="189" t="s">
        <v>40</v>
      </c>
      <c r="D152" s="192" t="s">
        <v>363</v>
      </c>
      <c r="E152" s="189" t="s">
        <v>364</v>
      </c>
      <c r="F152" s="189"/>
      <c r="G152" s="189" t="s">
        <v>365</v>
      </c>
      <c r="H152" s="189" t="s">
        <v>362</v>
      </c>
      <c r="I152" s="190" t="s">
        <v>56</v>
      </c>
      <c r="J152" s="189"/>
      <c r="K152" s="189" t="s">
        <v>174</v>
      </c>
      <c r="L152" s="192">
        <v>1</v>
      </c>
      <c r="M152" s="189">
        <v>1</v>
      </c>
      <c r="N152" s="193">
        <v>0</v>
      </c>
      <c r="O152" s="189">
        <v>0</v>
      </c>
      <c r="P152" s="189">
        <v>0</v>
      </c>
      <c r="Q152" s="189"/>
      <c r="R152" s="189"/>
      <c r="S152" s="189"/>
      <c r="T152" s="189">
        <v>0</v>
      </c>
      <c r="U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</row>
    <row r="153" spans="1:36" s="191" customFormat="1" x14ac:dyDescent="0.3">
      <c r="A153" s="189">
        <v>1.1100000000000001</v>
      </c>
      <c r="B153" s="189" t="s">
        <v>39</v>
      </c>
      <c r="C153" s="189" t="s">
        <v>40</v>
      </c>
      <c r="D153" s="192" t="s">
        <v>359</v>
      </c>
      <c r="E153" s="189" t="s">
        <v>360</v>
      </c>
      <c r="F153" s="189"/>
      <c r="G153" s="189" t="s">
        <v>361</v>
      </c>
      <c r="H153" s="189" t="s">
        <v>362</v>
      </c>
      <c r="I153" s="190" t="s">
        <v>56</v>
      </c>
      <c r="J153" s="189"/>
      <c r="K153" s="189" t="s">
        <v>174</v>
      </c>
      <c r="L153" s="192">
        <v>1</v>
      </c>
      <c r="M153" s="189">
        <v>1</v>
      </c>
      <c r="N153" s="193">
        <v>0</v>
      </c>
      <c r="O153" s="189">
        <v>0</v>
      </c>
      <c r="P153" s="189">
        <v>0</v>
      </c>
      <c r="Q153" s="189"/>
      <c r="R153" s="189"/>
      <c r="S153" s="189">
        <v>-1</v>
      </c>
      <c r="T153" s="189">
        <v>1</v>
      </c>
      <c r="U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</row>
    <row r="154" spans="1:36" s="191" customFormat="1" x14ac:dyDescent="0.3">
      <c r="A154" s="189">
        <v>1.1100000000000001</v>
      </c>
      <c r="B154" s="189" t="s">
        <v>39</v>
      </c>
      <c r="C154" s="189" t="s">
        <v>40</v>
      </c>
      <c r="D154" s="192" t="s">
        <v>1720</v>
      </c>
      <c r="E154" s="189" t="s">
        <v>1751</v>
      </c>
      <c r="F154" s="189"/>
      <c r="G154" s="189" t="s">
        <v>1826</v>
      </c>
      <c r="H154" s="189" t="s">
        <v>362</v>
      </c>
      <c r="I154" s="190" t="s">
        <v>56</v>
      </c>
      <c r="J154" s="189"/>
      <c r="K154" s="189" t="s">
        <v>174</v>
      </c>
      <c r="L154" s="192">
        <v>1</v>
      </c>
      <c r="M154" s="189">
        <v>0</v>
      </c>
      <c r="N154" s="193">
        <v>1</v>
      </c>
      <c r="O154" s="189">
        <v>0</v>
      </c>
      <c r="P154" s="189">
        <v>1</v>
      </c>
      <c r="Q154" s="189"/>
      <c r="R154" s="189"/>
      <c r="S154" s="189"/>
      <c r="T154" s="189"/>
      <c r="U154" s="189"/>
      <c r="W154" s="191">
        <v>1</v>
      </c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</row>
    <row r="155" spans="1:36" s="191" customFormat="1" x14ac:dyDescent="0.3">
      <c r="A155" s="189">
        <v>1.1100000000000001</v>
      </c>
      <c r="B155" s="189" t="s">
        <v>39</v>
      </c>
      <c r="C155" s="189" t="s">
        <v>40</v>
      </c>
      <c r="D155" s="192" t="s">
        <v>1986</v>
      </c>
      <c r="E155" s="189" t="s">
        <v>1987</v>
      </c>
      <c r="F155" s="189"/>
      <c r="G155" s="189" t="s">
        <v>1988</v>
      </c>
      <c r="H155" s="189" t="s">
        <v>1989</v>
      </c>
      <c r="I155" s="190" t="s">
        <v>56</v>
      </c>
      <c r="J155" s="189"/>
      <c r="K155" s="189"/>
      <c r="L155" s="192">
        <v>2</v>
      </c>
      <c r="M155" s="189">
        <v>0</v>
      </c>
      <c r="N155" s="193">
        <v>2</v>
      </c>
      <c r="O155" s="189">
        <v>0</v>
      </c>
      <c r="P155" s="189">
        <v>2</v>
      </c>
      <c r="Q155" s="189"/>
      <c r="R155" s="189"/>
      <c r="S155" s="189"/>
      <c r="T155" s="189"/>
      <c r="U155" s="189"/>
      <c r="W155" s="191">
        <v>2</v>
      </c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</row>
    <row r="156" spans="1:36" s="191" customFormat="1" x14ac:dyDescent="0.3">
      <c r="A156" s="189">
        <v>1.1100000000000001</v>
      </c>
      <c r="B156" s="189" t="s">
        <v>39</v>
      </c>
      <c r="C156" s="189" t="s">
        <v>40</v>
      </c>
      <c r="D156" s="192" t="s">
        <v>1990</v>
      </c>
      <c r="E156" s="189" t="s">
        <v>1991</v>
      </c>
      <c r="F156" s="189"/>
      <c r="G156" s="189" t="s">
        <v>1992</v>
      </c>
      <c r="H156" s="189" t="s">
        <v>1989</v>
      </c>
      <c r="I156" s="190" t="s">
        <v>56</v>
      </c>
      <c r="J156" s="189"/>
      <c r="K156" s="189"/>
      <c r="L156" s="192">
        <v>0</v>
      </c>
      <c r="M156" s="189">
        <v>1</v>
      </c>
      <c r="N156" s="193">
        <v>-1</v>
      </c>
      <c r="O156" s="189">
        <v>0</v>
      </c>
      <c r="P156" s="189">
        <v>-1</v>
      </c>
      <c r="Q156" s="189"/>
      <c r="R156" s="189"/>
      <c r="S156" s="189"/>
      <c r="T156" s="189"/>
      <c r="U156" s="189"/>
      <c r="W156" s="191">
        <v>-1</v>
      </c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</row>
    <row r="157" spans="1:36" s="191" customFormat="1" x14ac:dyDescent="0.3">
      <c r="A157" s="189">
        <v>1.1100000000000001</v>
      </c>
      <c r="B157" s="189" t="s">
        <v>39</v>
      </c>
      <c r="C157" s="189" t="s">
        <v>40</v>
      </c>
      <c r="D157" s="192" t="s">
        <v>370</v>
      </c>
      <c r="E157" s="189" t="s">
        <v>371</v>
      </c>
      <c r="F157" s="189"/>
      <c r="G157" s="189" t="s">
        <v>372</v>
      </c>
      <c r="H157" s="189" t="s">
        <v>369</v>
      </c>
      <c r="I157" s="190" t="s">
        <v>56</v>
      </c>
      <c r="J157" s="189"/>
      <c r="K157" s="189" t="s">
        <v>57</v>
      </c>
      <c r="L157" s="192">
        <v>2</v>
      </c>
      <c r="M157" s="189">
        <v>0</v>
      </c>
      <c r="N157" s="193">
        <v>2</v>
      </c>
      <c r="O157" s="189">
        <v>0</v>
      </c>
      <c r="P157" s="189">
        <v>2</v>
      </c>
      <c r="Q157" s="189">
        <v>2</v>
      </c>
      <c r="R157" s="189"/>
      <c r="S157" s="189"/>
      <c r="T157" s="189"/>
      <c r="U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</row>
    <row r="158" spans="1:36" s="191" customFormat="1" x14ac:dyDescent="0.3">
      <c r="A158" s="189">
        <v>1.1100000000000001</v>
      </c>
      <c r="B158" s="189" t="s">
        <v>39</v>
      </c>
      <c r="C158" s="189" t="s">
        <v>40</v>
      </c>
      <c r="D158" s="192" t="s">
        <v>462</v>
      </c>
      <c r="E158" s="189" t="s">
        <v>463</v>
      </c>
      <c r="F158" s="189"/>
      <c r="G158" s="189" t="s">
        <v>464</v>
      </c>
      <c r="H158" s="189" t="s">
        <v>369</v>
      </c>
      <c r="I158" s="190" t="s">
        <v>56</v>
      </c>
      <c r="J158" s="189"/>
      <c r="K158" s="189" t="s">
        <v>57</v>
      </c>
      <c r="L158" s="192">
        <v>2</v>
      </c>
      <c r="M158" s="189">
        <v>1</v>
      </c>
      <c r="N158" s="193">
        <v>1</v>
      </c>
      <c r="O158" s="189">
        <v>0</v>
      </c>
      <c r="P158" s="189">
        <v>1</v>
      </c>
      <c r="Q158" s="189">
        <v>-1</v>
      </c>
      <c r="R158" s="189">
        <v>0</v>
      </c>
      <c r="S158" s="189">
        <v>2</v>
      </c>
      <c r="T158" s="189"/>
      <c r="U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</row>
    <row r="159" spans="1:36" s="191" customFormat="1" x14ac:dyDescent="0.3">
      <c r="A159" s="189">
        <v>1.1100000000000001</v>
      </c>
      <c r="B159" s="189" t="s">
        <v>39</v>
      </c>
      <c r="C159" s="189" t="s">
        <v>40</v>
      </c>
      <c r="D159" s="192" t="s">
        <v>391</v>
      </c>
      <c r="E159" s="189" t="s">
        <v>392</v>
      </c>
      <c r="F159" s="189"/>
      <c r="G159" s="189" t="s">
        <v>393</v>
      </c>
      <c r="H159" s="189" t="s">
        <v>369</v>
      </c>
      <c r="I159" s="190" t="s">
        <v>56</v>
      </c>
      <c r="J159" s="189"/>
      <c r="K159" s="189" t="s">
        <v>57</v>
      </c>
      <c r="L159" s="192">
        <v>2</v>
      </c>
      <c r="M159" s="189">
        <v>1</v>
      </c>
      <c r="N159" s="193">
        <v>1</v>
      </c>
      <c r="O159" s="189">
        <v>0</v>
      </c>
      <c r="P159" s="189">
        <v>1</v>
      </c>
      <c r="Q159" s="189">
        <v>1</v>
      </c>
      <c r="R159" s="189">
        <v>0</v>
      </c>
      <c r="S159" s="189"/>
      <c r="T159" s="189"/>
      <c r="U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</row>
    <row r="160" spans="1:36" s="191" customFormat="1" x14ac:dyDescent="0.3">
      <c r="A160" s="189">
        <v>1.1100000000000001</v>
      </c>
      <c r="B160" s="189" t="s">
        <v>39</v>
      </c>
      <c r="C160" s="189" t="s">
        <v>40</v>
      </c>
      <c r="D160" s="192" t="s">
        <v>382</v>
      </c>
      <c r="E160" s="189" t="s">
        <v>383</v>
      </c>
      <c r="F160" s="189"/>
      <c r="G160" s="189" t="s">
        <v>384</v>
      </c>
      <c r="H160" s="189" t="s">
        <v>369</v>
      </c>
      <c r="I160" s="190" t="s">
        <v>56</v>
      </c>
      <c r="J160" s="189"/>
      <c r="K160" s="189" t="s">
        <v>57</v>
      </c>
      <c r="L160" s="192">
        <v>1</v>
      </c>
      <c r="M160" s="189">
        <v>0</v>
      </c>
      <c r="N160" s="193">
        <v>1</v>
      </c>
      <c r="O160" s="189">
        <v>0</v>
      </c>
      <c r="P160" s="189">
        <v>2</v>
      </c>
      <c r="Q160" s="189"/>
      <c r="R160" s="189">
        <v>1</v>
      </c>
      <c r="S160" s="189">
        <v>1</v>
      </c>
      <c r="T160" s="189"/>
      <c r="U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</row>
    <row r="161" spans="1:16380" s="191" customFormat="1" x14ac:dyDescent="0.3">
      <c r="A161" s="189">
        <v>1.1100000000000001</v>
      </c>
      <c r="B161" s="189" t="s">
        <v>39</v>
      </c>
      <c r="C161" s="189" t="s">
        <v>40</v>
      </c>
      <c r="D161" s="192" t="s">
        <v>379</v>
      </c>
      <c r="E161" s="189" t="s">
        <v>380</v>
      </c>
      <c r="F161" s="189"/>
      <c r="G161" s="189" t="s">
        <v>381</v>
      </c>
      <c r="H161" s="189" t="s">
        <v>369</v>
      </c>
      <c r="I161" s="190" t="s">
        <v>56</v>
      </c>
      <c r="J161" s="189"/>
      <c r="K161" s="189" t="s">
        <v>57</v>
      </c>
      <c r="L161" s="192">
        <v>0</v>
      </c>
      <c r="M161" s="189">
        <v>1</v>
      </c>
      <c r="N161" s="193">
        <v>-1</v>
      </c>
      <c r="O161" s="189">
        <v>0</v>
      </c>
      <c r="P161" s="189">
        <v>-1</v>
      </c>
      <c r="Q161" s="189"/>
      <c r="R161" s="189">
        <v>-1</v>
      </c>
      <c r="S161" s="189"/>
      <c r="T161" s="189"/>
      <c r="U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</row>
    <row r="162" spans="1:16380" s="191" customFormat="1" x14ac:dyDescent="0.3">
      <c r="A162" s="189">
        <v>1.1100000000000001</v>
      </c>
      <c r="B162" s="189" t="s">
        <v>39</v>
      </c>
      <c r="C162" s="189" t="s">
        <v>40</v>
      </c>
      <c r="D162" s="192" t="s">
        <v>373</v>
      </c>
      <c r="E162" s="189" t="s">
        <v>374</v>
      </c>
      <c r="F162" s="189"/>
      <c r="G162" s="189" t="s">
        <v>375</v>
      </c>
      <c r="H162" s="189" t="s">
        <v>369</v>
      </c>
      <c r="I162" s="190" t="s">
        <v>56</v>
      </c>
      <c r="J162" s="189"/>
      <c r="K162" s="189" t="s">
        <v>57</v>
      </c>
      <c r="L162" s="192">
        <v>1</v>
      </c>
      <c r="M162" s="189">
        <v>0</v>
      </c>
      <c r="N162" s="193">
        <v>1</v>
      </c>
      <c r="O162" s="189">
        <v>0</v>
      </c>
      <c r="P162" s="189">
        <v>1</v>
      </c>
      <c r="Q162" s="189">
        <v>1</v>
      </c>
      <c r="R162" s="189"/>
      <c r="S162" s="189"/>
      <c r="T162" s="189"/>
      <c r="U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</row>
    <row r="163" spans="1:16380" s="191" customFormat="1" x14ac:dyDescent="0.3">
      <c r="A163" s="189">
        <v>1.1100000000000001</v>
      </c>
      <c r="B163" s="189" t="s">
        <v>39</v>
      </c>
      <c r="C163" s="189" t="s">
        <v>40</v>
      </c>
      <c r="D163" s="192" t="s">
        <v>415</v>
      </c>
      <c r="E163" s="189" t="s">
        <v>416</v>
      </c>
      <c r="F163" s="189"/>
      <c r="G163" s="189" t="s">
        <v>417</v>
      </c>
      <c r="H163" s="189" t="s">
        <v>369</v>
      </c>
      <c r="I163" s="190" t="s">
        <v>56</v>
      </c>
      <c r="J163" s="189"/>
      <c r="K163" s="189" t="s">
        <v>57</v>
      </c>
      <c r="L163" s="192">
        <v>1</v>
      </c>
      <c r="M163" s="189">
        <v>0</v>
      </c>
      <c r="N163" s="193">
        <v>1</v>
      </c>
      <c r="O163" s="189">
        <v>0</v>
      </c>
      <c r="P163" s="189">
        <v>1</v>
      </c>
      <c r="Q163" s="189">
        <v>1</v>
      </c>
      <c r="R163" s="189"/>
      <c r="S163" s="189"/>
      <c r="T163" s="189"/>
      <c r="U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</row>
    <row r="164" spans="1:16380" s="191" customFormat="1" x14ac:dyDescent="0.3">
      <c r="A164" s="189">
        <v>1.1100000000000001</v>
      </c>
      <c r="B164" s="189" t="s">
        <v>39</v>
      </c>
      <c r="C164" s="189" t="s">
        <v>40</v>
      </c>
      <c r="D164" s="192" t="s">
        <v>409</v>
      </c>
      <c r="E164" s="189" t="s">
        <v>410</v>
      </c>
      <c r="F164" s="189"/>
      <c r="G164" s="189" t="s">
        <v>411</v>
      </c>
      <c r="H164" s="189" t="s">
        <v>369</v>
      </c>
      <c r="I164" s="190" t="s">
        <v>56</v>
      </c>
      <c r="J164" s="189"/>
      <c r="K164" s="189" t="s">
        <v>57</v>
      </c>
      <c r="L164" s="192">
        <v>2</v>
      </c>
      <c r="M164" s="189">
        <v>0</v>
      </c>
      <c r="N164" s="193">
        <v>2</v>
      </c>
      <c r="O164" s="189">
        <v>0</v>
      </c>
      <c r="P164" s="189">
        <v>2</v>
      </c>
      <c r="Q164" s="189">
        <v>0</v>
      </c>
      <c r="R164" s="189">
        <v>2</v>
      </c>
      <c r="S164" s="189"/>
      <c r="T164" s="189"/>
      <c r="U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</row>
    <row r="165" spans="1:16380" s="191" customFormat="1" x14ac:dyDescent="0.3">
      <c r="A165" s="189">
        <v>1.1100000000000001</v>
      </c>
      <c r="B165" s="189" t="s">
        <v>39</v>
      </c>
      <c r="C165" s="189" t="s">
        <v>40</v>
      </c>
      <c r="D165" s="192" t="s">
        <v>445</v>
      </c>
      <c r="E165" s="189" t="s">
        <v>446</v>
      </c>
      <c r="F165" s="189"/>
      <c r="G165" s="189" t="s">
        <v>447</v>
      </c>
      <c r="H165" s="189" t="s">
        <v>369</v>
      </c>
      <c r="I165" s="190" t="s">
        <v>56</v>
      </c>
      <c r="J165" s="189"/>
      <c r="K165" s="189" t="s">
        <v>57</v>
      </c>
      <c r="L165" s="192">
        <v>2</v>
      </c>
      <c r="M165" s="189">
        <v>0</v>
      </c>
      <c r="N165" s="193">
        <v>2</v>
      </c>
      <c r="O165" s="189">
        <v>0</v>
      </c>
      <c r="P165" s="189">
        <v>2</v>
      </c>
      <c r="Q165" s="189"/>
      <c r="R165" s="189"/>
      <c r="S165" s="189">
        <v>2</v>
      </c>
      <c r="T165" s="189"/>
      <c r="U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89"/>
      <c r="AI165" s="189"/>
      <c r="AJ165" s="189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  <c r="BB165" s="187"/>
      <c r="BC165" s="187"/>
      <c r="BD165" s="187"/>
      <c r="BE165" s="187"/>
      <c r="BF165" s="187"/>
      <c r="BG165" s="187"/>
      <c r="BH165" s="187"/>
      <c r="BI165" s="187"/>
      <c r="BJ165" s="187"/>
      <c r="BK165" s="187"/>
      <c r="BL165" s="187"/>
      <c r="BM165" s="187"/>
      <c r="BN165" s="187"/>
      <c r="BO165" s="187"/>
      <c r="BP165" s="187"/>
      <c r="BQ165" s="187"/>
      <c r="BR165" s="187"/>
      <c r="BS165" s="187"/>
      <c r="BT165" s="187"/>
      <c r="BU165" s="187"/>
      <c r="BV165" s="187"/>
      <c r="BW165" s="187"/>
      <c r="BX165" s="187"/>
      <c r="BY165" s="187"/>
      <c r="BZ165" s="187"/>
      <c r="CA165" s="187"/>
      <c r="CB165" s="187"/>
      <c r="CC165" s="187"/>
      <c r="CD165" s="187"/>
      <c r="CE165" s="187"/>
      <c r="CF165" s="187"/>
      <c r="CG165" s="187"/>
      <c r="CH165" s="187"/>
      <c r="CI165" s="187"/>
      <c r="CJ165" s="187"/>
      <c r="CK165" s="187"/>
      <c r="CL165" s="187"/>
      <c r="CM165" s="187"/>
      <c r="CN165" s="187"/>
      <c r="CO165" s="187"/>
      <c r="CP165" s="187"/>
      <c r="CQ165" s="187"/>
      <c r="CR165" s="187"/>
      <c r="CS165" s="187"/>
      <c r="CT165" s="187"/>
      <c r="CU165" s="187"/>
      <c r="CV165" s="187"/>
      <c r="CW165" s="187"/>
      <c r="CX165" s="187"/>
      <c r="CY165" s="187"/>
      <c r="CZ165" s="187"/>
      <c r="DA165" s="187"/>
      <c r="DB165" s="187"/>
      <c r="DC165" s="187"/>
      <c r="DD165" s="187"/>
      <c r="DE165" s="187"/>
      <c r="DF165" s="187"/>
      <c r="DG165" s="187"/>
      <c r="DH165" s="187"/>
      <c r="DI165" s="187"/>
      <c r="DJ165" s="187"/>
      <c r="DK165" s="187"/>
      <c r="DL165" s="187"/>
      <c r="DM165" s="187"/>
      <c r="DN165" s="187"/>
      <c r="DO165" s="187"/>
      <c r="DP165" s="187"/>
      <c r="DQ165" s="187"/>
      <c r="DR165" s="187"/>
      <c r="DS165" s="187"/>
      <c r="DT165" s="187"/>
      <c r="DU165" s="187"/>
      <c r="DV165" s="187"/>
      <c r="DW165" s="187"/>
      <c r="DX165" s="187"/>
      <c r="DY165" s="187"/>
      <c r="DZ165" s="187"/>
      <c r="EA165" s="187"/>
      <c r="EB165" s="187"/>
      <c r="EC165" s="187"/>
      <c r="ED165" s="187"/>
      <c r="EE165" s="187"/>
      <c r="EF165" s="187"/>
      <c r="EG165" s="187"/>
      <c r="EH165" s="187"/>
      <c r="EI165" s="187"/>
      <c r="EJ165" s="187"/>
      <c r="EK165" s="187"/>
      <c r="EL165" s="187"/>
      <c r="EM165" s="187"/>
      <c r="EN165" s="187"/>
      <c r="EO165" s="187"/>
      <c r="EP165" s="187"/>
      <c r="EQ165" s="187"/>
      <c r="ER165" s="187"/>
      <c r="ES165" s="187"/>
      <c r="ET165" s="187"/>
      <c r="EU165" s="187"/>
      <c r="EV165" s="187"/>
      <c r="EW165" s="187"/>
      <c r="EX165" s="187"/>
      <c r="EY165" s="187"/>
      <c r="EZ165" s="187"/>
      <c r="FA165" s="187"/>
      <c r="FB165" s="187"/>
      <c r="FC165" s="187"/>
      <c r="FD165" s="187"/>
      <c r="FE165" s="187"/>
      <c r="FF165" s="187"/>
      <c r="FG165" s="187"/>
      <c r="FH165" s="187"/>
      <c r="FI165" s="187"/>
      <c r="FJ165" s="187"/>
      <c r="FK165" s="187"/>
      <c r="FL165" s="187"/>
      <c r="FM165" s="187"/>
      <c r="FN165" s="187"/>
      <c r="FO165" s="187"/>
      <c r="FP165" s="187"/>
      <c r="FQ165" s="187"/>
      <c r="FR165" s="187"/>
      <c r="FS165" s="187"/>
      <c r="FT165" s="187"/>
      <c r="FU165" s="187"/>
      <c r="FV165" s="187"/>
      <c r="FW165" s="187"/>
      <c r="FX165" s="187"/>
      <c r="FY165" s="187"/>
      <c r="FZ165" s="187"/>
      <c r="GA165" s="187"/>
      <c r="GB165" s="187"/>
      <c r="GC165" s="187"/>
      <c r="GD165" s="187"/>
      <c r="GE165" s="187"/>
      <c r="GF165" s="187"/>
      <c r="GG165" s="187"/>
      <c r="GH165" s="187"/>
      <c r="GI165" s="187"/>
      <c r="GJ165" s="187"/>
      <c r="GK165" s="187"/>
      <c r="GL165" s="187"/>
      <c r="GM165" s="187"/>
      <c r="GN165" s="187"/>
      <c r="GO165" s="187"/>
      <c r="GP165" s="187"/>
      <c r="GQ165" s="187"/>
      <c r="GR165" s="187"/>
      <c r="GS165" s="187"/>
      <c r="GT165" s="187"/>
      <c r="GU165" s="187"/>
      <c r="GV165" s="187"/>
      <c r="GW165" s="187"/>
      <c r="GX165" s="187"/>
      <c r="GY165" s="187"/>
      <c r="GZ165" s="187"/>
      <c r="HA165" s="187"/>
      <c r="HB165" s="187"/>
      <c r="HC165" s="187"/>
      <c r="HD165" s="187"/>
      <c r="HE165" s="187"/>
      <c r="HF165" s="187"/>
      <c r="HG165" s="187"/>
      <c r="HH165" s="187"/>
      <c r="HI165" s="187"/>
      <c r="HJ165" s="187"/>
      <c r="HK165" s="187"/>
      <c r="HL165" s="187"/>
      <c r="HM165" s="187"/>
      <c r="HN165" s="187"/>
      <c r="HO165" s="187"/>
      <c r="HP165" s="187"/>
      <c r="HQ165" s="187"/>
      <c r="HR165" s="187"/>
      <c r="HS165" s="187"/>
      <c r="HT165" s="187"/>
      <c r="HU165" s="187"/>
      <c r="HV165" s="187"/>
      <c r="HW165" s="187"/>
      <c r="HX165" s="187"/>
      <c r="HY165" s="187"/>
      <c r="HZ165" s="187"/>
      <c r="IA165" s="187"/>
      <c r="IB165" s="187"/>
      <c r="IC165" s="187"/>
      <c r="ID165" s="187"/>
      <c r="IE165" s="187"/>
      <c r="IF165" s="187"/>
      <c r="IG165" s="187"/>
      <c r="IH165" s="187"/>
      <c r="II165" s="187"/>
      <c r="IJ165" s="187"/>
      <c r="IK165" s="187"/>
      <c r="IL165" s="187"/>
      <c r="IM165" s="187"/>
      <c r="IN165" s="187"/>
      <c r="IO165" s="187"/>
      <c r="IP165" s="187"/>
      <c r="IQ165" s="187"/>
      <c r="IR165" s="187"/>
      <c r="IS165" s="187"/>
      <c r="IT165" s="187"/>
      <c r="IU165" s="187"/>
      <c r="IV165" s="187"/>
      <c r="IW165" s="187"/>
      <c r="IX165" s="187"/>
      <c r="IY165" s="187"/>
      <c r="IZ165" s="187"/>
      <c r="JA165" s="187"/>
      <c r="JB165" s="187"/>
      <c r="JC165" s="187"/>
      <c r="JD165" s="187"/>
      <c r="JE165" s="187"/>
      <c r="JF165" s="187"/>
      <c r="JG165" s="187"/>
      <c r="JH165" s="187"/>
      <c r="JI165" s="187"/>
      <c r="JJ165" s="187"/>
      <c r="JK165" s="187"/>
      <c r="JL165" s="187"/>
      <c r="JM165" s="187"/>
      <c r="JN165" s="187"/>
      <c r="JO165" s="187"/>
      <c r="JP165" s="187"/>
      <c r="JQ165" s="187"/>
      <c r="JR165" s="187"/>
      <c r="JS165" s="187"/>
      <c r="JT165" s="187"/>
      <c r="JU165" s="187"/>
      <c r="JV165" s="187"/>
      <c r="JW165" s="187"/>
      <c r="JX165" s="187"/>
      <c r="JY165" s="187"/>
      <c r="JZ165" s="187"/>
      <c r="KA165" s="187"/>
      <c r="KB165" s="187"/>
      <c r="KC165" s="187"/>
      <c r="KD165" s="187"/>
      <c r="KE165" s="187"/>
      <c r="KF165" s="187"/>
      <c r="KG165" s="187"/>
      <c r="KH165" s="187"/>
      <c r="KI165" s="187"/>
      <c r="KJ165" s="187"/>
      <c r="KK165" s="187"/>
      <c r="KL165" s="187"/>
      <c r="KM165" s="187"/>
      <c r="KN165" s="187"/>
      <c r="KO165" s="187"/>
      <c r="KP165" s="187"/>
      <c r="KQ165" s="187"/>
      <c r="KR165" s="187"/>
      <c r="KS165" s="187"/>
      <c r="KT165" s="187"/>
      <c r="KU165" s="187"/>
      <c r="KV165" s="187"/>
      <c r="KW165" s="187"/>
      <c r="KX165" s="187"/>
      <c r="KY165" s="187"/>
      <c r="KZ165" s="187"/>
      <c r="LA165" s="187"/>
      <c r="LB165" s="187"/>
      <c r="LC165" s="187"/>
      <c r="LD165" s="187"/>
      <c r="LE165" s="187"/>
      <c r="LF165" s="187"/>
      <c r="LG165" s="187"/>
      <c r="LH165" s="187"/>
      <c r="LI165" s="187"/>
      <c r="LJ165" s="187"/>
      <c r="LK165" s="187"/>
      <c r="LL165" s="187"/>
      <c r="LM165" s="187"/>
      <c r="LN165" s="187"/>
      <c r="LO165" s="187"/>
      <c r="LP165" s="187"/>
      <c r="LQ165" s="187"/>
      <c r="LR165" s="187"/>
      <c r="LS165" s="187"/>
      <c r="LT165" s="187"/>
      <c r="LU165" s="187"/>
      <c r="LV165" s="187"/>
      <c r="LW165" s="187"/>
      <c r="LX165" s="187"/>
      <c r="LY165" s="187"/>
      <c r="LZ165" s="187"/>
      <c r="MA165" s="187"/>
      <c r="MB165" s="187"/>
      <c r="MC165" s="187"/>
      <c r="MD165" s="187"/>
      <c r="ME165" s="187"/>
      <c r="MF165" s="187"/>
      <c r="MG165" s="187"/>
      <c r="MH165" s="187"/>
      <c r="MI165" s="187"/>
      <c r="MJ165" s="187"/>
      <c r="MK165" s="187"/>
      <c r="ML165" s="187"/>
      <c r="MM165" s="187"/>
      <c r="MN165" s="187"/>
      <c r="MO165" s="187"/>
      <c r="MP165" s="187"/>
      <c r="MQ165" s="187"/>
      <c r="MR165" s="187"/>
      <c r="MS165" s="187"/>
      <c r="MT165" s="187"/>
      <c r="MU165" s="187"/>
      <c r="MV165" s="187"/>
      <c r="MW165" s="187"/>
      <c r="MX165" s="187"/>
      <c r="MY165" s="187"/>
      <c r="MZ165" s="187"/>
      <c r="NA165" s="187"/>
      <c r="NB165" s="187"/>
      <c r="NC165" s="187"/>
      <c r="ND165" s="187"/>
      <c r="NE165" s="187"/>
      <c r="NF165" s="187"/>
      <c r="NG165" s="187"/>
      <c r="NH165" s="187"/>
      <c r="NI165" s="187"/>
      <c r="NJ165" s="187"/>
      <c r="NK165" s="187"/>
      <c r="NL165" s="187"/>
      <c r="NM165" s="187"/>
      <c r="NN165" s="187"/>
      <c r="NO165" s="187"/>
      <c r="NP165" s="187"/>
      <c r="NQ165" s="187"/>
      <c r="NR165" s="187"/>
      <c r="NS165" s="187"/>
      <c r="NT165" s="187"/>
      <c r="NU165" s="187"/>
      <c r="NV165" s="187"/>
      <c r="NW165" s="187"/>
      <c r="NX165" s="187"/>
      <c r="NY165" s="187"/>
      <c r="NZ165" s="187"/>
      <c r="OA165" s="187"/>
      <c r="OB165" s="187"/>
      <c r="OC165" s="187"/>
      <c r="OD165" s="187"/>
      <c r="OE165" s="187"/>
      <c r="OF165" s="187"/>
      <c r="OG165" s="187"/>
      <c r="OH165" s="187"/>
      <c r="OI165" s="187"/>
      <c r="OJ165" s="187"/>
      <c r="OK165" s="187"/>
      <c r="OL165" s="187"/>
      <c r="OM165" s="187"/>
      <c r="ON165" s="187"/>
      <c r="OO165" s="187"/>
      <c r="OP165" s="187"/>
      <c r="OQ165" s="187"/>
      <c r="OR165" s="187"/>
      <c r="OS165" s="187"/>
      <c r="OT165" s="187"/>
      <c r="OU165" s="187"/>
      <c r="OV165" s="187"/>
      <c r="OW165" s="187"/>
      <c r="OX165" s="187"/>
      <c r="OY165" s="187"/>
      <c r="OZ165" s="187"/>
      <c r="PA165" s="187"/>
      <c r="PB165" s="187"/>
      <c r="PC165" s="187"/>
      <c r="PD165" s="187"/>
      <c r="PE165" s="187"/>
      <c r="PF165" s="187"/>
      <c r="PG165" s="187"/>
      <c r="PH165" s="187"/>
      <c r="PI165" s="187"/>
      <c r="PJ165" s="187"/>
      <c r="PK165" s="187"/>
      <c r="PL165" s="187"/>
      <c r="PM165" s="187"/>
      <c r="PN165" s="187"/>
      <c r="PO165" s="187"/>
      <c r="PP165" s="187"/>
      <c r="PQ165" s="187"/>
      <c r="PR165" s="187"/>
      <c r="PS165" s="187"/>
      <c r="PT165" s="187"/>
      <c r="PU165" s="187"/>
      <c r="PV165" s="187"/>
      <c r="PW165" s="187"/>
      <c r="PX165" s="187"/>
      <c r="PY165" s="187"/>
      <c r="PZ165" s="187"/>
      <c r="QA165" s="187"/>
      <c r="QB165" s="187"/>
      <c r="QC165" s="187"/>
      <c r="QD165" s="187"/>
      <c r="QE165" s="187"/>
      <c r="QF165" s="187"/>
      <c r="QG165" s="187"/>
      <c r="QH165" s="187"/>
      <c r="QI165" s="187"/>
      <c r="QJ165" s="187"/>
      <c r="QK165" s="187"/>
      <c r="QL165" s="187"/>
      <c r="QM165" s="187"/>
      <c r="QN165" s="187"/>
      <c r="QO165" s="187"/>
      <c r="QP165" s="187"/>
      <c r="QQ165" s="187"/>
      <c r="QR165" s="187"/>
      <c r="QS165" s="187"/>
      <c r="QT165" s="187"/>
      <c r="QU165" s="187"/>
      <c r="QV165" s="187"/>
      <c r="QW165" s="187"/>
      <c r="QX165" s="187"/>
      <c r="QY165" s="187"/>
      <c r="QZ165" s="187"/>
      <c r="RA165" s="187"/>
      <c r="RB165" s="187"/>
      <c r="RC165" s="187"/>
      <c r="RD165" s="187"/>
      <c r="RE165" s="187"/>
      <c r="RF165" s="187"/>
      <c r="RG165" s="187"/>
      <c r="RH165" s="187"/>
      <c r="RI165" s="187"/>
      <c r="RJ165" s="187"/>
      <c r="RK165" s="187"/>
      <c r="RL165" s="187"/>
      <c r="RM165" s="187"/>
      <c r="RN165" s="187"/>
      <c r="RO165" s="187"/>
      <c r="RP165" s="187"/>
      <c r="RQ165" s="187"/>
      <c r="RR165" s="187"/>
      <c r="RS165" s="187"/>
      <c r="RT165" s="187"/>
      <c r="RU165" s="187"/>
      <c r="RV165" s="187"/>
      <c r="RW165" s="187"/>
      <c r="RX165" s="187"/>
      <c r="RY165" s="187"/>
      <c r="RZ165" s="187"/>
      <c r="SA165" s="187"/>
      <c r="SB165" s="187"/>
      <c r="SC165" s="187"/>
      <c r="SD165" s="187"/>
      <c r="SE165" s="187"/>
      <c r="SF165" s="187"/>
      <c r="SG165" s="187"/>
      <c r="SH165" s="187"/>
      <c r="SI165" s="187"/>
      <c r="SJ165" s="187"/>
      <c r="SK165" s="187"/>
      <c r="SL165" s="187"/>
      <c r="SM165" s="187"/>
      <c r="SN165" s="187"/>
      <c r="SO165" s="187"/>
      <c r="SP165" s="187"/>
      <c r="SQ165" s="187"/>
      <c r="SR165" s="187"/>
      <c r="SS165" s="187"/>
      <c r="ST165" s="187"/>
      <c r="SU165" s="187"/>
      <c r="SV165" s="187"/>
      <c r="SW165" s="187"/>
      <c r="SX165" s="187"/>
      <c r="SY165" s="187"/>
      <c r="SZ165" s="187"/>
      <c r="TA165" s="187"/>
      <c r="TB165" s="187"/>
      <c r="TC165" s="187"/>
      <c r="TD165" s="187"/>
      <c r="TE165" s="187"/>
      <c r="TF165" s="187"/>
      <c r="TG165" s="187"/>
      <c r="TH165" s="187"/>
      <c r="TI165" s="187"/>
      <c r="TJ165" s="187"/>
      <c r="TK165" s="187"/>
      <c r="TL165" s="187"/>
      <c r="TM165" s="187"/>
      <c r="TN165" s="187"/>
      <c r="TO165" s="187"/>
      <c r="TP165" s="187"/>
      <c r="TQ165" s="187"/>
      <c r="TR165" s="187"/>
      <c r="TS165" s="187"/>
      <c r="TT165" s="187"/>
      <c r="TU165" s="187"/>
      <c r="TV165" s="187"/>
      <c r="TW165" s="187"/>
      <c r="TX165" s="187"/>
      <c r="TY165" s="187"/>
      <c r="TZ165" s="187"/>
      <c r="UA165" s="187"/>
      <c r="UB165" s="187"/>
      <c r="UC165" s="187"/>
      <c r="UD165" s="187"/>
      <c r="UE165" s="187"/>
      <c r="UF165" s="187"/>
      <c r="UG165" s="187"/>
      <c r="UH165" s="187"/>
      <c r="UI165" s="187"/>
      <c r="UJ165" s="187"/>
      <c r="UK165" s="187"/>
      <c r="UL165" s="187"/>
      <c r="UM165" s="187"/>
      <c r="UN165" s="187"/>
      <c r="UO165" s="187"/>
      <c r="UP165" s="187"/>
      <c r="UQ165" s="187"/>
      <c r="UR165" s="187"/>
      <c r="US165" s="187"/>
      <c r="UT165" s="187"/>
      <c r="UU165" s="187"/>
      <c r="UV165" s="187"/>
      <c r="UW165" s="187"/>
      <c r="UX165" s="187"/>
      <c r="UY165" s="187"/>
      <c r="UZ165" s="187"/>
      <c r="VA165" s="187"/>
      <c r="VB165" s="187"/>
      <c r="VC165" s="187"/>
      <c r="VD165" s="187"/>
      <c r="VE165" s="187"/>
      <c r="VF165" s="187"/>
      <c r="VG165" s="187"/>
      <c r="VH165" s="187"/>
      <c r="VI165" s="187"/>
      <c r="VJ165" s="187"/>
      <c r="VK165" s="187"/>
      <c r="VL165" s="187"/>
      <c r="VM165" s="187"/>
      <c r="VN165" s="187"/>
      <c r="VO165" s="187"/>
      <c r="VP165" s="187"/>
      <c r="VQ165" s="187"/>
      <c r="VR165" s="187"/>
      <c r="VS165" s="187"/>
      <c r="VT165" s="187"/>
      <c r="VU165" s="187"/>
      <c r="VV165" s="187"/>
      <c r="VW165" s="187"/>
      <c r="VX165" s="187"/>
      <c r="VY165" s="187"/>
      <c r="VZ165" s="187"/>
      <c r="WA165" s="187"/>
      <c r="WB165" s="187"/>
      <c r="WC165" s="187"/>
      <c r="WD165" s="187"/>
      <c r="WE165" s="187"/>
      <c r="WF165" s="187"/>
      <c r="WG165" s="187"/>
      <c r="WH165" s="187"/>
      <c r="WI165" s="187"/>
      <c r="WJ165" s="187"/>
      <c r="WK165" s="187"/>
      <c r="WL165" s="187"/>
      <c r="WM165" s="187"/>
      <c r="WN165" s="187"/>
      <c r="WO165" s="187"/>
      <c r="WP165" s="187"/>
      <c r="WQ165" s="187"/>
      <c r="WR165" s="187"/>
      <c r="WS165" s="187"/>
      <c r="WT165" s="187"/>
      <c r="WU165" s="187"/>
      <c r="WV165" s="187"/>
      <c r="WW165" s="187"/>
      <c r="WX165" s="187"/>
      <c r="WY165" s="187"/>
      <c r="WZ165" s="187"/>
      <c r="XA165" s="187"/>
      <c r="XB165" s="187"/>
      <c r="XC165" s="187"/>
      <c r="XD165" s="187"/>
      <c r="XE165" s="187"/>
      <c r="XF165" s="187"/>
      <c r="XG165" s="187"/>
      <c r="XH165" s="187"/>
      <c r="XI165" s="187"/>
      <c r="XJ165" s="187"/>
      <c r="XK165" s="187"/>
      <c r="XL165" s="187"/>
      <c r="XM165" s="187"/>
      <c r="XN165" s="187"/>
      <c r="XO165" s="187"/>
      <c r="XP165" s="187"/>
      <c r="XQ165" s="187"/>
      <c r="XR165" s="187"/>
      <c r="XS165" s="187"/>
      <c r="XT165" s="187"/>
      <c r="XU165" s="187"/>
      <c r="XV165" s="187"/>
      <c r="XW165" s="187"/>
      <c r="XX165" s="187"/>
      <c r="XY165" s="187"/>
      <c r="XZ165" s="187"/>
      <c r="YA165" s="187"/>
      <c r="YB165" s="187"/>
      <c r="YC165" s="187"/>
      <c r="YD165" s="187"/>
      <c r="YE165" s="187"/>
      <c r="YF165" s="187"/>
      <c r="YG165" s="187"/>
      <c r="YH165" s="187"/>
      <c r="YI165" s="187"/>
      <c r="YJ165" s="187"/>
      <c r="YK165" s="187"/>
      <c r="YL165" s="187"/>
      <c r="YM165" s="187"/>
      <c r="YN165" s="187"/>
      <c r="YO165" s="187"/>
      <c r="YP165" s="187"/>
      <c r="YQ165" s="187"/>
      <c r="YR165" s="187"/>
      <c r="YS165" s="187"/>
      <c r="YT165" s="187"/>
      <c r="YU165" s="187"/>
      <c r="YV165" s="187"/>
      <c r="YW165" s="187"/>
      <c r="YX165" s="187"/>
      <c r="YY165" s="187"/>
      <c r="YZ165" s="187"/>
      <c r="ZA165" s="187"/>
      <c r="ZB165" s="187"/>
      <c r="ZC165" s="187"/>
      <c r="ZD165" s="187"/>
      <c r="ZE165" s="187"/>
      <c r="ZF165" s="187"/>
      <c r="ZG165" s="187"/>
      <c r="ZH165" s="187"/>
      <c r="ZI165" s="187"/>
      <c r="ZJ165" s="187"/>
      <c r="ZK165" s="187"/>
      <c r="ZL165" s="187"/>
      <c r="ZM165" s="187"/>
      <c r="ZN165" s="187"/>
      <c r="ZO165" s="187"/>
      <c r="ZP165" s="187"/>
      <c r="ZQ165" s="187"/>
      <c r="ZR165" s="187"/>
      <c r="ZS165" s="187"/>
      <c r="ZT165" s="187"/>
      <c r="ZU165" s="187"/>
      <c r="ZV165" s="187"/>
      <c r="ZW165" s="187"/>
      <c r="ZX165" s="187"/>
      <c r="ZY165" s="187"/>
      <c r="ZZ165" s="187"/>
      <c r="AAA165" s="187"/>
      <c r="AAB165" s="187"/>
      <c r="AAC165" s="187"/>
      <c r="AAD165" s="187"/>
      <c r="AAE165" s="187"/>
      <c r="AAF165" s="187"/>
      <c r="AAG165" s="187"/>
      <c r="AAH165" s="187"/>
      <c r="AAI165" s="187"/>
      <c r="AAJ165" s="187"/>
      <c r="AAK165" s="187"/>
      <c r="AAL165" s="187"/>
      <c r="AAM165" s="187"/>
      <c r="AAN165" s="187"/>
      <c r="AAO165" s="187"/>
      <c r="AAP165" s="187"/>
      <c r="AAQ165" s="187"/>
      <c r="AAR165" s="187"/>
      <c r="AAS165" s="187"/>
      <c r="AAT165" s="187"/>
      <c r="AAU165" s="187"/>
      <c r="AAV165" s="187"/>
      <c r="AAW165" s="187"/>
      <c r="AAX165" s="187"/>
      <c r="AAY165" s="187"/>
      <c r="AAZ165" s="187"/>
      <c r="ABA165" s="187"/>
      <c r="ABB165" s="187"/>
      <c r="ABC165" s="187"/>
      <c r="ABD165" s="187"/>
      <c r="ABE165" s="187"/>
      <c r="ABF165" s="187"/>
      <c r="ABG165" s="187"/>
      <c r="ABH165" s="187"/>
      <c r="ABI165" s="187"/>
      <c r="ABJ165" s="187"/>
      <c r="ABK165" s="187"/>
      <c r="ABL165" s="187"/>
      <c r="ABM165" s="187"/>
      <c r="ABN165" s="187"/>
      <c r="ABO165" s="187"/>
      <c r="ABP165" s="187"/>
      <c r="ABQ165" s="187"/>
      <c r="ABR165" s="187"/>
      <c r="ABS165" s="187"/>
      <c r="ABT165" s="187"/>
      <c r="ABU165" s="187"/>
      <c r="ABV165" s="187"/>
      <c r="ABW165" s="187"/>
      <c r="ABX165" s="187"/>
      <c r="ABY165" s="187"/>
      <c r="ABZ165" s="187"/>
      <c r="ACA165" s="187"/>
      <c r="ACB165" s="187"/>
      <c r="ACC165" s="187"/>
      <c r="ACD165" s="187"/>
      <c r="ACE165" s="187"/>
      <c r="ACF165" s="187"/>
      <c r="ACG165" s="187"/>
      <c r="ACH165" s="187"/>
      <c r="ACI165" s="187"/>
      <c r="ACJ165" s="187"/>
      <c r="ACK165" s="187"/>
      <c r="ACL165" s="187"/>
      <c r="ACM165" s="187"/>
      <c r="ACN165" s="187"/>
      <c r="ACO165" s="187"/>
      <c r="ACP165" s="187"/>
      <c r="ACQ165" s="187"/>
      <c r="ACR165" s="187"/>
      <c r="ACS165" s="187"/>
      <c r="ACT165" s="187"/>
      <c r="ACU165" s="187"/>
      <c r="ACV165" s="187"/>
      <c r="ACW165" s="187"/>
      <c r="ACX165" s="187"/>
      <c r="ACY165" s="187"/>
      <c r="ACZ165" s="187"/>
      <c r="ADA165" s="187"/>
      <c r="ADB165" s="187"/>
      <c r="ADC165" s="187"/>
      <c r="ADD165" s="187"/>
      <c r="ADE165" s="187"/>
      <c r="ADF165" s="187"/>
      <c r="ADG165" s="187"/>
      <c r="ADH165" s="187"/>
      <c r="ADI165" s="187"/>
      <c r="ADJ165" s="187"/>
      <c r="ADK165" s="187"/>
      <c r="ADL165" s="187"/>
      <c r="ADM165" s="187"/>
      <c r="ADN165" s="187"/>
      <c r="ADO165" s="187"/>
      <c r="ADP165" s="187"/>
      <c r="ADQ165" s="187"/>
      <c r="ADR165" s="187"/>
      <c r="ADS165" s="187"/>
      <c r="ADT165" s="187"/>
      <c r="ADU165" s="187"/>
      <c r="ADV165" s="187"/>
      <c r="ADW165" s="187"/>
      <c r="ADX165" s="187"/>
      <c r="ADY165" s="187"/>
      <c r="ADZ165" s="187"/>
      <c r="AEA165" s="187"/>
      <c r="AEB165" s="187"/>
      <c r="AEC165" s="187"/>
      <c r="AED165" s="187"/>
      <c r="AEE165" s="187"/>
      <c r="AEF165" s="187"/>
      <c r="AEG165" s="187"/>
      <c r="AEH165" s="187"/>
      <c r="AEI165" s="187"/>
      <c r="AEJ165" s="187"/>
      <c r="AEK165" s="187"/>
      <c r="AEL165" s="187"/>
      <c r="AEM165" s="187"/>
      <c r="AEN165" s="187"/>
      <c r="AEO165" s="187"/>
      <c r="AEP165" s="187"/>
      <c r="AEQ165" s="187"/>
      <c r="AER165" s="187"/>
      <c r="AES165" s="187"/>
      <c r="AET165" s="187"/>
      <c r="AEU165" s="187"/>
      <c r="AEV165" s="187"/>
      <c r="AEW165" s="187"/>
      <c r="AEX165" s="187"/>
      <c r="AEY165" s="187"/>
      <c r="AEZ165" s="187"/>
      <c r="AFA165" s="187"/>
      <c r="AFB165" s="187"/>
      <c r="AFC165" s="187"/>
      <c r="AFD165" s="187"/>
      <c r="AFE165" s="187"/>
      <c r="AFF165" s="187"/>
      <c r="AFG165" s="187"/>
      <c r="AFH165" s="187"/>
      <c r="AFI165" s="187"/>
      <c r="AFJ165" s="187"/>
      <c r="AFK165" s="187"/>
      <c r="AFL165" s="187"/>
      <c r="AFM165" s="187"/>
      <c r="AFN165" s="187"/>
      <c r="AFO165" s="187"/>
      <c r="AFP165" s="187"/>
      <c r="AFQ165" s="187"/>
      <c r="AFR165" s="187"/>
      <c r="AFS165" s="187"/>
      <c r="AFT165" s="187"/>
      <c r="AFU165" s="187"/>
      <c r="AFV165" s="187"/>
      <c r="AFW165" s="187"/>
      <c r="AFX165" s="187"/>
      <c r="AFY165" s="187"/>
      <c r="AFZ165" s="187"/>
      <c r="AGA165" s="187"/>
      <c r="AGB165" s="187"/>
      <c r="AGC165" s="187"/>
      <c r="AGD165" s="187"/>
      <c r="AGE165" s="187"/>
      <c r="AGF165" s="187"/>
      <c r="AGG165" s="187"/>
      <c r="AGH165" s="187"/>
      <c r="AGI165" s="187"/>
      <c r="AGJ165" s="187"/>
      <c r="AGK165" s="187"/>
      <c r="AGL165" s="187"/>
      <c r="AGM165" s="187"/>
      <c r="AGN165" s="187"/>
      <c r="AGO165" s="187"/>
      <c r="AGP165" s="187"/>
      <c r="AGQ165" s="187"/>
      <c r="AGR165" s="187"/>
      <c r="AGS165" s="187"/>
      <c r="AGT165" s="187"/>
      <c r="AGU165" s="187"/>
      <c r="AGV165" s="187"/>
      <c r="AGW165" s="187"/>
      <c r="AGX165" s="187"/>
      <c r="AGY165" s="187"/>
      <c r="AGZ165" s="187"/>
      <c r="AHA165" s="187"/>
      <c r="AHB165" s="187"/>
      <c r="AHC165" s="187"/>
      <c r="AHD165" s="187"/>
      <c r="AHE165" s="187"/>
      <c r="AHF165" s="187"/>
      <c r="AHG165" s="187"/>
      <c r="AHH165" s="187"/>
      <c r="AHI165" s="187"/>
      <c r="AHJ165" s="187"/>
      <c r="AHK165" s="187"/>
      <c r="AHL165" s="187"/>
      <c r="AHM165" s="187"/>
      <c r="AHN165" s="187"/>
      <c r="AHO165" s="187"/>
      <c r="AHP165" s="187"/>
      <c r="AHQ165" s="187"/>
      <c r="AHR165" s="187"/>
      <c r="AHS165" s="187"/>
      <c r="AHT165" s="187"/>
      <c r="AHU165" s="187"/>
      <c r="AHV165" s="187"/>
      <c r="AHW165" s="187"/>
      <c r="AHX165" s="187"/>
      <c r="AHY165" s="187"/>
      <c r="AHZ165" s="187"/>
      <c r="AIA165" s="187"/>
      <c r="AIB165" s="187"/>
      <c r="AIC165" s="187"/>
      <c r="AID165" s="187"/>
      <c r="AIE165" s="187"/>
      <c r="AIF165" s="187"/>
      <c r="AIG165" s="187"/>
      <c r="AIH165" s="187"/>
      <c r="AII165" s="187"/>
      <c r="AIJ165" s="187"/>
      <c r="AIK165" s="187"/>
      <c r="AIL165" s="187"/>
      <c r="AIM165" s="187"/>
      <c r="AIN165" s="187"/>
      <c r="AIO165" s="187"/>
      <c r="AIP165" s="187"/>
      <c r="AIQ165" s="187"/>
      <c r="AIR165" s="187"/>
      <c r="AIS165" s="187"/>
      <c r="AIT165" s="187"/>
      <c r="AIU165" s="187"/>
      <c r="AIV165" s="187"/>
      <c r="AIW165" s="187"/>
      <c r="AIX165" s="187"/>
      <c r="AIY165" s="187"/>
      <c r="AIZ165" s="187"/>
      <c r="AJA165" s="187"/>
      <c r="AJB165" s="187"/>
      <c r="AJC165" s="187"/>
      <c r="AJD165" s="187"/>
      <c r="AJE165" s="187"/>
      <c r="AJF165" s="187"/>
      <c r="AJG165" s="187"/>
      <c r="AJH165" s="187"/>
      <c r="AJI165" s="187"/>
      <c r="AJJ165" s="187"/>
      <c r="AJK165" s="187"/>
      <c r="AJL165" s="187"/>
      <c r="AJM165" s="187"/>
      <c r="AJN165" s="187"/>
      <c r="AJO165" s="187"/>
      <c r="AJP165" s="187"/>
      <c r="AJQ165" s="187"/>
      <c r="AJR165" s="187"/>
      <c r="AJS165" s="187"/>
      <c r="AJT165" s="187"/>
      <c r="AJU165" s="187"/>
      <c r="AJV165" s="187"/>
      <c r="AJW165" s="187"/>
      <c r="AJX165" s="187"/>
      <c r="AJY165" s="187"/>
      <c r="AJZ165" s="187"/>
      <c r="AKA165" s="187"/>
      <c r="AKB165" s="187"/>
      <c r="AKC165" s="187"/>
      <c r="AKD165" s="187"/>
      <c r="AKE165" s="187"/>
      <c r="AKF165" s="187"/>
      <c r="AKG165" s="187"/>
      <c r="AKH165" s="187"/>
      <c r="AKI165" s="187"/>
      <c r="AKJ165" s="187"/>
      <c r="AKK165" s="187"/>
      <c r="AKL165" s="187"/>
      <c r="AKM165" s="187"/>
      <c r="AKN165" s="187"/>
      <c r="AKO165" s="187"/>
      <c r="AKP165" s="187"/>
      <c r="AKQ165" s="187"/>
      <c r="AKR165" s="187"/>
      <c r="AKS165" s="187"/>
      <c r="AKT165" s="187"/>
      <c r="AKU165" s="187"/>
      <c r="AKV165" s="187"/>
      <c r="AKW165" s="187"/>
      <c r="AKX165" s="187"/>
      <c r="AKY165" s="187"/>
      <c r="AKZ165" s="187"/>
      <c r="ALA165" s="187"/>
      <c r="ALB165" s="187"/>
      <c r="ALC165" s="187"/>
      <c r="ALD165" s="187"/>
      <c r="ALE165" s="187"/>
      <c r="ALF165" s="187"/>
      <c r="ALG165" s="187"/>
      <c r="ALH165" s="187"/>
      <c r="ALI165" s="187"/>
      <c r="ALJ165" s="187"/>
      <c r="ALK165" s="187"/>
      <c r="ALL165" s="187"/>
      <c r="ALM165" s="187"/>
      <c r="ALN165" s="187"/>
      <c r="ALO165" s="187"/>
      <c r="ALP165" s="187"/>
      <c r="ALQ165" s="187"/>
      <c r="ALR165" s="187"/>
      <c r="ALS165" s="187"/>
      <c r="ALT165" s="187"/>
      <c r="ALU165" s="187"/>
      <c r="ALV165" s="187"/>
      <c r="ALW165" s="187"/>
      <c r="ALX165" s="187"/>
      <c r="ALY165" s="187"/>
      <c r="ALZ165" s="187"/>
      <c r="AMA165" s="187"/>
      <c r="AMB165" s="187"/>
      <c r="AMC165" s="187"/>
      <c r="AMD165" s="187"/>
      <c r="AME165" s="187"/>
      <c r="AMF165" s="187"/>
      <c r="AMG165" s="187"/>
      <c r="AMH165" s="187"/>
      <c r="AMI165" s="187"/>
      <c r="AMJ165" s="187"/>
      <c r="AMK165" s="187"/>
      <c r="AML165" s="187"/>
      <c r="AMM165" s="187"/>
      <c r="AMN165" s="187"/>
      <c r="AMO165" s="187"/>
      <c r="AMP165" s="187"/>
      <c r="AMQ165" s="187"/>
      <c r="AMR165" s="187"/>
      <c r="AMS165" s="187"/>
      <c r="AMT165" s="187"/>
      <c r="AMU165" s="187"/>
      <c r="AMV165" s="187"/>
      <c r="AMW165" s="187"/>
      <c r="AMX165" s="187"/>
      <c r="AMY165" s="187"/>
      <c r="AMZ165" s="187"/>
      <c r="ANA165" s="187"/>
      <c r="ANB165" s="187"/>
      <c r="ANC165" s="187"/>
      <c r="AND165" s="187"/>
      <c r="ANE165" s="187"/>
      <c r="ANF165" s="187"/>
      <c r="ANG165" s="187"/>
      <c r="ANH165" s="187"/>
      <c r="ANI165" s="187"/>
      <c r="ANJ165" s="187"/>
      <c r="ANK165" s="187"/>
      <c r="ANL165" s="187"/>
      <c r="ANM165" s="187"/>
      <c r="ANN165" s="187"/>
      <c r="ANO165" s="187"/>
      <c r="ANP165" s="187"/>
      <c r="ANQ165" s="187"/>
      <c r="ANR165" s="187"/>
      <c r="ANS165" s="187"/>
      <c r="ANT165" s="187"/>
      <c r="ANU165" s="187"/>
      <c r="ANV165" s="187"/>
      <c r="ANW165" s="187"/>
      <c r="ANX165" s="187"/>
      <c r="ANY165" s="187"/>
      <c r="ANZ165" s="187"/>
      <c r="AOA165" s="187"/>
      <c r="AOB165" s="187"/>
      <c r="AOC165" s="187"/>
      <c r="AOD165" s="187"/>
      <c r="AOE165" s="187"/>
      <c r="AOF165" s="187"/>
      <c r="AOG165" s="187"/>
      <c r="AOH165" s="187"/>
      <c r="AOI165" s="187"/>
      <c r="AOJ165" s="187"/>
      <c r="AOK165" s="187"/>
      <c r="AOL165" s="187"/>
      <c r="AOM165" s="187"/>
      <c r="AON165" s="187"/>
      <c r="AOO165" s="187"/>
      <c r="AOP165" s="187"/>
      <c r="AOQ165" s="187"/>
      <c r="AOR165" s="187"/>
      <c r="AOS165" s="187"/>
      <c r="AOT165" s="187"/>
      <c r="AOU165" s="187"/>
      <c r="AOV165" s="187"/>
      <c r="AOW165" s="187"/>
      <c r="AOX165" s="187"/>
      <c r="AOY165" s="187"/>
      <c r="AOZ165" s="187"/>
      <c r="APA165" s="187"/>
      <c r="APB165" s="187"/>
      <c r="APC165" s="187"/>
      <c r="APD165" s="187"/>
      <c r="APE165" s="187"/>
      <c r="APF165" s="187"/>
      <c r="APG165" s="187"/>
      <c r="APH165" s="187"/>
      <c r="API165" s="187"/>
      <c r="APJ165" s="187"/>
      <c r="APK165" s="187"/>
      <c r="APL165" s="187"/>
      <c r="APM165" s="187"/>
      <c r="APN165" s="187"/>
      <c r="APO165" s="187"/>
      <c r="APP165" s="187"/>
      <c r="APQ165" s="187"/>
      <c r="APR165" s="187"/>
      <c r="APS165" s="187"/>
      <c r="APT165" s="187"/>
      <c r="APU165" s="187"/>
      <c r="APV165" s="187"/>
      <c r="APW165" s="187"/>
      <c r="APX165" s="187"/>
      <c r="APY165" s="187"/>
      <c r="APZ165" s="187"/>
      <c r="AQA165" s="187"/>
      <c r="AQB165" s="187"/>
      <c r="AQC165" s="187"/>
      <c r="AQD165" s="187"/>
      <c r="AQE165" s="187"/>
      <c r="AQF165" s="187"/>
      <c r="AQG165" s="187"/>
      <c r="AQH165" s="187"/>
      <c r="AQI165" s="187"/>
      <c r="AQJ165" s="187"/>
      <c r="AQK165" s="187"/>
      <c r="AQL165" s="187"/>
      <c r="AQM165" s="187"/>
      <c r="AQN165" s="187"/>
      <c r="AQO165" s="187"/>
      <c r="AQP165" s="187"/>
      <c r="AQQ165" s="187"/>
      <c r="AQR165" s="187"/>
      <c r="AQS165" s="187"/>
      <c r="AQT165" s="187"/>
      <c r="AQU165" s="187"/>
      <c r="AQV165" s="187"/>
      <c r="AQW165" s="187"/>
      <c r="AQX165" s="187"/>
      <c r="AQY165" s="187"/>
      <c r="AQZ165" s="187"/>
      <c r="ARA165" s="187"/>
      <c r="ARB165" s="187"/>
      <c r="ARC165" s="187"/>
      <c r="ARD165" s="187"/>
      <c r="ARE165" s="187"/>
      <c r="ARF165" s="187"/>
      <c r="ARG165" s="187"/>
      <c r="ARH165" s="187"/>
      <c r="ARI165" s="187"/>
      <c r="ARJ165" s="187"/>
      <c r="ARK165" s="187"/>
      <c r="ARL165" s="187"/>
      <c r="ARM165" s="187"/>
      <c r="ARN165" s="187"/>
      <c r="ARO165" s="187"/>
      <c r="ARP165" s="187"/>
      <c r="ARQ165" s="187"/>
      <c r="ARR165" s="187"/>
      <c r="ARS165" s="187"/>
      <c r="ART165" s="187"/>
      <c r="ARU165" s="187"/>
      <c r="ARV165" s="187"/>
      <c r="ARW165" s="187"/>
      <c r="ARX165" s="187"/>
      <c r="ARY165" s="187"/>
      <c r="ARZ165" s="187"/>
      <c r="ASA165" s="187"/>
      <c r="ASB165" s="187"/>
      <c r="ASC165" s="187"/>
      <c r="ASD165" s="187"/>
      <c r="ASE165" s="187"/>
      <c r="ASF165" s="187"/>
      <c r="ASG165" s="187"/>
      <c r="ASH165" s="187"/>
      <c r="ASI165" s="187"/>
      <c r="ASJ165" s="187"/>
      <c r="ASK165" s="187"/>
      <c r="ASL165" s="187"/>
      <c r="ASM165" s="187"/>
      <c r="ASN165" s="187"/>
      <c r="ASO165" s="187"/>
      <c r="ASP165" s="187"/>
      <c r="ASQ165" s="187"/>
      <c r="ASR165" s="187"/>
      <c r="ASS165" s="187"/>
      <c r="AST165" s="187"/>
      <c r="ASU165" s="187"/>
      <c r="ASV165" s="187"/>
      <c r="ASW165" s="187"/>
      <c r="ASX165" s="187"/>
      <c r="ASY165" s="187"/>
      <c r="ASZ165" s="187"/>
      <c r="ATA165" s="187"/>
      <c r="ATB165" s="187"/>
      <c r="ATC165" s="187"/>
      <c r="ATD165" s="187"/>
      <c r="ATE165" s="187"/>
      <c r="ATF165" s="187"/>
      <c r="ATG165" s="187"/>
      <c r="ATH165" s="187"/>
      <c r="ATI165" s="187"/>
      <c r="ATJ165" s="187"/>
      <c r="ATK165" s="187"/>
      <c r="ATL165" s="187"/>
      <c r="ATM165" s="187"/>
      <c r="ATN165" s="187"/>
      <c r="ATO165" s="187"/>
      <c r="ATP165" s="187"/>
      <c r="ATQ165" s="187"/>
      <c r="ATR165" s="187"/>
      <c r="ATS165" s="187"/>
      <c r="ATT165" s="187"/>
      <c r="ATU165" s="187"/>
      <c r="ATV165" s="187"/>
      <c r="ATW165" s="187"/>
      <c r="ATX165" s="187"/>
      <c r="ATY165" s="187"/>
      <c r="ATZ165" s="187"/>
      <c r="AUA165" s="187"/>
      <c r="AUB165" s="187"/>
      <c r="AUC165" s="187"/>
      <c r="AUD165" s="187"/>
      <c r="AUE165" s="187"/>
      <c r="AUF165" s="187"/>
      <c r="AUG165" s="187"/>
      <c r="AUH165" s="187"/>
      <c r="AUI165" s="187"/>
      <c r="AUJ165" s="187"/>
      <c r="AUK165" s="187"/>
      <c r="AUL165" s="187"/>
      <c r="AUM165" s="187"/>
      <c r="AUN165" s="187"/>
      <c r="AUO165" s="187"/>
      <c r="AUP165" s="187"/>
      <c r="AUQ165" s="187"/>
      <c r="AUR165" s="187"/>
      <c r="AUS165" s="187"/>
      <c r="AUT165" s="187"/>
      <c r="AUU165" s="187"/>
      <c r="AUV165" s="187"/>
      <c r="AUW165" s="187"/>
      <c r="AUX165" s="187"/>
      <c r="AUY165" s="187"/>
      <c r="AUZ165" s="187"/>
      <c r="AVA165" s="187"/>
      <c r="AVB165" s="187"/>
      <c r="AVC165" s="187"/>
      <c r="AVD165" s="187"/>
      <c r="AVE165" s="187"/>
      <c r="AVF165" s="187"/>
      <c r="AVG165" s="187"/>
      <c r="AVH165" s="187"/>
      <c r="AVI165" s="187"/>
      <c r="AVJ165" s="187"/>
      <c r="AVK165" s="187"/>
      <c r="AVL165" s="187"/>
      <c r="AVM165" s="187"/>
      <c r="AVN165" s="187"/>
      <c r="AVO165" s="187"/>
      <c r="AVP165" s="187"/>
      <c r="AVQ165" s="187"/>
      <c r="AVR165" s="187"/>
      <c r="AVS165" s="187"/>
      <c r="AVT165" s="187"/>
      <c r="AVU165" s="187"/>
      <c r="AVV165" s="187"/>
      <c r="AVW165" s="187"/>
      <c r="AVX165" s="187"/>
      <c r="AVY165" s="187"/>
      <c r="AVZ165" s="187"/>
      <c r="AWA165" s="187"/>
      <c r="AWB165" s="187"/>
      <c r="AWC165" s="187"/>
      <c r="AWD165" s="187"/>
      <c r="AWE165" s="187"/>
      <c r="AWF165" s="187"/>
      <c r="AWG165" s="187"/>
      <c r="AWH165" s="187"/>
      <c r="AWI165" s="187"/>
      <c r="AWJ165" s="187"/>
      <c r="AWK165" s="187"/>
      <c r="AWL165" s="187"/>
      <c r="AWM165" s="187"/>
      <c r="AWN165" s="187"/>
      <c r="AWO165" s="187"/>
      <c r="AWP165" s="187"/>
      <c r="AWQ165" s="187"/>
      <c r="AWR165" s="187"/>
      <c r="AWS165" s="187"/>
      <c r="AWT165" s="187"/>
      <c r="AWU165" s="187"/>
      <c r="AWV165" s="187"/>
      <c r="AWW165" s="187"/>
      <c r="AWX165" s="187"/>
      <c r="AWY165" s="187"/>
      <c r="AWZ165" s="187"/>
      <c r="AXA165" s="187"/>
      <c r="AXB165" s="187"/>
      <c r="AXC165" s="187"/>
      <c r="AXD165" s="187"/>
      <c r="AXE165" s="187"/>
      <c r="AXF165" s="187"/>
      <c r="AXG165" s="187"/>
      <c r="AXH165" s="187"/>
      <c r="AXI165" s="187"/>
      <c r="AXJ165" s="187"/>
      <c r="AXK165" s="187"/>
      <c r="AXL165" s="187"/>
      <c r="AXM165" s="187"/>
      <c r="AXN165" s="187"/>
      <c r="AXO165" s="187"/>
      <c r="AXP165" s="187"/>
      <c r="AXQ165" s="187"/>
      <c r="AXR165" s="187"/>
      <c r="AXS165" s="187"/>
      <c r="AXT165" s="187"/>
      <c r="AXU165" s="187"/>
      <c r="AXV165" s="187"/>
      <c r="AXW165" s="187"/>
      <c r="AXX165" s="187"/>
      <c r="AXY165" s="187"/>
      <c r="AXZ165" s="187"/>
      <c r="AYA165" s="187"/>
      <c r="AYB165" s="187"/>
      <c r="AYC165" s="187"/>
      <c r="AYD165" s="187"/>
      <c r="AYE165" s="187"/>
      <c r="AYF165" s="187"/>
      <c r="AYG165" s="187"/>
      <c r="AYH165" s="187"/>
      <c r="AYI165" s="187"/>
      <c r="AYJ165" s="187"/>
      <c r="AYK165" s="187"/>
      <c r="AYL165" s="187"/>
      <c r="AYM165" s="187"/>
      <c r="AYN165" s="187"/>
      <c r="AYO165" s="187"/>
      <c r="AYP165" s="187"/>
      <c r="AYQ165" s="187"/>
      <c r="AYR165" s="187"/>
      <c r="AYS165" s="187"/>
      <c r="AYT165" s="187"/>
      <c r="AYU165" s="187"/>
      <c r="AYV165" s="187"/>
      <c r="AYW165" s="187"/>
      <c r="AYX165" s="187"/>
      <c r="AYY165" s="187"/>
      <c r="AYZ165" s="187"/>
      <c r="AZA165" s="187"/>
      <c r="AZB165" s="187"/>
      <c r="AZC165" s="187"/>
      <c r="AZD165" s="187"/>
      <c r="AZE165" s="187"/>
      <c r="AZF165" s="187"/>
      <c r="AZG165" s="187"/>
      <c r="AZH165" s="187"/>
      <c r="AZI165" s="187"/>
      <c r="AZJ165" s="187"/>
      <c r="AZK165" s="187"/>
      <c r="AZL165" s="187"/>
      <c r="AZM165" s="187"/>
      <c r="AZN165" s="187"/>
      <c r="AZO165" s="187"/>
      <c r="AZP165" s="187"/>
      <c r="AZQ165" s="187"/>
      <c r="AZR165" s="187"/>
      <c r="AZS165" s="187"/>
      <c r="AZT165" s="187"/>
      <c r="AZU165" s="187"/>
      <c r="AZV165" s="187"/>
      <c r="AZW165" s="187"/>
      <c r="AZX165" s="187"/>
      <c r="AZY165" s="187"/>
      <c r="AZZ165" s="187"/>
      <c r="BAA165" s="187"/>
      <c r="BAB165" s="187"/>
      <c r="BAC165" s="187"/>
      <c r="BAD165" s="187"/>
      <c r="BAE165" s="187"/>
      <c r="BAF165" s="187"/>
      <c r="BAG165" s="187"/>
      <c r="BAH165" s="187"/>
      <c r="BAI165" s="187"/>
      <c r="BAJ165" s="187"/>
      <c r="BAK165" s="187"/>
      <c r="BAL165" s="187"/>
      <c r="BAM165" s="187"/>
      <c r="BAN165" s="187"/>
      <c r="BAO165" s="187"/>
      <c r="BAP165" s="187"/>
      <c r="BAQ165" s="187"/>
      <c r="BAR165" s="187"/>
      <c r="BAS165" s="187"/>
      <c r="BAT165" s="187"/>
      <c r="BAU165" s="187"/>
      <c r="BAV165" s="187"/>
      <c r="BAW165" s="187"/>
      <c r="BAX165" s="187"/>
      <c r="BAY165" s="187"/>
      <c r="BAZ165" s="187"/>
      <c r="BBA165" s="187"/>
      <c r="BBB165" s="187"/>
      <c r="BBC165" s="187"/>
      <c r="BBD165" s="187"/>
      <c r="BBE165" s="187"/>
      <c r="BBF165" s="187"/>
      <c r="BBG165" s="187"/>
      <c r="BBH165" s="187"/>
      <c r="BBI165" s="187"/>
      <c r="BBJ165" s="187"/>
      <c r="BBK165" s="187"/>
      <c r="BBL165" s="187"/>
      <c r="BBM165" s="187"/>
      <c r="BBN165" s="187"/>
      <c r="BBO165" s="187"/>
      <c r="BBP165" s="187"/>
      <c r="BBQ165" s="187"/>
      <c r="BBR165" s="187"/>
      <c r="BBS165" s="187"/>
      <c r="BBT165" s="187"/>
      <c r="BBU165" s="187"/>
      <c r="BBV165" s="187"/>
      <c r="BBW165" s="187"/>
      <c r="BBX165" s="187"/>
      <c r="BBY165" s="187"/>
      <c r="BBZ165" s="187"/>
      <c r="BCA165" s="187"/>
      <c r="BCB165" s="187"/>
      <c r="BCC165" s="187"/>
      <c r="BCD165" s="187"/>
      <c r="BCE165" s="187"/>
      <c r="BCF165" s="187"/>
      <c r="BCG165" s="187"/>
      <c r="BCH165" s="187"/>
      <c r="BCI165" s="187"/>
      <c r="BCJ165" s="187"/>
      <c r="BCK165" s="187"/>
      <c r="BCL165" s="187"/>
      <c r="BCM165" s="187"/>
      <c r="BCN165" s="187"/>
      <c r="BCO165" s="187"/>
      <c r="BCP165" s="187"/>
      <c r="BCQ165" s="187"/>
      <c r="BCR165" s="187"/>
      <c r="BCS165" s="187"/>
      <c r="BCT165" s="187"/>
      <c r="BCU165" s="187"/>
      <c r="BCV165" s="187"/>
      <c r="BCW165" s="187"/>
      <c r="BCX165" s="187"/>
      <c r="BCY165" s="187"/>
      <c r="BCZ165" s="187"/>
      <c r="BDA165" s="187"/>
      <c r="BDB165" s="187"/>
      <c r="BDC165" s="187"/>
      <c r="BDD165" s="187"/>
      <c r="BDE165" s="187"/>
      <c r="BDF165" s="187"/>
      <c r="BDG165" s="187"/>
      <c r="BDH165" s="187"/>
      <c r="BDI165" s="187"/>
      <c r="BDJ165" s="187"/>
      <c r="BDK165" s="187"/>
      <c r="BDL165" s="187"/>
      <c r="BDM165" s="187"/>
      <c r="BDN165" s="187"/>
      <c r="BDO165" s="187"/>
      <c r="BDP165" s="187"/>
      <c r="BDQ165" s="187"/>
      <c r="BDR165" s="187"/>
      <c r="BDS165" s="187"/>
      <c r="BDT165" s="187"/>
      <c r="BDU165" s="187"/>
      <c r="BDV165" s="187"/>
      <c r="BDW165" s="187"/>
      <c r="BDX165" s="187"/>
      <c r="BDY165" s="187"/>
      <c r="BDZ165" s="187"/>
      <c r="BEA165" s="187"/>
      <c r="BEB165" s="187"/>
      <c r="BEC165" s="187"/>
      <c r="BED165" s="187"/>
      <c r="BEE165" s="187"/>
      <c r="BEF165" s="187"/>
      <c r="BEG165" s="187"/>
      <c r="BEH165" s="187"/>
      <c r="BEI165" s="187"/>
      <c r="BEJ165" s="187"/>
      <c r="BEK165" s="187"/>
      <c r="BEL165" s="187"/>
      <c r="BEM165" s="187"/>
      <c r="BEN165" s="187"/>
      <c r="BEO165" s="187"/>
      <c r="BEP165" s="187"/>
      <c r="BEQ165" s="187"/>
      <c r="BER165" s="187"/>
      <c r="BES165" s="187"/>
      <c r="BET165" s="187"/>
      <c r="BEU165" s="187"/>
      <c r="BEV165" s="187"/>
      <c r="BEW165" s="187"/>
      <c r="BEX165" s="187"/>
      <c r="BEY165" s="187"/>
      <c r="BEZ165" s="187"/>
      <c r="BFA165" s="187"/>
      <c r="BFB165" s="187"/>
      <c r="BFC165" s="187"/>
      <c r="BFD165" s="187"/>
      <c r="BFE165" s="187"/>
      <c r="BFF165" s="187"/>
      <c r="BFG165" s="187"/>
      <c r="BFH165" s="187"/>
      <c r="BFI165" s="187"/>
      <c r="BFJ165" s="187"/>
      <c r="BFK165" s="187"/>
      <c r="BFL165" s="187"/>
      <c r="BFM165" s="187"/>
      <c r="BFN165" s="187"/>
      <c r="BFO165" s="187"/>
      <c r="BFP165" s="187"/>
      <c r="BFQ165" s="187"/>
      <c r="BFR165" s="187"/>
      <c r="BFS165" s="187"/>
      <c r="BFT165" s="187"/>
      <c r="BFU165" s="187"/>
      <c r="BFV165" s="187"/>
      <c r="BFW165" s="187"/>
      <c r="BFX165" s="187"/>
      <c r="BFY165" s="187"/>
      <c r="BFZ165" s="187"/>
      <c r="BGA165" s="187"/>
      <c r="BGB165" s="187"/>
      <c r="BGC165" s="187"/>
      <c r="BGD165" s="187"/>
      <c r="BGE165" s="187"/>
      <c r="BGF165" s="187"/>
      <c r="BGG165" s="187"/>
      <c r="BGH165" s="187"/>
      <c r="BGI165" s="187"/>
      <c r="BGJ165" s="187"/>
      <c r="BGK165" s="187"/>
      <c r="BGL165" s="187"/>
      <c r="BGM165" s="187"/>
      <c r="BGN165" s="187"/>
      <c r="BGO165" s="187"/>
      <c r="BGP165" s="187"/>
      <c r="BGQ165" s="187"/>
      <c r="BGR165" s="187"/>
      <c r="BGS165" s="187"/>
      <c r="BGT165" s="187"/>
      <c r="BGU165" s="187"/>
      <c r="BGV165" s="187"/>
      <c r="BGW165" s="187"/>
      <c r="BGX165" s="187"/>
      <c r="BGY165" s="187"/>
      <c r="BGZ165" s="187"/>
      <c r="BHA165" s="187"/>
      <c r="BHB165" s="187"/>
      <c r="BHC165" s="187"/>
      <c r="BHD165" s="187"/>
      <c r="BHE165" s="187"/>
      <c r="BHF165" s="187"/>
      <c r="BHG165" s="187"/>
      <c r="BHH165" s="187"/>
      <c r="BHI165" s="187"/>
      <c r="BHJ165" s="187"/>
      <c r="BHK165" s="187"/>
      <c r="BHL165" s="187"/>
      <c r="BHM165" s="187"/>
      <c r="BHN165" s="187"/>
      <c r="BHO165" s="187"/>
      <c r="BHP165" s="187"/>
      <c r="BHQ165" s="187"/>
      <c r="BHR165" s="187"/>
      <c r="BHS165" s="187"/>
      <c r="BHT165" s="187"/>
      <c r="BHU165" s="187"/>
      <c r="BHV165" s="187"/>
      <c r="BHW165" s="187"/>
      <c r="BHX165" s="187"/>
      <c r="BHY165" s="187"/>
      <c r="BHZ165" s="187"/>
      <c r="BIA165" s="187"/>
      <c r="BIB165" s="187"/>
      <c r="BIC165" s="187"/>
      <c r="BID165" s="187"/>
      <c r="BIE165" s="187"/>
      <c r="BIF165" s="187"/>
      <c r="BIG165" s="187"/>
      <c r="BIH165" s="187"/>
      <c r="BII165" s="187"/>
      <c r="BIJ165" s="187"/>
      <c r="BIK165" s="187"/>
      <c r="BIL165" s="187"/>
      <c r="BIM165" s="187"/>
      <c r="BIN165" s="187"/>
      <c r="BIO165" s="187"/>
      <c r="BIP165" s="187"/>
      <c r="BIQ165" s="187"/>
      <c r="BIR165" s="187"/>
      <c r="BIS165" s="187"/>
      <c r="BIT165" s="187"/>
      <c r="BIU165" s="187"/>
      <c r="BIV165" s="187"/>
      <c r="BIW165" s="187"/>
      <c r="BIX165" s="187"/>
      <c r="BIY165" s="187"/>
      <c r="BIZ165" s="187"/>
      <c r="BJA165" s="187"/>
      <c r="BJB165" s="187"/>
      <c r="BJC165" s="187"/>
      <c r="BJD165" s="187"/>
      <c r="BJE165" s="187"/>
      <c r="BJF165" s="187"/>
      <c r="BJG165" s="187"/>
      <c r="BJH165" s="187"/>
      <c r="BJI165" s="187"/>
      <c r="BJJ165" s="187"/>
      <c r="BJK165" s="187"/>
      <c r="BJL165" s="187"/>
      <c r="BJM165" s="187"/>
      <c r="BJN165" s="187"/>
      <c r="BJO165" s="187"/>
      <c r="BJP165" s="187"/>
      <c r="BJQ165" s="187"/>
      <c r="BJR165" s="187"/>
      <c r="BJS165" s="187"/>
      <c r="BJT165" s="187"/>
      <c r="BJU165" s="187"/>
      <c r="BJV165" s="187"/>
      <c r="BJW165" s="187"/>
      <c r="BJX165" s="187"/>
      <c r="BJY165" s="187"/>
      <c r="BJZ165" s="187"/>
      <c r="BKA165" s="187"/>
      <c r="BKB165" s="187"/>
      <c r="BKC165" s="187"/>
      <c r="BKD165" s="187"/>
      <c r="BKE165" s="187"/>
      <c r="BKF165" s="187"/>
      <c r="BKG165" s="187"/>
      <c r="BKH165" s="187"/>
      <c r="BKI165" s="187"/>
      <c r="BKJ165" s="187"/>
      <c r="BKK165" s="187"/>
      <c r="BKL165" s="187"/>
      <c r="BKM165" s="187"/>
      <c r="BKN165" s="187"/>
      <c r="BKO165" s="187"/>
      <c r="BKP165" s="187"/>
      <c r="BKQ165" s="187"/>
      <c r="BKR165" s="187"/>
      <c r="BKS165" s="187"/>
      <c r="BKT165" s="187"/>
      <c r="BKU165" s="187"/>
      <c r="BKV165" s="187"/>
      <c r="BKW165" s="187"/>
      <c r="BKX165" s="187"/>
      <c r="BKY165" s="187"/>
      <c r="BKZ165" s="187"/>
      <c r="BLA165" s="187"/>
      <c r="BLB165" s="187"/>
      <c r="BLC165" s="187"/>
      <c r="BLD165" s="187"/>
      <c r="BLE165" s="187"/>
      <c r="BLF165" s="187"/>
      <c r="BLG165" s="187"/>
      <c r="BLH165" s="187"/>
      <c r="BLI165" s="187"/>
      <c r="BLJ165" s="187"/>
      <c r="BLK165" s="187"/>
      <c r="BLL165" s="187"/>
      <c r="BLM165" s="187"/>
      <c r="BLN165" s="187"/>
      <c r="BLO165" s="187"/>
      <c r="BLP165" s="187"/>
      <c r="BLQ165" s="187"/>
      <c r="BLR165" s="187"/>
      <c r="BLS165" s="187"/>
      <c r="BLT165" s="187"/>
      <c r="BLU165" s="187"/>
      <c r="BLV165" s="187"/>
      <c r="BLW165" s="187"/>
      <c r="BLX165" s="187"/>
      <c r="BLY165" s="187"/>
      <c r="BLZ165" s="187"/>
      <c r="BMA165" s="187"/>
      <c r="BMB165" s="187"/>
      <c r="BMC165" s="187"/>
      <c r="BMD165" s="187"/>
      <c r="BME165" s="187"/>
      <c r="BMF165" s="187"/>
      <c r="BMG165" s="187"/>
      <c r="BMH165" s="187"/>
      <c r="BMI165" s="187"/>
      <c r="BMJ165" s="187"/>
      <c r="BMK165" s="187"/>
      <c r="BML165" s="187"/>
      <c r="BMM165" s="187"/>
      <c r="BMN165" s="187"/>
      <c r="BMO165" s="187"/>
      <c r="BMP165" s="187"/>
      <c r="BMQ165" s="187"/>
      <c r="BMR165" s="187"/>
      <c r="BMS165" s="187"/>
      <c r="BMT165" s="187"/>
      <c r="BMU165" s="187"/>
      <c r="BMV165" s="187"/>
      <c r="BMW165" s="187"/>
      <c r="BMX165" s="187"/>
      <c r="BMY165" s="187"/>
      <c r="BMZ165" s="187"/>
      <c r="BNA165" s="187"/>
      <c r="BNB165" s="187"/>
      <c r="BNC165" s="187"/>
      <c r="BND165" s="187"/>
      <c r="BNE165" s="187"/>
      <c r="BNF165" s="187"/>
      <c r="BNG165" s="187"/>
      <c r="BNH165" s="187"/>
      <c r="BNI165" s="187"/>
      <c r="BNJ165" s="187"/>
      <c r="BNK165" s="187"/>
      <c r="BNL165" s="187"/>
      <c r="BNM165" s="187"/>
      <c r="BNN165" s="187"/>
      <c r="BNO165" s="187"/>
      <c r="BNP165" s="187"/>
      <c r="BNQ165" s="187"/>
      <c r="BNR165" s="187"/>
      <c r="BNS165" s="187"/>
      <c r="BNT165" s="187"/>
      <c r="BNU165" s="187"/>
      <c r="BNV165" s="187"/>
      <c r="BNW165" s="187"/>
      <c r="BNX165" s="187"/>
      <c r="BNY165" s="187"/>
      <c r="BNZ165" s="187"/>
      <c r="BOA165" s="187"/>
      <c r="BOB165" s="187"/>
      <c r="BOC165" s="187"/>
      <c r="BOD165" s="187"/>
      <c r="BOE165" s="187"/>
      <c r="BOF165" s="187"/>
      <c r="BOG165" s="187"/>
      <c r="BOH165" s="187"/>
      <c r="BOI165" s="187"/>
      <c r="BOJ165" s="187"/>
      <c r="BOK165" s="187"/>
      <c r="BOL165" s="187"/>
      <c r="BOM165" s="187"/>
      <c r="BON165" s="187"/>
      <c r="BOO165" s="187"/>
      <c r="BOP165" s="187"/>
      <c r="BOQ165" s="187"/>
      <c r="BOR165" s="187"/>
      <c r="BOS165" s="187"/>
      <c r="BOT165" s="187"/>
      <c r="BOU165" s="187"/>
      <c r="BOV165" s="187"/>
      <c r="BOW165" s="187"/>
      <c r="BOX165" s="187"/>
      <c r="BOY165" s="187"/>
      <c r="BOZ165" s="187"/>
      <c r="BPA165" s="187"/>
      <c r="BPB165" s="187"/>
      <c r="BPC165" s="187"/>
      <c r="BPD165" s="187"/>
      <c r="BPE165" s="187"/>
      <c r="BPF165" s="187"/>
      <c r="BPG165" s="187"/>
      <c r="BPH165" s="187"/>
      <c r="BPI165" s="187"/>
      <c r="BPJ165" s="187"/>
      <c r="BPK165" s="187"/>
      <c r="BPL165" s="187"/>
      <c r="BPM165" s="187"/>
      <c r="BPN165" s="187"/>
      <c r="BPO165" s="187"/>
      <c r="BPP165" s="187"/>
      <c r="BPQ165" s="187"/>
      <c r="BPR165" s="187"/>
      <c r="BPS165" s="187"/>
      <c r="BPT165" s="187"/>
      <c r="BPU165" s="187"/>
      <c r="BPV165" s="187"/>
      <c r="BPW165" s="187"/>
      <c r="BPX165" s="187"/>
      <c r="BPY165" s="187"/>
      <c r="BPZ165" s="187"/>
      <c r="BQA165" s="187"/>
      <c r="BQB165" s="187"/>
      <c r="BQC165" s="187"/>
      <c r="BQD165" s="187"/>
      <c r="BQE165" s="187"/>
      <c r="BQF165" s="187"/>
      <c r="BQG165" s="187"/>
      <c r="BQH165" s="187"/>
      <c r="BQI165" s="187"/>
      <c r="BQJ165" s="187"/>
      <c r="BQK165" s="187"/>
      <c r="BQL165" s="187"/>
      <c r="BQM165" s="187"/>
      <c r="BQN165" s="187"/>
      <c r="BQO165" s="187"/>
      <c r="BQP165" s="187"/>
      <c r="BQQ165" s="187"/>
      <c r="BQR165" s="187"/>
      <c r="BQS165" s="187"/>
      <c r="BQT165" s="187"/>
      <c r="BQU165" s="187"/>
      <c r="BQV165" s="187"/>
      <c r="BQW165" s="187"/>
      <c r="BQX165" s="187"/>
      <c r="BQY165" s="187"/>
      <c r="BQZ165" s="187"/>
      <c r="BRA165" s="187"/>
      <c r="BRB165" s="187"/>
      <c r="BRC165" s="187"/>
      <c r="BRD165" s="187"/>
      <c r="BRE165" s="187"/>
      <c r="BRF165" s="187"/>
      <c r="BRG165" s="187"/>
      <c r="BRH165" s="187"/>
      <c r="BRI165" s="187"/>
      <c r="BRJ165" s="187"/>
      <c r="BRK165" s="187"/>
      <c r="BRL165" s="187"/>
      <c r="BRM165" s="187"/>
      <c r="BRN165" s="187"/>
      <c r="BRO165" s="187"/>
      <c r="BRP165" s="187"/>
      <c r="BRQ165" s="187"/>
      <c r="BRR165" s="187"/>
      <c r="BRS165" s="187"/>
      <c r="BRT165" s="187"/>
      <c r="BRU165" s="187"/>
      <c r="BRV165" s="187"/>
      <c r="BRW165" s="187"/>
      <c r="BRX165" s="187"/>
      <c r="BRY165" s="187"/>
      <c r="BRZ165" s="187"/>
      <c r="BSA165" s="187"/>
      <c r="BSB165" s="187"/>
      <c r="BSC165" s="187"/>
      <c r="BSD165" s="187"/>
      <c r="BSE165" s="187"/>
      <c r="BSF165" s="187"/>
      <c r="BSG165" s="187"/>
      <c r="BSH165" s="187"/>
      <c r="BSI165" s="187"/>
      <c r="BSJ165" s="187"/>
      <c r="BSK165" s="187"/>
      <c r="BSL165" s="187"/>
      <c r="BSM165" s="187"/>
      <c r="BSN165" s="187"/>
      <c r="BSO165" s="187"/>
      <c r="BSP165" s="187"/>
      <c r="BSQ165" s="187"/>
      <c r="BSR165" s="187"/>
      <c r="BSS165" s="187"/>
      <c r="BST165" s="187"/>
      <c r="BSU165" s="187"/>
      <c r="BSV165" s="187"/>
      <c r="BSW165" s="187"/>
      <c r="BSX165" s="187"/>
      <c r="BSY165" s="187"/>
      <c r="BSZ165" s="187"/>
      <c r="BTA165" s="187"/>
      <c r="BTB165" s="187"/>
      <c r="BTC165" s="187"/>
      <c r="BTD165" s="187"/>
      <c r="BTE165" s="187"/>
      <c r="BTF165" s="187"/>
      <c r="BTG165" s="187"/>
      <c r="BTH165" s="187"/>
      <c r="BTI165" s="187"/>
      <c r="BTJ165" s="187"/>
      <c r="BTK165" s="187"/>
      <c r="BTL165" s="187"/>
      <c r="BTM165" s="187"/>
      <c r="BTN165" s="187"/>
      <c r="BTO165" s="187"/>
      <c r="BTP165" s="187"/>
      <c r="BTQ165" s="187"/>
      <c r="BTR165" s="187"/>
      <c r="BTS165" s="187"/>
      <c r="BTT165" s="187"/>
      <c r="BTU165" s="187"/>
      <c r="BTV165" s="187"/>
      <c r="BTW165" s="187"/>
      <c r="BTX165" s="187"/>
      <c r="BTY165" s="187"/>
      <c r="BTZ165" s="187"/>
      <c r="BUA165" s="187"/>
      <c r="BUB165" s="187"/>
      <c r="BUC165" s="187"/>
      <c r="BUD165" s="187"/>
      <c r="BUE165" s="187"/>
      <c r="BUF165" s="187"/>
      <c r="BUG165" s="187"/>
      <c r="BUH165" s="187"/>
      <c r="BUI165" s="187"/>
      <c r="BUJ165" s="187"/>
      <c r="BUK165" s="187"/>
      <c r="BUL165" s="187"/>
      <c r="BUM165" s="187"/>
      <c r="BUN165" s="187"/>
      <c r="BUO165" s="187"/>
      <c r="BUP165" s="187"/>
      <c r="BUQ165" s="187"/>
      <c r="BUR165" s="187"/>
      <c r="BUS165" s="187"/>
      <c r="BUT165" s="187"/>
      <c r="BUU165" s="187"/>
      <c r="BUV165" s="187"/>
      <c r="BUW165" s="187"/>
      <c r="BUX165" s="187"/>
      <c r="BUY165" s="187"/>
      <c r="BUZ165" s="187"/>
      <c r="BVA165" s="187"/>
      <c r="BVB165" s="187"/>
      <c r="BVC165" s="187"/>
      <c r="BVD165" s="187"/>
      <c r="BVE165" s="187"/>
      <c r="BVF165" s="187"/>
      <c r="BVG165" s="187"/>
      <c r="BVH165" s="187"/>
      <c r="BVI165" s="187"/>
      <c r="BVJ165" s="187"/>
      <c r="BVK165" s="187"/>
      <c r="BVL165" s="187"/>
      <c r="BVM165" s="187"/>
      <c r="BVN165" s="187"/>
      <c r="BVO165" s="187"/>
      <c r="BVP165" s="187"/>
      <c r="BVQ165" s="187"/>
      <c r="BVR165" s="187"/>
      <c r="BVS165" s="187"/>
      <c r="BVT165" s="187"/>
      <c r="BVU165" s="187"/>
      <c r="BVV165" s="187"/>
      <c r="BVW165" s="187"/>
      <c r="BVX165" s="187"/>
      <c r="BVY165" s="187"/>
      <c r="BVZ165" s="187"/>
      <c r="BWA165" s="187"/>
      <c r="BWB165" s="187"/>
      <c r="BWC165" s="187"/>
      <c r="BWD165" s="187"/>
      <c r="BWE165" s="187"/>
      <c r="BWF165" s="187"/>
      <c r="BWG165" s="187"/>
      <c r="BWH165" s="187"/>
      <c r="BWI165" s="187"/>
      <c r="BWJ165" s="187"/>
      <c r="BWK165" s="187"/>
      <c r="BWL165" s="187"/>
      <c r="BWM165" s="187"/>
      <c r="BWN165" s="187"/>
      <c r="BWO165" s="187"/>
      <c r="BWP165" s="187"/>
      <c r="BWQ165" s="187"/>
      <c r="BWR165" s="187"/>
      <c r="BWS165" s="187"/>
      <c r="BWT165" s="187"/>
      <c r="BWU165" s="187"/>
      <c r="BWV165" s="187"/>
      <c r="BWW165" s="187"/>
      <c r="BWX165" s="187"/>
      <c r="BWY165" s="187"/>
      <c r="BWZ165" s="187"/>
      <c r="BXA165" s="187"/>
      <c r="BXB165" s="187"/>
      <c r="BXC165" s="187"/>
      <c r="BXD165" s="187"/>
      <c r="BXE165" s="187"/>
      <c r="BXF165" s="187"/>
      <c r="BXG165" s="187"/>
      <c r="BXH165" s="187"/>
      <c r="BXI165" s="187"/>
      <c r="BXJ165" s="187"/>
      <c r="BXK165" s="187"/>
      <c r="BXL165" s="187"/>
      <c r="BXM165" s="187"/>
      <c r="BXN165" s="187"/>
      <c r="BXO165" s="187"/>
      <c r="BXP165" s="187"/>
      <c r="BXQ165" s="187"/>
      <c r="BXR165" s="187"/>
      <c r="BXS165" s="187"/>
      <c r="BXT165" s="187"/>
      <c r="BXU165" s="187"/>
      <c r="BXV165" s="187"/>
      <c r="BXW165" s="187"/>
      <c r="BXX165" s="187"/>
      <c r="BXY165" s="187"/>
      <c r="BXZ165" s="187"/>
      <c r="BYA165" s="187"/>
      <c r="BYB165" s="187"/>
      <c r="BYC165" s="187"/>
      <c r="BYD165" s="187"/>
      <c r="BYE165" s="187"/>
      <c r="BYF165" s="187"/>
      <c r="BYG165" s="187"/>
      <c r="BYH165" s="187"/>
      <c r="BYI165" s="187"/>
      <c r="BYJ165" s="187"/>
      <c r="BYK165" s="187"/>
      <c r="BYL165" s="187"/>
      <c r="BYM165" s="187"/>
      <c r="BYN165" s="187"/>
      <c r="BYO165" s="187"/>
      <c r="BYP165" s="187"/>
      <c r="BYQ165" s="187"/>
      <c r="BYR165" s="187"/>
      <c r="BYS165" s="187"/>
      <c r="BYT165" s="187"/>
      <c r="BYU165" s="187"/>
      <c r="BYV165" s="187"/>
      <c r="BYW165" s="187"/>
      <c r="BYX165" s="187"/>
      <c r="BYY165" s="187"/>
      <c r="BYZ165" s="187"/>
      <c r="BZA165" s="187"/>
      <c r="BZB165" s="187"/>
      <c r="BZC165" s="187"/>
      <c r="BZD165" s="187"/>
      <c r="BZE165" s="187"/>
      <c r="BZF165" s="187"/>
      <c r="BZG165" s="187"/>
      <c r="BZH165" s="187"/>
      <c r="BZI165" s="187"/>
      <c r="BZJ165" s="187"/>
      <c r="BZK165" s="187"/>
      <c r="BZL165" s="187"/>
      <c r="BZM165" s="187"/>
      <c r="BZN165" s="187"/>
      <c r="BZO165" s="187"/>
      <c r="BZP165" s="187"/>
      <c r="BZQ165" s="187"/>
      <c r="BZR165" s="187"/>
      <c r="BZS165" s="187"/>
      <c r="BZT165" s="187"/>
      <c r="BZU165" s="187"/>
      <c r="BZV165" s="187"/>
      <c r="BZW165" s="187"/>
      <c r="BZX165" s="187"/>
      <c r="BZY165" s="187"/>
      <c r="BZZ165" s="187"/>
      <c r="CAA165" s="187"/>
      <c r="CAB165" s="187"/>
      <c r="CAC165" s="187"/>
      <c r="CAD165" s="187"/>
      <c r="CAE165" s="187"/>
      <c r="CAF165" s="187"/>
      <c r="CAG165" s="187"/>
      <c r="CAH165" s="187"/>
      <c r="CAI165" s="187"/>
      <c r="CAJ165" s="187"/>
      <c r="CAK165" s="187"/>
      <c r="CAL165" s="187"/>
      <c r="CAM165" s="187"/>
      <c r="CAN165" s="187"/>
      <c r="CAO165" s="187"/>
      <c r="CAP165" s="187"/>
      <c r="CAQ165" s="187"/>
      <c r="CAR165" s="187"/>
      <c r="CAS165" s="187"/>
      <c r="CAT165" s="187"/>
      <c r="CAU165" s="187"/>
      <c r="CAV165" s="187"/>
      <c r="CAW165" s="187"/>
      <c r="CAX165" s="187"/>
      <c r="CAY165" s="187"/>
      <c r="CAZ165" s="187"/>
      <c r="CBA165" s="187"/>
      <c r="CBB165" s="187"/>
      <c r="CBC165" s="187"/>
      <c r="CBD165" s="187"/>
      <c r="CBE165" s="187"/>
      <c r="CBF165" s="187"/>
      <c r="CBG165" s="187"/>
      <c r="CBH165" s="187"/>
      <c r="CBI165" s="187"/>
      <c r="CBJ165" s="187"/>
      <c r="CBK165" s="187"/>
      <c r="CBL165" s="187"/>
      <c r="CBM165" s="187"/>
      <c r="CBN165" s="187"/>
      <c r="CBO165" s="187"/>
      <c r="CBP165" s="187"/>
      <c r="CBQ165" s="187"/>
      <c r="CBR165" s="187"/>
      <c r="CBS165" s="187"/>
      <c r="CBT165" s="187"/>
      <c r="CBU165" s="187"/>
      <c r="CBV165" s="187"/>
      <c r="CBW165" s="187"/>
      <c r="CBX165" s="187"/>
      <c r="CBY165" s="187"/>
      <c r="CBZ165" s="187"/>
      <c r="CCA165" s="187"/>
      <c r="CCB165" s="187"/>
      <c r="CCC165" s="187"/>
      <c r="CCD165" s="187"/>
      <c r="CCE165" s="187"/>
      <c r="CCF165" s="187"/>
      <c r="CCG165" s="187"/>
      <c r="CCH165" s="187"/>
      <c r="CCI165" s="187"/>
      <c r="CCJ165" s="187"/>
      <c r="CCK165" s="187"/>
      <c r="CCL165" s="187"/>
      <c r="CCM165" s="187"/>
      <c r="CCN165" s="187"/>
      <c r="CCO165" s="187"/>
      <c r="CCP165" s="187"/>
      <c r="CCQ165" s="187"/>
      <c r="CCR165" s="187"/>
      <c r="CCS165" s="187"/>
      <c r="CCT165" s="187"/>
      <c r="CCU165" s="187"/>
      <c r="CCV165" s="187"/>
      <c r="CCW165" s="187"/>
      <c r="CCX165" s="187"/>
      <c r="CCY165" s="187"/>
      <c r="CCZ165" s="187"/>
      <c r="CDA165" s="187"/>
      <c r="CDB165" s="187"/>
      <c r="CDC165" s="187"/>
      <c r="CDD165" s="187"/>
      <c r="CDE165" s="187"/>
      <c r="CDF165" s="187"/>
      <c r="CDG165" s="187"/>
      <c r="CDH165" s="187"/>
      <c r="CDI165" s="187"/>
      <c r="CDJ165" s="187"/>
      <c r="CDK165" s="187"/>
      <c r="CDL165" s="187"/>
      <c r="CDM165" s="187"/>
      <c r="CDN165" s="187"/>
      <c r="CDO165" s="187"/>
      <c r="CDP165" s="187"/>
      <c r="CDQ165" s="187"/>
      <c r="CDR165" s="187"/>
      <c r="CDS165" s="187"/>
      <c r="CDT165" s="187"/>
      <c r="CDU165" s="187"/>
      <c r="CDV165" s="187"/>
      <c r="CDW165" s="187"/>
      <c r="CDX165" s="187"/>
      <c r="CDY165" s="187"/>
      <c r="CDZ165" s="187"/>
      <c r="CEA165" s="187"/>
      <c r="CEB165" s="187"/>
      <c r="CEC165" s="187"/>
      <c r="CED165" s="187"/>
      <c r="CEE165" s="187"/>
      <c r="CEF165" s="187"/>
      <c r="CEG165" s="187"/>
      <c r="CEH165" s="187"/>
      <c r="CEI165" s="187"/>
      <c r="CEJ165" s="187"/>
      <c r="CEK165" s="187"/>
      <c r="CEL165" s="187"/>
      <c r="CEM165" s="187"/>
      <c r="CEN165" s="187"/>
      <c r="CEO165" s="187"/>
      <c r="CEP165" s="187"/>
      <c r="CEQ165" s="187"/>
      <c r="CER165" s="187"/>
      <c r="CES165" s="187"/>
      <c r="CET165" s="187"/>
      <c r="CEU165" s="187"/>
      <c r="CEV165" s="187"/>
      <c r="CEW165" s="187"/>
      <c r="CEX165" s="187"/>
      <c r="CEY165" s="187"/>
      <c r="CEZ165" s="187"/>
      <c r="CFA165" s="187"/>
      <c r="CFB165" s="187"/>
      <c r="CFC165" s="187"/>
      <c r="CFD165" s="187"/>
      <c r="CFE165" s="187"/>
      <c r="CFF165" s="187"/>
      <c r="CFG165" s="187"/>
      <c r="CFH165" s="187"/>
      <c r="CFI165" s="187"/>
      <c r="CFJ165" s="187"/>
      <c r="CFK165" s="187"/>
      <c r="CFL165" s="187"/>
      <c r="CFM165" s="187"/>
      <c r="CFN165" s="187"/>
      <c r="CFO165" s="187"/>
      <c r="CFP165" s="187"/>
      <c r="CFQ165" s="187"/>
      <c r="CFR165" s="187"/>
      <c r="CFS165" s="187"/>
      <c r="CFT165" s="187"/>
      <c r="CFU165" s="187"/>
      <c r="CFV165" s="187"/>
      <c r="CFW165" s="187"/>
      <c r="CFX165" s="187"/>
      <c r="CFY165" s="187"/>
      <c r="CFZ165" s="187"/>
      <c r="CGA165" s="187"/>
      <c r="CGB165" s="187"/>
      <c r="CGC165" s="187"/>
      <c r="CGD165" s="187"/>
      <c r="CGE165" s="187"/>
      <c r="CGF165" s="187"/>
      <c r="CGG165" s="187"/>
      <c r="CGH165" s="187"/>
      <c r="CGI165" s="187"/>
      <c r="CGJ165" s="187"/>
      <c r="CGK165" s="187"/>
      <c r="CGL165" s="187"/>
      <c r="CGM165" s="187"/>
      <c r="CGN165" s="187"/>
      <c r="CGO165" s="187"/>
      <c r="CGP165" s="187"/>
      <c r="CGQ165" s="187"/>
      <c r="CGR165" s="187"/>
      <c r="CGS165" s="187"/>
      <c r="CGT165" s="187"/>
      <c r="CGU165" s="187"/>
      <c r="CGV165" s="187"/>
      <c r="CGW165" s="187"/>
      <c r="CGX165" s="187"/>
      <c r="CGY165" s="187"/>
      <c r="CGZ165" s="187"/>
      <c r="CHA165" s="187"/>
      <c r="CHB165" s="187"/>
      <c r="CHC165" s="187"/>
      <c r="CHD165" s="187"/>
      <c r="CHE165" s="187"/>
      <c r="CHF165" s="187"/>
      <c r="CHG165" s="187"/>
      <c r="CHH165" s="187"/>
      <c r="CHI165" s="187"/>
      <c r="CHJ165" s="187"/>
      <c r="CHK165" s="187"/>
      <c r="CHL165" s="187"/>
      <c r="CHM165" s="187"/>
      <c r="CHN165" s="187"/>
      <c r="CHO165" s="187"/>
      <c r="CHP165" s="187"/>
      <c r="CHQ165" s="187"/>
      <c r="CHR165" s="187"/>
      <c r="CHS165" s="187"/>
      <c r="CHT165" s="187"/>
      <c r="CHU165" s="187"/>
      <c r="CHV165" s="187"/>
      <c r="CHW165" s="187"/>
      <c r="CHX165" s="187"/>
      <c r="CHY165" s="187"/>
      <c r="CHZ165" s="187"/>
      <c r="CIA165" s="187"/>
      <c r="CIB165" s="187"/>
      <c r="CIC165" s="187"/>
      <c r="CID165" s="187"/>
      <c r="CIE165" s="187"/>
      <c r="CIF165" s="187"/>
      <c r="CIG165" s="187"/>
      <c r="CIH165" s="187"/>
      <c r="CII165" s="187"/>
      <c r="CIJ165" s="187"/>
      <c r="CIK165" s="187"/>
      <c r="CIL165" s="187"/>
      <c r="CIM165" s="187"/>
      <c r="CIN165" s="187"/>
      <c r="CIO165" s="187"/>
      <c r="CIP165" s="187"/>
      <c r="CIQ165" s="187"/>
      <c r="CIR165" s="187"/>
      <c r="CIS165" s="187"/>
      <c r="CIT165" s="187"/>
      <c r="CIU165" s="187"/>
      <c r="CIV165" s="187"/>
      <c r="CIW165" s="187"/>
      <c r="CIX165" s="187"/>
      <c r="CIY165" s="187"/>
      <c r="CIZ165" s="187"/>
      <c r="CJA165" s="187"/>
      <c r="CJB165" s="187"/>
      <c r="CJC165" s="187"/>
      <c r="CJD165" s="187"/>
      <c r="CJE165" s="187"/>
      <c r="CJF165" s="187"/>
      <c r="CJG165" s="187"/>
      <c r="CJH165" s="187"/>
      <c r="CJI165" s="187"/>
      <c r="CJJ165" s="187"/>
      <c r="CJK165" s="187"/>
      <c r="CJL165" s="187"/>
      <c r="CJM165" s="187"/>
      <c r="CJN165" s="187"/>
      <c r="CJO165" s="187"/>
      <c r="CJP165" s="187"/>
      <c r="CJQ165" s="187"/>
      <c r="CJR165" s="187"/>
      <c r="CJS165" s="187"/>
      <c r="CJT165" s="187"/>
      <c r="CJU165" s="187"/>
      <c r="CJV165" s="187"/>
      <c r="CJW165" s="187"/>
      <c r="CJX165" s="187"/>
      <c r="CJY165" s="187"/>
      <c r="CJZ165" s="187"/>
      <c r="CKA165" s="187"/>
      <c r="CKB165" s="187"/>
      <c r="CKC165" s="187"/>
      <c r="CKD165" s="187"/>
      <c r="CKE165" s="187"/>
      <c r="CKF165" s="187"/>
      <c r="CKG165" s="187"/>
      <c r="CKH165" s="187"/>
      <c r="CKI165" s="187"/>
      <c r="CKJ165" s="187"/>
      <c r="CKK165" s="187"/>
      <c r="CKL165" s="187"/>
      <c r="CKM165" s="187"/>
      <c r="CKN165" s="187"/>
      <c r="CKO165" s="187"/>
      <c r="CKP165" s="187"/>
      <c r="CKQ165" s="187"/>
      <c r="CKR165" s="187"/>
      <c r="CKS165" s="187"/>
      <c r="CKT165" s="187"/>
      <c r="CKU165" s="187"/>
      <c r="CKV165" s="187"/>
      <c r="CKW165" s="187"/>
      <c r="CKX165" s="187"/>
      <c r="CKY165" s="187"/>
      <c r="CKZ165" s="187"/>
      <c r="CLA165" s="187"/>
      <c r="CLB165" s="187"/>
      <c r="CLC165" s="187"/>
      <c r="CLD165" s="187"/>
      <c r="CLE165" s="187"/>
      <c r="CLF165" s="187"/>
      <c r="CLG165" s="187"/>
      <c r="CLH165" s="187"/>
      <c r="CLI165" s="187"/>
      <c r="CLJ165" s="187"/>
      <c r="CLK165" s="187"/>
      <c r="CLL165" s="187"/>
      <c r="CLM165" s="187"/>
      <c r="CLN165" s="187"/>
      <c r="CLO165" s="187"/>
      <c r="CLP165" s="187"/>
      <c r="CLQ165" s="187"/>
      <c r="CLR165" s="187"/>
      <c r="CLS165" s="187"/>
      <c r="CLT165" s="187"/>
      <c r="CLU165" s="187"/>
      <c r="CLV165" s="187"/>
      <c r="CLW165" s="187"/>
      <c r="CLX165" s="187"/>
      <c r="CLY165" s="187"/>
      <c r="CLZ165" s="187"/>
      <c r="CMA165" s="187"/>
      <c r="CMB165" s="187"/>
      <c r="CMC165" s="187"/>
      <c r="CMD165" s="187"/>
      <c r="CME165" s="187"/>
      <c r="CMF165" s="187"/>
      <c r="CMG165" s="187"/>
      <c r="CMH165" s="187"/>
      <c r="CMI165" s="187"/>
      <c r="CMJ165" s="187"/>
      <c r="CMK165" s="187"/>
      <c r="CML165" s="187"/>
      <c r="CMM165" s="187"/>
      <c r="CMN165" s="187"/>
      <c r="CMO165" s="187"/>
      <c r="CMP165" s="187"/>
      <c r="CMQ165" s="187"/>
      <c r="CMR165" s="187"/>
      <c r="CMS165" s="187"/>
      <c r="CMT165" s="187"/>
      <c r="CMU165" s="187"/>
      <c r="CMV165" s="187"/>
      <c r="CMW165" s="187"/>
      <c r="CMX165" s="187"/>
      <c r="CMY165" s="187"/>
      <c r="CMZ165" s="187"/>
      <c r="CNA165" s="187"/>
      <c r="CNB165" s="187"/>
      <c r="CNC165" s="187"/>
      <c r="CND165" s="187"/>
      <c r="CNE165" s="187"/>
      <c r="CNF165" s="187"/>
      <c r="CNG165" s="187"/>
      <c r="CNH165" s="187"/>
      <c r="CNI165" s="187"/>
      <c r="CNJ165" s="187"/>
      <c r="CNK165" s="187"/>
      <c r="CNL165" s="187"/>
      <c r="CNM165" s="187"/>
      <c r="CNN165" s="187"/>
      <c r="CNO165" s="187"/>
      <c r="CNP165" s="187"/>
      <c r="CNQ165" s="187"/>
      <c r="CNR165" s="187"/>
      <c r="CNS165" s="187"/>
      <c r="CNT165" s="187"/>
      <c r="CNU165" s="187"/>
      <c r="CNV165" s="187"/>
      <c r="CNW165" s="187"/>
      <c r="CNX165" s="187"/>
      <c r="CNY165" s="187"/>
      <c r="CNZ165" s="187"/>
      <c r="COA165" s="187"/>
      <c r="COB165" s="187"/>
      <c r="COC165" s="187"/>
      <c r="COD165" s="187"/>
      <c r="COE165" s="187"/>
      <c r="COF165" s="187"/>
      <c r="COG165" s="187"/>
      <c r="COH165" s="187"/>
      <c r="COI165" s="187"/>
      <c r="COJ165" s="187"/>
      <c r="COK165" s="187"/>
      <c r="COL165" s="187"/>
      <c r="COM165" s="187"/>
      <c r="CON165" s="187"/>
      <c r="COO165" s="187"/>
      <c r="COP165" s="187"/>
      <c r="COQ165" s="187"/>
      <c r="COR165" s="187"/>
      <c r="COS165" s="187"/>
      <c r="COT165" s="187"/>
      <c r="COU165" s="187"/>
      <c r="COV165" s="187"/>
      <c r="COW165" s="187"/>
      <c r="COX165" s="187"/>
      <c r="COY165" s="187"/>
      <c r="COZ165" s="187"/>
      <c r="CPA165" s="187"/>
      <c r="CPB165" s="187"/>
      <c r="CPC165" s="187"/>
      <c r="CPD165" s="187"/>
      <c r="CPE165" s="187"/>
      <c r="CPF165" s="187"/>
      <c r="CPG165" s="187"/>
      <c r="CPH165" s="187"/>
      <c r="CPI165" s="187"/>
      <c r="CPJ165" s="187"/>
      <c r="CPK165" s="187"/>
      <c r="CPL165" s="187"/>
      <c r="CPM165" s="187"/>
      <c r="CPN165" s="187"/>
      <c r="CPO165" s="187"/>
      <c r="CPP165" s="187"/>
      <c r="CPQ165" s="187"/>
      <c r="CPR165" s="187"/>
      <c r="CPS165" s="187"/>
      <c r="CPT165" s="187"/>
      <c r="CPU165" s="187"/>
      <c r="CPV165" s="187"/>
      <c r="CPW165" s="187"/>
      <c r="CPX165" s="187"/>
      <c r="CPY165" s="187"/>
      <c r="CPZ165" s="187"/>
      <c r="CQA165" s="187"/>
      <c r="CQB165" s="187"/>
      <c r="CQC165" s="187"/>
      <c r="CQD165" s="187"/>
      <c r="CQE165" s="187"/>
      <c r="CQF165" s="187"/>
      <c r="CQG165" s="187"/>
      <c r="CQH165" s="187"/>
      <c r="CQI165" s="187"/>
      <c r="CQJ165" s="187"/>
      <c r="CQK165" s="187"/>
      <c r="CQL165" s="187"/>
      <c r="CQM165" s="187"/>
      <c r="CQN165" s="187"/>
      <c r="CQO165" s="187"/>
      <c r="CQP165" s="187"/>
      <c r="CQQ165" s="187"/>
      <c r="CQR165" s="187"/>
      <c r="CQS165" s="187"/>
      <c r="CQT165" s="187"/>
      <c r="CQU165" s="187"/>
      <c r="CQV165" s="187"/>
      <c r="CQW165" s="187"/>
      <c r="CQX165" s="187"/>
      <c r="CQY165" s="187"/>
      <c r="CQZ165" s="187"/>
      <c r="CRA165" s="187"/>
      <c r="CRB165" s="187"/>
      <c r="CRC165" s="187"/>
      <c r="CRD165" s="187"/>
      <c r="CRE165" s="187"/>
      <c r="CRF165" s="187"/>
      <c r="CRG165" s="187"/>
      <c r="CRH165" s="187"/>
      <c r="CRI165" s="187"/>
      <c r="CRJ165" s="187"/>
      <c r="CRK165" s="187"/>
      <c r="CRL165" s="187"/>
      <c r="CRM165" s="187"/>
      <c r="CRN165" s="187"/>
      <c r="CRO165" s="187"/>
      <c r="CRP165" s="187"/>
      <c r="CRQ165" s="187"/>
      <c r="CRR165" s="187"/>
      <c r="CRS165" s="187"/>
      <c r="CRT165" s="187"/>
      <c r="CRU165" s="187"/>
      <c r="CRV165" s="187"/>
      <c r="CRW165" s="187"/>
      <c r="CRX165" s="187"/>
      <c r="CRY165" s="187"/>
      <c r="CRZ165" s="187"/>
      <c r="CSA165" s="187"/>
      <c r="CSB165" s="187"/>
      <c r="CSC165" s="187"/>
      <c r="CSD165" s="187"/>
      <c r="CSE165" s="187"/>
      <c r="CSF165" s="187"/>
      <c r="CSG165" s="187"/>
      <c r="CSH165" s="187"/>
      <c r="CSI165" s="187"/>
      <c r="CSJ165" s="187"/>
      <c r="CSK165" s="187"/>
      <c r="CSL165" s="187"/>
      <c r="CSM165" s="187"/>
      <c r="CSN165" s="187"/>
      <c r="CSO165" s="187"/>
      <c r="CSP165" s="187"/>
      <c r="CSQ165" s="187"/>
      <c r="CSR165" s="187"/>
      <c r="CSS165" s="187"/>
      <c r="CST165" s="187"/>
      <c r="CSU165" s="187"/>
      <c r="CSV165" s="187"/>
      <c r="CSW165" s="187"/>
      <c r="CSX165" s="187"/>
      <c r="CSY165" s="187"/>
      <c r="CSZ165" s="187"/>
      <c r="CTA165" s="187"/>
      <c r="CTB165" s="187"/>
      <c r="CTC165" s="187"/>
      <c r="CTD165" s="187"/>
      <c r="CTE165" s="187"/>
      <c r="CTF165" s="187"/>
      <c r="CTG165" s="187"/>
      <c r="CTH165" s="187"/>
      <c r="CTI165" s="187"/>
      <c r="CTJ165" s="187"/>
      <c r="CTK165" s="187"/>
      <c r="CTL165" s="187"/>
      <c r="CTM165" s="187"/>
      <c r="CTN165" s="187"/>
      <c r="CTO165" s="187"/>
      <c r="CTP165" s="187"/>
      <c r="CTQ165" s="187"/>
      <c r="CTR165" s="187"/>
      <c r="CTS165" s="187"/>
      <c r="CTT165" s="187"/>
      <c r="CTU165" s="187"/>
      <c r="CTV165" s="187"/>
      <c r="CTW165" s="187"/>
      <c r="CTX165" s="187"/>
      <c r="CTY165" s="187"/>
      <c r="CTZ165" s="187"/>
      <c r="CUA165" s="187"/>
      <c r="CUB165" s="187"/>
      <c r="CUC165" s="187"/>
      <c r="CUD165" s="187"/>
      <c r="CUE165" s="187"/>
      <c r="CUF165" s="187"/>
      <c r="CUG165" s="187"/>
      <c r="CUH165" s="187"/>
      <c r="CUI165" s="187"/>
      <c r="CUJ165" s="187"/>
      <c r="CUK165" s="187"/>
      <c r="CUL165" s="187"/>
      <c r="CUM165" s="187"/>
      <c r="CUN165" s="187"/>
      <c r="CUO165" s="187"/>
      <c r="CUP165" s="187"/>
      <c r="CUQ165" s="187"/>
      <c r="CUR165" s="187"/>
      <c r="CUS165" s="187"/>
      <c r="CUT165" s="187"/>
      <c r="CUU165" s="187"/>
      <c r="CUV165" s="187"/>
      <c r="CUW165" s="187"/>
      <c r="CUX165" s="187"/>
      <c r="CUY165" s="187"/>
      <c r="CUZ165" s="187"/>
      <c r="CVA165" s="187"/>
      <c r="CVB165" s="187"/>
      <c r="CVC165" s="187"/>
      <c r="CVD165" s="187"/>
      <c r="CVE165" s="187"/>
      <c r="CVF165" s="187"/>
      <c r="CVG165" s="187"/>
      <c r="CVH165" s="187"/>
      <c r="CVI165" s="187"/>
      <c r="CVJ165" s="187"/>
      <c r="CVK165" s="187"/>
      <c r="CVL165" s="187"/>
      <c r="CVM165" s="187"/>
      <c r="CVN165" s="187"/>
      <c r="CVO165" s="187"/>
      <c r="CVP165" s="187"/>
      <c r="CVQ165" s="187"/>
      <c r="CVR165" s="187"/>
      <c r="CVS165" s="187"/>
      <c r="CVT165" s="187"/>
      <c r="CVU165" s="187"/>
      <c r="CVV165" s="187"/>
      <c r="CVW165" s="187"/>
      <c r="CVX165" s="187"/>
      <c r="CVY165" s="187"/>
      <c r="CVZ165" s="187"/>
      <c r="CWA165" s="187"/>
      <c r="CWB165" s="187"/>
      <c r="CWC165" s="187"/>
      <c r="CWD165" s="187"/>
      <c r="CWE165" s="187"/>
      <c r="CWF165" s="187"/>
      <c r="CWG165" s="187"/>
      <c r="CWH165" s="187"/>
      <c r="CWI165" s="187"/>
      <c r="CWJ165" s="187"/>
      <c r="CWK165" s="187"/>
      <c r="CWL165" s="187"/>
      <c r="CWM165" s="187"/>
      <c r="CWN165" s="187"/>
      <c r="CWO165" s="187"/>
      <c r="CWP165" s="187"/>
      <c r="CWQ165" s="187"/>
      <c r="CWR165" s="187"/>
      <c r="CWS165" s="187"/>
      <c r="CWT165" s="187"/>
      <c r="CWU165" s="187"/>
      <c r="CWV165" s="187"/>
      <c r="CWW165" s="187"/>
      <c r="CWX165" s="187"/>
      <c r="CWY165" s="187"/>
      <c r="CWZ165" s="187"/>
      <c r="CXA165" s="187"/>
      <c r="CXB165" s="187"/>
      <c r="CXC165" s="187"/>
      <c r="CXD165" s="187"/>
      <c r="CXE165" s="187"/>
      <c r="CXF165" s="187"/>
      <c r="CXG165" s="187"/>
      <c r="CXH165" s="187"/>
      <c r="CXI165" s="187"/>
      <c r="CXJ165" s="187"/>
      <c r="CXK165" s="187"/>
      <c r="CXL165" s="187"/>
      <c r="CXM165" s="187"/>
      <c r="CXN165" s="187"/>
      <c r="CXO165" s="187"/>
      <c r="CXP165" s="187"/>
      <c r="CXQ165" s="187"/>
      <c r="CXR165" s="187"/>
      <c r="CXS165" s="187"/>
      <c r="CXT165" s="187"/>
      <c r="CXU165" s="187"/>
      <c r="CXV165" s="187"/>
      <c r="CXW165" s="187"/>
      <c r="CXX165" s="187"/>
      <c r="CXY165" s="187"/>
      <c r="CXZ165" s="187"/>
      <c r="CYA165" s="187"/>
      <c r="CYB165" s="187"/>
      <c r="CYC165" s="187"/>
      <c r="CYD165" s="187"/>
      <c r="CYE165" s="187"/>
      <c r="CYF165" s="187"/>
      <c r="CYG165" s="187"/>
      <c r="CYH165" s="187"/>
      <c r="CYI165" s="187"/>
      <c r="CYJ165" s="187"/>
      <c r="CYK165" s="187"/>
      <c r="CYL165" s="187"/>
      <c r="CYM165" s="187"/>
      <c r="CYN165" s="187"/>
      <c r="CYO165" s="187"/>
      <c r="CYP165" s="187"/>
      <c r="CYQ165" s="187"/>
      <c r="CYR165" s="187"/>
      <c r="CYS165" s="187"/>
      <c r="CYT165" s="187"/>
      <c r="CYU165" s="187"/>
      <c r="CYV165" s="187"/>
      <c r="CYW165" s="187"/>
      <c r="CYX165" s="187"/>
      <c r="CYY165" s="187"/>
      <c r="CYZ165" s="187"/>
      <c r="CZA165" s="187"/>
      <c r="CZB165" s="187"/>
      <c r="CZC165" s="187"/>
      <c r="CZD165" s="187"/>
      <c r="CZE165" s="187"/>
      <c r="CZF165" s="187"/>
      <c r="CZG165" s="187"/>
      <c r="CZH165" s="187"/>
      <c r="CZI165" s="187"/>
      <c r="CZJ165" s="187"/>
      <c r="CZK165" s="187"/>
      <c r="CZL165" s="187"/>
      <c r="CZM165" s="187"/>
      <c r="CZN165" s="187"/>
      <c r="CZO165" s="187"/>
      <c r="CZP165" s="187"/>
      <c r="CZQ165" s="187"/>
      <c r="CZR165" s="187"/>
      <c r="CZS165" s="187"/>
      <c r="CZT165" s="187"/>
      <c r="CZU165" s="187"/>
      <c r="CZV165" s="187"/>
      <c r="CZW165" s="187"/>
      <c r="CZX165" s="187"/>
      <c r="CZY165" s="187"/>
      <c r="CZZ165" s="187"/>
      <c r="DAA165" s="187"/>
      <c r="DAB165" s="187"/>
      <c r="DAC165" s="187"/>
      <c r="DAD165" s="187"/>
      <c r="DAE165" s="187"/>
      <c r="DAF165" s="187"/>
      <c r="DAG165" s="187"/>
      <c r="DAH165" s="187"/>
      <c r="DAI165" s="187"/>
      <c r="DAJ165" s="187"/>
      <c r="DAK165" s="187"/>
      <c r="DAL165" s="187"/>
      <c r="DAM165" s="187"/>
      <c r="DAN165" s="187"/>
      <c r="DAO165" s="187"/>
      <c r="DAP165" s="187"/>
      <c r="DAQ165" s="187"/>
      <c r="DAR165" s="187"/>
      <c r="DAS165" s="187"/>
      <c r="DAT165" s="187"/>
      <c r="DAU165" s="187"/>
      <c r="DAV165" s="187"/>
      <c r="DAW165" s="187"/>
      <c r="DAX165" s="187"/>
      <c r="DAY165" s="187"/>
      <c r="DAZ165" s="187"/>
      <c r="DBA165" s="187"/>
      <c r="DBB165" s="187"/>
      <c r="DBC165" s="187"/>
      <c r="DBD165" s="187"/>
      <c r="DBE165" s="187"/>
      <c r="DBF165" s="187"/>
      <c r="DBG165" s="187"/>
      <c r="DBH165" s="187"/>
      <c r="DBI165" s="187"/>
      <c r="DBJ165" s="187"/>
      <c r="DBK165" s="187"/>
      <c r="DBL165" s="187"/>
      <c r="DBM165" s="187"/>
      <c r="DBN165" s="187"/>
      <c r="DBO165" s="187"/>
      <c r="DBP165" s="187"/>
      <c r="DBQ165" s="187"/>
      <c r="DBR165" s="187"/>
      <c r="DBS165" s="187"/>
      <c r="DBT165" s="187"/>
      <c r="DBU165" s="187"/>
      <c r="DBV165" s="187"/>
      <c r="DBW165" s="187"/>
      <c r="DBX165" s="187"/>
      <c r="DBY165" s="187"/>
      <c r="DBZ165" s="187"/>
      <c r="DCA165" s="187"/>
      <c r="DCB165" s="187"/>
      <c r="DCC165" s="187"/>
      <c r="DCD165" s="187"/>
      <c r="DCE165" s="187"/>
      <c r="DCF165" s="187"/>
      <c r="DCG165" s="187"/>
      <c r="DCH165" s="187"/>
      <c r="DCI165" s="187"/>
      <c r="DCJ165" s="187"/>
      <c r="DCK165" s="187"/>
      <c r="DCL165" s="187"/>
      <c r="DCM165" s="187"/>
      <c r="DCN165" s="187"/>
      <c r="DCO165" s="187"/>
      <c r="DCP165" s="187"/>
      <c r="DCQ165" s="187"/>
      <c r="DCR165" s="187"/>
      <c r="DCS165" s="187"/>
      <c r="DCT165" s="187"/>
      <c r="DCU165" s="187"/>
      <c r="DCV165" s="187"/>
      <c r="DCW165" s="187"/>
      <c r="DCX165" s="187"/>
      <c r="DCY165" s="187"/>
      <c r="DCZ165" s="187"/>
      <c r="DDA165" s="187"/>
      <c r="DDB165" s="187"/>
      <c r="DDC165" s="187"/>
      <c r="DDD165" s="187"/>
      <c r="DDE165" s="187"/>
      <c r="DDF165" s="187"/>
      <c r="DDG165" s="187"/>
      <c r="DDH165" s="187"/>
      <c r="DDI165" s="187"/>
      <c r="DDJ165" s="187"/>
      <c r="DDK165" s="187"/>
      <c r="DDL165" s="187"/>
      <c r="DDM165" s="187"/>
      <c r="DDN165" s="187"/>
      <c r="DDO165" s="187"/>
      <c r="DDP165" s="187"/>
      <c r="DDQ165" s="187"/>
      <c r="DDR165" s="187"/>
      <c r="DDS165" s="187"/>
      <c r="DDT165" s="187"/>
      <c r="DDU165" s="187"/>
      <c r="DDV165" s="187"/>
      <c r="DDW165" s="187"/>
      <c r="DDX165" s="187"/>
      <c r="DDY165" s="187"/>
      <c r="DDZ165" s="187"/>
      <c r="DEA165" s="187"/>
      <c r="DEB165" s="187"/>
      <c r="DEC165" s="187"/>
      <c r="DED165" s="187"/>
      <c r="DEE165" s="187"/>
      <c r="DEF165" s="187"/>
      <c r="DEG165" s="187"/>
      <c r="DEH165" s="187"/>
      <c r="DEI165" s="187"/>
      <c r="DEJ165" s="187"/>
      <c r="DEK165" s="187"/>
      <c r="DEL165" s="187"/>
      <c r="DEM165" s="187"/>
      <c r="DEN165" s="187"/>
      <c r="DEO165" s="187"/>
      <c r="DEP165" s="187"/>
      <c r="DEQ165" s="187"/>
      <c r="DER165" s="187"/>
      <c r="DES165" s="187"/>
      <c r="DET165" s="187"/>
      <c r="DEU165" s="187"/>
      <c r="DEV165" s="187"/>
      <c r="DEW165" s="187"/>
      <c r="DEX165" s="187"/>
      <c r="DEY165" s="187"/>
      <c r="DEZ165" s="187"/>
      <c r="DFA165" s="187"/>
      <c r="DFB165" s="187"/>
      <c r="DFC165" s="187"/>
      <c r="DFD165" s="187"/>
      <c r="DFE165" s="187"/>
      <c r="DFF165" s="187"/>
      <c r="DFG165" s="187"/>
      <c r="DFH165" s="187"/>
      <c r="DFI165" s="187"/>
      <c r="DFJ165" s="187"/>
      <c r="DFK165" s="187"/>
      <c r="DFL165" s="187"/>
      <c r="DFM165" s="187"/>
      <c r="DFN165" s="187"/>
      <c r="DFO165" s="187"/>
      <c r="DFP165" s="187"/>
      <c r="DFQ165" s="187"/>
      <c r="DFR165" s="187"/>
      <c r="DFS165" s="187"/>
      <c r="DFT165" s="187"/>
      <c r="DFU165" s="187"/>
      <c r="DFV165" s="187"/>
      <c r="DFW165" s="187"/>
      <c r="DFX165" s="187"/>
      <c r="DFY165" s="187"/>
      <c r="DFZ165" s="187"/>
      <c r="DGA165" s="187"/>
      <c r="DGB165" s="187"/>
      <c r="DGC165" s="187"/>
      <c r="DGD165" s="187"/>
      <c r="DGE165" s="187"/>
      <c r="DGF165" s="187"/>
      <c r="DGG165" s="187"/>
      <c r="DGH165" s="187"/>
      <c r="DGI165" s="187"/>
      <c r="DGJ165" s="187"/>
      <c r="DGK165" s="187"/>
      <c r="DGL165" s="187"/>
      <c r="DGM165" s="187"/>
      <c r="DGN165" s="187"/>
      <c r="DGO165" s="187"/>
      <c r="DGP165" s="187"/>
      <c r="DGQ165" s="187"/>
      <c r="DGR165" s="187"/>
      <c r="DGS165" s="187"/>
      <c r="DGT165" s="187"/>
      <c r="DGU165" s="187"/>
      <c r="DGV165" s="187"/>
      <c r="DGW165" s="187"/>
      <c r="DGX165" s="187"/>
      <c r="DGY165" s="187"/>
      <c r="DGZ165" s="187"/>
      <c r="DHA165" s="187"/>
      <c r="DHB165" s="187"/>
      <c r="DHC165" s="187"/>
      <c r="DHD165" s="187"/>
      <c r="DHE165" s="187"/>
      <c r="DHF165" s="187"/>
      <c r="DHG165" s="187"/>
      <c r="DHH165" s="187"/>
      <c r="DHI165" s="187"/>
      <c r="DHJ165" s="187"/>
      <c r="DHK165" s="187"/>
      <c r="DHL165" s="187"/>
      <c r="DHM165" s="187"/>
      <c r="DHN165" s="187"/>
      <c r="DHO165" s="187"/>
      <c r="DHP165" s="187"/>
      <c r="DHQ165" s="187"/>
      <c r="DHR165" s="187"/>
      <c r="DHS165" s="187"/>
      <c r="DHT165" s="187"/>
      <c r="DHU165" s="187"/>
      <c r="DHV165" s="187"/>
      <c r="DHW165" s="187"/>
      <c r="DHX165" s="187"/>
      <c r="DHY165" s="187"/>
      <c r="DHZ165" s="187"/>
      <c r="DIA165" s="187"/>
      <c r="DIB165" s="187"/>
      <c r="DIC165" s="187"/>
      <c r="DID165" s="187"/>
      <c r="DIE165" s="187"/>
      <c r="DIF165" s="187"/>
      <c r="DIG165" s="187"/>
      <c r="DIH165" s="187"/>
      <c r="DII165" s="187"/>
      <c r="DIJ165" s="187"/>
      <c r="DIK165" s="187"/>
      <c r="DIL165" s="187"/>
      <c r="DIM165" s="187"/>
      <c r="DIN165" s="187"/>
      <c r="DIO165" s="187"/>
      <c r="DIP165" s="187"/>
      <c r="DIQ165" s="187"/>
      <c r="DIR165" s="187"/>
      <c r="DIS165" s="187"/>
      <c r="DIT165" s="187"/>
      <c r="DIU165" s="187"/>
      <c r="DIV165" s="187"/>
      <c r="DIW165" s="187"/>
      <c r="DIX165" s="187"/>
      <c r="DIY165" s="187"/>
      <c r="DIZ165" s="187"/>
      <c r="DJA165" s="187"/>
      <c r="DJB165" s="187"/>
      <c r="DJC165" s="187"/>
      <c r="DJD165" s="187"/>
      <c r="DJE165" s="187"/>
      <c r="DJF165" s="187"/>
      <c r="DJG165" s="187"/>
      <c r="DJH165" s="187"/>
      <c r="DJI165" s="187"/>
      <c r="DJJ165" s="187"/>
      <c r="DJK165" s="187"/>
      <c r="DJL165" s="187"/>
      <c r="DJM165" s="187"/>
      <c r="DJN165" s="187"/>
      <c r="DJO165" s="187"/>
      <c r="DJP165" s="187"/>
      <c r="DJQ165" s="187"/>
      <c r="DJR165" s="187"/>
      <c r="DJS165" s="187"/>
      <c r="DJT165" s="187"/>
      <c r="DJU165" s="187"/>
      <c r="DJV165" s="187"/>
      <c r="DJW165" s="187"/>
      <c r="DJX165" s="187"/>
      <c r="DJY165" s="187"/>
      <c r="DJZ165" s="187"/>
      <c r="DKA165" s="187"/>
      <c r="DKB165" s="187"/>
      <c r="DKC165" s="187"/>
      <c r="DKD165" s="187"/>
      <c r="DKE165" s="187"/>
      <c r="DKF165" s="187"/>
      <c r="DKG165" s="187"/>
      <c r="DKH165" s="187"/>
      <c r="DKI165" s="187"/>
      <c r="DKJ165" s="187"/>
      <c r="DKK165" s="187"/>
      <c r="DKL165" s="187"/>
      <c r="DKM165" s="187"/>
      <c r="DKN165" s="187"/>
      <c r="DKO165" s="187"/>
      <c r="DKP165" s="187"/>
      <c r="DKQ165" s="187"/>
      <c r="DKR165" s="187"/>
      <c r="DKS165" s="187"/>
      <c r="DKT165" s="187"/>
      <c r="DKU165" s="187"/>
      <c r="DKV165" s="187"/>
      <c r="DKW165" s="187"/>
      <c r="DKX165" s="187"/>
      <c r="DKY165" s="187"/>
      <c r="DKZ165" s="187"/>
      <c r="DLA165" s="187"/>
      <c r="DLB165" s="187"/>
      <c r="DLC165" s="187"/>
      <c r="DLD165" s="187"/>
      <c r="DLE165" s="187"/>
      <c r="DLF165" s="187"/>
      <c r="DLG165" s="187"/>
      <c r="DLH165" s="187"/>
      <c r="DLI165" s="187"/>
      <c r="DLJ165" s="187"/>
      <c r="DLK165" s="187"/>
      <c r="DLL165" s="187"/>
      <c r="DLM165" s="187"/>
      <c r="DLN165" s="187"/>
      <c r="DLO165" s="187"/>
      <c r="DLP165" s="187"/>
      <c r="DLQ165" s="187"/>
      <c r="DLR165" s="187"/>
      <c r="DLS165" s="187"/>
      <c r="DLT165" s="187"/>
      <c r="DLU165" s="187"/>
      <c r="DLV165" s="187"/>
      <c r="DLW165" s="187"/>
      <c r="DLX165" s="187"/>
      <c r="DLY165" s="187"/>
      <c r="DLZ165" s="187"/>
      <c r="DMA165" s="187"/>
      <c r="DMB165" s="187"/>
      <c r="DMC165" s="187"/>
      <c r="DMD165" s="187"/>
      <c r="DME165" s="187"/>
      <c r="DMF165" s="187"/>
      <c r="DMG165" s="187"/>
      <c r="DMH165" s="187"/>
      <c r="DMI165" s="187"/>
      <c r="DMJ165" s="187"/>
      <c r="DMK165" s="187"/>
      <c r="DML165" s="187"/>
      <c r="DMM165" s="187"/>
      <c r="DMN165" s="187"/>
      <c r="DMO165" s="187"/>
      <c r="DMP165" s="187"/>
      <c r="DMQ165" s="187"/>
      <c r="DMR165" s="187"/>
      <c r="DMS165" s="187"/>
      <c r="DMT165" s="187"/>
      <c r="DMU165" s="187"/>
      <c r="DMV165" s="187"/>
      <c r="DMW165" s="187"/>
      <c r="DMX165" s="187"/>
      <c r="DMY165" s="187"/>
      <c r="DMZ165" s="187"/>
      <c r="DNA165" s="187"/>
      <c r="DNB165" s="187"/>
      <c r="DNC165" s="187"/>
      <c r="DND165" s="187"/>
      <c r="DNE165" s="187"/>
      <c r="DNF165" s="187"/>
      <c r="DNG165" s="187"/>
      <c r="DNH165" s="187"/>
      <c r="DNI165" s="187"/>
      <c r="DNJ165" s="187"/>
      <c r="DNK165" s="187"/>
      <c r="DNL165" s="187"/>
      <c r="DNM165" s="187"/>
      <c r="DNN165" s="187"/>
      <c r="DNO165" s="187"/>
      <c r="DNP165" s="187"/>
      <c r="DNQ165" s="187"/>
      <c r="DNR165" s="187"/>
      <c r="DNS165" s="187"/>
      <c r="DNT165" s="187"/>
      <c r="DNU165" s="187"/>
      <c r="DNV165" s="187"/>
      <c r="DNW165" s="187"/>
      <c r="DNX165" s="187"/>
      <c r="DNY165" s="187"/>
      <c r="DNZ165" s="187"/>
      <c r="DOA165" s="187"/>
      <c r="DOB165" s="187"/>
      <c r="DOC165" s="187"/>
      <c r="DOD165" s="187"/>
      <c r="DOE165" s="187"/>
      <c r="DOF165" s="187"/>
      <c r="DOG165" s="187"/>
      <c r="DOH165" s="187"/>
      <c r="DOI165" s="187"/>
      <c r="DOJ165" s="187"/>
      <c r="DOK165" s="187"/>
      <c r="DOL165" s="187"/>
      <c r="DOM165" s="187"/>
      <c r="DON165" s="187"/>
      <c r="DOO165" s="187"/>
      <c r="DOP165" s="187"/>
      <c r="DOQ165" s="187"/>
      <c r="DOR165" s="187"/>
      <c r="DOS165" s="187"/>
      <c r="DOT165" s="187"/>
      <c r="DOU165" s="187"/>
      <c r="DOV165" s="187"/>
      <c r="DOW165" s="187"/>
      <c r="DOX165" s="187"/>
      <c r="DOY165" s="187"/>
      <c r="DOZ165" s="187"/>
      <c r="DPA165" s="187"/>
      <c r="DPB165" s="187"/>
      <c r="DPC165" s="187"/>
      <c r="DPD165" s="187"/>
      <c r="DPE165" s="187"/>
      <c r="DPF165" s="187"/>
      <c r="DPG165" s="187"/>
      <c r="DPH165" s="187"/>
      <c r="DPI165" s="187"/>
      <c r="DPJ165" s="187"/>
      <c r="DPK165" s="187"/>
      <c r="DPL165" s="187"/>
      <c r="DPM165" s="187"/>
      <c r="DPN165" s="187"/>
      <c r="DPO165" s="187"/>
      <c r="DPP165" s="187"/>
      <c r="DPQ165" s="187"/>
      <c r="DPR165" s="187"/>
      <c r="DPS165" s="187"/>
      <c r="DPT165" s="187"/>
      <c r="DPU165" s="187"/>
      <c r="DPV165" s="187"/>
      <c r="DPW165" s="187"/>
      <c r="DPX165" s="187"/>
      <c r="DPY165" s="187"/>
      <c r="DPZ165" s="187"/>
      <c r="DQA165" s="187"/>
      <c r="DQB165" s="187"/>
      <c r="DQC165" s="187"/>
      <c r="DQD165" s="187"/>
      <c r="DQE165" s="187"/>
      <c r="DQF165" s="187"/>
      <c r="DQG165" s="187"/>
      <c r="DQH165" s="187"/>
      <c r="DQI165" s="187"/>
      <c r="DQJ165" s="187"/>
      <c r="DQK165" s="187"/>
      <c r="DQL165" s="187"/>
      <c r="DQM165" s="187"/>
      <c r="DQN165" s="187"/>
      <c r="DQO165" s="187"/>
      <c r="DQP165" s="187"/>
      <c r="DQQ165" s="187"/>
      <c r="DQR165" s="187"/>
      <c r="DQS165" s="187"/>
      <c r="DQT165" s="187"/>
      <c r="DQU165" s="187"/>
      <c r="DQV165" s="187"/>
      <c r="DQW165" s="187"/>
      <c r="DQX165" s="187"/>
      <c r="DQY165" s="187"/>
      <c r="DQZ165" s="187"/>
      <c r="DRA165" s="187"/>
      <c r="DRB165" s="187"/>
      <c r="DRC165" s="187"/>
      <c r="DRD165" s="187"/>
      <c r="DRE165" s="187"/>
      <c r="DRF165" s="187"/>
      <c r="DRG165" s="187"/>
      <c r="DRH165" s="187"/>
      <c r="DRI165" s="187"/>
      <c r="DRJ165" s="187"/>
      <c r="DRK165" s="187"/>
      <c r="DRL165" s="187"/>
      <c r="DRM165" s="187"/>
      <c r="DRN165" s="187"/>
      <c r="DRO165" s="187"/>
      <c r="DRP165" s="187"/>
      <c r="DRQ165" s="187"/>
      <c r="DRR165" s="187"/>
      <c r="DRS165" s="187"/>
      <c r="DRT165" s="187"/>
      <c r="DRU165" s="187"/>
      <c r="DRV165" s="187"/>
      <c r="DRW165" s="187"/>
      <c r="DRX165" s="187"/>
      <c r="DRY165" s="187"/>
      <c r="DRZ165" s="187"/>
      <c r="DSA165" s="187"/>
      <c r="DSB165" s="187"/>
      <c r="DSC165" s="187"/>
      <c r="DSD165" s="187"/>
      <c r="DSE165" s="187"/>
      <c r="DSF165" s="187"/>
      <c r="DSG165" s="187"/>
      <c r="DSH165" s="187"/>
      <c r="DSI165" s="187"/>
      <c r="DSJ165" s="187"/>
      <c r="DSK165" s="187"/>
      <c r="DSL165" s="187"/>
      <c r="DSM165" s="187"/>
      <c r="DSN165" s="187"/>
      <c r="DSO165" s="187"/>
      <c r="DSP165" s="187"/>
      <c r="DSQ165" s="187"/>
      <c r="DSR165" s="187"/>
      <c r="DSS165" s="187"/>
      <c r="DST165" s="187"/>
      <c r="DSU165" s="187"/>
      <c r="DSV165" s="187"/>
      <c r="DSW165" s="187"/>
      <c r="DSX165" s="187"/>
      <c r="DSY165" s="187"/>
      <c r="DSZ165" s="187"/>
      <c r="DTA165" s="187"/>
      <c r="DTB165" s="187"/>
      <c r="DTC165" s="187"/>
      <c r="DTD165" s="187"/>
      <c r="DTE165" s="187"/>
      <c r="DTF165" s="187"/>
      <c r="DTG165" s="187"/>
      <c r="DTH165" s="187"/>
      <c r="DTI165" s="187"/>
      <c r="DTJ165" s="187"/>
      <c r="DTK165" s="187"/>
      <c r="DTL165" s="187"/>
      <c r="DTM165" s="187"/>
      <c r="DTN165" s="187"/>
      <c r="DTO165" s="187"/>
      <c r="DTP165" s="187"/>
      <c r="DTQ165" s="187"/>
      <c r="DTR165" s="187"/>
      <c r="DTS165" s="187"/>
      <c r="DTT165" s="187"/>
      <c r="DTU165" s="187"/>
      <c r="DTV165" s="187"/>
      <c r="DTW165" s="187"/>
      <c r="DTX165" s="187"/>
      <c r="DTY165" s="187"/>
      <c r="DTZ165" s="187"/>
      <c r="DUA165" s="187"/>
      <c r="DUB165" s="187"/>
      <c r="DUC165" s="187"/>
      <c r="DUD165" s="187"/>
      <c r="DUE165" s="187"/>
      <c r="DUF165" s="187"/>
      <c r="DUG165" s="187"/>
      <c r="DUH165" s="187"/>
      <c r="DUI165" s="187"/>
      <c r="DUJ165" s="187"/>
      <c r="DUK165" s="187"/>
      <c r="DUL165" s="187"/>
      <c r="DUM165" s="187"/>
      <c r="DUN165" s="187"/>
      <c r="DUO165" s="187"/>
      <c r="DUP165" s="187"/>
      <c r="DUQ165" s="187"/>
      <c r="DUR165" s="187"/>
      <c r="DUS165" s="187"/>
      <c r="DUT165" s="187"/>
      <c r="DUU165" s="187"/>
      <c r="DUV165" s="187"/>
      <c r="DUW165" s="187"/>
      <c r="DUX165" s="187"/>
      <c r="DUY165" s="187"/>
      <c r="DUZ165" s="187"/>
      <c r="DVA165" s="187"/>
      <c r="DVB165" s="187"/>
      <c r="DVC165" s="187"/>
      <c r="DVD165" s="187"/>
      <c r="DVE165" s="187"/>
      <c r="DVF165" s="187"/>
      <c r="DVG165" s="187"/>
      <c r="DVH165" s="187"/>
      <c r="DVI165" s="187"/>
      <c r="DVJ165" s="187"/>
      <c r="DVK165" s="187"/>
      <c r="DVL165" s="187"/>
      <c r="DVM165" s="187"/>
      <c r="DVN165" s="187"/>
      <c r="DVO165" s="187"/>
      <c r="DVP165" s="187"/>
      <c r="DVQ165" s="187"/>
      <c r="DVR165" s="187"/>
      <c r="DVS165" s="187"/>
      <c r="DVT165" s="187"/>
      <c r="DVU165" s="187"/>
      <c r="DVV165" s="187"/>
      <c r="DVW165" s="187"/>
      <c r="DVX165" s="187"/>
      <c r="DVY165" s="187"/>
      <c r="DVZ165" s="187"/>
      <c r="DWA165" s="187"/>
      <c r="DWB165" s="187"/>
      <c r="DWC165" s="187"/>
      <c r="DWD165" s="187"/>
      <c r="DWE165" s="187"/>
      <c r="DWF165" s="187"/>
      <c r="DWG165" s="187"/>
      <c r="DWH165" s="187"/>
      <c r="DWI165" s="187"/>
      <c r="DWJ165" s="187"/>
      <c r="DWK165" s="187"/>
      <c r="DWL165" s="187"/>
      <c r="DWM165" s="187"/>
      <c r="DWN165" s="187"/>
      <c r="DWO165" s="187"/>
      <c r="DWP165" s="187"/>
      <c r="DWQ165" s="187"/>
      <c r="DWR165" s="187"/>
      <c r="DWS165" s="187"/>
      <c r="DWT165" s="187"/>
      <c r="DWU165" s="187"/>
      <c r="DWV165" s="187"/>
      <c r="DWW165" s="187"/>
      <c r="DWX165" s="187"/>
      <c r="DWY165" s="187"/>
      <c r="DWZ165" s="187"/>
      <c r="DXA165" s="187"/>
      <c r="DXB165" s="187"/>
      <c r="DXC165" s="187"/>
      <c r="DXD165" s="187"/>
      <c r="DXE165" s="187"/>
      <c r="DXF165" s="187"/>
      <c r="DXG165" s="187"/>
      <c r="DXH165" s="187"/>
      <c r="DXI165" s="187"/>
      <c r="DXJ165" s="187"/>
      <c r="DXK165" s="187"/>
      <c r="DXL165" s="187"/>
      <c r="DXM165" s="187"/>
      <c r="DXN165" s="187"/>
      <c r="DXO165" s="187"/>
      <c r="DXP165" s="187"/>
      <c r="DXQ165" s="187"/>
      <c r="DXR165" s="187"/>
      <c r="DXS165" s="187"/>
      <c r="DXT165" s="187"/>
      <c r="DXU165" s="187"/>
      <c r="DXV165" s="187"/>
      <c r="DXW165" s="187"/>
      <c r="DXX165" s="187"/>
      <c r="DXY165" s="187"/>
      <c r="DXZ165" s="187"/>
      <c r="DYA165" s="187"/>
      <c r="DYB165" s="187"/>
      <c r="DYC165" s="187"/>
      <c r="DYD165" s="187"/>
      <c r="DYE165" s="187"/>
      <c r="DYF165" s="187"/>
      <c r="DYG165" s="187"/>
      <c r="DYH165" s="187"/>
      <c r="DYI165" s="187"/>
      <c r="DYJ165" s="187"/>
      <c r="DYK165" s="187"/>
      <c r="DYL165" s="187"/>
      <c r="DYM165" s="187"/>
      <c r="DYN165" s="187"/>
      <c r="DYO165" s="187"/>
      <c r="DYP165" s="187"/>
      <c r="DYQ165" s="187"/>
      <c r="DYR165" s="187"/>
      <c r="DYS165" s="187"/>
      <c r="DYT165" s="187"/>
      <c r="DYU165" s="187"/>
      <c r="DYV165" s="187"/>
      <c r="DYW165" s="187"/>
      <c r="DYX165" s="187"/>
      <c r="DYY165" s="187"/>
      <c r="DYZ165" s="187"/>
      <c r="DZA165" s="187"/>
      <c r="DZB165" s="187"/>
      <c r="DZC165" s="187"/>
      <c r="DZD165" s="187"/>
      <c r="DZE165" s="187"/>
      <c r="DZF165" s="187"/>
      <c r="DZG165" s="187"/>
      <c r="DZH165" s="187"/>
      <c r="DZI165" s="187"/>
      <c r="DZJ165" s="187"/>
      <c r="DZK165" s="187"/>
      <c r="DZL165" s="187"/>
      <c r="DZM165" s="187"/>
      <c r="DZN165" s="187"/>
      <c r="DZO165" s="187"/>
      <c r="DZP165" s="187"/>
      <c r="DZQ165" s="187"/>
      <c r="DZR165" s="187"/>
      <c r="DZS165" s="187"/>
      <c r="DZT165" s="187"/>
      <c r="DZU165" s="187"/>
      <c r="DZV165" s="187"/>
      <c r="DZW165" s="187"/>
      <c r="DZX165" s="187"/>
      <c r="DZY165" s="187"/>
      <c r="DZZ165" s="187"/>
      <c r="EAA165" s="187"/>
      <c r="EAB165" s="187"/>
      <c r="EAC165" s="187"/>
      <c r="EAD165" s="187"/>
      <c r="EAE165" s="187"/>
      <c r="EAF165" s="187"/>
      <c r="EAG165" s="187"/>
      <c r="EAH165" s="187"/>
      <c r="EAI165" s="187"/>
      <c r="EAJ165" s="187"/>
      <c r="EAK165" s="187"/>
      <c r="EAL165" s="187"/>
      <c r="EAM165" s="187"/>
      <c r="EAN165" s="187"/>
      <c r="EAO165" s="187"/>
      <c r="EAP165" s="187"/>
      <c r="EAQ165" s="187"/>
      <c r="EAR165" s="187"/>
      <c r="EAS165" s="187"/>
      <c r="EAT165" s="187"/>
      <c r="EAU165" s="187"/>
      <c r="EAV165" s="187"/>
      <c r="EAW165" s="187"/>
      <c r="EAX165" s="187"/>
      <c r="EAY165" s="187"/>
      <c r="EAZ165" s="187"/>
      <c r="EBA165" s="187"/>
      <c r="EBB165" s="187"/>
      <c r="EBC165" s="187"/>
      <c r="EBD165" s="187"/>
      <c r="EBE165" s="187"/>
      <c r="EBF165" s="187"/>
      <c r="EBG165" s="187"/>
      <c r="EBH165" s="187"/>
      <c r="EBI165" s="187"/>
      <c r="EBJ165" s="187"/>
      <c r="EBK165" s="187"/>
      <c r="EBL165" s="187"/>
      <c r="EBM165" s="187"/>
      <c r="EBN165" s="187"/>
      <c r="EBO165" s="187"/>
      <c r="EBP165" s="187"/>
      <c r="EBQ165" s="187"/>
      <c r="EBR165" s="187"/>
      <c r="EBS165" s="187"/>
      <c r="EBT165" s="187"/>
      <c r="EBU165" s="187"/>
      <c r="EBV165" s="187"/>
      <c r="EBW165" s="187"/>
      <c r="EBX165" s="187"/>
      <c r="EBY165" s="187"/>
      <c r="EBZ165" s="187"/>
      <c r="ECA165" s="187"/>
      <c r="ECB165" s="187"/>
      <c r="ECC165" s="187"/>
      <c r="ECD165" s="187"/>
      <c r="ECE165" s="187"/>
      <c r="ECF165" s="187"/>
      <c r="ECG165" s="187"/>
      <c r="ECH165" s="187"/>
      <c r="ECI165" s="187"/>
      <c r="ECJ165" s="187"/>
      <c r="ECK165" s="187"/>
      <c r="ECL165" s="187"/>
      <c r="ECM165" s="187"/>
      <c r="ECN165" s="187"/>
      <c r="ECO165" s="187"/>
      <c r="ECP165" s="187"/>
      <c r="ECQ165" s="187"/>
      <c r="ECR165" s="187"/>
      <c r="ECS165" s="187"/>
      <c r="ECT165" s="187"/>
      <c r="ECU165" s="187"/>
      <c r="ECV165" s="187"/>
      <c r="ECW165" s="187"/>
      <c r="ECX165" s="187"/>
      <c r="ECY165" s="187"/>
      <c r="ECZ165" s="187"/>
      <c r="EDA165" s="187"/>
      <c r="EDB165" s="187"/>
      <c r="EDC165" s="187"/>
      <c r="EDD165" s="187"/>
      <c r="EDE165" s="187"/>
      <c r="EDF165" s="187"/>
      <c r="EDG165" s="187"/>
      <c r="EDH165" s="187"/>
      <c r="EDI165" s="187"/>
      <c r="EDJ165" s="187"/>
      <c r="EDK165" s="187"/>
      <c r="EDL165" s="187"/>
      <c r="EDM165" s="187"/>
      <c r="EDN165" s="187"/>
      <c r="EDO165" s="187"/>
      <c r="EDP165" s="187"/>
      <c r="EDQ165" s="187"/>
      <c r="EDR165" s="187"/>
      <c r="EDS165" s="187"/>
      <c r="EDT165" s="187"/>
      <c r="EDU165" s="187"/>
      <c r="EDV165" s="187"/>
      <c r="EDW165" s="187"/>
      <c r="EDX165" s="187"/>
      <c r="EDY165" s="187"/>
      <c r="EDZ165" s="187"/>
      <c r="EEA165" s="187"/>
      <c r="EEB165" s="187"/>
      <c r="EEC165" s="187"/>
      <c r="EED165" s="187"/>
      <c r="EEE165" s="187"/>
      <c r="EEF165" s="187"/>
      <c r="EEG165" s="187"/>
      <c r="EEH165" s="187"/>
      <c r="EEI165" s="187"/>
      <c r="EEJ165" s="187"/>
      <c r="EEK165" s="187"/>
      <c r="EEL165" s="187"/>
      <c r="EEM165" s="187"/>
      <c r="EEN165" s="187"/>
      <c r="EEO165" s="187"/>
      <c r="EEP165" s="187"/>
      <c r="EEQ165" s="187"/>
      <c r="EER165" s="187"/>
      <c r="EES165" s="187"/>
      <c r="EET165" s="187"/>
      <c r="EEU165" s="187"/>
      <c r="EEV165" s="187"/>
      <c r="EEW165" s="187"/>
      <c r="EEX165" s="187"/>
      <c r="EEY165" s="187"/>
      <c r="EEZ165" s="187"/>
      <c r="EFA165" s="187"/>
      <c r="EFB165" s="187"/>
      <c r="EFC165" s="187"/>
      <c r="EFD165" s="187"/>
      <c r="EFE165" s="187"/>
      <c r="EFF165" s="187"/>
      <c r="EFG165" s="187"/>
      <c r="EFH165" s="187"/>
      <c r="EFI165" s="187"/>
      <c r="EFJ165" s="187"/>
      <c r="EFK165" s="187"/>
      <c r="EFL165" s="187"/>
      <c r="EFM165" s="187"/>
      <c r="EFN165" s="187"/>
      <c r="EFO165" s="187"/>
      <c r="EFP165" s="187"/>
      <c r="EFQ165" s="187"/>
      <c r="EFR165" s="187"/>
      <c r="EFS165" s="187"/>
      <c r="EFT165" s="187"/>
      <c r="EFU165" s="187"/>
      <c r="EFV165" s="187"/>
      <c r="EFW165" s="187"/>
      <c r="EFX165" s="187"/>
      <c r="EFY165" s="187"/>
      <c r="EFZ165" s="187"/>
      <c r="EGA165" s="187"/>
      <c r="EGB165" s="187"/>
      <c r="EGC165" s="187"/>
      <c r="EGD165" s="187"/>
      <c r="EGE165" s="187"/>
      <c r="EGF165" s="187"/>
      <c r="EGG165" s="187"/>
      <c r="EGH165" s="187"/>
      <c r="EGI165" s="187"/>
      <c r="EGJ165" s="187"/>
      <c r="EGK165" s="187"/>
      <c r="EGL165" s="187"/>
      <c r="EGM165" s="187"/>
      <c r="EGN165" s="187"/>
      <c r="EGO165" s="187"/>
      <c r="EGP165" s="187"/>
      <c r="EGQ165" s="187"/>
      <c r="EGR165" s="187"/>
      <c r="EGS165" s="187"/>
      <c r="EGT165" s="187"/>
      <c r="EGU165" s="187"/>
      <c r="EGV165" s="187"/>
      <c r="EGW165" s="187"/>
      <c r="EGX165" s="187"/>
      <c r="EGY165" s="187"/>
      <c r="EGZ165" s="187"/>
      <c r="EHA165" s="187"/>
      <c r="EHB165" s="187"/>
      <c r="EHC165" s="187"/>
      <c r="EHD165" s="187"/>
      <c r="EHE165" s="187"/>
      <c r="EHF165" s="187"/>
      <c r="EHG165" s="187"/>
      <c r="EHH165" s="187"/>
      <c r="EHI165" s="187"/>
      <c r="EHJ165" s="187"/>
      <c r="EHK165" s="187"/>
      <c r="EHL165" s="187"/>
      <c r="EHM165" s="187"/>
      <c r="EHN165" s="187"/>
      <c r="EHO165" s="187"/>
      <c r="EHP165" s="187"/>
      <c r="EHQ165" s="187"/>
      <c r="EHR165" s="187"/>
      <c r="EHS165" s="187"/>
      <c r="EHT165" s="187"/>
      <c r="EHU165" s="187"/>
      <c r="EHV165" s="187"/>
      <c r="EHW165" s="187"/>
      <c r="EHX165" s="187"/>
      <c r="EHY165" s="187"/>
      <c r="EHZ165" s="187"/>
      <c r="EIA165" s="187"/>
      <c r="EIB165" s="187"/>
      <c r="EIC165" s="187"/>
      <c r="EID165" s="187"/>
      <c r="EIE165" s="187"/>
      <c r="EIF165" s="187"/>
      <c r="EIG165" s="187"/>
      <c r="EIH165" s="187"/>
      <c r="EII165" s="187"/>
      <c r="EIJ165" s="187"/>
      <c r="EIK165" s="187"/>
      <c r="EIL165" s="187"/>
      <c r="EIM165" s="187"/>
      <c r="EIN165" s="187"/>
      <c r="EIO165" s="187"/>
      <c r="EIP165" s="187"/>
      <c r="EIQ165" s="187"/>
      <c r="EIR165" s="187"/>
      <c r="EIS165" s="187"/>
      <c r="EIT165" s="187"/>
      <c r="EIU165" s="187"/>
      <c r="EIV165" s="187"/>
      <c r="EIW165" s="187"/>
      <c r="EIX165" s="187"/>
      <c r="EIY165" s="187"/>
      <c r="EIZ165" s="187"/>
      <c r="EJA165" s="187"/>
      <c r="EJB165" s="187"/>
      <c r="EJC165" s="187"/>
      <c r="EJD165" s="187"/>
      <c r="EJE165" s="187"/>
      <c r="EJF165" s="187"/>
      <c r="EJG165" s="187"/>
      <c r="EJH165" s="187"/>
      <c r="EJI165" s="187"/>
      <c r="EJJ165" s="187"/>
      <c r="EJK165" s="187"/>
      <c r="EJL165" s="187"/>
      <c r="EJM165" s="187"/>
      <c r="EJN165" s="187"/>
      <c r="EJO165" s="187"/>
      <c r="EJP165" s="187"/>
      <c r="EJQ165" s="187"/>
      <c r="EJR165" s="187"/>
      <c r="EJS165" s="187"/>
      <c r="EJT165" s="187"/>
      <c r="EJU165" s="187"/>
      <c r="EJV165" s="187"/>
      <c r="EJW165" s="187"/>
      <c r="EJX165" s="187"/>
      <c r="EJY165" s="187"/>
      <c r="EJZ165" s="187"/>
      <c r="EKA165" s="187"/>
      <c r="EKB165" s="187"/>
      <c r="EKC165" s="187"/>
      <c r="EKD165" s="187"/>
      <c r="EKE165" s="187"/>
      <c r="EKF165" s="187"/>
      <c r="EKG165" s="187"/>
      <c r="EKH165" s="187"/>
      <c r="EKI165" s="187"/>
      <c r="EKJ165" s="187"/>
      <c r="EKK165" s="187"/>
      <c r="EKL165" s="187"/>
      <c r="EKM165" s="187"/>
      <c r="EKN165" s="187"/>
      <c r="EKO165" s="187"/>
      <c r="EKP165" s="187"/>
      <c r="EKQ165" s="187"/>
      <c r="EKR165" s="187"/>
      <c r="EKS165" s="187"/>
      <c r="EKT165" s="187"/>
      <c r="EKU165" s="187"/>
      <c r="EKV165" s="187"/>
      <c r="EKW165" s="187"/>
      <c r="EKX165" s="187"/>
      <c r="EKY165" s="187"/>
      <c r="EKZ165" s="187"/>
      <c r="ELA165" s="187"/>
      <c r="ELB165" s="187"/>
      <c r="ELC165" s="187"/>
      <c r="ELD165" s="187"/>
      <c r="ELE165" s="187"/>
      <c r="ELF165" s="187"/>
      <c r="ELG165" s="187"/>
      <c r="ELH165" s="187"/>
      <c r="ELI165" s="187"/>
      <c r="ELJ165" s="187"/>
      <c r="ELK165" s="187"/>
      <c r="ELL165" s="187"/>
      <c r="ELM165" s="187"/>
      <c r="ELN165" s="187"/>
      <c r="ELO165" s="187"/>
      <c r="ELP165" s="187"/>
      <c r="ELQ165" s="187"/>
      <c r="ELR165" s="187"/>
      <c r="ELS165" s="187"/>
      <c r="ELT165" s="187"/>
      <c r="ELU165" s="187"/>
      <c r="ELV165" s="187"/>
      <c r="ELW165" s="187"/>
      <c r="ELX165" s="187"/>
      <c r="ELY165" s="187"/>
      <c r="ELZ165" s="187"/>
      <c r="EMA165" s="187"/>
      <c r="EMB165" s="187"/>
      <c r="EMC165" s="187"/>
      <c r="EMD165" s="187"/>
      <c r="EME165" s="187"/>
      <c r="EMF165" s="187"/>
      <c r="EMG165" s="187"/>
      <c r="EMH165" s="187"/>
      <c r="EMI165" s="187"/>
      <c r="EMJ165" s="187"/>
      <c r="EMK165" s="187"/>
      <c r="EML165" s="187"/>
      <c r="EMM165" s="187"/>
      <c r="EMN165" s="187"/>
      <c r="EMO165" s="187"/>
      <c r="EMP165" s="187"/>
      <c r="EMQ165" s="187"/>
      <c r="EMR165" s="187"/>
      <c r="EMS165" s="187"/>
      <c r="EMT165" s="187"/>
      <c r="EMU165" s="187"/>
      <c r="EMV165" s="187"/>
      <c r="EMW165" s="187"/>
      <c r="EMX165" s="187"/>
      <c r="EMY165" s="187"/>
      <c r="EMZ165" s="187"/>
      <c r="ENA165" s="187"/>
      <c r="ENB165" s="187"/>
      <c r="ENC165" s="187"/>
      <c r="END165" s="187"/>
      <c r="ENE165" s="187"/>
      <c r="ENF165" s="187"/>
      <c r="ENG165" s="187"/>
      <c r="ENH165" s="187"/>
      <c r="ENI165" s="187"/>
      <c r="ENJ165" s="187"/>
      <c r="ENK165" s="187"/>
      <c r="ENL165" s="187"/>
      <c r="ENM165" s="187"/>
      <c r="ENN165" s="187"/>
      <c r="ENO165" s="187"/>
      <c r="ENP165" s="187"/>
      <c r="ENQ165" s="187"/>
      <c r="ENR165" s="187"/>
      <c r="ENS165" s="187"/>
      <c r="ENT165" s="187"/>
      <c r="ENU165" s="187"/>
      <c r="ENV165" s="187"/>
      <c r="ENW165" s="187"/>
      <c r="ENX165" s="187"/>
      <c r="ENY165" s="187"/>
      <c r="ENZ165" s="187"/>
      <c r="EOA165" s="187"/>
      <c r="EOB165" s="187"/>
      <c r="EOC165" s="187"/>
      <c r="EOD165" s="187"/>
      <c r="EOE165" s="187"/>
      <c r="EOF165" s="187"/>
      <c r="EOG165" s="187"/>
      <c r="EOH165" s="187"/>
      <c r="EOI165" s="187"/>
      <c r="EOJ165" s="187"/>
      <c r="EOK165" s="187"/>
      <c r="EOL165" s="187"/>
      <c r="EOM165" s="187"/>
      <c r="EON165" s="187"/>
      <c r="EOO165" s="187"/>
      <c r="EOP165" s="187"/>
      <c r="EOQ165" s="187"/>
      <c r="EOR165" s="187"/>
      <c r="EOS165" s="187"/>
      <c r="EOT165" s="187"/>
      <c r="EOU165" s="187"/>
      <c r="EOV165" s="187"/>
      <c r="EOW165" s="187"/>
      <c r="EOX165" s="187"/>
      <c r="EOY165" s="187"/>
      <c r="EOZ165" s="187"/>
      <c r="EPA165" s="187"/>
      <c r="EPB165" s="187"/>
      <c r="EPC165" s="187"/>
      <c r="EPD165" s="187"/>
      <c r="EPE165" s="187"/>
      <c r="EPF165" s="187"/>
      <c r="EPG165" s="187"/>
      <c r="EPH165" s="187"/>
      <c r="EPI165" s="187"/>
      <c r="EPJ165" s="187"/>
      <c r="EPK165" s="187"/>
      <c r="EPL165" s="187"/>
      <c r="EPM165" s="187"/>
      <c r="EPN165" s="187"/>
      <c r="EPO165" s="187"/>
      <c r="EPP165" s="187"/>
      <c r="EPQ165" s="187"/>
      <c r="EPR165" s="187"/>
      <c r="EPS165" s="187"/>
      <c r="EPT165" s="187"/>
      <c r="EPU165" s="187"/>
      <c r="EPV165" s="187"/>
      <c r="EPW165" s="187"/>
      <c r="EPX165" s="187"/>
      <c r="EPY165" s="187"/>
      <c r="EPZ165" s="187"/>
      <c r="EQA165" s="187"/>
      <c r="EQB165" s="187"/>
      <c r="EQC165" s="187"/>
      <c r="EQD165" s="187"/>
      <c r="EQE165" s="187"/>
      <c r="EQF165" s="187"/>
      <c r="EQG165" s="187"/>
      <c r="EQH165" s="187"/>
      <c r="EQI165" s="187"/>
      <c r="EQJ165" s="187"/>
      <c r="EQK165" s="187"/>
      <c r="EQL165" s="187"/>
      <c r="EQM165" s="187"/>
      <c r="EQN165" s="187"/>
      <c r="EQO165" s="187"/>
      <c r="EQP165" s="187"/>
      <c r="EQQ165" s="187"/>
      <c r="EQR165" s="187"/>
      <c r="EQS165" s="187"/>
      <c r="EQT165" s="187"/>
      <c r="EQU165" s="187"/>
      <c r="EQV165" s="187"/>
      <c r="EQW165" s="187"/>
      <c r="EQX165" s="187"/>
      <c r="EQY165" s="187"/>
      <c r="EQZ165" s="187"/>
      <c r="ERA165" s="187"/>
      <c r="ERB165" s="187"/>
      <c r="ERC165" s="187"/>
      <c r="ERD165" s="187"/>
      <c r="ERE165" s="187"/>
      <c r="ERF165" s="187"/>
      <c r="ERG165" s="187"/>
      <c r="ERH165" s="187"/>
      <c r="ERI165" s="187"/>
      <c r="ERJ165" s="187"/>
      <c r="ERK165" s="187"/>
      <c r="ERL165" s="187"/>
      <c r="ERM165" s="187"/>
      <c r="ERN165" s="187"/>
      <c r="ERO165" s="187"/>
      <c r="ERP165" s="187"/>
      <c r="ERQ165" s="187"/>
      <c r="ERR165" s="187"/>
      <c r="ERS165" s="187"/>
      <c r="ERT165" s="187"/>
      <c r="ERU165" s="187"/>
      <c r="ERV165" s="187"/>
      <c r="ERW165" s="187"/>
      <c r="ERX165" s="187"/>
      <c r="ERY165" s="187"/>
      <c r="ERZ165" s="187"/>
      <c r="ESA165" s="187"/>
      <c r="ESB165" s="187"/>
      <c r="ESC165" s="187"/>
      <c r="ESD165" s="187"/>
      <c r="ESE165" s="187"/>
      <c r="ESF165" s="187"/>
      <c r="ESG165" s="187"/>
      <c r="ESH165" s="187"/>
      <c r="ESI165" s="187"/>
      <c r="ESJ165" s="187"/>
      <c r="ESK165" s="187"/>
      <c r="ESL165" s="187"/>
      <c r="ESM165" s="187"/>
      <c r="ESN165" s="187"/>
      <c r="ESO165" s="187"/>
      <c r="ESP165" s="187"/>
      <c r="ESQ165" s="187"/>
      <c r="ESR165" s="187"/>
      <c r="ESS165" s="187"/>
      <c r="EST165" s="187"/>
      <c r="ESU165" s="187"/>
      <c r="ESV165" s="187"/>
      <c r="ESW165" s="187"/>
      <c r="ESX165" s="187"/>
      <c r="ESY165" s="187"/>
      <c r="ESZ165" s="187"/>
      <c r="ETA165" s="187"/>
      <c r="ETB165" s="187"/>
      <c r="ETC165" s="187"/>
      <c r="ETD165" s="187"/>
      <c r="ETE165" s="187"/>
      <c r="ETF165" s="187"/>
      <c r="ETG165" s="187"/>
      <c r="ETH165" s="187"/>
      <c r="ETI165" s="187"/>
      <c r="ETJ165" s="187"/>
      <c r="ETK165" s="187"/>
      <c r="ETL165" s="187"/>
      <c r="ETM165" s="187"/>
      <c r="ETN165" s="187"/>
      <c r="ETO165" s="187"/>
      <c r="ETP165" s="187"/>
      <c r="ETQ165" s="187"/>
      <c r="ETR165" s="187"/>
      <c r="ETS165" s="187"/>
      <c r="ETT165" s="187"/>
      <c r="ETU165" s="187"/>
      <c r="ETV165" s="187"/>
      <c r="ETW165" s="187"/>
      <c r="ETX165" s="187"/>
      <c r="ETY165" s="187"/>
      <c r="ETZ165" s="187"/>
      <c r="EUA165" s="187"/>
      <c r="EUB165" s="187"/>
      <c r="EUC165" s="187"/>
      <c r="EUD165" s="187"/>
      <c r="EUE165" s="187"/>
      <c r="EUF165" s="187"/>
      <c r="EUG165" s="187"/>
      <c r="EUH165" s="187"/>
      <c r="EUI165" s="187"/>
      <c r="EUJ165" s="187"/>
      <c r="EUK165" s="187"/>
      <c r="EUL165" s="187"/>
      <c r="EUM165" s="187"/>
      <c r="EUN165" s="187"/>
      <c r="EUO165" s="187"/>
      <c r="EUP165" s="187"/>
      <c r="EUQ165" s="187"/>
      <c r="EUR165" s="187"/>
      <c r="EUS165" s="187"/>
      <c r="EUT165" s="187"/>
      <c r="EUU165" s="187"/>
      <c r="EUV165" s="187"/>
      <c r="EUW165" s="187"/>
      <c r="EUX165" s="187"/>
      <c r="EUY165" s="187"/>
      <c r="EUZ165" s="187"/>
      <c r="EVA165" s="187"/>
      <c r="EVB165" s="187"/>
      <c r="EVC165" s="187"/>
      <c r="EVD165" s="187"/>
      <c r="EVE165" s="187"/>
      <c r="EVF165" s="187"/>
      <c r="EVG165" s="187"/>
      <c r="EVH165" s="187"/>
      <c r="EVI165" s="187"/>
      <c r="EVJ165" s="187"/>
      <c r="EVK165" s="187"/>
      <c r="EVL165" s="187"/>
      <c r="EVM165" s="187"/>
      <c r="EVN165" s="187"/>
      <c r="EVO165" s="187"/>
      <c r="EVP165" s="187"/>
      <c r="EVQ165" s="187"/>
      <c r="EVR165" s="187"/>
      <c r="EVS165" s="187"/>
      <c r="EVT165" s="187"/>
      <c r="EVU165" s="187"/>
      <c r="EVV165" s="187"/>
      <c r="EVW165" s="187"/>
      <c r="EVX165" s="187"/>
      <c r="EVY165" s="187"/>
      <c r="EVZ165" s="187"/>
      <c r="EWA165" s="187"/>
      <c r="EWB165" s="187"/>
      <c r="EWC165" s="187"/>
      <c r="EWD165" s="187"/>
      <c r="EWE165" s="187"/>
      <c r="EWF165" s="187"/>
      <c r="EWG165" s="187"/>
      <c r="EWH165" s="187"/>
      <c r="EWI165" s="187"/>
      <c r="EWJ165" s="187"/>
      <c r="EWK165" s="187"/>
      <c r="EWL165" s="187"/>
      <c r="EWM165" s="187"/>
      <c r="EWN165" s="187"/>
      <c r="EWO165" s="187"/>
      <c r="EWP165" s="187"/>
      <c r="EWQ165" s="187"/>
      <c r="EWR165" s="187"/>
      <c r="EWS165" s="187"/>
      <c r="EWT165" s="187"/>
      <c r="EWU165" s="187"/>
      <c r="EWV165" s="187"/>
      <c r="EWW165" s="187"/>
      <c r="EWX165" s="187"/>
      <c r="EWY165" s="187"/>
      <c r="EWZ165" s="187"/>
      <c r="EXA165" s="187"/>
      <c r="EXB165" s="187"/>
      <c r="EXC165" s="187"/>
      <c r="EXD165" s="187"/>
      <c r="EXE165" s="187"/>
      <c r="EXF165" s="187"/>
      <c r="EXG165" s="187"/>
      <c r="EXH165" s="187"/>
      <c r="EXI165" s="187"/>
      <c r="EXJ165" s="187"/>
      <c r="EXK165" s="187"/>
      <c r="EXL165" s="187"/>
      <c r="EXM165" s="187"/>
      <c r="EXN165" s="187"/>
      <c r="EXO165" s="187"/>
      <c r="EXP165" s="187"/>
      <c r="EXQ165" s="187"/>
      <c r="EXR165" s="187"/>
      <c r="EXS165" s="187"/>
      <c r="EXT165" s="187"/>
      <c r="EXU165" s="187"/>
      <c r="EXV165" s="187"/>
      <c r="EXW165" s="187"/>
      <c r="EXX165" s="187"/>
      <c r="EXY165" s="187"/>
      <c r="EXZ165" s="187"/>
      <c r="EYA165" s="187"/>
      <c r="EYB165" s="187"/>
      <c r="EYC165" s="187"/>
      <c r="EYD165" s="187"/>
      <c r="EYE165" s="187"/>
      <c r="EYF165" s="187"/>
      <c r="EYG165" s="187"/>
      <c r="EYH165" s="187"/>
      <c r="EYI165" s="187"/>
      <c r="EYJ165" s="187"/>
      <c r="EYK165" s="187"/>
      <c r="EYL165" s="187"/>
      <c r="EYM165" s="187"/>
      <c r="EYN165" s="187"/>
      <c r="EYO165" s="187"/>
      <c r="EYP165" s="187"/>
      <c r="EYQ165" s="187"/>
      <c r="EYR165" s="187"/>
      <c r="EYS165" s="187"/>
      <c r="EYT165" s="187"/>
      <c r="EYU165" s="187"/>
      <c r="EYV165" s="187"/>
      <c r="EYW165" s="187"/>
      <c r="EYX165" s="187"/>
      <c r="EYY165" s="187"/>
      <c r="EYZ165" s="187"/>
      <c r="EZA165" s="187"/>
      <c r="EZB165" s="187"/>
      <c r="EZC165" s="187"/>
      <c r="EZD165" s="187"/>
      <c r="EZE165" s="187"/>
      <c r="EZF165" s="187"/>
      <c r="EZG165" s="187"/>
      <c r="EZH165" s="187"/>
      <c r="EZI165" s="187"/>
      <c r="EZJ165" s="187"/>
      <c r="EZK165" s="187"/>
      <c r="EZL165" s="187"/>
      <c r="EZM165" s="187"/>
      <c r="EZN165" s="187"/>
      <c r="EZO165" s="187"/>
      <c r="EZP165" s="187"/>
      <c r="EZQ165" s="187"/>
      <c r="EZR165" s="187"/>
      <c r="EZS165" s="187"/>
      <c r="EZT165" s="187"/>
      <c r="EZU165" s="187"/>
      <c r="EZV165" s="187"/>
      <c r="EZW165" s="187"/>
      <c r="EZX165" s="187"/>
      <c r="EZY165" s="187"/>
      <c r="EZZ165" s="187"/>
      <c r="FAA165" s="187"/>
      <c r="FAB165" s="187"/>
      <c r="FAC165" s="187"/>
      <c r="FAD165" s="187"/>
      <c r="FAE165" s="187"/>
      <c r="FAF165" s="187"/>
      <c r="FAG165" s="187"/>
      <c r="FAH165" s="187"/>
      <c r="FAI165" s="187"/>
      <c r="FAJ165" s="187"/>
      <c r="FAK165" s="187"/>
      <c r="FAL165" s="187"/>
      <c r="FAM165" s="187"/>
      <c r="FAN165" s="187"/>
      <c r="FAO165" s="187"/>
      <c r="FAP165" s="187"/>
      <c r="FAQ165" s="187"/>
      <c r="FAR165" s="187"/>
      <c r="FAS165" s="187"/>
      <c r="FAT165" s="187"/>
      <c r="FAU165" s="187"/>
      <c r="FAV165" s="187"/>
      <c r="FAW165" s="187"/>
      <c r="FAX165" s="187"/>
      <c r="FAY165" s="187"/>
      <c r="FAZ165" s="187"/>
      <c r="FBA165" s="187"/>
      <c r="FBB165" s="187"/>
      <c r="FBC165" s="187"/>
      <c r="FBD165" s="187"/>
      <c r="FBE165" s="187"/>
      <c r="FBF165" s="187"/>
      <c r="FBG165" s="187"/>
      <c r="FBH165" s="187"/>
      <c r="FBI165" s="187"/>
      <c r="FBJ165" s="187"/>
      <c r="FBK165" s="187"/>
      <c r="FBL165" s="187"/>
      <c r="FBM165" s="187"/>
      <c r="FBN165" s="187"/>
      <c r="FBO165" s="187"/>
      <c r="FBP165" s="187"/>
      <c r="FBQ165" s="187"/>
      <c r="FBR165" s="187"/>
      <c r="FBS165" s="187"/>
      <c r="FBT165" s="187"/>
      <c r="FBU165" s="187"/>
      <c r="FBV165" s="187"/>
      <c r="FBW165" s="187"/>
      <c r="FBX165" s="187"/>
      <c r="FBY165" s="187"/>
      <c r="FBZ165" s="187"/>
      <c r="FCA165" s="187"/>
      <c r="FCB165" s="187"/>
      <c r="FCC165" s="187"/>
      <c r="FCD165" s="187"/>
      <c r="FCE165" s="187"/>
      <c r="FCF165" s="187"/>
      <c r="FCG165" s="187"/>
      <c r="FCH165" s="187"/>
      <c r="FCI165" s="187"/>
      <c r="FCJ165" s="187"/>
      <c r="FCK165" s="187"/>
      <c r="FCL165" s="187"/>
      <c r="FCM165" s="187"/>
      <c r="FCN165" s="187"/>
      <c r="FCO165" s="187"/>
      <c r="FCP165" s="187"/>
      <c r="FCQ165" s="187"/>
      <c r="FCR165" s="187"/>
      <c r="FCS165" s="187"/>
      <c r="FCT165" s="187"/>
      <c r="FCU165" s="187"/>
      <c r="FCV165" s="187"/>
      <c r="FCW165" s="187"/>
      <c r="FCX165" s="187"/>
      <c r="FCY165" s="187"/>
      <c r="FCZ165" s="187"/>
      <c r="FDA165" s="187"/>
      <c r="FDB165" s="187"/>
      <c r="FDC165" s="187"/>
      <c r="FDD165" s="187"/>
      <c r="FDE165" s="187"/>
      <c r="FDF165" s="187"/>
      <c r="FDG165" s="187"/>
      <c r="FDH165" s="187"/>
      <c r="FDI165" s="187"/>
      <c r="FDJ165" s="187"/>
      <c r="FDK165" s="187"/>
      <c r="FDL165" s="187"/>
      <c r="FDM165" s="187"/>
      <c r="FDN165" s="187"/>
      <c r="FDO165" s="187"/>
      <c r="FDP165" s="187"/>
      <c r="FDQ165" s="187"/>
      <c r="FDR165" s="187"/>
      <c r="FDS165" s="187"/>
      <c r="FDT165" s="187"/>
      <c r="FDU165" s="187"/>
      <c r="FDV165" s="187"/>
      <c r="FDW165" s="187"/>
      <c r="FDX165" s="187"/>
      <c r="FDY165" s="187"/>
      <c r="FDZ165" s="187"/>
      <c r="FEA165" s="187"/>
      <c r="FEB165" s="187"/>
      <c r="FEC165" s="187"/>
      <c r="FED165" s="187"/>
      <c r="FEE165" s="187"/>
      <c r="FEF165" s="187"/>
      <c r="FEG165" s="187"/>
      <c r="FEH165" s="187"/>
      <c r="FEI165" s="187"/>
      <c r="FEJ165" s="187"/>
      <c r="FEK165" s="187"/>
      <c r="FEL165" s="187"/>
      <c r="FEM165" s="187"/>
      <c r="FEN165" s="187"/>
      <c r="FEO165" s="187"/>
      <c r="FEP165" s="187"/>
      <c r="FEQ165" s="187"/>
      <c r="FER165" s="187"/>
      <c r="FES165" s="187"/>
      <c r="FET165" s="187"/>
      <c r="FEU165" s="187"/>
      <c r="FEV165" s="187"/>
      <c r="FEW165" s="187"/>
      <c r="FEX165" s="187"/>
      <c r="FEY165" s="187"/>
      <c r="FEZ165" s="187"/>
      <c r="FFA165" s="187"/>
      <c r="FFB165" s="187"/>
      <c r="FFC165" s="187"/>
      <c r="FFD165" s="187"/>
      <c r="FFE165" s="187"/>
      <c r="FFF165" s="187"/>
      <c r="FFG165" s="187"/>
      <c r="FFH165" s="187"/>
      <c r="FFI165" s="187"/>
      <c r="FFJ165" s="187"/>
      <c r="FFK165" s="187"/>
      <c r="FFL165" s="187"/>
      <c r="FFM165" s="187"/>
      <c r="FFN165" s="187"/>
      <c r="FFO165" s="187"/>
      <c r="FFP165" s="187"/>
      <c r="FFQ165" s="187"/>
      <c r="FFR165" s="187"/>
      <c r="FFS165" s="187"/>
      <c r="FFT165" s="187"/>
      <c r="FFU165" s="187"/>
      <c r="FFV165" s="187"/>
      <c r="FFW165" s="187"/>
      <c r="FFX165" s="187"/>
      <c r="FFY165" s="187"/>
      <c r="FFZ165" s="187"/>
      <c r="FGA165" s="187"/>
      <c r="FGB165" s="187"/>
      <c r="FGC165" s="187"/>
      <c r="FGD165" s="187"/>
      <c r="FGE165" s="187"/>
      <c r="FGF165" s="187"/>
      <c r="FGG165" s="187"/>
      <c r="FGH165" s="187"/>
      <c r="FGI165" s="187"/>
      <c r="FGJ165" s="187"/>
      <c r="FGK165" s="187"/>
      <c r="FGL165" s="187"/>
      <c r="FGM165" s="187"/>
      <c r="FGN165" s="187"/>
      <c r="FGO165" s="187"/>
      <c r="FGP165" s="187"/>
      <c r="FGQ165" s="187"/>
      <c r="FGR165" s="187"/>
      <c r="FGS165" s="187"/>
      <c r="FGT165" s="187"/>
      <c r="FGU165" s="187"/>
      <c r="FGV165" s="187"/>
      <c r="FGW165" s="187"/>
      <c r="FGX165" s="187"/>
      <c r="FGY165" s="187"/>
      <c r="FGZ165" s="187"/>
      <c r="FHA165" s="187"/>
      <c r="FHB165" s="187"/>
      <c r="FHC165" s="187"/>
      <c r="FHD165" s="187"/>
      <c r="FHE165" s="187"/>
      <c r="FHF165" s="187"/>
      <c r="FHG165" s="187"/>
      <c r="FHH165" s="187"/>
      <c r="FHI165" s="187"/>
      <c r="FHJ165" s="187"/>
      <c r="FHK165" s="187"/>
      <c r="FHL165" s="187"/>
      <c r="FHM165" s="187"/>
      <c r="FHN165" s="187"/>
      <c r="FHO165" s="187"/>
      <c r="FHP165" s="187"/>
      <c r="FHQ165" s="187"/>
      <c r="FHR165" s="187"/>
      <c r="FHS165" s="187"/>
      <c r="FHT165" s="187"/>
      <c r="FHU165" s="187"/>
      <c r="FHV165" s="187"/>
      <c r="FHW165" s="187"/>
      <c r="FHX165" s="187"/>
      <c r="FHY165" s="187"/>
      <c r="FHZ165" s="187"/>
      <c r="FIA165" s="187"/>
      <c r="FIB165" s="187"/>
      <c r="FIC165" s="187"/>
      <c r="FID165" s="187"/>
      <c r="FIE165" s="187"/>
      <c r="FIF165" s="187"/>
      <c r="FIG165" s="187"/>
      <c r="FIH165" s="187"/>
      <c r="FII165" s="187"/>
      <c r="FIJ165" s="187"/>
      <c r="FIK165" s="187"/>
      <c r="FIL165" s="187"/>
      <c r="FIM165" s="187"/>
      <c r="FIN165" s="187"/>
      <c r="FIO165" s="187"/>
      <c r="FIP165" s="187"/>
      <c r="FIQ165" s="187"/>
      <c r="FIR165" s="187"/>
      <c r="FIS165" s="187"/>
      <c r="FIT165" s="187"/>
      <c r="FIU165" s="187"/>
      <c r="FIV165" s="187"/>
      <c r="FIW165" s="187"/>
      <c r="FIX165" s="187"/>
      <c r="FIY165" s="187"/>
      <c r="FIZ165" s="187"/>
      <c r="FJA165" s="187"/>
      <c r="FJB165" s="187"/>
      <c r="FJC165" s="187"/>
      <c r="FJD165" s="187"/>
      <c r="FJE165" s="187"/>
      <c r="FJF165" s="187"/>
      <c r="FJG165" s="187"/>
      <c r="FJH165" s="187"/>
      <c r="FJI165" s="187"/>
      <c r="FJJ165" s="187"/>
      <c r="FJK165" s="187"/>
      <c r="FJL165" s="187"/>
      <c r="FJM165" s="187"/>
      <c r="FJN165" s="187"/>
      <c r="FJO165" s="187"/>
      <c r="FJP165" s="187"/>
      <c r="FJQ165" s="187"/>
      <c r="FJR165" s="187"/>
      <c r="FJS165" s="187"/>
      <c r="FJT165" s="187"/>
      <c r="FJU165" s="187"/>
      <c r="FJV165" s="187"/>
      <c r="FJW165" s="187"/>
      <c r="FJX165" s="187"/>
      <c r="FJY165" s="187"/>
      <c r="FJZ165" s="187"/>
      <c r="FKA165" s="187"/>
      <c r="FKB165" s="187"/>
      <c r="FKC165" s="187"/>
      <c r="FKD165" s="187"/>
      <c r="FKE165" s="187"/>
      <c r="FKF165" s="187"/>
      <c r="FKG165" s="187"/>
      <c r="FKH165" s="187"/>
      <c r="FKI165" s="187"/>
      <c r="FKJ165" s="187"/>
      <c r="FKK165" s="187"/>
      <c r="FKL165" s="187"/>
      <c r="FKM165" s="187"/>
      <c r="FKN165" s="187"/>
      <c r="FKO165" s="187"/>
      <c r="FKP165" s="187"/>
      <c r="FKQ165" s="187"/>
      <c r="FKR165" s="187"/>
      <c r="FKS165" s="187"/>
      <c r="FKT165" s="187"/>
      <c r="FKU165" s="187"/>
      <c r="FKV165" s="187"/>
      <c r="FKW165" s="187"/>
      <c r="FKX165" s="187"/>
      <c r="FKY165" s="187"/>
      <c r="FKZ165" s="187"/>
      <c r="FLA165" s="187"/>
      <c r="FLB165" s="187"/>
      <c r="FLC165" s="187"/>
      <c r="FLD165" s="187"/>
      <c r="FLE165" s="187"/>
      <c r="FLF165" s="187"/>
      <c r="FLG165" s="187"/>
      <c r="FLH165" s="187"/>
      <c r="FLI165" s="187"/>
      <c r="FLJ165" s="187"/>
      <c r="FLK165" s="187"/>
      <c r="FLL165" s="187"/>
      <c r="FLM165" s="187"/>
      <c r="FLN165" s="187"/>
      <c r="FLO165" s="187"/>
      <c r="FLP165" s="187"/>
      <c r="FLQ165" s="187"/>
      <c r="FLR165" s="187"/>
      <c r="FLS165" s="187"/>
      <c r="FLT165" s="187"/>
      <c r="FLU165" s="187"/>
      <c r="FLV165" s="187"/>
      <c r="FLW165" s="187"/>
      <c r="FLX165" s="187"/>
      <c r="FLY165" s="187"/>
      <c r="FLZ165" s="187"/>
      <c r="FMA165" s="187"/>
      <c r="FMB165" s="187"/>
      <c r="FMC165" s="187"/>
      <c r="FMD165" s="187"/>
      <c r="FME165" s="187"/>
      <c r="FMF165" s="187"/>
      <c r="FMG165" s="187"/>
      <c r="FMH165" s="187"/>
      <c r="FMI165" s="187"/>
      <c r="FMJ165" s="187"/>
      <c r="FMK165" s="187"/>
      <c r="FML165" s="187"/>
      <c r="FMM165" s="187"/>
      <c r="FMN165" s="187"/>
      <c r="FMO165" s="187"/>
      <c r="FMP165" s="187"/>
      <c r="FMQ165" s="187"/>
      <c r="FMR165" s="187"/>
      <c r="FMS165" s="187"/>
      <c r="FMT165" s="187"/>
      <c r="FMU165" s="187"/>
      <c r="FMV165" s="187"/>
      <c r="FMW165" s="187"/>
      <c r="FMX165" s="187"/>
      <c r="FMY165" s="187"/>
      <c r="FMZ165" s="187"/>
      <c r="FNA165" s="187"/>
      <c r="FNB165" s="187"/>
      <c r="FNC165" s="187"/>
      <c r="FND165" s="187"/>
      <c r="FNE165" s="187"/>
      <c r="FNF165" s="187"/>
      <c r="FNG165" s="187"/>
      <c r="FNH165" s="187"/>
      <c r="FNI165" s="187"/>
      <c r="FNJ165" s="187"/>
      <c r="FNK165" s="187"/>
      <c r="FNL165" s="187"/>
      <c r="FNM165" s="187"/>
      <c r="FNN165" s="187"/>
      <c r="FNO165" s="187"/>
      <c r="FNP165" s="187"/>
      <c r="FNQ165" s="187"/>
      <c r="FNR165" s="187"/>
      <c r="FNS165" s="187"/>
      <c r="FNT165" s="187"/>
      <c r="FNU165" s="187"/>
      <c r="FNV165" s="187"/>
      <c r="FNW165" s="187"/>
      <c r="FNX165" s="187"/>
      <c r="FNY165" s="187"/>
      <c r="FNZ165" s="187"/>
      <c r="FOA165" s="187"/>
      <c r="FOB165" s="187"/>
      <c r="FOC165" s="187"/>
      <c r="FOD165" s="187"/>
      <c r="FOE165" s="187"/>
      <c r="FOF165" s="187"/>
      <c r="FOG165" s="187"/>
      <c r="FOH165" s="187"/>
      <c r="FOI165" s="187"/>
      <c r="FOJ165" s="187"/>
      <c r="FOK165" s="187"/>
      <c r="FOL165" s="187"/>
      <c r="FOM165" s="187"/>
      <c r="FON165" s="187"/>
      <c r="FOO165" s="187"/>
      <c r="FOP165" s="187"/>
      <c r="FOQ165" s="187"/>
      <c r="FOR165" s="187"/>
      <c r="FOS165" s="187"/>
      <c r="FOT165" s="187"/>
      <c r="FOU165" s="187"/>
      <c r="FOV165" s="187"/>
      <c r="FOW165" s="187"/>
      <c r="FOX165" s="187"/>
      <c r="FOY165" s="187"/>
      <c r="FOZ165" s="187"/>
      <c r="FPA165" s="187"/>
      <c r="FPB165" s="187"/>
      <c r="FPC165" s="187"/>
      <c r="FPD165" s="187"/>
      <c r="FPE165" s="187"/>
      <c r="FPF165" s="187"/>
      <c r="FPG165" s="187"/>
      <c r="FPH165" s="187"/>
      <c r="FPI165" s="187"/>
      <c r="FPJ165" s="187"/>
      <c r="FPK165" s="187"/>
      <c r="FPL165" s="187"/>
      <c r="FPM165" s="187"/>
      <c r="FPN165" s="187"/>
      <c r="FPO165" s="187"/>
      <c r="FPP165" s="187"/>
      <c r="FPQ165" s="187"/>
      <c r="FPR165" s="187"/>
      <c r="FPS165" s="187"/>
      <c r="FPT165" s="187"/>
      <c r="FPU165" s="187"/>
      <c r="FPV165" s="187"/>
      <c r="FPW165" s="187"/>
      <c r="FPX165" s="187"/>
      <c r="FPY165" s="187"/>
      <c r="FPZ165" s="187"/>
      <c r="FQA165" s="187"/>
      <c r="FQB165" s="187"/>
      <c r="FQC165" s="187"/>
      <c r="FQD165" s="187"/>
      <c r="FQE165" s="187"/>
      <c r="FQF165" s="187"/>
      <c r="FQG165" s="187"/>
      <c r="FQH165" s="187"/>
      <c r="FQI165" s="187"/>
      <c r="FQJ165" s="187"/>
      <c r="FQK165" s="187"/>
      <c r="FQL165" s="187"/>
      <c r="FQM165" s="187"/>
      <c r="FQN165" s="187"/>
      <c r="FQO165" s="187"/>
      <c r="FQP165" s="187"/>
      <c r="FQQ165" s="187"/>
      <c r="FQR165" s="187"/>
      <c r="FQS165" s="187"/>
      <c r="FQT165" s="187"/>
      <c r="FQU165" s="187"/>
      <c r="FQV165" s="187"/>
      <c r="FQW165" s="187"/>
      <c r="FQX165" s="187"/>
      <c r="FQY165" s="187"/>
      <c r="FQZ165" s="187"/>
      <c r="FRA165" s="187"/>
      <c r="FRB165" s="187"/>
      <c r="FRC165" s="187"/>
      <c r="FRD165" s="187"/>
      <c r="FRE165" s="187"/>
      <c r="FRF165" s="187"/>
      <c r="FRG165" s="187"/>
      <c r="FRH165" s="187"/>
      <c r="FRI165" s="187"/>
      <c r="FRJ165" s="187"/>
      <c r="FRK165" s="187"/>
      <c r="FRL165" s="187"/>
      <c r="FRM165" s="187"/>
      <c r="FRN165" s="187"/>
      <c r="FRO165" s="187"/>
      <c r="FRP165" s="187"/>
      <c r="FRQ165" s="187"/>
      <c r="FRR165" s="187"/>
      <c r="FRS165" s="187"/>
      <c r="FRT165" s="187"/>
      <c r="FRU165" s="187"/>
      <c r="FRV165" s="187"/>
      <c r="FRW165" s="187"/>
      <c r="FRX165" s="187"/>
      <c r="FRY165" s="187"/>
      <c r="FRZ165" s="187"/>
      <c r="FSA165" s="187"/>
      <c r="FSB165" s="187"/>
      <c r="FSC165" s="187"/>
      <c r="FSD165" s="187"/>
      <c r="FSE165" s="187"/>
      <c r="FSF165" s="187"/>
      <c r="FSG165" s="187"/>
      <c r="FSH165" s="187"/>
      <c r="FSI165" s="187"/>
      <c r="FSJ165" s="187"/>
      <c r="FSK165" s="187"/>
      <c r="FSL165" s="187"/>
      <c r="FSM165" s="187"/>
      <c r="FSN165" s="187"/>
      <c r="FSO165" s="187"/>
      <c r="FSP165" s="187"/>
      <c r="FSQ165" s="187"/>
      <c r="FSR165" s="187"/>
      <c r="FSS165" s="187"/>
      <c r="FST165" s="187"/>
      <c r="FSU165" s="187"/>
      <c r="FSV165" s="187"/>
      <c r="FSW165" s="187"/>
      <c r="FSX165" s="187"/>
      <c r="FSY165" s="187"/>
      <c r="FSZ165" s="187"/>
      <c r="FTA165" s="187"/>
      <c r="FTB165" s="187"/>
      <c r="FTC165" s="187"/>
      <c r="FTD165" s="187"/>
      <c r="FTE165" s="187"/>
      <c r="FTF165" s="187"/>
      <c r="FTG165" s="187"/>
      <c r="FTH165" s="187"/>
      <c r="FTI165" s="187"/>
      <c r="FTJ165" s="187"/>
      <c r="FTK165" s="187"/>
      <c r="FTL165" s="187"/>
      <c r="FTM165" s="187"/>
      <c r="FTN165" s="187"/>
      <c r="FTO165" s="187"/>
      <c r="FTP165" s="187"/>
      <c r="FTQ165" s="187"/>
      <c r="FTR165" s="187"/>
      <c r="FTS165" s="187"/>
      <c r="FTT165" s="187"/>
      <c r="FTU165" s="187"/>
      <c r="FTV165" s="187"/>
      <c r="FTW165" s="187"/>
      <c r="FTX165" s="187"/>
      <c r="FTY165" s="187"/>
      <c r="FTZ165" s="187"/>
      <c r="FUA165" s="187"/>
      <c r="FUB165" s="187"/>
      <c r="FUC165" s="187"/>
      <c r="FUD165" s="187"/>
      <c r="FUE165" s="187"/>
      <c r="FUF165" s="187"/>
      <c r="FUG165" s="187"/>
      <c r="FUH165" s="187"/>
      <c r="FUI165" s="187"/>
      <c r="FUJ165" s="187"/>
      <c r="FUK165" s="187"/>
      <c r="FUL165" s="187"/>
      <c r="FUM165" s="187"/>
      <c r="FUN165" s="187"/>
      <c r="FUO165" s="187"/>
      <c r="FUP165" s="187"/>
      <c r="FUQ165" s="187"/>
      <c r="FUR165" s="187"/>
      <c r="FUS165" s="187"/>
      <c r="FUT165" s="187"/>
      <c r="FUU165" s="187"/>
      <c r="FUV165" s="187"/>
      <c r="FUW165" s="187"/>
      <c r="FUX165" s="187"/>
      <c r="FUY165" s="187"/>
      <c r="FUZ165" s="187"/>
      <c r="FVA165" s="187"/>
      <c r="FVB165" s="187"/>
      <c r="FVC165" s="187"/>
      <c r="FVD165" s="187"/>
      <c r="FVE165" s="187"/>
      <c r="FVF165" s="187"/>
      <c r="FVG165" s="187"/>
      <c r="FVH165" s="187"/>
      <c r="FVI165" s="187"/>
      <c r="FVJ165" s="187"/>
      <c r="FVK165" s="187"/>
      <c r="FVL165" s="187"/>
      <c r="FVM165" s="187"/>
      <c r="FVN165" s="187"/>
      <c r="FVO165" s="187"/>
      <c r="FVP165" s="187"/>
      <c r="FVQ165" s="187"/>
      <c r="FVR165" s="187"/>
      <c r="FVS165" s="187"/>
      <c r="FVT165" s="187"/>
      <c r="FVU165" s="187"/>
      <c r="FVV165" s="187"/>
      <c r="FVW165" s="187"/>
      <c r="FVX165" s="187"/>
      <c r="FVY165" s="187"/>
      <c r="FVZ165" s="187"/>
      <c r="FWA165" s="187"/>
      <c r="FWB165" s="187"/>
      <c r="FWC165" s="187"/>
      <c r="FWD165" s="187"/>
      <c r="FWE165" s="187"/>
      <c r="FWF165" s="187"/>
      <c r="FWG165" s="187"/>
      <c r="FWH165" s="187"/>
      <c r="FWI165" s="187"/>
      <c r="FWJ165" s="187"/>
      <c r="FWK165" s="187"/>
      <c r="FWL165" s="187"/>
      <c r="FWM165" s="187"/>
      <c r="FWN165" s="187"/>
      <c r="FWO165" s="187"/>
      <c r="FWP165" s="187"/>
      <c r="FWQ165" s="187"/>
      <c r="FWR165" s="187"/>
      <c r="FWS165" s="187"/>
      <c r="FWT165" s="187"/>
      <c r="FWU165" s="187"/>
      <c r="FWV165" s="187"/>
      <c r="FWW165" s="187"/>
      <c r="FWX165" s="187"/>
      <c r="FWY165" s="187"/>
      <c r="FWZ165" s="187"/>
      <c r="FXA165" s="187"/>
      <c r="FXB165" s="187"/>
      <c r="FXC165" s="187"/>
      <c r="FXD165" s="187"/>
      <c r="FXE165" s="187"/>
      <c r="FXF165" s="187"/>
      <c r="FXG165" s="187"/>
      <c r="FXH165" s="187"/>
      <c r="FXI165" s="187"/>
      <c r="FXJ165" s="187"/>
      <c r="FXK165" s="187"/>
      <c r="FXL165" s="187"/>
      <c r="FXM165" s="187"/>
      <c r="FXN165" s="187"/>
      <c r="FXO165" s="187"/>
      <c r="FXP165" s="187"/>
      <c r="FXQ165" s="187"/>
      <c r="FXR165" s="187"/>
      <c r="FXS165" s="187"/>
      <c r="FXT165" s="187"/>
      <c r="FXU165" s="187"/>
      <c r="FXV165" s="187"/>
      <c r="FXW165" s="187"/>
      <c r="FXX165" s="187"/>
      <c r="FXY165" s="187"/>
      <c r="FXZ165" s="187"/>
      <c r="FYA165" s="187"/>
      <c r="FYB165" s="187"/>
      <c r="FYC165" s="187"/>
      <c r="FYD165" s="187"/>
      <c r="FYE165" s="187"/>
      <c r="FYF165" s="187"/>
      <c r="FYG165" s="187"/>
      <c r="FYH165" s="187"/>
      <c r="FYI165" s="187"/>
      <c r="FYJ165" s="187"/>
      <c r="FYK165" s="187"/>
      <c r="FYL165" s="187"/>
      <c r="FYM165" s="187"/>
      <c r="FYN165" s="187"/>
      <c r="FYO165" s="187"/>
      <c r="FYP165" s="187"/>
      <c r="FYQ165" s="187"/>
      <c r="FYR165" s="187"/>
      <c r="FYS165" s="187"/>
      <c r="FYT165" s="187"/>
      <c r="FYU165" s="187"/>
      <c r="FYV165" s="187"/>
      <c r="FYW165" s="187"/>
      <c r="FYX165" s="187"/>
      <c r="FYY165" s="187"/>
      <c r="FYZ165" s="187"/>
      <c r="FZA165" s="187"/>
      <c r="FZB165" s="187"/>
      <c r="FZC165" s="187"/>
      <c r="FZD165" s="187"/>
      <c r="FZE165" s="187"/>
      <c r="FZF165" s="187"/>
      <c r="FZG165" s="187"/>
      <c r="FZH165" s="187"/>
      <c r="FZI165" s="187"/>
      <c r="FZJ165" s="187"/>
      <c r="FZK165" s="187"/>
      <c r="FZL165" s="187"/>
      <c r="FZM165" s="187"/>
      <c r="FZN165" s="187"/>
      <c r="FZO165" s="187"/>
      <c r="FZP165" s="187"/>
      <c r="FZQ165" s="187"/>
      <c r="FZR165" s="187"/>
      <c r="FZS165" s="187"/>
      <c r="FZT165" s="187"/>
      <c r="FZU165" s="187"/>
      <c r="FZV165" s="187"/>
      <c r="FZW165" s="187"/>
      <c r="FZX165" s="187"/>
      <c r="FZY165" s="187"/>
      <c r="FZZ165" s="187"/>
      <c r="GAA165" s="187"/>
      <c r="GAB165" s="187"/>
      <c r="GAC165" s="187"/>
      <c r="GAD165" s="187"/>
      <c r="GAE165" s="187"/>
      <c r="GAF165" s="187"/>
      <c r="GAG165" s="187"/>
      <c r="GAH165" s="187"/>
      <c r="GAI165" s="187"/>
      <c r="GAJ165" s="187"/>
      <c r="GAK165" s="187"/>
      <c r="GAL165" s="187"/>
      <c r="GAM165" s="187"/>
      <c r="GAN165" s="187"/>
      <c r="GAO165" s="187"/>
      <c r="GAP165" s="187"/>
      <c r="GAQ165" s="187"/>
      <c r="GAR165" s="187"/>
      <c r="GAS165" s="187"/>
      <c r="GAT165" s="187"/>
      <c r="GAU165" s="187"/>
      <c r="GAV165" s="187"/>
      <c r="GAW165" s="187"/>
      <c r="GAX165" s="187"/>
      <c r="GAY165" s="187"/>
      <c r="GAZ165" s="187"/>
      <c r="GBA165" s="187"/>
      <c r="GBB165" s="187"/>
      <c r="GBC165" s="187"/>
      <c r="GBD165" s="187"/>
      <c r="GBE165" s="187"/>
      <c r="GBF165" s="187"/>
      <c r="GBG165" s="187"/>
      <c r="GBH165" s="187"/>
      <c r="GBI165" s="187"/>
      <c r="GBJ165" s="187"/>
      <c r="GBK165" s="187"/>
      <c r="GBL165" s="187"/>
      <c r="GBM165" s="187"/>
      <c r="GBN165" s="187"/>
      <c r="GBO165" s="187"/>
      <c r="GBP165" s="187"/>
      <c r="GBQ165" s="187"/>
      <c r="GBR165" s="187"/>
      <c r="GBS165" s="187"/>
      <c r="GBT165" s="187"/>
      <c r="GBU165" s="187"/>
      <c r="GBV165" s="187"/>
      <c r="GBW165" s="187"/>
      <c r="GBX165" s="187"/>
      <c r="GBY165" s="187"/>
      <c r="GBZ165" s="187"/>
      <c r="GCA165" s="187"/>
      <c r="GCB165" s="187"/>
      <c r="GCC165" s="187"/>
      <c r="GCD165" s="187"/>
      <c r="GCE165" s="187"/>
      <c r="GCF165" s="187"/>
      <c r="GCG165" s="187"/>
      <c r="GCH165" s="187"/>
      <c r="GCI165" s="187"/>
      <c r="GCJ165" s="187"/>
      <c r="GCK165" s="187"/>
      <c r="GCL165" s="187"/>
      <c r="GCM165" s="187"/>
      <c r="GCN165" s="187"/>
      <c r="GCO165" s="187"/>
      <c r="GCP165" s="187"/>
      <c r="GCQ165" s="187"/>
      <c r="GCR165" s="187"/>
      <c r="GCS165" s="187"/>
      <c r="GCT165" s="187"/>
      <c r="GCU165" s="187"/>
      <c r="GCV165" s="187"/>
      <c r="GCW165" s="187"/>
      <c r="GCX165" s="187"/>
      <c r="GCY165" s="187"/>
      <c r="GCZ165" s="187"/>
      <c r="GDA165" s="187"/>
      <c r="GDB165" s="187"/>
      <c r="GDC165" s="187"/>
      <c r="GDD165" s="187"/>
      <c r="GDE165" s="187"/>
      <c r="GDF165" s="187"/>
      <c r="GDG165" s="187"/>
      <c r="GDH165" s="187"/>
      <c r="GDI165" s="187"/>
      <c r="GDJ165" s="187"/>
      <c r="GDK165" s="187"/>
      <c r="GDL165" s="187"/>
      <c r="GDM165" s="187"/>
      <c r="GDN165" s="187"/>
      <c r="GDO165" s="187"/>
      <c r="GDP165" s="187"/>
      <c r="GDQ165" s="187"/>
      <c r="GDR165" s="187"/>
      <c r="GDS165" s="187"/>
      <c r="GDT165" s="187"/>
      <c r="GDU165" s="187"/>
      <c r="GDV165" s="187"/>
      <c r="GDW165" s="187"/>
      <c r="GDX165" s="187"/>
      <c r="GDY165" s="187"/>
      <c r="GDZ165" s="187"/>
      <c r="GEA165" s="187"/>
      <c r="GEB165" s="187"/>
      <c r="GEC165" s="187"/>
      <c r="GED165" s="187"/>
      <c r="GEE165" s="187"/>
      <c r="GEF165" s="187"/>
      <c r="GEG165" s="187"/>
      <c r="GEH165" s="187"/>
      <c r="GEI165" s="187"/>
      <c r="GEJ165" s="187"/>
      <c r="GEK165" s="187"/>
      <c r="GEL165" s="187"/>
      <c r="GEM165" s="187"/>
      <c r="GEN165" s="187"/>
      <c r="GEO165" s="187"/>
      <c r="GEP165" s="187"/>
      <c r="GEQ165" s="187"/>
      <c r="GER165" s="187"/>
      <c r="GES165" s="187"/>
      <c r="GET165" s="187"/>
      <c r="GEU165" s="187"/>
      <c r="GEV165" s="187"/>
      <c r="GEW165" s="187"/>
      <c r="GEX165" s="187"/>
      <c r="GEY165" s="187"/>
      <c r="GEZ165" s="187"/>
      <c r="GFA165" s="187"/>
      <c r="GFB165" s="187"/>
      <c r="GFC165" s="187"/>
      <c r="GFD165" s="187"/>
      <c r="GFE165" s="187"/>
      <c r="GFF165" s="187"/>
      <c r="GFG165" s="187"/>
      <c r="GFH165" s="187"/>
      <c r="GFI165" s="187"/>
      <c r="GFJ165" s="187"/>
      <c r="GFK165" s="187"/>
      <c r="GFL165" s="187"/>
      <c r="GFM165" s="187"/>
      <c r="GFN165" s="187"/>
      <c r="GFO165" s="187"/>
      <c r="GFP165" s="187"/>
      <c r="GFQ165" s="187"/>
      <c r="GFR165" s="187"/>
      <c r="GFS165" s="187"/>
      <c r="GFT165" s="187"/>
      <c r="GFU165" s="187"/>
      <c r="GFV165" s="187"/>
      <c r="GFW165" s="187"/>
      <c r="GFX165" s="187"/>
      <c r="GFY165" s="187"/>
      <c r="GFZ165" s="187"/>
      <c r="GGA165" s="187"/>
      <c r="GGB165" s="187"/>
      <c r="GGC165" s="187"/>
      <c r="GGD165" s="187"/>
      <c r="GGE165" s="187"/>
      <c r="GGF165" s="187"/>
      <c r="GGG165" s="187"/>
      <c r="GGH165" s="187"/>
      <c r="GGI165" s="187"/>
      <c r="GGJ165" s="187"/>
      <c r="GGK165" s="187"/>
      <c r="GGL165" s="187"/>
      <c r="GGM165" s="187"/>
      <c r="GGN165" s="187"/>
      <c r="GGO165" s="187"/>
      <c r="GGP165" s="187"/>
      <c r="GGQ165" s="187"/>
      <c r="GGR165" s="187"/>
      <c r="GGS165" s="187"/>
      <c r="GGT165" s="187"/>
      <c r="GGU165" s="187"/>
      <c r="GGV165" s="187"/>
      <c r="GGW165" s="187"/>
      <c r="GGX165" s="187"/>
      <c r="GGY165" s="187"/>
      <c r="GGZ165" s="187"/>
      <c r="GHA165" s="187"/>
      <c r="GHB165" s="187"/>
      <c r="GHC165" s="187"/>
      <c r="GHD165" s="187"/>
      <c r="GHE165" s="187"/>
      <c r="GHF165" s="187"/>
      <c r="GHG165" s="187"/>
      <c r="GHH165" s="187"/>
      <c r="GHI165" s="187"/>
      <c r="GHJ165" s="187"/>
      <c r="GHK165" s="187"/>
      <c r="GHL165" s="187"/>
      <c r="GHM165" s="187"/>
      <c r="GHN165" s="187"/>
      <c r="GHO165" s="187"/>
      <c r="GHP165" s="187"/>
      <c r="GHQ165" s="187"/>
      <c r="GHR165" s="187"/>
      <c r="GHS165" s="187"/>
      <c r="GHT165" s="187"/>
      <c r="GHU165" s="187"/>
      <c r="GHV165" s="187"/>
      <c r="GHW165" s="187"/>
      <c r="GHX165" s="187"/>
      <c r="GHY165" s="187"/>
      <c r="GHZ165" s="187"/>
      <c r="GIA165" s="187"/>
      <c r="GIB165" s="187"/>
      <c r="GIC165" s="187"/>
      <c r="GID165" s="187"/>
      <c r="GIE165" s="187"/>
      <c r="GIF165" s="187"/>
      <c r="GIG165" s="187"/>
      <c r="GIH165" s="187"/>
      <c r="GII165" s="187"/>
      <c r="GIJ165" s="187"/>
      <c r="GIK165" s="187"/>
      <c r="GIL165" s="187"/>
      <c r="GIM165" s="187"/>
      <c r="GIN165" s="187"/>
      <c r="GIO165" s="187"/>
      <c r="GIP165" s="187"/>
      <c r="GIQ165" s="187"/>
      <c r="GIR165" s="187"/>
      <c r="GIS165" s="187"/>
      <c r="GIT165" s="187"/>
      <c r="GIU165" s="187"/>
      <c r="GIV165" s="187"/>
      <c r="GIW165" s="187"/>
      <c r="GIX165" s="187"/>
      <c r="GIY165" s="187"/>
      <c r="GIZ165" s="187"/>
      <c r="GJA165" s="187"/>
      <c r="GJB165" s="187"/>
      <c r="GJC165" s="187"/>
      <c r="GJD165" s="187"/>
      <c r="GJE165" s="187"/>
      <c r="GJF165" s="187"/>
      <c r="GJG165" s="187"/>
      <c r="GJH165" s="187"/>
      <c r="GJI165" s="187"/>
      <c r="GJJ165" s="187"/>
      <c r="GJK165" s="187"/>
      <c r="GJL165" s="187"/>
      <c r="GJM165" s="187"/>
      <c r="GJN165" s="187"/>
      <c r="GJO165" s="187"/>
      <c r="GJP165" s="187"/>
      <c r="GJQ165" s="187"/>
      <c r="GJR165" s="187"/>
      <c r="GJS165" s="187"/>
      <c r="GJT165" s="187"/>
      <c r="GJU165" s="187"/>
      <c r="GJV165" s="187"/>
      <c r="GJW165" s="187"/>
      <c r="GJX165" s="187"/>
      <c r="GJY165" s="187"/>
      <c r="GJZ165" s="187"/>
      <c r="GKA165" s="187"/>
      <c r="GKB165" s="187"/>
      <c r="GKC165" s="187"/>
      <c r="GKD165" s="187"/>
      <c r="GKE165" s="187"/>
      <c r="GKF165" s="187"/>
      <c r="GKG165" s="187"/>
      <c r="GKH165" s="187"/>
      <c r="GKI165" s="187"/>
      <c r="GKJ165" s="187"/>
      <c r="GKK165" s="187"/>
      <c r="GKL165" s="187"/>
      <c r="GKM165" s="187"/>
      <c r="GKN165" s="187"/>
      <c r="GKO165" s="187"/>
      <c r="GKP165" s="187"/>
      <c r="GKQ165" s="187"/>
      <c r="GKR165" s="187"/>
      <c r="GKS165" s="187"/>
      <c r="GKT165" s="187"/>
      <c r="GKU165" s="187"/>
      <c r="GKV165" s="187"/>
      <c r="GKW165" s="187"/>
      <c r="GKX165" s="187"/>
      <c r="GKY165" s="187"/>
      <c r="GKZ165" s="187"/>
      <c r="GLA165" s="187"/>
      <c r="GLB165" s="187"/>
      <c r="GLC165" s="187"/>
      <c r="GLD165" s="187"/>
      <c r="GLE165" s="187"/>
      <c r="GLF165" s="187"/>
      <c r="GLG165" s="187"/>
      <c r="GLH165" s="187"/>
      <c r="GLI165" s="187"/>
      <c r="GLJ165" s="187"/>
      <c r="GLK165" s="187"/>
      <c r="GLL165" s="187"/>
      <c r="GLM165" s="187"/>
      <c r="GLN165" s="187"/>
      <c r="GLO165" s="187"/>
      <c r="GLP165" s="187"/>
      <c r="GLQ165" s="187"/>
      <c r="GLR165" s="187"/>
      <c r="GLS165" s="187"/>
      <c r="GLT165" s="187"/>
      <c r="GLU165" s="187"/>
      <c r="GLV165" s="187"/>
      <c r="GLW165" s="187"/>
      <c r="GLX165" s="187"/>
      <c r="GLY165" s="187"/>
      <c r="GLZ165" s="187"/>
      <c r="GMA165" s="187"/>
      <c r="GMB165" s="187"/>
      <c r="GMC165" s="187"/>
      <c r="GMD165" s="187"/>
      <c r="GME165" s="187"/>
      <c r="GMF165" s="187"/>
      <c r="GMG165" s="187"/>
      <c r="GMH165" s="187"/>
      <c r="GMI165" s="187"/>
      <c r="GMJ165" s="187"/>
      <c r="GMK165" s="187"/>
      <c r="GML165" s="187"/>
      <c r="GMM165" s="187"/>
      <c r="GMN165" s="187"/>
      <c r="GMO165" s="187"/>
      <c r="GMP165" s="187"/>
      <c r="GMQ165" s="187"/>
      <c r="GMR165" s="187"/>
      <c r="GMS165" s="187"/>
      <c r="GMT165" s="187"/>
      <c r="GMU165" s="187"/>
      <c r="GMV165" s="187"/>
      <c r="GMW165" s="187"/>
      <c r="GMX165" s="187"/>
      <c r="GMY165" s="187"/>
      <c r="GMZ165" s="187"/>
      <c r="GNA165" s="187"/>
      <c r="GNB165" s="187"/>
      <c r="GNC165" s="187"/>
      <c r="GND165" s="187"/>
      <c r="GNE165" s="187"/>
      <c r="GNF165" s="187"/>
      <c r="GNG165" s="187"/>
      <c r="GNH165" s="187"/>
      <c r="GNI165" s="187"/>
      <c r="GNJ165" s="187"/>
      <c r="GNK165" s="187"/>
      <c r="GNL165" s="187"/>
      <c r="GNM165" s="187"/>
      <c r="GNN165" s="187"/>
      <c r="GNO165" s="187"/>
      <c r="GNP165" s="187"/>
      <c r="GNQ165" s="187"/>
      <c r="GNR165" s="187"/>
      <c r="GNS165" s="187"/>
      <c r="GNT165" s="187"/>
      <c r="GNU165" s="187"/>
      <c r="GNV165" s="187"/>
      <c r="GNW165" s="187"/>
      <c r="GNX165" s="187"/>
      <c r="GNY165" s="187"/>
      <c r="GNZ165" s="187"/>
      <c r="GOA165" s="187"/>
      <c r="GOB165" s="187"/>
      <c r="GOC165" s="187"/>
      <c r="GOD165" s="187"/>
      <c r="GOE165" s="187"/>
      <c r="GOF165" s="187"/>
      <c r="GOG165" s="187"/>
      <c r="GOH165" s="187"/>
      <c r="GOI165" s="187"/>
      <c r="GOJ165" s="187"/>
      <c r="GOK165" s="187"/>
      <c r="GOL165" s="187"/>
      <c r="GOM165" s="187"/>
      <c r="GON165" s="187"/>
      <c r="GOO165" s="187"/>
      <c r="GOP165" s="187"/>
      <c r="GOQ165" s="187"/>
      <c r="GOR165" s="187"/>
      <c r="GOS165" s="187"/>
      <c r="GOT165" s="187"/>
      <c r="GOU165" s="187"/>
      <c r="GOV165" s="187"/>
      <c r="GOW165" s="187"/>
      <c r="GOX165" s="187"/>
      <c r="GOY165" s="187"/>
      <c r="GOZ165" s="187"/>
      <c r="GPA165" s="187"/>
      <c r="GPB165" s="187"/>
      <c r="GPC165" s="187"/>
      <c r="GPD165" s="187"/>
      <c r="GPE165" s="187"/>
      <c r="GPF165" s="187"/>
      <c r="GPG165" s="187"/>
      <c r="GPH165" s="187"/>
      <c r="GPI165" s="187"/>
      <c r="GPJ165" s="187"/>
      <c r="GPK165" s="187"/>
      <c r="GPL165" s="187"/>
      <c r="GPM165" s="187"/>
      <c r="GPN165" s="187"/>
      <c r="GPO165" s="187"/>
      <c r="GPP165" s="187"/>
      <c r="GPQ165" s="187"/>
      <c r="GPR165" s="187"/>
      <c r="GPS165" s="187"/>
      <c r="GPT165" s="187"/>
      <c r="GPU165" s="187"/>
      <c r="GPV165" s="187"/>
      <c r="GPW165" s="187"/>
      <c r="GPX165" s="187"/>
      <c r="GPY165" s="187"/>
      <c r="GPZ165" s="187"/>
      <c r="GQA165" s="187"/>
      <c r="GQB165" s="187"/>
      <c r="GQC165" s="187"/>
      <c r="GQD165" s="187"/>
      <c r="GQE165" s="187"/>
      <c r="GQF165" s="187"/>
      <c r="GQG165" s="187"/>
      <c r="GQH165" s="187"/>
      <c r="GQI165" s="187"/>
      <c r="GQJ165" s="187"/>
      <c r="GQK165" s="187"/>
      <c r="GQL165" s="187"/>
      <c r="GQM165" s="187"/>
      <c r="GQN165" s="187"/>
      <c r="GQO165" s="187"/>
      <c r="GQP165" s="187"/>
      <c r="GQQ165" s="187"/>
      <c r="GQR165" s="187"/>
      <c r="GQS165" s="187"/>
      <c r="GQT165" s="187"/>
      <c r="GQU165" s="187"/>
      <c r="GQV165" s="187"/>
      <c r="GQW165" s="187"/>
      <c r="GQX165" s="187"/>
      <c r="GQY165" s="187"/>
      <c r="GQZ165" s="187"/>
      <c r="GRA165" s="187"/>
      <c r="GRB165" s="187"/>
      <c r="GRC165" s="187"/>
      <c r="GRD165" s="187"/>
      <c r="GRE165" s="187"/>
      <c r="GRF165" s="187"/>
      <c r="GRG165" s="187"/>
      <c r="GRH165" s="187"/>
      <c r="GRI165" s="187"/>
      <c r="GRJ165" s="187"/>
      <c r="GRK165" s="187"/>
      <c r="GRL165" s="187"/>
      <c r="GRM165" s="187"/>
      <c r="GRN165" s="187"/>
      <c r="GRO165" s="187"/>
      <c r="GRP165" s="187"/>
      <c r="GRQ165" s="187"/>
      <c r="GRR165" s="187"/>
      <c r="GRS165" s="187"/>
      <c r="GRT165" s="187"/>
      <c r="GRU165" s="187"/>
      <c r="GRV165" s="187"/>
      <c r="GRW165" s="187"/>
      <c r="GRX165" s="187"/>
      <c r="GRY165" s="187"/>
      <c r="GRZ165" s="187"/>
      <c r="GSA165" s="187"/>
      <c r="GSB165" s="187"/>
      <c r="GSC165" s="187"/>
      <c r="GSD165" s="187"/>
      <c r="GSE165" s="187"/>
      <c r="GSF165" s="187"/>
      <c r="GSG165" s="187"/>
      <c r="GSH165" s="187"/>
      <c r="GSI165" s="187"/>
      <c r="GSJ165" s="187"/>
      <c r="GSK165" s="187"/>
      <c r="GSL165" s="187"/>
      <c r="GSM165" s="187"/>
      <c r="GSN165" s="187"/>
      <c r="GSO165" s="187"/>
      <c r="GSP165" s="187"/>
      <c r="GSQ165" s="187"/>
      <c r="GSR165" s="187"/>
      <c r="GSS165" s="187"/>
      <c r="GST165" s="187"/>
      <c r="GSU165" s="187"/>
      <c r="GSV165" s="187"/>
      <c r="GSW165" s="187"/>
      <c r="GSX165" s="187"/>
      <c r="GSY165" s="187"/>
      <c r="GSZ165" s="187"/>
      <c r="GTA165" s="187"/>
      <c r="GTB165" s="187"/>
      <c r="GTC165" s="187"/>
      <c r="GTD165" s="187"/>
      <c r="GTE165" s="187"/>
      <c r="GTF165" s="187"/>
      <c r="GTG165" s="187"/>
      <c r="GTH165" s="187"/>
      <c r="GTI165" s="187"/>
      <c r="GTJ165" s="187"/>
      <c r="GTK165" s="187"/>
      <c r="GTL165" s="187"/>
      <c r="GTM165" s="187"/>
      <c r="GTN165" s="187"/>
      <c r="GTO165" s="187"/>
      <c r="GTP165" s="187"/>
      <c r="GTQ165" s="187"/>
      <c r="GTR165" s="187"/>
      <c r="GTS165" s="187"/>
      <c r="GTT165" s="187"/>
      <c r="GTU165" s="187"/>
      <c r="GTV165" s="187"/>
      <c r="GTW165" s="187"/>
      <c r="GTX165" s="187"/>
      <c r="GTY165" s="187"/>
      <c r="GTZ165" s="187"/>
      <c r="GUA165" s="187"/>
      <c r="GUB165" s="187"/>
      <c r="GUC165" s="187"/>
      <c r="GUD165" s="187"/>
      <c r="GUE165" s="187"/>
      <c r="GUF165" s="187"/>
      <c r="GUG165" s="187"/>
      <c r="GUH165" s="187"/>
      <c r="GUI165" s="187"/>
      <c r="GUJ165" s="187"/>
      <c r="GUK165" s="187"/>
      <c r="GUL165" s="187"/>
      <c r="GUM165" s="187"/>
      <c r="GUN165" s="187"/>
      <c r="GUO165" s="187"/>
      <c r="GUP165" s="187"/>
      <c r="GUQ165" s="187"/>
      <c r="GUR165" s="187"/>
      <c r="GUS165" s="187"/>
      <c r="GUT165" s="187"/>
      <c r="GUU165" s="187"/>
      <c r="GUV165" s="187"/>
      <c r="GUW165" s="187"/>
      <c r="GUX165" s="187"/>
      <c r="GUY165" s="187"/>
      <c r="GUZ165" s="187"/>
      <c r="GVA165" s="187"/>
      <c r="GVB165" s="187"/>
      <c r="GVC165" s="187"/>
      <c r="GVD165" s="187"/>
      <c r="GVE165" s="187"/>
      <c r="GVF165" s="187"/>
      <c r="GVG165" s="187"/>
      <c r="GVH165" s="187"/>
      <c r="GVI165" s="187"/>
      <c r="GVJ165" s="187"/>
      <c r="GVK165" s="187"/>
      <c r="GVL165" s="187"/>
      <c r="GVM165" s="187"/>
      <c r="GVN165" s="187"/>
      <c r="GVO165" s="187"/>
      <c r="GVP165" s="187"/>
      <c r="GVQ165" s="187"/>
      <c r="GVR165" s="187"/>
      <c r="GVS165" s="187"/>
      <c r="GVT165" s="187"/>
      <c r="GVU165" s="187"/>
      <c r="GVV165" s="187"/>
      <c r="GVW165" s="187"/>
      <c r="GVX165" s="187"/>
      <c r="GVY165" s="187"/>
      <c r="GVZ165" s="187"/>
      <c r="GWA165" s="187"/>
      <c r="GWB165" s="187"/>
      <c r="GWC165" s="187"/>
      <c r="GWD165" s="187"/>
      <c r="GWE165" s="187"/>
      <c r="GWF165" s="187"/>
      <c r="GWG165" s="187"/>
      <c r="GWH165" s="187"/>
      <c r="GWI165" s="187"/>
      <c r="GWJ165" s="187"/>
      <c r="GWK165" s="187"/>
      <c r="GWL165" s="187"/>
      <c r="GWM165" s="187"/>
      <c r="GWN165" s="187"/>
      <c r="GWO165" s="187"/>
      <c r="GWP165" s="187"/>
      <c r="GWQ165" s="187"/>
      <c r="GWR165" s="187"/>
      <c r="GWS165" s="187"/>
      <c r="GWT165" s="187"/>
      <c r="GWU165" s="187"/>
      <c r="GWV165" s="187"/>
      <c r="GWW165" s="187"/>
      <c r="GWX165" s="187"/>
      <c r="GWY165" s="187"/>
      <c r="GWZ165" s="187"/>
      <c r="GXA165" s="187"/>
      <c r="GXB165" s="187"/>
      <c r="GXC165" s="187"/>
      <c r="GXD165" s="187"/>
      <c r="GXE165" s="187"/>
      <c r="GXF165" s="187"/>
      <c r="GXG165" s="187"/>
      <c r="GXH165" s="187"/>
      <c r="GXI165" s="187"/>
      <c r="GXJ165" s="187"/>
      <c r="GXK165" s="187"/>
      <c r="GXL165" s="187"/>
      <c r="GXM165" s="187"/>
      <c r="GXN165" s="187"/>
      <c r="GXO165" s="187"/>
      <c r="GXP165" s="187"/>
      <c r="GXQ165" s="187"/>
      <c r="GXR165" s="187"/>
      <c r="GXS165" s="187"/>
      <c r="GXT165" s="187"/>
      <c r="GXU165" s="187"/>
      <c r="GXV165" s="187"/>
      <c r="GXW165" s="187"/>
      <c r="GXX165" s="187"/>
      <c r="GXY165" s="187"/>
      <c r="GXZ165" s="187"/>
      <c r="GYA165" s="187"/>
      <c r="GYB165" s="187"/>
      <c r="GYC165" s="187"/>
      <c r="GYD165" s="187"/>
      <c r="GYE165" s="187"/>
      <c r="GYF165" s="187"/>
      <c r="GYG165" s="187"/>
      <c r="GYH165" s="187"/>
      <c r="GYI165" s="187"/>
      <c r="GYJ165" s="187"/>
      <c r="GYK165" s="187"/>
      <c r="GYL165" s="187"/>
      <c r="GYM165" s="187"/>
      <c r="GYN165" s="187"/>
      <c r="GYO165" s="187"/>
      <c r="GYP165" s="187"/>
      <c r="GYQ165" s="187"/>
      <c r="GYR165" s="187"/>
      <c r="GYS165" s="187"/>
      <c r="GYT165" s="187"/>
      <c r="GYU165" s="187"/>
      <c r="GYV165" s="187"/>
      <c r="GYW165" s="187"/>
      <c r="GYX165" s="187"/>
      <c r="GYY165" s="187"/>
      <c r="GYZ165" s="187"/>
      <c r="GZA165" s="187"/>
      <c r="GZB165" s="187"/>
      <c r="GZC165" s="187"/>
      <c r="GZD165" s="187"/>
      <c r="GZE165" s="187"/>
      <c r="GZF165" s="187"/>
      <c r="GZG165" s="187"/>
      <c r="GZH165" s="187"/>
      <c r="GZI165" s="187"/>
      <c r="GZJ165" s="187"/>
      <c r="GZK165" s="187"/>
      <c r="GZL165" s="187"/>
      <c r="GZM165" s="187"/>
      <c r="GZN165" s="187"/>
      <c r="GZO165" s="187"/>
      <c r="GZP165" s="187"/>
      <c r="GZQ165" s="187"/>
      <c r="GZR165" s="187"/>
      <c r="GZS165" s="187"/>
      <c r="GZT165" s="187"/>
      <c r="GZU165" s="187"/>
      <c r="GZV165" s="187"/>
      <c r="GZW165" s="187"/>
      <c r="GZX165" s="187"/>
      <c r="GZY165" s="187"/>
      <c r="GZZ165" s="187"/>
      <c r="HAA165" s="187"/>
      <c r="HAB165" s="187"/>
      <c r="HAC165" s="187"/>
      <c r="HAD165" s="187"/>
      <c r="HAE165" s="187"/>
      <c r="HAF165" s="187"/>
      <c r="HAG165" s="187"/>
      <c r="HAH165" s="187"/>
      <c r="HAI165" s="187"/>
      <c r="HAJ165" s="187"/>
      <c r="HAK165" s="187"/>
      <c r="HAL165" s="187"/>
      <c r="HAM165" s="187"/>
      <c r="HAN165" s="187"/>
      <c r="HAO165" s="187"/>
      <c r="HAP165" s="187"/>
      <c r="HAQ165" s="187"/>
      <c r="HAR165" s="187"/>
      <c r="HAS165" s="187"/>
      <c r="HAT165" s="187"/>
      <c r="HAU165" s="187"/>
      <c r="HAV165" s="187"/>
      <c r="HAW165" s="187"/>
      <c r="HAX165" s="187"/>
      <c r="HAY165" s="187"/>
      <c r="HAZ165" s="187"/>
      <c r="HBA165" s="187"/>
      <c r="HBB165" s="187"/>
      <c r="HBC165" s="187"/>
      <c r="HBD165" s="187"/>
      <c r="HBE165" s="187"/>
      <c r="HBF165" s="187"/>
      <c r="HBG165" s="187"/>
      <c r="HBH165" s="187"/>
      <c r="HBI165" s="187"/>
      <c r="HBJ165" s="187"/>
      <c r="HBK165" s="187"/>
      <c r="HBL165" s="187"/>
      <c r="HBM165" s="187"/>
      <c r="HBN165" s="187"/>
      <c r="HBO165" s="187"/>
      <c r="HBP165" s="187"/>
      <c r="HBQ165" s="187"/>
      <c r="HBR165" s="187"/>
      <c r="HBS165" s="187"/>
      <c r="HBT165" s="187"/>
      <c r="HBU165" s="187"/>
      <c r="HBV165" s="187"/>
      <c r="HBW165" s="187"/>
      <c r="HBX165" s="187"/>
      <c r="HBY165" s="187"/>
      <c r="HBZ165" s="187"/>
      <c r="HCA165" s="187"/>
      <c r="HCB165" s="187"/>
      <c r="HCC165" s="187"/>
      <c r="HCD165" s="187"/>
      <c r="HCE165" s="187"/>
      <c r="HCF165" s="187"/>
      <c r="HCG165" s="187"/>
      <c r="HCH165" s="187"/>
      <c r="HCI165" s="187"/>
      <c r="HCJ165" s="187"/>
      <c r="HCK165" s="187"/>
      <c r="HCL165" s="187"/>
      <c r="HCM165" s="187"/>
      <c r="HCN165" s="187"/>
      <c r="HCO165" s="187"/>
      <c r="HCP165" s="187"/>
      <c r="HCQ165" s="187"/>
      <c r="HCR165" s="187"/>
      <c r="HCS165" s="187"/>
      <c r="HCT165" s="187"/>
      <c r="HCU165" s="187"/>
      <c r="HCV165" s="187"/>
      <c r="HCW165" s="187"/>
      <c r="HCX165" s="187"/>
      <c r="HCY165" s="187"/>
      <c r="HCZ165" s="187"/>
      <c r="HDA165" s="187"/>
      <c r="HDB165" s="187"/>
      <c r="HDC165" s="187"/>
      <c r="HDD165" s="187"/>
      <c r="HDE165" s="187"/>
      <c r="HDF165" s="187"/>
      <c r="HDG165" s="187"/>
      <c r="HDH165" s="187"/>
      <c r="HDI165" s="187"/>
      <c r="HDJ165" s="187"/>
      <c r="HDK165" s="187"/>
      <c r="HDL165" s="187"/>
      <c r="HDM165" s="187"/>
      <c r="HDN165" s="187"/>
      <c r="HDO165" s="187"/>
      <c r="HDP165" s="187"/>
      <c r="HDQ165" s="187"/>
      <c r="HDR165" s="187"/>
      <c r="HDS165" s="187"/>
      <c r="HDT165" s="187"/>
      <c r="HDU165" s="187"/>
      <c r="HDV165" s="187"/>
      <c r="HDW165" s="187"/>
      <c r="HDX165" s="187"/>
      <c r="HDY165" s="187"/>
      <c r="HDZ165" s="187"/>
      <c r="HEA165" s="187"/>
      <c r="HEB165" s="187"/>
      <c r="HEC165" s="187"/>
      <c r="HED165" s="187"/>
      <c r="HEE165" s="187"/>
      <c r="HEF165" s="187"/>
      <c r="HEG165" s="187"/>
      <c r="HEH165" s="187"/>
      <c r="HEI165" s="187"/>
      <c r="HEJ165" s="187"/>
      <c r="HEK165" s="187"/>
      <c r="HEL165" s="187"/>
      <c r="HEM165" s="187"/>
      <c r="HEN165" s="187"/>
      <c r="HEO165" s="187"/>
      <c r="HEP165" s="187"/>
      <c r="HEQ165" s="187"/>
      <c r="HER165" s="187"/>
      <c r="HES165" s="187"/>
      <c r="HET165" s="187"/>
      <c r="HEU165" s="187"/>
      <c r="HEV165" s="187"/>
      <c r="HEW165" s="187"/>
      <c r="HEX165" s="187"/>
      <c r="HEY165" s="187"/>
      <c r="HEZ165" s="187"/>
      <c r="HFA165" s="187"/>
      <c r="HFB165" s="187"/>
      <c r="HFC165" s="187"/>
      <c r="HFD165" s="187"/>
      <c r="HFE165" s="187"/>
      <c r="HFF165" s="187"/>
      <c r="HFG165" s="187"/>
      <c r="HFH165" s="187"/>
      <c r="HFI165" s="187"/>
      <c r="HFJ165" s="187"/>
      <c r="HFK165" s="187"/>
      <c r="HFL165" s="187"/>
      <c r="HFM165" s="187"/>
      <c r="HFN165" s="187"/>
      <c r="HFO165" s="187"/>
      <c r="HFP165" s="187"/>
      <c r="HFQ165" s="187"/>
      <c r="HFR165" s="187"/>
      <c r="HFS165" s="187"/>
      <c r="HFT165" s="187"/>
      <c r="HFU165" s="187"/>
      <c r="HFV165" s="187"/>
      <c r="HFW165" s="187"/>
      <c r="HFX165" s="187"/>
      <c r="HFY165" s="187"/>
      <c r="HFZ165" s="187"/>
      <c r="HGA165" s="187"/>
      <c r="HGB165" s="187"/>
      <c r="HGC165" s="187"/>
      <c r="HGD165" s="187"/>
      <c r="HGE165" s="187"/>
      <c r="HGF165" s="187"/>
      <c r="HGG165" s="187"/>
      <c r="HGH165" s="187"/>
      <c r="HGI165" s="187"/>
      <c r="HGJ165" s="187"/>
      <c r="HGK165" s="187"/>
      <c r="HGL165" s="187"/>
      <c r="HGM165" s="187"/>
      <c r="HGN165" s="187"/>
      <c r="HGO165" s="187"/>
      <c r="HGP165" s="187"/>
      <c r="HGQ165" s="187"/>
      <c r="HGR165" s="187"/>
      <c r="HGS165" s="187"/>
      <c r="HGT165" s="187"/>
      <c r="HGU165" s="187"/>
      <c r="HGV165" s="187"/>
      <c r="HGW165" s="187"/>
      <c r="HGX165" s="187"/>
      <c r="HGY165" s="187"/>
      <c r="HGZ165" s="187"/>
      <c r="HHA165" s="187"/>
      <c r="HHB165" s="187"/>
      <c r="HHC165" s="187"/>
      <c r="HHD165" s="187"/>
      <c r="HHE165" s="187"/>
      <c r="HHF165" s="187"/>
      <c r="HHG165" s="187"/>
      <c r="HHH165" s="187"/>
      <c r="HHI165" s="187"/>
      <c r="HHJ165" s="187"/>
      <c r="HHK165" s="187"/>
      <c r="HHL165" s="187"/>
      <c r="HHM165" s="187"/>
      <c r="HHN165" s="187"/>
      <c r="HHO165" s="187"/>
      <c r="HHP165" s="187"/>
      <c r="HHQ165" s="187"/>
      <c r="HHR165" s="187"/>
      <c r="HHS165" s="187"/>
      <c r="HHT165" s="187"/>
      <c r="HHU165" s="187"/>
      <c r="HHV165" s="187"/>
      <c r="HHW165" s="187"/>
      <c r="HHX165" s="187"/>
      <c r="HHY165" s="187"/>
      <c r="HHZ165" s="187"/>
      <c r="HIA165" s="187"/>
      <c r="HIB165" s="187"/>
      <c r="HIC165" s="187"/>
      <c r="HID165" s="187"/>
      <c r="HIE165" s="187"/>
      <c r="HIF165" s="187"/>
      <c r="HIG165" s="187"/>
      <c r="HIH165" s="187"/>
      <c r="HII165" s="187"/>
      <c r="HIJ165" s="187"/>
      <c r="HIK165" s="187"/>
      <c r="HIL165" s="187"/>
      <c r="HIM165" s="187"/>
      <c r="HIN165" s="187"/>
      <c r="HIO165" s="187"/>
      <c r="HIP165" s="187"/>
      <c r="HIQ165" s="187"/>
      <c r="HIR165" s="187"/>
      <c r="HIS165" s="187"/>
      <c r="HIT165" s="187"/>
      <c r="HIU165" s="187"/>
      <c r="HIV165" s="187"/>
      <c r="HIW165" s="187"/>
      <c r="HIX165" s="187"/>
      <c r="HIY165" s="187"/>
      <c r="HIZ165" s="187"/>
      <c r="HJA165" s="187"/>
      <c r="HJB165" s="187"/>
      <c r="HJC165" s="187"/>
      <c r="HJD165" s="187"/>
      <c r="HJE165" s="187"/>
      <c r="HJF165" s="187"/>
      <c r="HJG165" s="187"/>
      <c r="HJH165" s="187"/>
      <c r="HJI165" s="187"/>
      <c r="HJJ165" s="187"/>
      <c r="HJK165" s="187"/>
      <c r="HJL165" s="187"/>
      <c r="HJM165" s="187"/>
      <c r="HJN165" s="187"/>
      <c r="HJO165" s="187"/>
      <c r="HJP165" s="187"/>
      <c r="HJQ165" s="187"/>
      <c r="HJR165" s="187"/>
      <c r="HJS165" s="187"/>
      <c r="HJT165" s="187"/>
      <c r="HJU165" s="187"/>
      <c r="HJV165" s="187"/>
      <c r="HJW165" s="187"/>
      <c r="HJX165" s="187"/>
      <c r="HJY165" s="187"/>
      <c r="HJZ165" s="187"/>
      <c r="HKA165" s="187"/>
      <c r="HKB165" s="187"/>
      <c r="HKC165" s="187"/>
      <c r="HKD165" s="187"/>
      <c r="HKE165" s="187"/>
      <c r="HKF165" s="187"/>
      <c r="HKG165" s="187"/>
      <c r="HKH165" s="187"/>
      <c r="HKI165" s="187"/>
      <c r="HKJ165" s="187"/>
      <c r="HKK165" s="187"/>
      <c r="HKL165" s="187"/>
      <c r="HKM165" s="187"/>
      <c r="HKN165" s="187"/>
      <c r="HKO165" s="187"/>
      <c r="HKP165" s="187"/>
      <c r="HKQ165" s="187"/>
      <c r="HKR165" s="187"/>
      <c r="HKS165" s="187"/>
      <c r="HKT165" s="187"/>
      <c r="HKU165" s="187"/>
      <c r="HKV165" s="187"/>
      <c r="HKW165" s="187"/>
      <c r="HKX165" s="187"/>
      <c r="HKY165" s="187"/>
      <c r="HKZ165" s="187"/>
      <c r="HLA165" s="187"/>
      <c r="HLB165" s="187"/>
      <c r="HLC165" s="187"/>
      <c r="HLD165" s="187"/>
      <c r="HLE165" s="187"/>
      <c r="HLF165" s="187"/>
      <c r="HLG165" s="187"/>
      <c r="HLH165" s="187"/>
      <c r="HLI165" s="187"/>
      <c r="HLJ165" s="187"/>
      <c r="HLK165" s="187"/>
      <c r="HLL165" s="187"/>
      <c r="HLM165" s="187"/>
      <c r="HLN165" s="187"/>
      <c r="HLO165" s="187"/>
      <c r="HLP165" s="187"/>
      <c r="HLQ165" s="187"/>
      <c r="HLR165" s="187"/>
      <c r="HLS165" s="187"/>
      <c r="HLT165" s="187"/>
      <c r="HLU165" s="187"/>
      <c r="HLV165" s="187"/>
      <c r="HLW165" s="187"/>
      <c r="HLX165" s="187"/>
      <c r="HLY165" s="187"/>
      <c r="HLZ165" s="187"/>
      <c r="HMA165" s="187"/>
      <c r="HMB165" s="187"/>
      <c r="HMC165" s="187"/>
      <c r="HMD165" s="187"/>
      <c r="HME165" s="187"/>
      <c r="HMF165" s="187"/>
      <c r="HMG165" s="187"/>
      <c r="HMH165" s="187"/>
      <c r="HMI165" s="187"/>
      <c r="HMJ165" s="187"/>
      <c r="HMK165" s="187"/>
      <c r="HML165" s="187"/>
      <c r="HMM165" s="187"/>
      <c r="HMN165" s="187"/>
      <c r="HMO165" s="187"/>
      <c r="HMP165" s="187"/>
      <c r="HMQ165" s="187"/>
      <c r="HMR165" s="187"/>
      <c r="HMS165" s="187"/>
      <c r="HMT165" s="187"/>
      <c r="HMU165" s="187"/>
      <c r="HMV165" s="187"/>
      <c r="HMW165" s="187"/>
      <c r="HMX165" s="187"/>
      <c r="HMY165" s="187"/>
      <c r="HMZ165" s="187"/>
      <c r="HNA165" s="187"/>
      <c r="HNB165" s="187"/>
      <c r="HNC165" s="187"/>
      <c r="HND165" s="187"/>
      <c r="HNE165" s="187"/>
      <c r="HNF165" s="187"/>
      <c r="HNG165" s="187"/>
      <c r="HNH165" s="187"/>
      <c r="HNI165" s="187"/>
      <c r="HNJ165" s="187"/>
      <c r="HNK165" s="187"/>
      <c r="HNL165" s="187"/>
      <c r="HNM165" s="187"/>
      <c r="HNN165" s="187"/>
      <c r="HNO165" s="187"/>
      <c r="HNP165" s="187"/>
      <c r="HNQ165" s="187"/>
      <c r="HNR165" s="187"/>
      <c r="HNS165" s="187"/>
      <c r="HNT165" s="187"/>
      <c r="HNU165" s="187"/>
      <c r="HNV165" s="187"/>
      <c r="HNW165" s="187"/>
      <c r="HNX165" s="187"/>
      <c r="HNY165" s="187"/>
      <c r="HNZ165" s="187"/>
      <c r="HOA165" s="187"/>
      <c r="HOB165" s="187"/>
      <c r="HOC165" s="187"/>
      <c r="HOD165" s="187"/>
      <c r="HOE165" s="187"/>
      <c r="HOF165" s="187"/>
      <c r="HOG165" s="187"/>
      <c r="HOH165" s="187"/>
      <c r="HOI165" s="187"/>
      <c r="HOJ165" s="187"/>
      <c r="HOK165" s="187"/>
      <c r="HOL165" s="187"/>
      <c r="HOM165" s="187"/>
      <c r="HON165" s="187"/>
      <c r="HOO165" s="187"/>
      <c r="HOP165" s="187"/>
      <c r="HOQ165" s="187"/>
      <c r="HOR165" s="187"/>
      <c r="HOS165" s="187"/>
      <c r="HOT165" s="187"/>
      <c r="HOU165" s="187"/>
      <c r="HOV165" s="187"/>
      <c r="HOW165" s="187"/>
      <c r="HOX165" s="187"/>
      <c r="HOY165" s="187"/>
      <c r="HOZ165" s="187"/>
      <c r="HPA165" s="187"/>
      <c r="HPB165" s="187"/>
      <c r="HPC165" s="187"/>
      <c r="HPD165" s="187"/>
      <c r="HPE165" s="187"/>
      <c r="HPF165" s="187"/>
      <c r="HPG165" s="187"/>
      <c r="HPH165" s="187"/>
      <c r="HPI165" s="187"/>
      <c r="HPJ165" s="187"/>
      <c r="HPK165" s="187"/>
      <c r="HPL165" s="187"/>
      <c r="HPM165" s="187"/>
      <c r="HPN165" s="187"/>
      <c r="HPO165" s="187"/>
      <c r="HPP165" s="187"/>
      <c r="HPQ165" s="187"/>
      <c r="HPR165" s="187"/>
      <c r="HPS165" s="187"/>
      <c r="HPT165" s="187"/>
      <c r="HPU165" s="187"/>
      <c r="HPV165" s="187"/>
      <c r="HPW165" s="187"/>
      <c r="HPX165" s="187"/>
      <c r="HPY165" s="187"/>
      <c r="HPZ165" s="187"/>
      <c r="HQA165" s="187"/>
      <c r="HQB165" s="187"/>
      <c r="HQC165" s="187"/>
      <c r="HQD165" s="187"/>
      <c r="HQE165" s="187"/>
      <c r="HQF165" s="187"/>
      <c r="HQG165" s="187"/>
      <c r="HQH165" s="187"/>
      <c r="HQI165" s="187"/>
      <c r="HQJ165" s="187"/>
      <c r="HQK165" s="187"/>
      <c r="HQL165" s="187"/>
      <c r="HQM165" s="187"/>
      <c r="HQN165" s="187"/>
      <c r="HQO165" s="187"/>
      <c r="HQP165" s="187"/>
      <c r="HQQ165" s="187"/>
      <c r="HQR165" s="187"/>
      <c r="HQS165" s="187"/>
      <c r="HQT165" s="187"/>
      <c r="HQU165" s="187"/>
      <c r="HQV165" s="187"/>
      <c r="HQW165" s="187"/>
      <c r="HQX165" s="187"/>
      <c r="HQY165" s="187"/>
      <c r="HQZ165" s="187"/>
      <c r="HRA165" s="187"/>
      <c r="HRB165" s="187"/>
      <c r="HRC165" s="187"/>
      <c r="HRD165" s="187"/>
      <c r="HRE165" s="187"/>
      <c r="HRF165" s="187"/>
      <c r="HRG165" s="187"/>
      <c r="HRH165" s="187"/>
      <c r="HRI165" s="187"/>
      <c r="HRJ165" s="187"/>
      <c r="HRK165" s="187"/>
      <c r="HRL165" s="187"/>
      <c r="HRM165" s="187"/>
      <c r="HRN165" s="187"/>
      <c r="HRO165" s="187"/>
      <c r="HRP165" s="187"/>
      <c r="HRQ165" s="187"/>
      <c r="HRR165" s="187"/>
      <c r="HRS165" s="187"/>
      <c r="HRT165" s="187"/>
      <c r="HRU165" s="187"/>
      <c r="HRV165" s="187"/>
      <c r="HRW165" s="187"/>
      <c r="HRX165" s="187"/>
      <c r="HRY165" s="187"/>
      <c r="HRZ165" s="187"/>
      <c r="HSA165" s="187"/>
      <c r="HSB165" s="187"/>
      <c r="HSC165" s="187"/>
      <c r="HSD165" s="187"/>
      <c r="HSE165" s="187"/>
      <c r="HSF165" s="187"/>
      <c r="HSG165" s="187"/>
      <c r="HSH165" s="187"/>
      <c r="HSI165" s="187"/>
      <c r="HSJ165" s="187"/>
      <c r="HSK165" s="187"/>
      <c r="HSL165" s="187"/>
      <c r="HSM165" s="187"/>
      <c r="HSN165" s="187"/>
      <c r="HSO165" s="187"/>
      <c r="HSP165" s="187"/>
      <c r="HSQ165" s="187"/>
      <c r="HSR165" s="187"/>
      <c r="HSS165" s="187"/>
      <c r="HST165" s="187"/>
      <c r="HSU165" s="187"/>
      <c r="HSV165" s="187"/>
      <c r="HSW165" s="187"/>
      <c r="HSX165" s="187"/>
      <c r="HSY165" s="187"/>
      <c r="HSZ165" s="187"/>
      <c r="HTA165" s="187"/>
      <c r="HTB165" s="187"/>
      <c r="HTC165" s="187"/>
      <c r="HTD165" s="187"/>
      <c r="HTE165" s="187"/>
      <c r="HTF165" s="187"/>
      <c r="HTG165" s="187"/>
      <c r="HTH165" s="187"/>
      <c r="HTI165" s="187"/>
      <c r="HTJ165" s="187"/>
      <c r="HTK165" s="187"/>
      <c r="HTL165" s="187"/>
      <c r="HTM165" s="187"/>
      <c r="HTN165" s="187"/>
      <c r="HTO165" s="187"/>
      <c r="HTP165" s="187"/>
      <c r="HTQ165" s="187"/>
      <c r="HTR165" s="187"/>
      <c r="HTS165" s="187"/>
      <c r="HTT165" s="187"/>
      <c r="HTU165" s="187"/>
      <c r="HTV165" s="187"/>
      <c r="HTW165" s="187"/>
      <c r="HTX165" s="187"/>
      <c r="HTY165" s="187"/>
      <c r="HTZ165" s="187"/>
      <c r="HUA165" s="187"/>
      <c r="HUB165" s="187"/>
      <c r="HUC165" s="187"/>
      <c r="HUD165" s="187"/>
      <c r="HUE165" s="187"/>
      <c r="HUF165" s="187"/>
      <c r="HUG165" s="187"/>
      <c r="HUH165" s="187"/>
      <c r="HUI165" s="187"/>
      <c r="HUJ165" s="187"/>
      <c r="HUK165" s="187"/>
      <c r="HUL165" s="187"/>
      <c r="HUM165" s="187"/>
      <c r="HUN165" s="187"/>
      <c r="HUO165" s="187"/>
      <c r="HUP165" s="187"/>
      <c r="HUQ165" s="187"/>
      <c r="HUR165" s="187"/>
      <c r="HUS165" s="187"/>
      <c r="HUT165" s="187"/>
      <c r="HUU165" s="187"/>
      <c r="HUV165" s="187"/>
      <c r="HUW165" s="187"/>
      <c r="HUX165" s="187"/>
      <c r="HUY165" s="187"/>
      <c r="HUZ165" s="187"/>
      <c r="HVA165" s="187"/>
      <c r="HVB165" s="187"/>
      <c r="HVC165" s="187"/>
      <c r="HVD165" s="187"/>
      <c r="HVE165" s="187"/>
      <c r="HVF165" s="187"/>
      <c r="HVG165" s="187"/>
      <c r="HVH165" s="187"/>
      <c r="HVI165" s="187"/>
      <c r="HVJ165" s="187"/>
      <c r="HVK165" s="187"/>
      <c r="HVL165" s="187"/>
      <c r="HVM165" s="187"/>
      <c r="HVN165" s="187"/>
      <c r="HVO165" s="187"/>
      <c r="HVP165" s="187"/>
      <c r="HVQ165" s="187"/>
      <c r="HVR165" s="187"/>
      <c r="HVS165" s="187"/>
      <c r="HVT165" s="187"/>
      <c r="HVU165" s="187"/>
      <c r="HVV165" s="187"/>
      <c r="HVW165" s="187"/>
      <c r="HVX165" s="187"/>
      <c r="HVY165" s="187"/>
      <c r="HVZ165" s="187"/>
      <c r="HWA165" s="187"/>
      <c r="HWB165" s="187"/>
      <c r="HWC165" s="187"/>
      <c r="HWD165" s="187"/>
      <c r="HWE165" s="187"/>
      <c r="HWF165" s="187"/>
      <c r="HWG165" s="187"/>
      <c r="HWH165" s="187"/>
      <c r="HWI165" s="187"/>
      <c r="HWJ165" s="187"/>
      <c r="HWK165" s="187"/>
      <c r="HWL165" s="187"/>
      <c r="HWM165" s="187"/>
      <c r="HWN165" s="187"/>
      <c r="HWO165" s="187"/>
      <c r="HWP165" s="187"/>
      <c r="HWQ165" s="187"/>
      <c r="HWR165" s="187"/>
      <c r="HWS165" s="187"/>
      <c r="HWT165" s="187"/>
      <c r="HWU165" s="187"/>
      <c r="HWV165" s="187"/>
      <c r="HWW165" s="187"/>
      <c r="HWX165" s="187"/>
      <c r="HWY165" s="187"/>
      <c r="HWZ165" s="187"/>
      <c r="HXA165" s="187"/>
      <c r="HXB165" s="187"/>
      <c r="HXC165" s="187"/>
      <c r="HXD165" s="187"/>
      <c r="HXE165" s="187"/>
      <c r="HXF165" s="187"/>
      <c r="HXG165" s="187"/>
      <c r="HXH165" s="187"/>
      <c r="HXI165" s="187"/>
      <c r="HXJ165" s="187"/>
      <c r="HXK165" s="187"/>
      <c r="HXL165" s="187"/>
      <c r="HXM165" s="187"/>
      <c r="HXN165" s="187"/>
      <c r="HXO165" s="187"/>
      <c r="HXP165" s="187"/>
      <c r="HXQ165" s="187"/>
      <c r="HXR165" s="187"/>
      <c r="HXS165" s="187"/>
      <c r="HXT165" s="187"/>
      <c r="HXU165" s="187"/>
      <c r="HXV165" s="187"/>
      <c r="HXW165" s="187"/>
      <c r="HXX165" s="187"/>
      <c r="HXY165" s="187"/>
      <c r="HXZ165" s="187"/>
      <c r="HYA165" s="187"/>
      <c r="HYB165" s="187"/>
      <c r="HYC165" s="187"/>
      <c r="HYD165" s="187"/>
      <c r="HYE165" s="187"/>
      <c r="HYF165" s="187"/>
      <c r="HYG165" s="187"/>
      <c r="HYH165" s="187"/>
      <c r="HYI165" s="187"/>
      <c r="HYJ165" s="187"/>
      <c r="HYK165" s="187"/>
      <c r="HYL165" s="187"/>
      <c r="HYM165" s="187"/>
      <c r="HYN165" s="187"/>
      <c r="HYO165" s="187"/>
      <c r="HYP165" s="187"/>
      <c r="HYQ165" s="187"/>
      <c r="HYR165" s="187"/>
      <c r="HYS165" s="187"/>
      <c r="HYT165" s="187"/>
      <c r="HYU165" s="187"/>
      <c r="HYV165" s="187"/>
      <c r="HYW165" s="187"/>
      <c r="HYX165" s="187"/>
      <c r="HYY165" s="187"/>
      <c r="HYZ165" s="187"/>
      <c r="HZA165" s="187"/>
      <c r="HZB165" s="187"/>
      <c r="HZC165" s="187"/>
      <c r="HZD165" s="187"/>
      <c r="HZE165" s="187"/>
      <c r="HZF165" s="187"/>
      <c r="HZG165" s="187"/>
      <c r="HZH165" s="187"/>
      <c r="HZI165" s="187"/>
      <c r="HZJ165" s="187"/>
      <c r="HZK165" s="187"/>
      <c r="HZL165" s="187"/>
      <c r="HZM165" s="187"/>
      <c r="HZN165" s="187"/>
      <c r="HZO165" s="187"/>
      <c r="HZP165" s="187"/>
      <c r="HZQ165" s="187"/>
      <c r="HZR165" s="187"/>
      <c r="HZS165" s="187"/>
      <c r="HZT165" s="187"/>
      <c r="HZU165" s="187"/>
      <c r="HZV165" s="187"/>
      <c r="HZW165" s="187"/>
      <c r="HZX165" s="187"/>
      <c r="HZY165" s="187"/>
      <c r="HZZ165" s="187"/>
      <c r="IAA165" s="187"/>
      <c r="IAB165" s="187"/>
      <c r="IAC165" s="187"/>
      <c r="IAD165" s="187"/>
      <c r="IAE165" s="187"/>
      <c r="IAF165" s="187"/>
      <c r="IAG165" s="187"/>
      <c r="IAH165" s="187"/>
      <c r="IAI165" s="187"/>
      <c r="IAJ165" s="187"/>
      <c r="IAK165" s="187"/>
      <c r="IAL165" s="187"/>
      <c r="IAM165" s="187"/>
      <c r="IAN165" s="187"/>
      <c r="IAO165" s="187"/>
      <c r="IAP165" s="187"/>
      <c r="IAQ165" s="187"/>
      <c r="IAR165" s="187"/>
      <c r="IAS165" s="187"/>
      <c r="IAT165" s="187"/>
      <c r="IAU165" s="187"/>
      <c r="IAV165" s="187"/>
      <c r="IAW165" s="187"/>
      <c r="IAX165" s="187"/>
      <c r="IAY165" s="187"/>
      <c r="IAZ165" s="187"/>
      <c r="IBA165" s="187"/>
      <c r="IBB165" s="187"/>
      <c r="IBC165" s="187"/>
      <c r="IBD165" s="187"/>
      <c r="IBE165" s="187"/>
      <c r="IBF165" s="187"/>
      <c r="IBG165" s="187"/>
      <c r="IBH165" s="187"/>
      <c r="IBI165" s="187"/>
      <c r="IBJ165" s="187"/>
      <c r="IBK165" s="187"/>
      <c r="IBL165" s="187"/>
      <c r="IBM165" s="187"/>
      <c r="IBN165" s="187"/>
      <c r="IBO165" s="187"/>
      <c r="IBP165" s="187"/>
      <c r="IBQ165" s="187"/>
      <c r="IBR165" s="187"/>
      <c r="IBS165" s="187"/>
      <c r="IBT165" s="187"/>
      <c r="IBU165" s="187"/>
      <c r="IBV165" s="187"/>
      <c r="IBW165" s="187"/>
      <c r="IBX165" s="187"/>
      <c r="IBY165" s="187"/>
      <c r="IBZ165" s="187"/>
      <c r="ICA165" s="187"/>
      <c r="ICB165" s="187"/>
      <c r="ICC165" s="187"/>
      <c r="ICD165" s="187"/>
      <c r="ICE165" s="187"/>
      <c r="ICF165" s="187"/>
      <c r="ICG165" s="187"/>
      <c r="ICH165" s="187"/>
      <c r="ICI165" s="187"/>
      <c r="ICJ165" s="187"/>
      <c r="ICK165" s="187"/>
      <c r="ICL165" s="187"/>
      <c r="ICM165" s="187"/>
      <c r="ICN165" s="187"/>
      <c r="ICO165" s="187"/>
      <c r="ICP165" s="187"/>
      <c r="ICQ165" s="187"/>
      <c r="ICR165" s="187"/>
      <c r="ICS165" s="187"/>
      <c r="ICT165" s="187"/>
      <c r="ICU165" s="187"/>
      <c r="ICV165" s="187"/>
      <c r="ICW165" s="187"/>
      <c r="ICX165" s="187"/>
      <c r="ICY165" s="187"/>
      <c r="ICZ165" s="187"/>
      <c r="IDA165" s="187"/>
      <c r="IDB165" s="187"/>
      <c r="IDC165" s="187"/>
      <c r="IDD165" s="187"/>
      <c r="IDE165" s="187"/>
      <c r="IDF165" s="187"/>
      <c r="IDG165" s="187"/>
      <c r="IDH165" s="187"/>
      <c r="IDI165" s="187"/>
      <c r="IDJ165" s="187"/>
      <c r="IDK165" s="187"/>
      <c r="IDL165" s="187"/>
      <c r="IDM165" s="187"/>
      <c r="IDN165" s="187"/>
      <c r="IDO165" s="187"/>
      <c r="IDP165" s="187"/>
      <c r="IDQ165" s="187"/>
      <c r="IDR165" s="187"/>
      <c r="IDS165" s="187"/>
      <c r="IDT165" s="187"/>
      <c r="IDU165" s="187"/>
      <c r="IDV165" s="187"/>
      <c r="IDW165" s="187"/>
      <c r="IDX165" s="187"/>
      <c r="IDY165" s="187"/>
      <c r="IDZ165" s="187"/>
      <c r="IEA165" s="187"/>
      <c r="IEB165" s="187"/>
      <c r="IEC165" s="187"/>
      <c r="IED165" s="187"/>
      <c r="IEE165" s="187"/>
      <c r="IEF165" s="187"/>
      <c r="IEG165" s="187"/>
      <c r="IEH165" s="187"/>
      <c r="IEI165" s="187"/>
      <c r="IEJ165" s="187"/>
      <c r="IEK165" s="187"/>
      <c r="IEL165" s="187"/>
      <c r="IEM165" s="187"/>
      <c r="IEN165" s="187"/>
      <c r="IEO165" s="187"/>
      <c r="IEP165" s="187"/>
      <c r="IEQ165" s="187"/>
      <c r="IER165" s="187"/>
      <c r="IES165" s="187"/>
      <c r="IET165" s="187"/>
      <c r="IEU165" s="187"/>
      <c r="IEV165" s="187"/>
      <c r="IEW165" s="187"/>
      <c r="IEX165" s="187"/>
      <c r="IEY165" s="187"/>
      <c r="IEZ165" s="187"/>
      <c r="IFA165" s="187"/>
      <c r="IFB165" s="187"/>
      <c r="IFC165" s="187"/>
      <c r="IFD165" s="187"/>
      <c r="IFE165" s="187"/>
      <c r="IFF165" s="187"/>
      <c r="IFG165" s="187"/>
      <c r="IFH165" s="187"/>
      <c r="IFI165" s="187"/>
      <c r="IFJ165" s="187"/>
      <c r="IFK165" s="187"/>
      <c r="IFL165" s="187"/>
      <c r="IFM165" s="187"/>
      <c r="IFN165" s="187"/>
      <c r="IFO165" s="187"/>
      <c r="IFP165" s="187"/>
      <c r="IFQ165" s="187"/>
      <c r="IFR165" s="187"/>
      <c r="IFS165" s="187"/>
      <c r="IFT165" s="187"/>
      <c r="IFU165" s="187"/>
      <c r="IFV165" s="187"/>
      <c r="IFW165" s="187"/>
      <c r="IFX165" s="187"/>
      <c r="IFY165" s="187"/>
      <c r="IFZ165" s="187"/>
      <c r="IGA165" s="187"/>
      <c r="IGB165" s="187"/>
      <c r="IGC165" s="187"/>
      <c r="IGD165" s="187"/>
      <c r="IGE165" s="187"/>
      <c r="IGF165" s="187"/>
      <c r="IGG165" s="187"/>
      <c r="IGH165" s="187"/>
      <c r="IGI165" s="187"/>
      <c r="IGJ165" s="187"/>
      <c r="IGK165" s="187"/>
      <c r="IGL165" s="187"/>
      <c r="IGM165" s="187"/>
      <c r="IGN165" s="187"/>
      <c r="IGO165" s="187"/>
      <c r="IGP165" s="187"/>
      <c r="IGQ165" s="187"/>
      <c r="IGR165" s="187"/>
      <c r="IGS165" s="187"/>
      <c r="IGT165" s="187"/>
      <c r="IGU165" s="187"/>
      <c r="IGV165" s="187"/>
      <c r="IGW165" s="187"/>
      <c r="IGX165" s="187"/>
      <c r="IGY165" s="187"/>
      <c r="IGZ165" s="187"/>
      <c r="IHA165" s="187"/>
      <c r="IHB165" s="187"/>
      <c r="IHC165" s="187"/>
      <c r="IHD165" s="187"/>
      <c r="IHE165" s="187"/>
      <c r="IHF165" s="187"/>
      <c r="IHG165" s="187"/>
      <c r="IHH165" s="187"/>
      <c r="IHI165" s="187"/>
      <c r="IHJ165" s="187"/>
      <c r="IHK165" s="187"/>
      <c r="IHL165" s="187"/>
      <c r="IHM165" s="187"/>
      <c r="IHN165" s="187"/>
      <c r="IHO165" s="187"/>
      <c r="IHP165" s="187"/>
      <c r="IHQ165" s="187"/>
      <c r="IHR165" s="187"/>
      <c r="IHS165" s="187"/>
      <c r="IHT165" s="187"/>
      <c r="IHU165" s="187"/>
      <c r="IHV165" s="187"/>
      <c r="IHW165" s="187"/>
      <c r="IHX165" s="187"/>
      <c r="IHY165" s="187"/>
      <c r="IHZ165" s="187"/>
      <c r="IIA165" s="187"/>
      <c r="IIB165" s="187"/>
      <c r="IIC165" s="187"/>
      <c r="IID165" s="187"/>
      <c r="IIE165" s="187"/>
      <c r="IIF165" s="187"/>
      <c r="IIG165" s="187"/>
      <c r="IIH165" s="187"/>
      <c r="III165" s="187"/>
      <c r="IIJ165" s="187"/>
      <c r="IIK165" s="187"/>
      <c r="IIL165" s="187"/>
      <c r="IIM165" s="187"/>
      <c r="IIN165" s="187"/>
      <c r="IIO165" s="187"/>
      <c r="IIP165" s="187"/>
      <c r="IIQ165" s="187"/>
      <c r="IIR165" s="187"/>
      <c r="IIS165" s="187"/>
      <c r="IIT165" s="187"/>
      <c r="IIU165" s="187"/>
      <c r="IIV165" s="187"/>
      <c r="IIW165" s="187"/>
      <c r="IIX165" s="187"/>
      <c r="IIY165" s="187"/>
      <c r="IIZ165" s="187"/>
      <c r="IJA165" s="187"/>
      <c r="IJB165" s="187"/>
      <c r="IJC165" s="187"/>
      <c r="IJD165" s="187"/>
      <c r="IJE165" s="187"/>
      <c r="IJF165" s="187"/>
      <c r="IJG165" s="187"/>
      <c r="IJH165" s="187"/>
      <c r="IJI165" s="187"/>
      <c r="IJJ165" s="187"/>
      <c r="IJK165" s="187"/>
      <c r="IJL165" s="187"/>
      <c r="IJM165" s="187"/>
      <c r="IJN165" s="187"/>
      <c r="IJO165" s="187"/>
      <c r="IJP165" s="187"/>
      <c r="IJQ165" s="187"/>
      <c r="IJR165" s="187"/>
      <c r="IJS165" s="187"/>
      <c r="IJT165" s="187"/>
      <c r="IJU165" s="187"/>
      <c r="IJV165" s="187"/>
      <c r="IJW165" s="187"/>
      <c r="IJX165" s="187"/>
      <c r="IJY165" s="187"/>
      <c r="IJZ165" s="187"/>
      <c r="IKA165" s="187"/>
      <c r="IKB165" s="187"/>
      <c r="IKC165" s="187"/>
      <c r="IKD165" s="187"/>
      <c r="IKE165" s="187"/>
      <c r="IKF165" s="187"/>
      <c r="IKG165" s="187"/>
      <c r="IKH165" s="187"/>
      <c r="IKI165" s="187"/>
      <c r="IKJ165" s="187"/>
      <c r="IKK165" s="187"/>
      <c r="IKL165" s="187"/>
      <c r="IKM165" s="187"/>
      <c r="IKN165" s="187"/>
      <c r="IKO165" s="187"/>
      <c r="IKP165" s="187"/>
      <c r="IKQ165" s="187"/>
      <c r="IKR165" s="187"/>
      <c r="IKS165" s="187"/>
      <c r="IKT165" s="187"/>
      <c r="IKU165" s="187"/>
      <c r="IKV165" s="187"/>
      <c r="IKW165" s="187"/>
      <c r="IKX165" s="187"/>
      <c r="IKY165" s="187"/>
      <c r="IKZ165" s="187"/>
      <c r="ILA165" s="187"/>
      <c r="ILB165" s="187"/>
      <c r="ILC165" s="187"/>
      <c r="ILD165" s="187"/>
      <c r="ILE165" s="187"/>
      <c r="ILF165" s="187"/>
      <c r="ILG165" s="187"/>
      <c r="ILH165" s="187"/>
      <c r="ILI165" s="187"/>
      <c r="ILJ165" s="187"/>
      <c r="ILK165" s="187"/>
      <c r="ILL165" s="187"/>
      <c r="ILM165" s="187"/>
      <c r="ILN165" s="187"/>
      <c r="ILO165" s="187"/>
      <c r="ILP165" s="187"/>
      <c r="ILQ165" s="187"/>
      <c r="ILR165" s="187"/>
      <c r="ILS165" s="187"/>
      <c r="ILT165" s="187"/>
      <c r="ILU165" s="187"/>
      <c r="ILV165" s="187"/>
      <c r="ILW165" s="187"/>
      <c r="ILX165" s="187"/>
      <c r="ILY165" s="187"/>
      <c r="ILZ165" s="187"/>
      <c r="IMA165" s="187"/>
      <c r="IMB165" s="187"/>
      <c r="IMC165" s="187"/>
      <c r="IMD165" s="187"/>
      <c r="IME165" s="187"/>
      <c r="IMF165" s="187"/>
      <c r="IMG165" s="187"/>
      <c r="IMH165" s="187"/>
      <c r="IMI165" s="187"/>
      <c r="IMJ165" s="187"/>
      <c r="IMK165" s="187"/>
      <c r="IML165" s="187"/>
      <c r="IMM165" s="187"/>
      <c r="IMN165" s="187"/>
      <c r="IMO165" s="187"/>
      <c r="IMP165" s="187"/>
      <c r="IMQ165" s="187"/>
      <c r="IMR165" s="187"/>
      <c r="IMS165" s="187"/>
      <c r="IMT165" s="187"/>
      <c r="IMU165" s="187"/>
      <c r="IMV165" s="187"/>
      <c r="IMW165" s="187"/>
      <c r="IMX165" s="187"/>
      <c r="IMY165" s="187"/>
      <c r="IMZ165" s="187"/>
      <c r="INA165" s="187"/>
      <c r="INB165" s="187"/>
      <c r="INC165" s="187"/>
      <c r="IND165" s="187"/>
      <c r="INE165" s="187"/>
      <c r="INF165" s="187"/>
      <c r="ING165" s="187"/>
      <c r="INH165" s="187"/>
      <c r="INI165" s="187"/>
      <c r="INJ165" s="187"/>
      <c r="INK165" s="187"/>
      <c r="INL165" s="187"/>
      <c r="INM165" s="187"/>
      <c r="INN165" s="187"/>
      <c r="INO165" s="187"/>
      <c r="INP165" s="187"/>
      <c r="INQ165" s="187"/>
      <c r="INR165" s="187"/>
      <c r="INS165" s="187"/>
      <c r="INT165" s="187"/>
      <c r="INU165" s="187"/>
      <c r="INV165" s="187"/>
      <c r="INW165" s="187"/>
      <c r="INX165" s="187"/>
      <c r="INY165" s="187"/>
      <c r="INZ165" s="187"/>
      <c r="IOA165" s="187"/>
      <c r="IOB165" s="187"/>
      <c r="IOC165" s="187"/>
      <c r="IOD165" s="187"/>
      <c r="IOE165" s="187"/>
      <c r="IOF165" s="187"/>
      <c r="IOG165" s="187"/>
      <c r="IOH165" s="187"/>
      <c r="IOI165" s="187"/>
      <c r="IOJ165" s="187"/>
      <c r="IOK165" s="187"/>
      <c r="IOL165" s="187"/>
      <c r="IOM165" s="187"/>
      <c r="ION165" s="187"/>
      <c r="IOO165" s="187"/>
      <c r="IOP165" s="187"/>
      <c r="IOQ165" s="187"/>
      <c r="IOR165" s="187"/>
      <c r="IOS165" s="187"/>
      <c r="IOT165" s="187"/>
      <c r="IOU165" s="187"/>
      <c r="IOV165" s="187"/>
      <c r="IOW165" s="187"/>
      <c r="IOX165" s="187"/>
      <c r="IOY165" s="187"/>
      <c r="IOZ165" s="187"/>
      <c r="IPA165" s="187"/>
      <c r="IPB165" s="187"/>
      <c r="IPC165" s="187"/>
      <c r="IPD165" s="187"/>
      <c r="IPE165" s="187"/>
      <c r="IPF165" s="187"/>
      <c r="IPG165" s="187"/>
      <c r="IPH165" s="187"/>
      <c r="IPI165" s="187"/>
      <c r="IPJ165" s="187"/>
      <c r="IPK165" s="187"/>
      <c r="IPL165" s="187"/>
      <c r="IPM165" s="187"/>
      <c r="IPN165" s="187"/>
      <c r="IPO165" s="187"/>
      <c r="IPP165" s="187"/>
      <c r="IPQ165" s="187"/>
      <c r="IPR165" s="187"/>
      <c r="IPS165" s="187"/>
      <c r="IPT165" s="187"/>
      <c r="IPU165" s="187"/>
      <c r="IPV165" s="187"/>
      <c r="IPW165" s="187"/>
      <c r="IPX165" s="187"/>
      <c r="IPY165" s="187"/>
      <c r="IPZ165" s="187"/>
      <c r="IQA165" s="187"/>
      <c r="IQB165" s="187"/>
      <c r="IQC165" s="187"/>
      <c r="IQD165" s="187"/>
      <c r="IQE165" s="187"/>
      <c r="IQF165" s="187"/>
      <c r="IQG165" s="187"/>
      <c r="IQH165" s="187"/>
      <c r="IQI165" s="187"/>
      <c r="IQJ165" s="187"/>
      <c r="IQK165" s="187"/>
      <c r="IQL165" s="187"/>
      <c r="IQM165" s="187"/>
      <c r="IQN165" s="187"/>
      <c r="IQO165" s="187"/>
      <c r="IQP165" s="187"/>
      <c r="IQQ165" s="187"/>
      <c r="IQR165" s="187"/>
      <c r="IQS165" s="187"/>
      <c r="IQT165" s="187"/>
      <c r="IQU165" s="187"/>
      <c r="IQV165" s="187"/>
      <c r="IQW165" s="187"/>
      <c r="IQX165" s="187"/>
      <c r="IQY165" s="187"/>
      <c r="IQZ165" s="187"/>
      <c r="IRA165" s="187"/>
      <c r="IRB165" s="187"/>
      <c r="IRC165" s="187"/>
      <c r="IRD165" s="187"/>
      <c r="IRE165" s="187"/>
      <c r="IRF165" s="187"/>
      <c r="IRG165" s="187"/>
      <c r="IRH165" s="187"/>
      <c r="IRI165" s="187"/>
      <c r="IRJ165" s="187"/>
      <c r="IRK165" s="187"/>
      <c r="IRL165" s="187"/>
      <c r="IRM165" s="187"/>
      <c r="IRN165" s="187"/>
      <c r="IRO165" s="187"/>
      <c r="IRP165" s="187"/>
      <c r="IRQ165" s="187"/>
      <c r="IRR165" s="187"/>
      <c r="IRS165" s="187"/>
      <c r="IRT165" s="187"/>
      <c r="IRU165" s="187"/>
      <c r="IRV165" s="187"/>
      <c r="IRW165" s="187"/>
      <c r="IRX165" s="187"/>
      <c r="IRY165" s="187"/>
      <c r="IRZ165" s="187"/>
      <c r="ISA165" s="187"/>
      <c r="ISB165" s="187"/>
      <c r="ISC165" s="187"/>
      <c r="ISD165" s="187"/>
      <c r="ISE165" s="187"/>
      <c r="ISF165" s="187"/>
      <c r="ISG165" s="187"/>
      <c r="ISH165" s="187"/>
      <c r="ISI165" s="187"/>
      <c r="ISJ165" s="187"/>
      <c r="ISK165" s="187"/>
      <c r="ISL165" s="187"/>
      <c r="ISM165" s="187"/>
      <c r="ISN165" s="187"/>
      <c r="ISO165" s="187"/>
      <c r="ISP165" s="187"/>
      <c r="ISQ165" s="187"/>
      <c r="ISR165" s="187"/>
      <c r="ISS165" s="187"/>
      <c r="IST165" s="187"/>
      <c r="ISU165" s="187"/>
      <c r="ISV165" s="187"/>
      <c r="ISW165" s="187"/>
      <c r="ISX165" s="187"/>
      <c r="ISY165" s="187"/>
      <c r="ISZ165" s="187"/>
      <c r="ITA165" s="187"/>
      <c r="ITB165" s="187"/>
      <c r="ITC165" s="187"/>
      <c r="ITD165" s="187"/>
      <c r="ITE165" s="187"/>
      <c r="ITF165" s="187"/>
      <c r="ITG165" s="187"/>
      <c r="ITH165" s="187"/>
      <c r="ITI165" s="187"/>
      <c r="ITJ165" s="187"/>
      <c r="ITK165" s="187"/>
      <c r="ITL165" s="187"/>
      <c r="ITM165" s="187"/>
      <c r="ITN165" s="187"/>
      <c r="ITO165" s="187"/>
      <c r="ITP165" s="187"/>
      <c r="ITQ165" s="187"/>
      <c r="ITR165" s="187"/>
      <c r="ITS165" s="187"/>
      <c r="ITT165" s="187"/>
      <c r="ITU165" s="187"/>
      <c r="ITV165" s="187"/>
      <c r="ITW165" s="187"/>
      <c r="ITX165" s="187"/>
      <c r="ITY165" s="187"/>
      <c r="ITZ165" s="187"/>
      <c r="IUA165" s="187"/>
      <c r="IUB165" s="187"/>
      <c r="IUC165" s="187"/>
      <c r="IUD165" s="187"/>
      <c r="IUE165" s="187"/>
      <c r="IUF165" s="187"/>
      <c r="IUG165" s="187"/>
      <c r="IUH165" s="187"/>
      <c r="IUI165" s="187"/>
      <c r="IUJ165" s="187"/>
      <c r="IUK165" s="187"/>
      <c r="IUL165" s="187"/>
      <c r="IUM165" s="187"/>
      <c r="IUN165" s="187"/>
      <c r="IUO165" s="187"/>
      <c r="IUP165" s="187"/>
      <c r="IUQ165" s="187"/>
      <c r="IUR165" s="187"/>
      <c r="IUS165" s="187"/>
      <c r="IUT165" s="187"/>
      <c r="IUU165" s="187"/>
      <c r="IUV165" s="187"/>
      <c r="IUW165" s="187"/>
      <c r="IUX165" s="187"/>
      <c r="IUY165" s="187"/>
      <c r="IUZ165" s="187"/>
      <c r="IVA165" s="187"/>
      <c r="IVB165" s="187"/>
      <c r="IVC165" s="187"/>
      <c r="IVD165" s="187"/>
      <c r="IVE165" s="187"/>
      <c r="IVF165" s="187"/>
      <c r="IVG165" s="187"/>
      <c r="IVH165" s="187"/>
      <c r="IVI165" s="187"/>
      <c r="IVJ165" s="187"/>
      <c r="IVK165" s="187"/>
      <c r="IVL165" s="187"/>
      <c r="IVM165" s="187"/>
      <c r="IVN165" s="187"/>
      <c r="IVO165" s="187"/>
      <c r="IVP165" s="187"/>
      <c r="IVQ165" s="187"/>
      <c r="IVR165" s="187"/>
      <c r="IVS165" s="187"/>
      <c r="IVT165" s="187"/>
      <c r="IVU165" s="187"/>
      <c r="IVV165" s="187"/>
      <c r="IVW165" s="187"/>
      <c r="IVX165" s="187"/>
      <c r="IVY165" s="187"/>
      <c r="IVZ165" s="187"/>
      <c r="IWA165" s="187"/>
      <c r="IWB165" s="187"/>
      <c r="IWC165" s="187"/>
      <c r="IWD165" s="187"/>
      <c r="IWE165" s="187"/>
      <c r="IWF165" s="187"/>
      <c r="IWG165" s="187"/>
      <c r="IWH165" s="187"/>
      <c r="IWI165" s="187"/>
      <c r="IWJ165" s="187"/>
      <c r="IWK165" s="187"/>
      <c r="IWL165" s="187"/>
      <c r="IWM165" s="187"/>
      <c r="IWN165" s="187"/>
      <c r="IWO165" s="187"/>
      <c r="IWP165" s="187"/>
      <c r="IWQ165" s="187"/>
      <c r="IWR165" s="187"/>
      <c r="IWS165" s="187"/>
      <c r="IWT165" s="187"/>
      <c r="IWU165" s="187"/>
      <c r="IWV165" s="187"/>
      <c r="IWW165" s="187"/>
      <c r="IWX165" s="187"/>
      <c r="IWY165" s="187"/>
      <c r="IWZ165" s="187"/>
      <c r="IXA165" s="187"/>
      <c r="IXB165" s="187"/>
      <c r="IXC165" s="187"/>
      <c r="IXD165" s="187"/>
      <c r="IXE165" s="187"/>
      <c r="IXF165" s="187"/>
      <c r="IXG165" s="187"/>
      <c r="IXH165" s="187"/>
      <c r="IXI165" s="187"/>
      <c r="IXJ165" s="187"/>
      <c r="IXK165" s="187"/>
      <c r="IXL165" s="187"/>
      <c r="IXM165" s="187"/>
      <c r="IXN165" s="187"/>
      <c r="IXO165" s="187"/>
      <c r="IXP165" s="187"/>
      <c r="IXQ165" s="187"/>
      <c r="IXR165" s="187"/>
      <c r="IXS165" s="187"/>
      <c r="IXT165" s="187"/>
      <c r="IXU165" s="187"/>
      <c r="IXV165" s="187"/>
      <c r="IXW165" s="187"/>
      <c r="IXX165" s="187"/>
      <c r="IXY165" s="187"/>
      <c r="IXZ165" s="187"/>
      <c r="IYA165" s="187"/>
      <c r="IYB165" s="187"/>
      <c r="IYC165" s="187"/>
      <c r="IYD165" s="187"/>
      <c r="IYE165" s="187"/>
      <c r="IYF165" s="187"/>
      <c r="IYG165" s="187"/>
      <c r="IYH165" s="187"/>
      <c r="IYI165" s="187"/>
      <c r="IYJ165" s="187"/>
      <c r="IYK165" s="187"/>
      <c r="IYL165" s="187"/>
      <c r="IYM165" s="187"/>
      <c r="IYN165" s="187"/>
      <c r="IYO165" s="187"/>
      <c r="IYP165" s="187"/>
      <c r="IYQ165" s="187"/>
      <c r="IYR165" s="187"/>
      <c r="IYS165" s="187"/>
      <c r="IYT165" s="187"/>
      <c r="IYU165" s="187"/>
      <c r="IYV165" s="187"/>
      <c r="IYW165" s="187"/>
      <c r="IYX165" s="187"/>
      <c r="IYY165" s="187"/>
      <c r="IYZ165" s="187"/>
      <c r="IZA165" s="187"/>
      <c r="IZB165" s="187"/>
      <c r="IZC165" s="187"/>
      <c r="IZD165" s="187"/>
      <c r="IZE165" s="187"/>
      <c r="IZF165" s="187"/>
      <c r="IZG165" s="187"/>
      <c r="IZH165" s="187"/>
      <c r="IZI165" s="187"/>
      <c r="IZJ165" s="187"/>
      <c r="IZK165" s="187"/>
      <c r="IZL165" s="187"/>
      <c r="IZM165" s="187"/>
      <c r="IZN165" s="187"/>
      <c r="IZO165" s="187"/>
      <c r="IZP165" s="187"/>
      <c r="IZQ165" s="187"/>
      <c r="IZR165" s="187"/>
      <c r="IZS165" s="187"/>
      <c r="IZT165" s="187"/>
      <c r="IZU165" s="187"/>
      <c r="IZV165" s="187"/>
      <c r="IZW165" s="187"/>
      <c r="IZX165" s="187"/>
      <c r="IZY165" s="187"/>
      <c r="IZZ165" s="187"/>
      <c r="JAA165" s="187"/>
      <c r="JAB165" s="187"/>
      <c r="JAC165" s="187"/>
      <c r="JAD165" s="187"/>
      <c r="JAE165" s="187"/>
      <c r="JAF165" s="187"/>
      <c r="JAG165" s="187"/>
      <c r="JAH165" s="187"/>
      <c r="JAI165" s="187"/>
      <c r="JAJ165" s="187"/>
      <c r="JAK165" s="187"/>
      <c r="JAL165" s="187"/>
      <c r="JAM165" s="187"/>
      <c r="JAN165" s="187"/>
      <c r="JAO165" s="187"/>
      <c r="JAP165" s="187"/>
      <c r="JAQ165" s="187"/>
      <c r="JAR165" s="187"/>
      <c r="JAS165" s="187"/>
      <c r="JAT165" s="187"/>
      <c r="JAU165" s="187"/>
      <c r="JAV165" s="187"/>
      <c r="JAW165" s="187"/>
      <c r="JAX165" s="187"/>
      <c r="JAY165" s="187"/>
      <c r="JAZ165" s="187"/>
      <c r="JBA165" s="187"/>
      <c r="JBB165" s="187"/>
      <c r="JBC165" s="187"/>
      <c r="JBD165" s="187"/>
      <c r="JBE165" s="187"/>
      <c r="JBF165" s="187"/>
      <c r="JBG165" s="187"/>
      <c r="JBH165" s="187"/>
      <c r="JBI165" s="187"/>
      <c r="JBJ165" s="187"/>
      <c r="JBK165" s="187"/>
      <c r="JBL165" s="187"/>
      <c r="JBM165" s="187"/>
      <c r="JBN165" s="187"/>
      <c r="JBO165" s="187"/>
      <c r="JBP165" s="187"/>
      <c r="JBQ165" s="187"/>
      <c r="JBR165" s="187"/>
      <c r="JBS165" s="187"/>
      <c r="JBT165" s="187"/>
      <c r="JBU165" s="187"/>
      <c r="JBV165" s="187"/>
      <c r="JBW165" s="187"/>
      <c r="JBX165" s="187"/>
      <c r="JBY165" s="187"/>
      <c r="JBZ165" s="187"/>
      <c r="JCA165" s="187"/>
      <c r="JCB165" s="187"/>
      <c r="JCC165" s="187"/>
      <c r="JCD165" s="187"/>
      <c r="JCE165" s="187"/>
      <c r="JCF165" s="187"/>
      <c r="JCG165" s="187"/>
      <c r="JCH165" s="187"/>
      <c r="JCI165" s="187"/>
      <c r="JCJ165" s="187"/>
      <c r="JCK165" s="187"/>
      <c r="JCL165" s="187"/>
      <c r="JCM165" s="187"/>
      <c r="JCN165" s="187"/>
      <c r="JCO165" s="187"/>
      <c r="JCP165" s="187"/>
      <c r="JCQ165" s="187"/>
      <c r="JCR165" s="187"/>
      <c r="JCS165" s="187"/>
      <c r="JCT165" s="187"/>
      <c r="JCU165" s="187"/>
      <c r="JCV165" s="187"/>
      <c r="JCW165" s="187"/>
      <c r="JCX165" s="187"/>
      <c r="JCY165" s="187"/>
      <c r="JCZ165" s="187"/>
      <c r="JDA165" s="187"/>
      <c r="JDB165" s="187"/>
      <c r="JDC165" s="187"/>
      <c r="JDD165" s="187"/>
      <c r="JDE165" s="187"/>
      <c r="JDF165" s="187"/>
      <c r="JDG165" s="187"/>
      <c r="JDH165" s="187"/>
      <c r="JDI165" s="187"/>
      <c r="JDJ165" s="187"/>
      <c r="JDK165" s="187"/>
      <c r="JDL165" s="187"/>
      <c r="JDM165" s="187"/>
      <c r="JDN165" s="187"/>
      <c r="JDO165" s="187"/>
      <c r="JDP165" s="187"/>
      <c r="JDQ165" s="187"/>
      <c r="JDR165" s="187"/>
      <c r="JDS165" s="187"/>
      <c r="JDT165" s="187"/>
      <c r="JDU165" s="187"/>
      <c r="JDV165" s="187"/>
      <c r="JDW165" s="187"/>
      <c r="JDX165" s="187"/>
      <c r="JDY165" s="187"/>
      <c r="JDZ165" s="187"/>
      <c r="JEA165" s="187"/>
      <c r="JEB165" s="187"/>
      <c r="JEC165" s="187"/>
      <c r="JED165" s="187"/>
      <c r="JEE165" s="187"/>
      <c r="JEF165" s="187"/>
      <c r="JEG165" s="187"/>
      <c r="JEH165" s="187"/>
      <c r="JEI165" s="187"/>
      <c r="JEJ165" s="187"/>
      <c r="JEK165" s="187"/>
      <c r="JEL165" s="187"/>
      <c r="JEM165" s="187"/>
      <c r="JEN165" s="187"/>
      <c r="JEO165" s="187"/>
      <c r="JEP165" s="187"/>
      <c r="JEQ165" s="187"/>
      <c r="JER165" s="187"/>
      <c r="JES165" s="187"/>
      <c r="JET165" s="187"/>
      <c r="JEU165" s="187"/>
      <c r="JEV165" s="187"/>
      <c r="JEW165" s="187"/>
      <c r="JEX165" s="187"/>
      <c r="JEY165" s="187"/>
      <c r="JEZ165" s="187"/>
      <c r="JFA165" s="187"/>
      <c r="JFB165" s="187"/>
      <c r="JFC165" s="187"/>
      <c r="JFD165" s="187"/>
      <c r="JFE165" s="187"/>
      <c r="JFF165" s="187"/>
      <c r="JFG165" s="187"/>
      <c r="JFH165" s="187"/>
      <c r="JFI165" s="187"/>
      <c r="JFJ165" s="187"/>
      <c r="JFK165" s="187"/>
      <c r="JFL165" s="187"/>
      <c r="JFM165" s="187"/>
      <c r="JFN165" s="187"/>
      <c r="JFO165" s="187"/>
      <c r="JFP165" s="187"/>
      <c r="JFQ165" s="187"/>
      <c r="JFR165" s="187"/>
      <c r="JFS165" s="187"/>
      <c r="JFT165" s="187"/>
      <c r="JFU165" s="187"/>
      <c r="JFV165" s="187"/>
      <c r="JFW165" s="187"/>
      <c r="JFX165" s="187"/>
      <c r="JFY165" s="187"/>
      <c r="JFZ165" s="187"/>
      <c r="JGA165" s="187"/>
      <c r="JGB165" s="187"/>
      <c r="JGC165" s="187"/>
      <c r="JGD165" s="187"/>
      <c r="JGE165" s="187"/>
      <c r="JGF165" s="187"/>
      <c r="JGG165" s="187"/>
      <c r="JGH165" s="187"/>
      <c r="JGI165" s="187"/>
      <c r="JGJ165" s="187"/>
      <c r="JGK165" s="187"/>
      <c r="JGL165" s="187"/>
      <c r="JGM165" s="187"/>
      <c r="JGN165" s="187"/>
      <c r="JGO165" s="187"/>
      <c r="JGP165" s="187"/>
      <c r="JGQ165" s="187"/>
      <c r="JGR165" s="187"/>
      <c r="JGS165" s="187"/>
      <c r="JGT165" s="187"/>
      <c r="JGU165" s="187"/>
      <c r="JGV165" s="187"/>
      <c r="JGW165" s="187"/>
      <c r="JGX165" s="187"/>
      <c r="JGY165" s="187"/>
      <c r="JGZ165" s="187"/>
      <c r="JHA165" s="187"/>
      <c r="JHB165" s="187"/>
      <c r="JHC165" s="187"/>
      <c r="JHD165" s="187"/>
      <c r="JHE165" s="187"/>
      <c r="JHF165" s="187"/>
      <c r="JHG165" s="187"/>
      <c r="JHH165" s="187"/>
      <c r="JHI165" s="187"/>
      <c r="JHJ165" s="187"/>
      <c r="JHK165" s="187"/>
      <c r="JHL165" s="187"/>
      <c r="JHM165" s="187"/>
      <c r="JHN165" s="187"/>
      <c r="JHO165" s="187"/>
      <c r="JHP165" s="187"/>
      <c r="JHQ165" s="187"/>
      <c r="JHR165" s="187"/>
      <c r="JHS165" s="187"/>
      <c r="JHT165" s="187"/>
      <c r="JHU165" s="187"/>
      <c r="JHV165" s="187"/>
      <c r="JHW165" s="187"/>
      <c r="JHX165" s="187"/>
      <c r="JHY165" s="187"/>
      <c r="JHZ165" s="187"/>
      <c r="JIA165" s="187"/>
      <c r="JIB165" s="187"/>
      <c r="JIC165" s="187"/>
      <c r="JID165" s="187"/>
      <c r="JIE165" s="187"/>
      <c r="JIF165" s="187"/>
      <c r="JIG165" s="187"/>
      <c r="JIH165" s="187"/>
      <c r="JII165" s="187"/>
      <c r="JIJ165" s="187"/>
      <c r="JIK165" s="187"/>
      <c r="JIL165" s="187"/>
      <c r="JIM165" s="187"/>
      <c r="JIN165" s="187"/>
      <c r="JIO165" s="187"/>
      <c r="JIP165" s="187"/>
      <c r="JIQ165" s="187"/>
      <c r="JIR165" s="187"/>
      <c r="JIS165" s="187"/>
      <c r="JIT165" s="187"/>
      <c r="JIU165" s="187"/>
      <c r="JIV165" s="187"/>
      <c r="JIW165" s="187"/>
      <c r="JIX165" s="187"/>
      <c r="JIY165" s="187"/>
      <c r="JIZ165" s="187"/>
      <c r="JJA165" s="187"/>
      <c r="JJB165" s="187"/>
      <c r="JJC165" s="187"/>
      <c r="JJD165" s="187"/>
      <c r="JJE165" s="187"/>
      <c r="JJF165" s="187"/>
      <c r="JJG165" s="187"/>
      <c r="JJH165" s="187"/>
      <c r="JJI165" s="187"/>
      <c r="JJJ165" s="187"/>
      <c r="JJK165" s="187"/>
      <c r="JJL165" s="187"/>
      <c r="JJM165" s="187"/>
      <c r="JJN165" s="187"/>
      <c r="JJO165" s="187"/>
      <c r="JJP165" s="187"/>
      <c r="JJQ165" s="187"/>
      <c r="JJR165" s="187"/>
      <c r="JJS165" s="187"/>
      <c r="JJT165" s="187"/>
      <c r="JJU165" s="187"/>
      <c r="JJV165" s="187"/>
      <c r="JJW165" s="187"/>
      <c r="JJX165" s="187"/>
      <c r="JJY165" s="187"/>
      <c r="JJZ165" s="187"/>
      <c r="JKA165" s="187"/>
      <c r="JKB165" s="187"/>
      <c r="JKC165" s="187"/>
      <c r="JKD165" s="187"/>
      <c r="JKE165" s="187"/>
      <c r="JKF165" s="187"/>
      <c r="JKG165" s="187"/>
      <c r="JKH165" s="187"/>
      <c r="JKI165" s="187"/>
      <c r="JKJ165" s="187"/>
      <c r="JKK165" s="187"/>
      <c r="JKL165" s="187"/>
      <c r="JKM165" s="187"/>
      <c r="JKN165" s="187"/>
      <c r="JKO165" s="187"/>
      <c r="JKP165" s="187"/>
      <c r="JKQ165" s="187"/>
      <c r="JKR165" s="187"/>
      <c r="JKS165" s="187"/>
      <c r="JKT165" s="187"/>
      <c r="JKU165" s="187"/>
      <c r="JKV165" s="187"/>
      <c r="JKW165" s="187"/>
      <c r="JKX165" s="187"/>
      <c r="JKY165" s="187"/>
      <c r="JKZ165" s="187"/>
      <c r="JLA165" s="187"/>
      <c r="JLB165" s="187"/>
      <c r="JLC165" s="187"/>
      <c r="JLD165" s="187"/>
      <c r="JLE165" s="187"/>
      <c r="JLF165" s="187"/>
      <c r="JLG165" s="187"/>
      <c r="JLH165" s="187"/>
      <c r="JLI165" s="187"/>
      <c r="JLJ165" s="187"/>
      <c r="JLK165" s="187"/>
      <c r="JLL165" s="187"/>
      <c r="JLM165" s="187"/>
      <c r="JLN165" s="187"/>
      <c r="JLO165" s="187"/>
      <c r="JLP165" s="187"/>
      <c r="JLQ165" s="187"/>
      <c r="JLR165" s="187"/>
      <c r="JLS165" s="187"/>
      <c r="JLT165" s="187"/>
      <c r="JLU165" s="187"/>
      <c r="JLV165" s="187"/>
      <c r="JLW165" s="187"/>
      <c r="JLX165" s="187"/>
      <c r="JLY165" s="187"/>
      <c r="JLZ165" s="187"/>
      <c r="JMA165" s="187"/>
      <c r="JMB165" s="187"/>
      <c r="JMC165" s="187"/>
      <c r="JMD165" s="187"/>
      <c r="JME165" s="187"/>
      <c r="JMF165" s="187"/>
      <c r="JMG165" s="187"/>
      <c r="JMH165" s="187"/>
      <c r="JMI165" s="187"/>
      <c r="JMJ165" s="187"/>
      <c r="JMK165" s="187"/>
      <c r="JML165" s="187"/>
      <c r="JMM165" s="187"/>
      <c r="JMN165" s="187"/>
      <c r="JMO165" s="187"/>
      <c r="JMP165" s="187"/>
      <c r="JMQ165" s="187"/>
      <c r="JMR165" s="187"/>
      <c r="JMS165" s="187"/>
      <c r="JMT165" s="187"/>
      <c r="JMU165" s="187"/>
      <c r="JMV165" s="187"/>
      <c r="JMW165" s="187"/>
      <c r="JMX165" s="187"/>
      <c r="JMY165" s="187"/>
      <c r="JMZ165" s="187"/>
      <c r="JNA165" s="187"/>
      <c r="JNB165" s="187"/>
      <c r="JNC165" s="187"/>
      <c r="JND165" s="187"/>
      <c r="JNE165" s="187"/>
      <c r="JNF165" s="187"/>
      <c r="JNG165" s="187"/>
      <c r="JNH165" s="187"/>
      <c r="JNI165" s="187"/>
      <c r="JNJ165" s="187"/>
      <c r="JNK165" s="187"/>
      <c r="JNL165" s="187"/>
      <c r="JNM165" s="187"/>
      <c r="JNN165" s="187"/>
      <c r="JNO165" s="187"/>
      <c r="JNP165" s="187"/>
      <c r="JNQ165" s="187"/>
      <c r="JNR165" s="187"/>
      <c r="JNS165" s="187"/>
      <c r="JNT165" s="187"/>
      <c r="JNU165" s="187"/>
      <c r="JNV165" s="187"/>
      <c r="JNW165" s="187"/>
      <c r="JNX165" s="187"/>
      <c r="JNY165" s="187"/>
      <c r="JNZ165" s="187"/>
      <c r="JOA165" s="187"/>
      <c r="JOB165" s="187"/>
      <c r="JOC165" s="187"/>
      <c r="JOD165" s="187"/>
      <c r="JOE165" s="187"/>
      <c r="JOF165" s="187"/>
      <c r="JOG165" s="187"/>
      <c r="JOH165" s="187"/>
      <c r="JOI165" s="187"/>
      <c r="JOJ165" s="187"/>
      <c r="JOK165" s="187"/>
      <c r="JOL165" s="187"/>
      <c r="JOM165" s="187"/>
      <c r="JON165" s="187"/>
      <c r="JOO165" s="187"/>
      <c r="JOP165" s="187"/>
      <c r="JOQ165" s="187"/>
      <c r="JOR165" s="187"/>
      <c r="JOS165" s="187"/>
      <c r="JOT165" s="187"/>
      <c r="JOU165" s="187"/>
      <c r="JOV165" s="187"/>
      <c r="JOW165" s="187"/>
      <c r="JOX165" s="187"/>
      <c r="JOY165" s="187"/>
      <c r="JOZ165" s="187"/>
      <c r="JPA165" s="187"/>
      <c r="JPB165" s="187"/>
      <c r="JPC165" s="187"/>
      <c r="JPD165" s="187"/>
      <c r="JPE165" s="187"/>
      <c r="JPF165" s="187"/>
      <c r="JPG165" s="187"/>
      <c r="JPH165" s="187"/>
      <c r="JPI165" s="187"/>
      <c r="JPJ165" s="187"/>
      <c r="JPK165" s="187"/>
      <c r="JPL165" s="187"/>
      <c r="JPM165" s="187"/>
      <c r="JPN165" s="187"/>
      <c r="JPO165" s="187"/>
      <c r="JPP165" s="187"/>
      <c r="JPQ165" s="187"/>
      <c r="JPR165" s="187"/>
      <c r="JPS165" s="187"/>
      <c r="JPT165" s="187"/>
      <c r="JPU165" s="187"/>
      <c r="JPV165" s="187"/>
      <c r="JPW165" s="187"/>
      <c r="JPX165" s="187"/>
      <c r="JPY165" s="187"/>
      <c r="JPZ165" s="187"/>
      <c r="JQA165" s="187"/>
      <c r="JQB165" s="187"/>
      <c r="JQC165" s="187"/>
      <c r="JQD165" s="187"/>
      <c r="JQE165" s="187"/>
      <c r="JQF165" s="187"/>
      <c r="JQG165" s="187"/>
      <c r="JQH165" s="187"/>
      <c r="JQI165" s="187"/>
      <c r="JQJ165" s="187"/>
      <c r="JQK165" s="187"/>
      <c r="JQL165" s="187"/>
      <c r="JQM165" s="187"/>
      <c r="JQN165" s="187"/>
      <c r="JQO165" s="187"/>
      <c r="JQP165" s="187"/>
      <c r="JQQ165" s="187"/>
      <c r="JQR165" s="187"/>
      <c r="JQS165" s="187"/>
      <c r="JQT165" s="187"/>
      <c r="JQU165" s="187"/>
      <c r="JQV165" s="187"/>
      <c r="JQW165" s="187"/>
      <c r="JQX165" s="187"/>
      <c r="JQY165" s="187"/>
      <c r="JQZ165" s="187"/>
      <c r="JRA165" s="187"/>
      <c r="JRB165" s="187"/>
      <c r="JRC165" s="187"/>
      <c r="JRD165" s="187"/>
      <c r="JRE165" s="187"/>
      <c r="JRF165" s="187"/>
      <c r="JRG165" s="187"/>
      <c r="JRH165" s="187"/>
      <c r="JRI165" s="187"/>
      <c r="JRJ165" s="187"/>
      <c r="JRK165" s="187"/>
      <c r="JRL165" s="187"/>
      <c r="JRM165" s="187"/>
      <c r="JRN165" s="187"/>
      <c r="JRO165" s="187"/>
      <c r="JRP165" s="187"/>
      <c r="JRQ165" s="187"/>
      <c r="JRR165" s="187"/>
      <c r="JRS165" s="187"/>
      <c r="JRT165" s="187"/>
      <c r="JRU165" s="187"/>
      <c r="JRV165" s="187"/>
      <c r="JRW165" s="187"/>
      <c r="JRX165" s="187"/>
      <c r="JRY165" s="187"/>
      <c r="JRZ165" s="187"/>
      <c r="JSA165" s="187"/>
      <c r="JSB165" s="187"/>
      <c r="JSC165" s="187"/>
      <c r="JSD165" s="187"/>
      <c r="JSE165" s="187"/>
      <c r="JSF165" s="187"/>
      <c r="JSG165" s="187"/>
      <c r="JSH165" s="187"/>
      <c r="JSI165" s="187"/>
      <c r="JSJ165" s="187"/>
      <c r="JSK165" s="187"/>
      <c r="JSL165" s="187"/>
      <c r="JSM165" s="187"/>
      <c r="JSN165" s="187"/>
      <c r="JSO165" s="187"/>
      <c r="JSP165" s="187"/>
      <c r="JSQ165" s="187"/>
      <c r="JSR165" s="187"/>
      <c r="JSS165" s="187"/>
      <c r="JST165" s="187"/>
      <c r="JSU165" s="187"/>
      <c r="JSV165" s="187"/>
      <c r="JSW165" s="187"/>
      <c r="JSX165" s="187"/>
      <c r="JSY165" s="187"/>
      <c r="JSZ165" s="187"/>
      <c r="JTA165" s="187"/>
      <c r="JTB165" s="187"/>
      <c r="JTC165" s="187"/>
      <c r="JTD165" s="187"/>
      <c r="JTE165" s="187"/>
      <c r="JTF165" s="187"/>
      <c r="JTG165" s="187"/>
      <c r="JTH165" s="187"/>
      <c r="JTI165" s="187"/>
      <c r="JTJ165" s="187"/>
      <c r="JTK165" s="187"/>
      <c r="JTL165" s="187"/>
      <c r="JTM165" s="187"/>
      <c r="JTN165" s="187"/>
      <c r="JTO165" s="187"/>
      <c r="JTP165" s="187"/>
      <c r="JTQ165" s="187"/>
      <c r="JTR165" s="187"/>
      <c r="JTS165" s="187"/>
      <c r="JTT165" s="187"/>
      <c r="JTU165" s="187"/>
      <c r="JTV165" s="187"/>
      <c r="JTW165" s="187"/>
      <c r="JTX165" s="187"/>
      <c r="JTY165" s="187"/>
      <c r="JTZ165" s="187"/>
      <c r="JUA165" s="187"/>
      <c r="JUB165" s="187"/>
      <c r="JUC165" s="187"/>
      <c r="JUD165" s="187"/>
      <c r="JUE165" s="187"/>
      <c r="JUF165" s="187"/>
      <c r="JUG165" s="187"/>
      <c r="JUH165" s="187"/>
      <c r="JUI165" s="187"/>
      <c r="JUJ165" s="187"/>
      <c r="JUK165" s="187"/>
      <c r="JUL165" s="187"/>
      <c r="JUM165" s="187"/>
      <c r="JUN165" s="187"/>
      <c r="JUO165" s="187"/>
      <c r="JUP165" s="187"/>
      <c r="JUQ165" s="187"/>
      <c r="JUR165" s="187"/>
      <c r="JUS165" s="187"/>
      <c r="JUT165" s="187"/>
      <c r="JUU165" s="187"/>
      <c r="JUV165" s="187"/>
      <c r="JUW165" s="187"/>
      <c r="JUX165" s="187"/>
      <c r="JUY165" s="187"/>
      <c r="JUZ165" s="187"/>
      <c r="JVA165" s="187"/>
      <c r="JVB165" s="187"/>
      <c r="JVC165" s="187"/>
      <c r="JVD165" s="187"/>
      <c r="JVE165" s="187"/>
      <c r="JVF165" s="187"/>
      <c r="JVG165" s="187"/>
      <c r="JVH165" s="187"/>
      <c r="JVI165" s="187"/>
      <c r="JVJ165" s="187"/>
      <c r="JVK165" s="187"/>
      <c r="JVL165" s="187"/>
      <c r="JVM165" s="187"/>
      <c r="JVN165" s="187"/>
      <c r="JVO165" s="187"/>
      <c r="JVP165" s="187"/>
      <c r="JVQ165" s="187"/>
      <c r="JVR165" s="187"/>
      <c r="JVS165" s="187"/>
      <c r="JVT165" s="187"/>
      <c r="JVU165" s="187"/>
      <c r="JVV165" s="187"/>
      <c r="JVW165" s="187"/>
      <c r="JVX165" s="187"/>
      <c r="JVY165" s="187"/>
      <c r="JVZ165" s="187"/>
      <c r="JWA165" s="187"/>
      <c r="JWB165" s="187"/>
      <c r="JWC165" s="187"/>
      <c r="JWD165" s="187"/>
      <c r="JWE165" s="187"/>
      <c r="JWF165" s="187"/>
      <c r="JWG165" s="187"/>
      <c r="JWH165" s="187"/>
      <c r="JWI165" s="187"/>
      <c r="JWJ165" s="187"/>
      <c r="JWK165" s="187"/>
      <c r="JWL165" s="187"/>
      <c r="JWM165" s="187"/>
      <c r="JWN165" s="187"/>
      <c r="JWO165" s="187"/>
      <c r="JWP165" s="187"/>
      <c r="JWQ165" s="187"/>
      <c r="JWR165" s="187"/>
      <c r="JWS165" s="187"/>
      <c r="JWT165" s="187"/>
      <c r="JWU165" s="187"/>
      <c r="JWV165" s="187"/>
      <c r="JWW165" s="187"/>
      <c r="JWX165" s="187"/>
      <c r="JWY165" s="187"/>
      <c r="JWZ165" s="187"/>
      <c r="JXA165" s="187"/>
      <c r="JXB165" s="187"/>
      <c r="JXC165" s="187"/>
      <c r="JXD165" s="187"/>
      <c r="JXE165" s="187"/>
      <c r="JXF165" s="187"/>
      <c r="JXG165" s="187"/>
      <c r="JXH165" s="187"/>
      <c r="JXI165" s="187"/>
      <c r="JXJ165" s="187"/>
      <c r="JXK165" s="187"/>
      <c r="JXL165" s="187"/>
      <c r="JXM165" s="187"/>
      <c r="JXN165" s="187"/>
      <c r="JXO165" s="187"/>
      <c r="JXP165" s="187"/>
      <c r="JXQ165" s="187"/>
      <c r="JXR165" s="187"/>
      <c r="JXS165" s="187"/>
      <c r="JXT165" s="187"/>
      <c r="JXU165" s="187"/>
      <c r="JXV165" s="187"/>
      <c r="JXW165" s="187"/>
      <c r="JXX165" s="187"/>
      <c r="JXY165" s="187"/>
      <c r="JXZ165" s="187"/>
      <c r="JYA165" s="187"/>
      <c r="JYB165" s="187"/>
      <c r="JYC165" s="187"/>
      <c r="JYD165" s="187"/>
      <c r="JYE165" s="187"/>
      <c r="JYF165" s="187"/>
      <c r="JYG165" s="187"/>
      <c r="JYH165" s="187"/>
      <c r="JYI165" s="187"/>
      <c r="JYJ165" s="187"/>
      <c r="JYK165" s="187"/>
      <c r="JYL165" s="187"/>
      <c r="JYM165" s="187"/>
      <c r="JYN165" s="187"/>
      <c r="JYO165" s="187"/>
      <c r="JYP165" s="187"/>
      <c r="JYQ165" s="187"/>
      <c r="JYR165" s="187"/>
      <c r="JYS165" s="187"/>
      <c r="JYT165" s="187"/>
      <c r="JYU165" s="187"/>
      <c r="JYV165" s="187"/>
      <c r="JYW165" s="187"/>
      <c r="JYX165" s="187"/>
      <c r="JYY165" s="187"/>
      <c r="JYZ165" s="187"/>
      <c r="JZA165" s="187"/>
      <c r="JZB165" s="187"/>
      <c r="JZC165" s="187"/>
      <c r="JZD165" s="187"/>
      <c r="JZE165" s="187"/>
      <c r="JZF165" s="187"/>
      <c r="JZG165" s="187"/>
      <c r="JZH165" s="187"/>
      <c r="JZI165" s="187"/>
      <c r="JZJ165" s="187"/>
      <c r="JZK165" s="187"/>
      <c r="JZL165" s="187"/>
      <c r="JZM165" s="187"/>
      <c r="JZN165" s="187"/>
      <c r="JZO165" s="187"/>
      <c r="JZP165" s="187"/>
      <c r="JZQ165" s="187"/>
      <c r="JZR165" s="187"/>
      <c r="JZS165" s="187"/>
      <c r="JZT165" s="187"/>
      <c r="JZU165" s="187"/>
      <c r="JZV165" s="187"/>
      <c r="JZW165" s="187"/>
      <c r="JZX165" s="187"/>
      <c r="JZY165" s="187"/>
      <c r="JZZ165" s="187"/>
      <c r="KAA165" s="187"/>
      <c r="KAB165" s="187"/>
      <c r="KAC165" s="187"/>
      <c r="KAD165" s="187"/>
      <c r="KAE165" s="187"/>
      <c r="KAF165" s="187"/>
      <c r="KAG165" s="187"/>
      <c r="KAH165" s="187"/>
      <c r="KAI165" s="187"/>
      <c r="KAJ165" s="187"/>
      <c r="KAK165" s="187"/>
      <c r="KAL165" s="187"/>
      <c r="KAM165" s="187"/>
      <c r="KAN165" s="187"/>
      <c r="KAO165" s="187"/>
      <c r="KAP165" s="187"/>
      <c r="KAQ165" s="187"/>
      <c r="KAR165" s="187"/>
      <c r="KAS165" s="187"/>
      <c r="KAT165" s="187"/>
      <c r="KAU165" s="187"/>
      <c r="KAV165" s="187"/>
      <c r="KAW165" s="187"/>
      <c r="KAX165" s="187"/>
      <c r="KAY165" s="187"/>
      <c r="KAZ165" s="187"/>
      <c r="KBA165" s="187"/>
      <c r="KBB165" s="187"/>
      <c r="KBC165" s="187"/>
      <c r="KBD165" s="187"/>
      <c r="KBE165" s="187"/>
      <c r="KBF165" s="187"/>
      <c r="KBG165" s="187"/>
      <c r="KBH165" s="187"/>
      <c r="KBI165" s="187"/>
      <c r="KBJ165" s="187"/>
      <c r="KBK165" s="187"/>
      <c r="KBL165" s="187"/>
      <c r="KBM165" s="187"/>
      <c r="KBN165" s="187"/>
      <c r="KBO165" s="187"/>
      <c r="KBP165" s="187"/>
      <c r="KBQ165" s="187"/>
      <c r="KBR165" s="187"/>
      <c r="KBS165" s="187"/>
      <c r="KBT165" s="187"/>
      <c r="KBU165" s="187"/>
      <c r="KBV165" s="187"/>
      <c r="KBW165" s="187"/>
      <c r="KBX165" s="187"/>
      <c r="KBY165" s="187"/>
      <c r="KBZ165" s="187"/>
      <c r="KCA165" s="187"/>
      <c r="KCB165" s="187"/>
      <c r="KCC165" s="187"/>
      <c r="KCD165" s="187"/>
      <c r="KCE165" s="187"/>
      <c r="KCF165" s="187"/>
      <c r="KCG165" s="187"/>
      <c r="KCH165" s="187"/>
      <c r="KCI165" s="187"/>
      <c r="KCJ165" s="187"/>
      <c r="KCK165" s="187"/>
      <c r="KCL165" s="187"/>
      <c r="KCM165" s="187"/>
      <c r="KCN165" s="187"/>
      <c r="KCO165" s="187"/>
      <c r="KCP165" s="187"/>
      <c r="KCQ165" s="187"/>
      <c r="KCR165" s="187"/>
      <c r="KCS165" s="187"/>
      <c r="KCT165" s="187"/>
      <c r="KCU165" s="187"/>
      <c r="KCV165" s="187"/>
      <c r="KCW165" s="187"/>
      <c r="KCX165" s="187"/>
      <c r="KCY165" s="187"/>
      <c r="KCZ165" s="187"/>
      <c r="KDA165" s="187"/>
      <c r="KDB165" s="187"/>
      <c r="KDC165" s="187"/>
      <c r="KDD165" s="187"/>
      <c r="KDE165" s="187"/>
      <c r="KDF165" s="187"/>
      <c r="KDG165" s="187"/>
      <c r="KDH165" s="187"/>
      <c r="KDI165" s="187"/>
      <c r="KDJ165" s="187"/>
      <c r="KDK165" s="187"/>
      <c r="KDL165" s="187"/>
      <c r="KDM165" s="187"/>
      <c r="KDN165" s="187"/>
      <c r="KDO165" s="187"/>
      <c r="KDP165" s="187"/>
      <c r="KDQ165" s="187"/>
      <c r="KDR165" s="187"/>
      <c r="KDS165" s="187"/>
      <c r="KDT165" s="187"/>
      <c r="KDU165" s="187"/>
      <c r="KDV165" s="187"/>
      <c r="KDW165" s="187"/>
      <c r="KDX165" s="187"/>
      <c r="KDY165" s="187"/>
      <c r="KDZ165" s="187"/>
      <c r="KEA165" s="187"/>
      <c r="KEB165" s="187"/>
      <c r="KEC165" s="187"/>
      <c r="KED165" s="187"/>
      <c r="KEE165" s="187"/>
      <c r="KEF165" s="187"/>
      <c r="KEG165" s="187"/>
      <c r="KEH165" s="187"/>
      <c r="KEI165" s="187"/>
      <c r="KEJ165" s="187"/>
      <c r="KEK165" s="187"/>
      <c r="KEL165" s="187"/>
      <c r="KEM165" s="187"/>
      <c r="KEN165" s="187"/>
      <c r="KEO165" s="187"/>
      <c r="KEP165" s="187"/>
      <c r="KEQ165" s="187"/>
      <c r="KER165" s="187"/>
      <c r="KES165" s="187"/>
      <c r="KET165" s="187"/>
      <c r="KEU165" s="187"/>
      <c r="KEV165" s="187"/>
      <c r="KEW165" s="187"/>
      <c r="KEX165" s="187"/>
      <c r="KEY165" s="187"/>
      <c r="KEZ165" s="187"/>
      <c r="KFA165" s="187"/>
      <c r="KFB165" s="187"/>
      <c r="KFC165" s="187"/>
      <c r="KFD165" s="187"/>
      <c r="KFE165" s="187"/>
      <c r="KFF165" s="187"/>
      <c r="KFG165" s="187"/>
      <c r="KFH165" s="187"/>
      <c r="KFI165" s="187"/>
      <c r="KFJ165" s="187"/>
      <c r="KFK165" s="187"/>
      <c r="KFL165" s="187"/>
      <c r="KFM165" s="187"/>
      <c r="KFN165" s="187"/>
      <c r="KFO165" s="187"/>
      <c r="KFP165" s="187"/>
      <c r="KFQ165" s="187"/>
      <c r="KFR165" s="187"/>
      <c r="KFS165" s="187"/>
      <c r="KFT165" s="187"/>
      <c r="KFU165" s="187"/>
      <c r="KFV165" s="187"/>
      <c r="KFW165" s="187"/>
      <c r="KFX165" s="187"/>
      <c r="KFY165" s="187"/>
      <c r="KFZ165" s="187"/>
      <c r="KGA165" s="187"/>
      <c r="KGB165" s="187"/>
      <c r="KGC165" s="187"/>
      <c r="KGD165" s="187"/>
      <c r="KGE165" s="187"/>
      <c r="KGF165" s="187"/>
      <c r="KGG165" s="187"/>
      <c r="KGH165" s="187"/>
      <c r="KGI165" s="187"/>
      <c r="KGJ165" s="187"/>
      <c r="KGK165" s="187"/>
      <c r="KGL165" s="187"/>
      <c r="KGM165" s="187"/>
      <c r="KGN165" s="187"/>
      <c r="KGO165" s="187"/>
      <c r="KGP165" s="187"/>
      <c r="KGQ165" s="187"/>
      <c r="KGR165" s="187"/>
      <c r="KGS165" s="187"/>
      <c r="KGT165" s="187"/>
      <c r="KGU165" s="187"/>
      <c r="KGV165" s="187"/>
      <c r="KGW165" s="187"/>
      <c r="KGX165" s="187"/>
      <c r="KGY165" s="187"/>
      <c r="KGZ165" s="187"/>
      <c r="KHA165" s="187"/>
      <c r="KHB165" s="187"/>
      <c r="KHC165" s="187"/>
      <c r="KHD165" s="187"/>
      <c r="KHE165" s="187"/>
      <c r="KHF165" s="187"/>
      <c r="KHG165" s="187"/>
      <c r="KHH165" s="187"/>
      <c r="KHI165" s="187"/>
      <c r="KHJ165" s="187"/>
      <c r="KHK165" s="187"/>
      <c r="KHL165" s="187"/>
      <c r="KHM165" s="187"/>
      <c r="KHN165" s="187"/>
      <c r="KHO165" s="187"/>
      <c r="KHP165" s="187"/>
      <c r="KHQ165" s="187"/>
      <c r="KHR165" s="187"/>
      <c r="KHS165" s="187"/>
      <c r="KHT165" s="187"/>
      <c r="KHU165" s="187"/>
      <c r="KHV165" s="187"/>
      <c r="KHW165" s="187"/>
      <c r="KHX165" s="187"/>
      <c r="KHY165" s="187"/>
      <c r="KHZ165" s="187"/>
      <c r="KIA165" s="187"/>
      <c r="KIB165" s="187"/>
      <c r="KIC165" s="187"/>
      <c r="KID165" s="187"/>
      <c r="KIE165" s="187"/>
      <c r="KIF165" s="187"/>
      <c r="KIG165" s="187"/>
      <c r="KIH165" s="187"/>
      <c r="KII165" s="187"/>
      <c r="KIJ165" s="187"/>
      <c r="KIK165" s="187"/>
      <c r="KIL165" s="187"/>
      <c r="KIM165" s="187"/>
      <c r="KIN165" s="187"/>
      <c r="KIO165" s="187"/>
      <c r="KIP165" s="187"/>
      <c r="KIQ165" s="187"/>
      <c r="KIR165" s="187"/>
      <c r="KIS165" s="187"/>
      <c r="KIT165" s="187"/>
      <c r="KIU165" s="187"/>
      <c r="KIV165" s="187"/>
      <c r="KIW165" s="187"/>
      <c r="KIX165" s="187"/>
      <c r="KIY165" s="187"/>
      <c r="KIZ165" s="187"/>
      <c r="KJA165" s="187"/>
      <c r="KJB165" s="187"/>
      <c r="KJC165" s="187"/>
      <c r="KJD165" s="187"/>
      <c r="KJE165" s="187"/>
      <c r="KJF165" s="187"/>
      <c r="KJG165" s="187"/>
      <c r="KJH165" s="187"/>
      <c r="KJI165" s="187"/>
      <c r="KJJ165" s="187"/>
      <c r="KJK165" s="187"/>
      <c r="KJL165" s="187"/>
      <c r="KJM165" s="187"/>
      <c r="KJN165" s="187"/>
      <c r="KJO165" s="187"/>
      <c r="KJP165" s="187"/>
      <c r="KJQ165" s="187"/>
      <c r="KJR165" s="187"/>
      <c r="KJS165" s="187"/>
      <c r="KJT165" s="187"/>
      <c r="KJU165" s="187"/>
      <c r="KJV165" s="187"/>
      <c r="KJW165" s="187"/>
      <c r="KJX165" s="187"/>
      <c r="KJY165" s="187"/>
      <c r="KJZ165" s="187"/>
      <c r="KKA165" s="187"/>
      <c r="KKB165" s="187"/>
      <c r="KKC165" s="187"/>
      <c r="KKD165" s="187"/>
      <c r="KKE165" s="187"/>
      <c r="KKF165" s="187"/>
      <c r="KKG165" s="187"/>
      <c r="KKH165" s="187"/>
      <c r="KKI165" s="187"/>
      <c r="KKJ165" s="187"/>
      <c r="KKK165" s="187"/>
      <c r="KKL165" s="187"/>
      <c r="KKM165" s="187"/>
      <c r="KKN165" s="187"/>
      <c r="KKO165" s="187"/>
      <c r="KKP165" s="187"/>
      <c r="KKQ165" s="187"/>
      <c r="KKR165" s="187"/>
      <c r="KKS165" s="187"/>
      <c r="KKT165" s="187"/>
      <c r="KKU165" s="187"/>
      <c r="KKV165" s="187"/>
      <c r="KKW165" s="187"/>
      <c r="KKX165" s="187"/>
      <c r="KKY165" s="187"/>
      <c r="KKZ165" s="187"/>
      <c r="KLA165" s="187"/>
      <c r="KLB165" s="187"/>
      <c r="KLC165" s="187"/>
      <c r="KLD165" s="187"/>
      <c r="KLE165" s="187"/>
      <c r="KLF165" s="187"/>
      <c r="KLG165" s="187"/>
      <c r="KLH165" s="187"/>
      <c r="KLI165" s="187"/>
      <c r="KLJ165" s="187"/>
      <c r="KLK165" s="187"/>
      <c r="KLL165" s="187"/>
      <c r="KLM165" s="187"/>
      <c r="KLN165" s="187"/>
      <c r="KLO165" s="187"/>
      <c r="KLP165" s="187"/>
      <c r="KLQ165" s="187"/>
      <c r="KLR165" s="187"/>
      <c r="KLS165" s="187"/>
      <c r="KLT165" s="187"/>
      <c r="KLU165" s="187"/>
      <c r="KLV165" s="187"/>
      <c r="KLW165" s="187"/>
      <c r="KLX165" s="187"/>
      <c r="KLY165" s="187"/>
      <c r="KLZ165" s="187"/>
      <c r="KMA165" s="187"/>
      <c r="KMB165" s="187"/>
      <c r="KMC165" s="187"/>
      <c r="KMD165" s="187"/>
      <c r="KME165" s="187"/>
      <c r="KMF165" s="187"/>
      <c r="KMG165" s="187"/>
      <c r="KMH165" s="187"/>
      <c r="KMI165" s="187"/>
      <c r="KMJ165" s="187"/>
      <c r="KMK165" s="187"/>
      <c r="KML165" s="187"/>
      <c r="KMM165" s="187"/>
      <c r="KMN165" s="187"/>
      <c r="KMO165" s="187"/>
      <c r="KMP165" s="187"/>
      <c r="KMQ165" s="187"/>
      <c r="KMR165" s="187"/>
      <c r="KMS165" s="187"/>
      <c r="KMT165" s="187"/>
      <c r="KMU165" s="187"/>
      <c r="KMV165" s="187"/>
      <c r="KMW165" s="187"/>
      <c r="KMX165" s="187"/>
      <c r="KMY165" s="187"/>
      <c r="KMZ165" s="187"/>
      <c r="KNA165" s="187"/>
      <c r="KNB165" s="187"/>
      <c r="KNC165" s="187"/>
      <c r="KND165" s="187"/>
      <c r="KNE165" s="187"/>
      <c r="KNF165" s="187"/>
      <c r="KNG165" s="187"/>
      <c r="KNH165" s="187"/>
      <c r="KNI165" s="187"/>
      <c r="KNJ165" s="187"/>
      <c r="KNK165" s="187"/>
      <c r="KNL165" s="187"/>
      <c r="KNM165" s="187"/>
      <c r="KNN165" s="187"/>
      <c r="KNO165" s="187"/>
      <c r="KNP165" s="187"/>
      <c r="KNQ165" s="187"/>
      <c r="KNR165" s="187"/>
      <c r="KNS165" s="187"/>
      <c r="KNT165" s="187"/>
      <c r="KNU165" s="187"/>
      <c r="KNV165" s="187"/>
      <c r="KNW165" s="187"/>
      <c r="KNX165" s="187"/>
      <c r="KNY165" s="187"/>
      <c r="KNZ165" s="187"/>
      <c r="KOA165" s="187"/>
      <c r="KOB165" s="187"/>
      <c r="KOC165" s="187"/>
      <c r="KOD165" s="187"/>
      <c r="KOE165" s="187"/>
      <c r="KOF165" s="187"/>
      <c r="KOG165" s="187"/>
      <c r="KOH165" s="187"/>
      <c r="KOI165" s="187"/>
      <c r="KOJ165" s="187"/>
      <c r="KOK165" s="187"/>
      <c r="KOL165" s="187"/>
      <c r="KOM165" s="187"/>
      <c r="KON165" s="187"/>
      <c r="KOO165" s="187"/>
      <c r="KOP165" s="187"/>
      <c r="KOQ165" s="187"/>
      <c r="KOR165" s="187"/>
      <c r="KOS165" s="187"/>
      <c r="KOT165" s="187"/>
      <c r="KOU165" s="187"/>
      <c r="KOV165" s="187"/>
      <c r="KOW165" s="187"/>
      <c r="KOX165" s="187"/>
      <c r="KOY165" s="187"/>
      <c r="KOZ165" s="187"/>
      <c r="KPA165" s="187"/>
      <c r="KPB165" s="187"/>
      <c r="KPC165" s="187"/>
      <c r="KPD165" s="187"/>
      <c r="KPE165" s="187"/>
      <c r="KPF165" s="187"/>
      <c r="KPG165" s="187"/>
      <c r="KPH165" s="187"/>
      <c r="KPI165" s="187"/>
      <c r="KPJ165" s="187"/>
      <c r="KPK165" s="187"/>
      <c r="KPL165" s="187"/>
      <c r="KPM165" s="187"/>
      <c r="KPN165" s="187"/>
      <c r="KPO165" s="187"/>
      <c r="KPP165" s="187"/>
      <c r="KPQ165" s="187"/>
      <c r="KPR165" s="187"/>
      <c r="KPS165" s="187"/>
      <c r="KPT165" s="187"/>
      <c r="KPU165" s="187"/>
      <c r="KPV165" s="187"/>
      <c r="KPW165" s="187"/>
      <c r="KPX165" s="187"/>
      <c r="KPY165" s="187"/>
      <c r="KPZ165" s="187"/>
      <c r="KQA165" s="187"/>
      <c r="KQB165" s="187"/>
      <c r="KQC165" s="187"/>
      <c r="KQD165" s="187"/>
      <c r="KQE165" s="187"/>
      <c r="KQF165" s="187"/>
      <c r="KQG165" s="187"/>
      <c r="KQH165" s="187"/>
      <c r="KQI165" s="187"/>
      <c r="KQJ165" s="187"/>
      <c r="KQK165" s="187"/>
      <c r="KQL165" s="187"/>
      <c r="KQM165" s="187"/>
      <c r="KQN165" s="187"/>
      <c r="KQO165" s="187"/>
      <c r="KQP165" s="187"/>
      <c r="KQQ165" s="187"/>
      <c r="KQR165" s="187"/>
      <c r="KQS165" s="187"/>
      <c r="KQT165" s="187"/>
      <c r="KQU165" s="187"/>
      <c r="KQV165" s="187"/>
      <c r="KQW165" s="187"/>
      <c r="KQX165" s="187"/>
      <c r="KQY165" s="187"/>
      <c r="KQZ165" s="187"/>
      <c r="KRA165" s="187"/>
      <c r="KRB165" s="187"/>
      <c r="KRC165" s="187"/>
      <c r="KRD165" s="187"/>
      <c r="KRE165" s="187"/>
      <c r="KRF165" s="187"/>
      <c r="KRG165" s="187"/>
      <c r="KRH165" s="187"/>
      <c r="KRI165" s="187"/>
      <c r="KRJ165" s="187"/>
      <c r="KRK165" s="187"/>
      <c r="KRL165" s="187"/>
      <c r="KRM165" s="187"/>
      <c r="KRN165" s="187"/>
      <c r="KRO165" s="187"/>
      <c r="KRP165" s="187"/>
      <c r="KRQ165" s="187"/>
      <c r="KRR165" s="187"/>
      <c r="KRS165" s="187"/>
      <c r="KRT165" s="187"/>
      <c r="KRU165" s="187"/>
      <c r="KRV165" s="187"/>
      <c r="KRW165" s="187"/>
      <c r="KRX165" s="187"/>
      <c r="KRY165" s="187"/>
      <c r="KRZ165" s="187"/>
      <c r="KSA165" s="187"/>
      <c r="KSB165" s="187"/>
      <c r="KSC165" s="187"/>
      <c r="KSD165" s="187"/>
      <c r="KSE165" s="187"/>
      <c r="KSF165" s="187"/>
      <c r="KSG165" s="187"/>
      <c r="KSH165" s="187"/>
      <c r="KSI165" s="187"/>
      <c r="KSJ165" s="187"/>
      <c r="KSK165" s="187"/>
      <c r="KSL165" s="187"/>
      <c r="KSM165" s="187"/>
      <c r="KSN165" s="187"/>
      <c r="KSO165" s="187"/>
      <c r="KSP165" s="187"/>
      <c r="KSQ165" s="187"/>
      <c r="KSR165" s="187"/>
      <c r="KSS165" s="187"/>
      <c r="KST165" s="187"/>
      <c r="KSU165" s="187"/>
      <c r="KSV165" s="187"/>
      <c r="KSW165" s="187"/>
      <c r="KSX165" s="187"/>
      <c r="KSY165" s="187"/>
      <c r="KSZ165" s="187"/>
      <c r="KTA165" s="187"/>
      <c r="KTB165" s="187"/>
      <c r="KTC165" s="187"/>
      <c r="KTD165" s="187"/>
      <c r="KTE165" s="187"/>
      <c r="KTF165" s="187"/>
      <c r="KTG165" s="187"/>
      <c r="KTH165" s="187"/>
      <c r="KTI165" s="187"/>
      <c r="KTJ165" s="187"/>
      <c r="KTK165" s="187"/>
      <c r="KTL165" s="187"/>
      <c r="KTM165" s="187"/>
      <c r="KTN165" s="187"/>
      <c r="KTO165" s="187"/>
      <c r="KTP165" s="187"/>
      <c r="KTQ165" s="187"/>
      <c r="KTR165" s="187"/>
      <c r="KTS165" s="187"/>
      <c r="KTT165" s="187"/>
      <c r="KTU165" s="187"/>
      <c r="KTV165" s="187"/>
      <c r="KTW165" s="187"/>
      <c r="KTX165" s="187"/>
      <c r="KTY165" s="187"/>
      <c r="KTZ165" s="187"/>
      <c r="KUA165" s="187"/>
      <c r="KUB165" s="187"/>
      <c r="KUC165" s="187"/>
      <c r="KUD165" s="187"/>
      <c r="KUE165" s="187"/>
      <c r="KUF165" s="187"/>
      <c r="KUG165" s="187"/>
      <c r="KUH165" s="187"/>
      <c r="KUI165" s="187"/>
      <c r="KUJ165" s="187"/>
      <c r="KUK165" s="187"/>
      <c r="KUL165" s="187"/>
      <c r="KUM165" s="187"/>
      <c r="KUN165" s="187"/>
      <c r="KUO165" s="187"/>
      <c r="KUP165" s="187"/>
      <c r="KUQ165" s="187"/>
      <c r="KUR165" s="187"/>
      <c r="KUS165" s="187"/>
      <c r="KUT165" s="187"/>
      <c r="KUU165" s="187"/>
      <c r="KUV165" s="187"/>
      <c r="KUW165" s="187"/>
      <c r="KUX165" s="187"/>
      <c r="KUY165" s="187"/>
      <c r="KUZ165" s="187"/>
      <c r="KVA165" s="187"/>
      <c r="KVB165" s="187"/>
      <c r="KVC165" s="187"/>
      <c r="KVD165" s="187"/>
      <c r="KVE165" s="187"/>
      <c r="KVF165" s="187"/>
      <c r="KVG165" s="187"/>
      <c r="KVH165" s="187"/>
      <c r="KVI165" s="187"/>
      <c r="KVJ165" s="187"/>
      <c r="KVK165" s="187"/>
      <c r="KVL165" s="187"/>
      <c r="KVM165" s="187"/>
      <c r="KVN165" s="187"/>
      <c r="KVO165" s="187"/>
      <c r="KVP165" s="187"/>
      <c r="KVQ165" s="187"/>
      <c r="KVR165" s="187"/>
      <c r="KVS165" s="187"/>
      <c r="KVT165" s="187"/>
      <c r="KVU165" s="187"/>
      <c r="KVV165" s="187"/>
      <c r="KVW165" s="187"/>
      <c r="KVX165" s="187"/>
      <c r="KVY165" s="187"/>
      <c r="KVZ165" s="187"/>
      <c r="KWA165" s="187"/>
      <c r="KWB165" s="187"/>
      <c r="KWC165" s="187"/>
      <c r="KWD165" s="187"/>
      <c r="KWE165" s="187"/>
      <c r="KWF165" s="187"/>
      <c r="KWG165" s="187"/>
      <c r="KWH165" s="187"/>
      <c r="KWI165" s="187"/>
      <c r="KWJ165" s="187"/>
      <c r="KWK165" s="187"/>
      <c r="KWL165" s="187"/>
      <c r="KWM165" s="187"/>
      <c r="KWN165" s="187"/>
      <c r="KWO165" s="187"/>
      <c r="KWP165" s="187"/>
      <c r="KWQ165" s="187"/>
      <c r="KWR165" s="187"/>
      <c r="KWS165" s="187"/>
      <c r="KWT165" s="187"/>
      <c r="KWU165" s="187"/>
      <c r="KWV165" s="187"/>
      <c r="KWW165" s="187"/>
      <c r="KWX165" s="187"/>
      <c r="KWY165" s="187"/>
      <c r="KWZ165" s="187"/>
      <c r="KXA165" s="187"/>
      <c r="KXB165" s="187"/>
      <c r="KXC165" s="187"/>
      <c r="KXD165" s="187"/>
      <c r="KXE165" s="187"/>
      <c r="KXF165" s="187"/>
      <c r="KXG165" s="187"/>
      <c r="KXH165" s="187"/>
      <c r="KXI165" s="187"/>
      <c r="KXJ165" s="187"/>
      <c r="KXK165" s="187"/>
      <c r="KXL165" s="187"/>
      <c r="KXM165" s="187"/>
      <c r="KXN165" s="187"/>
      <c r="KXO165" s="187"/>
      <c r="KXP165" s="187"/>
      <c r="KXQ165" s="187"/>
      <c r="KXR165" s="187"/>
      <c r="KXS165" s="187"/>
      <c r="KXT165" s="187"/>
      <c r="KXU165" s="187"/>
      <c r="KXV165" s="187"/>
      <c r="KXW165" s="187"/>
      <c r="KXX165" s="187"/>
      <c r="KXY165" s="187"/>
      <c r="KXZ165" s="187"/>
      <c r="KYA165" s="187"/>
      <c r="KYB165" s="187"/>
      <c r="KYC165" s="187"/>
      <c r="KYD165" s="187"/>
      <c r="KYE165" s="187"/>
      <c r="KYF165" s="187"/>
      <c r="KYG165" s="187"/>
      <c r="KYH165" s="187"/>
      <c r="KYI165" s="187"/>
      <c r="KYJ165" s="187"/>
      <c r="KYK165" s="187"/>
      <c r="KYL165" s="187"/>
      <c r="KYM165" s="187"/>
      <c r="KYN165" s="187"/>
      <c r="KYO165" s="187"/>
      <c r="KYP165" s="187"/>
      <c r="KYQ165" s="187"/>
      <c r="KYR165" s="187"/>
      <c r="KYS165" s="187"/>
      <c r="KYT165" s="187"/>
      <c r="KYU165" s="187"/>
      <c r="KYV165" s="187"/>
      <c r="KYW165" s="187"/>
      <c r="KYX165" s="187"/>
      <c r="KYY165" s="187"/>
      <c r="KYZ165" s="187"/>
      <c r="KZA165" s="187"/>
      <c r="KZB165" s="187"/>
      <c r="KZC165" s="187"/>
      <c r="KZD165" s="187"/>
      <c r="KZE165" s="187"/>
      <c r="KZF165" s="187"/>
      <c r="KZG165" s="187"/>
      <c r="KZH165" s="187"/>
      <c r="KZI165" s="187"/>
      <c r="KZJ165" s="187"/>
      <c r="KZK165" s="187"/>
      <c r="KZL165" s="187"/>
      <c r="KZM165" s="187"/>
      <c r="KZN165" s="187"/>
      <c r="KZO165" s="187"/>
      <c r="KZP165" s="187"/>
      <c r="KZQ165" s="187"/>
      <c r="KZR165" s="187"/>
      <c r="KZS165" s="187"/>
      <c r="KZT165" s="187"/>
      <c r="KZU165" s="187"/>
      <c r="KZV165" s="187"/>
      <c r="KZW165" s="187"/>
      <c r="KZX165" s="187"/>
      <c r="KZY165" s="187"/>
      <c r="KZZ165" s="187"/>
      <c r="LAA165" s="187"/>
      <c r="LAB165" s="187"/>
      <c r="LAC165" s="187"/>
      <c r="LAD165" s="187"/>
      <c r="LAE165" s="187"/>
      <c r="LAF165" s="187"/>
      <c r="LAG165" s="187"/>
      <c r="LAH165" s="187"/>
      <c r="LAI165" s="187"/>
      <c r="LAJ165" s="187"/>
      <c r="LAK165" s="187"/>
      <c r="LAL165" s="187"/>
      <c r="LAM165" s="187"/>
      <c r="LAN165" s="187"/>
      <c r="LAO165" s="187"/>
      <c r="LAP165" s="187"/>
      <c r="LAQ165" s="187"/>
      <c r="LAR165" s="187"/>
      <c r="LAS165" s="187"/>
      <c r="LAT165" s="187"/>
      <c r="LAU165" s="187"/>
      <c r="LAV165" s="187"/>
      <c r="LAW165" s="187"/>
      <c r="LAX165" s="187"/>
      <c r="LAY165" s="187"/>
      <c r="LAZ165" s="187"/>
      <c r="LBA165" s="187"/>
      <c r="LBB165" s="187"/>
      <c r="LBC165" s="187"/>
      <c r="LBD165" s="187"/>
      <c r="LBE165" s="187"/>
      <c r="LBF165" s="187"/>
      <c r="LBG165" s="187"/>
      <c r="LBH165" s="187"/>
      <c r="LBI165" s="187"/>
      <c r="LBJ165" s="187"/>
      <c r="LBK165" s="187"/>
      <c r="LBL165" s="187"/>
      <c r="LBM165" s="187"/>
      <c r="LBN165" s="187"/>
      <c r="LBO165" s="187"/>
      <c r="LBP165" s="187"/>
      <c r="LBQ165" s="187"/>
      <c r="LBR165" s="187"/>
      <c r="LBS165" s="187"/>
      <c r="LBT165" s="187"/>
      <c r="LBU165" s="187"/>
      <c r="LBV165" s="187"/>
      <c r="LBW165" s="187"/>
      <c r="LBX165" s="187"/>
      <c r="LBY165" s="187"/>
      <c r="LBZ165" s="187"/>
      <c r="LCA165" s="187"/>
      <c r="LCB165" s="187"/>
      <c r="LCC165" s="187"/>
      <c r="LCD165" s="187"/>
      <c r="LCE165" s="187"/>
      <c r="LCF165" s="187"/>
      <c r="LCG165" s="187"/>
      <c r="LCH165" s="187"/>
      <c r="LCI165" s="187"/>
      <c r="LCJ165" s="187"/>
      <c r="LCK165" s="187"/>
      <c r="LCL165" s="187"/>
      <c r="LCM165" s="187"/>
      <c r="LCN165" s="187"/>
      <c r="LCO165" s="187"/>
      <c r="LCP165" s="187"/>
      <c r="LCQ165" s="187"/>
      <c r="LCR165" s="187"/>
      <c r="LCS165" s="187"/>
      <c r="LCT165" s="187"/>
      <c r="LCU165" s="187"/>
      <c r="LCV165" s="187"/>
      <c r="LCW165" s="187"/>
      <c r="LCX165" s="187"/>
      <c r="LCY165" s="187"/>
      <c r="LCZ165" s="187"/>
      <c r="LDA165" s="187"/>
      <c r="LDB165" s="187"/>
      <c r="LDC165" s="187"/>
      <c r="LDD165" s="187"/>
      <c r="LDE165" s="187"/>
      <c r="LDF165" s="187"/>
      <c r="LDG165" s="187"/>
      <c r="LDH165" s="187"/>
      <c r="LDI165" s="187"/>
      <c r="LDJ165" s="187"/>
      <c r="LDK165" s="187"/>
      <c r="LDL165" s="187"/>
      <c r="LDM165" s="187"/>
      <c r="LDN165" s="187"/>
      <c r="LDO165" s="187"/>
      <c r="LDP165" s="187"/>
      <c r="LDQ165" s="187"/>
      <c r="LDR165" s="187"/>
      <c r="LDS165" s="187"/>
      <c r="LDT165" s="187"/>
      <c r="LDU165" s="187"/>
      <c r="LDV165" s="187"/>
      <c r="LDW165" s="187"/>
      <c r="LDX165" s="187"/>
      <c r="LDY165" s="187"/>
      <c r="LDZ165" s="187"/>
      <c r="LEA165" s="187"/>
      <c r="LEB165" s="187"/>
      <c r="LEC165" s="187"/>
      <c r="LED165" s="187"/>
      <c r="LEE165" s="187"/>
      <c r="LEF165" s="187"/>
      <c r="LEG165" s="187"/>
      <c r="LEH165" s="187"/>
      <c r="LEI165" s="187"/>
      <c r="LEJ165" s="187"/>
      <c r="LEK165" s="187"/>
      <c r="LEL165" s="187"/>
      <c r="LEM165" s="187"/>
      <c r="LEN165" s="187"/>
      <c r="LEO165" s="187"/>
      <c r="LEP165" s="187"/>
      <c r="LEQ165" s="187"/>
      <c r="LER165" s="187"/>
      <c r="LES165" s="187"/>
      <c r="LET165" s="187"/>
      <c r="LEU165" s="187"/>
      <c r="LEV165" s="187"/>
      <c r="LEW165" s="187"/>
      <c r="LEX165" s="187"/>
      <c r="LEY165" s="187"/>
      <c r="LEZ165" s="187"/>
      <c r="LFA165" s="187"/>
      <c r="LFB165" s="187"/>
      <c r="LFC165" s="187"/>
      <c r="LFD165" s="187"/>
      <c r="LFE165" s="187"/>
      <c r="LFF165" s="187"/>
      <c r="LFG165" s="187"/>
      <c r="LFH165" s="187"/>
      <c r="LFI165" s="187"/>
      <c r="LFJ165" s="187"/>
      <c r="LFK165" s="187"/>
      <c r="LFL165" s="187"/>
      <c r="LFM165" s="187"/>
      <c r="LFN165" s="187"/>
      <c r="LFO165" s="187"/>
      <c r="LFP165" s="187"/>
      <c r="LFQ165" s="187"/>
      <c r="LFR165" s="187"/>
      <c r="LFS165" s="187"/>
      <c r="LFT165" s="187"/>
      <c r="LFU165" s="187"/>
      <c r="LFV165" s="187"/>
      <c r="LFW165" s="187"/>
      <c r="LFX165" s="187"/>
      <c r="LFY165" s="187"/>
      <c r="LFZ165" s="187"/>
      <c r="LGA165" s="187"/>
      <c r="LGB165" s="187"/>
      <c r="LGC165" s="187"/>
      <c r="LGD165" s="187"/>
      <c r="LGE165" s="187"/>
      <c r="LGF165" s="187"/>
      <c r="LGG165" s="187"/>
      <c r="LGH165" s="187"/>
      <c r="LGI165" s="187"/>
      <c r="LGJ165" s="187"/>
      <c r="LGK165" s="187"/>
      <c r="LGL165" s="187"/>
      <c r="LGM165" s="187"/>
      <c r="LGN165" s="187"/>
      <c r="LGO165" s="187"/>
      <c r="LGP165" s="187"/>
      <c r="LGQ165" s="187"/>
      <c r="LGR165" s="187"/>
      <c r="LGS165" s="187"/>
      <c r="LGT165" s="187"/>
      <c r="LGU165" s="187"/>
      <c r="LGV165" s="187"/>
      <c r="LGW165" s="187"/>
      <c r="LGX165" s="187"/>
      <c r="LGY165" s="187"/>
      <c r="LGZ165" s="187"/>
      <c r="LHA165" s="187"/>
      <c r="LHB165" s="187"/>
      <c r="LHC165" s="187"/>
      <c r="LHD165" s="187"/>
      <c r="LHE165" s="187"/>
      <c r="LHF165" s="187"/>
      <c r="LHG165" s="187"/>
      <c r="LHH165" s="187"/>
      <c r="LHI165" s="187"/>
      <c r="LHJ165" s="187"/>
      <c r="LHK165" s="187"/>
      <c r="LHL165" s="187"/>
      <c r="LHM165" s="187"/>
      <c r="LHN165" s="187"/>
      <c r="LHO165" s="187"/>
      <c r="LHP165" s="187"/>
      <c r="LHQ165" s="187"/>
      <c r="LHR165" s="187"/>
      <c r="LHS165" s="187"/>
      <c r="LHT165" s="187"/>
      <c r="LHU165" s="187"/>
      <c r="LHV165" s="187"/>
      <c r="LHW165" s="187"/>
      <c r="LHX165" s="187"/>
      <c r="LHY165" s="187"/>
      <c r="LHZ165" s="187"/>
      <c r="LIA165" s="187"/>
      <c r="LIB165" s="187"/>
      <c r="LIC165" s="187"/>
      <c r="LID165" s="187"/>
      <c r="LIE165" s="187"/>
      <c r="LIF165" s="187"/>
      <c r="LIG165" s="187"/>
      <c r="LIH165" s="187"/>
      <c r="LII165" s="187"/>
      <c r="LIJ165" s="187"/>
      <c r="LIK165" s="187"/>
      <c r="LIL165" s="187"/>
      <c r="LIM165" s="187"/>
      <c r="LIN165" s="187"/>
      <c r="LIO165" s="187"/>
      <c r="LIP165" s="187"/>
      <c r="LIQ165" s="187"/>
      <c r="LIR165" s="187"/>
      <c r="LIS165" s="187"/>
      <c r="LIT165" s="187"/>
      <c r="LIU165" s="187"/>
      <c r="LIV165" s="187"/>
      <c r="LIW165" s="187"/>
      <c r="LIX165" s="187"/>
      <c r="LIY165" s="187"/>
      <c r="LIZ165" s="187"/>
      <c r="LJA165" s="187"/>
      <c r="LJB165" s="187"/>
      <c r="LJC165" s="187"/>
      <c r="LJD165" s="187"/>
      <c r="LJE165" s="187"/>
      <c r="LJF165" s="187"/>
      <c r="LJG165" s="187"/>
      <c r="LJH165" s="187"/>
      <c r="LJI165" s="187"/>
      <c r="LJJ165" s="187"/>
      <c r="LJK165" s="187"/>
      <c r="LJL165" s="187"/>
      <c r="LJM165" s="187"/>
      <c r="LJN165" s="187"/>
      <c r="LJO165" s="187"/>
      <c r="LJP165" s="187"/>
      <c r="LJQ165" s="187"/>
      <c r="LJR165" s="187"/>
      <c r="LJS165" s="187"/>
      <c r="LJT165" s="187"/>
      <c r="LJU165" s="187"/>
      <c r="LJV165" s="187"/>
      <c r="LJW165" s="187"/>
      <c r="LJX165" s="187"/>
      <c r="LJY165" s="187"/>
      <c r="LJZ165" s="187"/>
      <c r="LKA165" s="187"/>
      <c r="LKB165" s="187"/>
      <c r="LKC165" s="187"/>
      <c r="LKD165" s="187"/>
      <c r="LKE165" s="187"/>
      <c r="LKF165" s="187"/>
      <c r="LKG165" s="187"/>
      <c r="LKH165" s="187"/>
      <c r="LKI165" s="187"/>
      <c r="LKJ165" s="187"/>
      <c r="LKK165" s="187"/>
      <c r="LKL165" s="187"/>
      <c r="LKM165" s="187"/>
      <c r="LKN165" s="187"/>
      <c r="LKO165" s="187"/>
      <c r="LKP165" s="187"/>
      <c r="LKQ165" s="187"/>
      <c r="LKR165" s="187"/>
      <c r="LKS165" s="187"/>
      <c r="LKT165" s="187"/>
      <c r="LKU165" s="187"/>
      <c r="LKV165" s="187"/>
      <c r="LKW165" s="187"/>
      <c r="LKX165" s="187"/>
      <c r="LKY165" s="187"/>
      <c r="LKZ165" s="187"/>
      <c r="LLA165" s="187"/>
      <c r="LLB165" s="187"/>
      <c r="LLC165" s="187"/>
      <c r="LLD165" s="187"/>
      <c r="LLE165" s="187"/>
      <c r="LLF165" s="187"/>
      <c r="LLG165" s="187"/>
      <c r="LLH165" s="187"/>
      <c r="LLI165" s="187"/>
      <c r="LLJ165" s="187"/>
      <c r="LLK165" s="187"/>
      <c r="LLL165" s="187"/>
      <c r="LLM165" s="187"/>
      <c r="LLN165" s="187"/>
      <c r="LLO165" s="187"/>
      <c r="LLP165" s="187"/>
      <c r="LLQ165" s="187"/>
      <c r="LLR165" s="187"/>
      <c r="LLS165" s="187"/>
      <c r="LLT165" s="187"/>
      <c r="LLU165" s="187"/>
      <c r="LLV165" s="187"/>
      <c r="LLW165" s="187"/>
      <c r="LLX165" s="187"/>
      <c r="LLY165" s="187"/>
      <c r="LLZ165" s="187"/>
      <c r="LMA165" s="187"/>
      <c r="LMB165" s="187"/>
      <c r="LMC165" s="187"/>
      <c r="LMD165" s="187"/>
      <c r="LME165" s="187"/>
      <c r="LMF165" s="187"/>
      <c r="LMG165" s="187"/>
      <c r="LMH165" s="187"/>
      <c r="LMI165" s="187"/>
      <c r="LMJ165" s="187"/>
      <c r="LMK165" s="187"/>
      <c r="LML165" s="187"/>
      <c r="LMM165" s="187"/>
      <c r="LMN165" s="187"/>
      <c r="LMO165" s="187"/>
      <c r="LMP165" s="187"/>
      <c r="LMQ165" s="187"/>
      <c r="LMR165" s="187"/>
      <c r="LMS165" s="187"/>
      <c r="LMT165" s="187"/>
      <c r="LMU165" s="187"/>
      <c r="LMV165" s="187"/>
      <c r="LMW165" s="187"/>
      <c r="LMX165" s="187"/>
      <c r="LMY165" s="187"/>
      <c r="LMZ165" s="187"/>
      <c r="LNA165" s="187"/>
      <c r="LNB165" s="187"/>
      <c r="LNC165" s="187"/>
      <c r="LND165" s="187"/>
      <c r="LNE165" s="187"/>
      <c r="LNF165" s="187"/>
      <c r="LNG165" s="187"/>
      <c r="LNH165" s="187"/>
      <c r="LNI165" s="187"/>
      <c r="LNJ165" s="187"/>
      <c r="LNK165" s="187"/>
      <c r="LNL165" s="187"/>
      <c r="LNM165" s="187"/>
      <c r="LNN165" s="187"/>
      <c r="LNO165" s="187"/>
      <c r="LNP165" s="187"/>
      <c r="LNQ165" s="187"/>
      <c r="LNR165" s="187"/>
      <c r="LNS165" s="187"/>
      <c r="LNT165" s="187"/>
      <c r="LNU165" s="187"/>
      <c r="LNV165" s="187"/>
      <c r="LNW165" s="187"/>
      <c r="LNX165" s="187"/>
      <c r="LNY165" s="187"/>
      <c r="LNZ165" s="187"/>
      <c r="LOA165" s="187"/>
      <c r="LOB165" s="187"/>
      <c r="LOC165" s="187"/>
      <c r="LOD165" s="187"/>
      <c r="LOE165" s="187"/>
      <c r="LOF165" s="187"/>
      <c r="LOG165" s="187"/>
      <c r="LOH165" s="187"/>
      <c r="LOI165" s="187"/>
      <c r="LOJ165" s="187"/>
      <c r="LOK165" s="187"/>
      <c r="LOL165" s="187"/>
      <c r="LOM165" s="187"/>
      <c r="LON165" s="187"/>
      <c r="LOO165" s="187"/>
      <c r="LOP165" s="187"/>
      <c r="LOQ165" s="187"/>
      <c r="LOR165" s="187"/>
      <c r="LOS165" s="187"/>
      <c r="LOT165" s="187"/>
      <c r="LOU165" s="187"/>
      <c r="LOV165" s="187"/>
      <c r="LOW165" s="187"/>
      <c r="LOX165" s="187"/>
      <c r="LOY165" s="187"/>
      <c r="LOZ165" s="187"/>
      <c r="LPA165" s="187"/>
      <c r="LPB165" s="187"/>
      <c r="LPC165" s="187"/>
      <c r="LPD165" s="187"/>
      <c r="LPE165" s="187"/>
      <c r="LPF165" s="187"/>
      <c r="LPG165" s="187"/>
      <c r="LPH165" s="187"/>
      <c r="LPI165" s="187"/>
      <c r="LPJ165" s="187"/>
      <c r="LPK165" s="187"/>
      <c r="LPL165" s="187"/>
      <c r="LPM165" s="187"/>
      <c r="LPN165" s="187"/>
      <c r="LPO165" s="187"/>
      <c r="LPP165" s="187"/>
      <c r="LPQ165" s="187"/>
      <c r="LPR165" s="187"/>
      <c r="LPS165" s="187"/>
      <c r="LPT165" s="187"/>
      <c r="LPU165" s="187"/>
      <c r="LPV165" s="187"/>
      <c r="LPW165" s="187"/>
      <c r="LPX165" s="187"/>
      <c r="LPY165" s="187"/>
      <c r="LPZ165" s="187"/>
      <c r="LQA165" s="187"/>
      <c r="LQB165" s="187"/>
      <c r="LQC165" s="187"/>
      <c r="LQD165" s="187"/>
      <c r="LQE165" s="187"/>
      <c r="LQF165" s="187"/>
      <c r="LQG165" s="187"/>
      <c r="LQH165" s="187"/>
      <c r="LQI165" s="187"/>
      <c r="LQJ165" s="187"/>
      <c r="LQK165" s="187"/>
      <c r="LQL165" s="187"/>
      <c r="LQM165" s="187"/>
      <c r="LQN165" s="187"/>
      <c r="LQO165" s="187"/>
      <c r="LQP165" s="187"/>
      <c r="LQQ165" s="187"/>
      <c r="LQR165" s="187"/>
      <c r="LQS165" s="187"/>
      <c r="LQT165" s="187"/>
      <c r="LQU165" s="187"/>
      <c r="LQV165" s="187"/>
      <c r="LQW165" s="187"/>
      <c r="LQX165" s="187"/>
      <c r="LQY165" s="187"/>
      <c r="LQZ165" s="187"/>
      <c r="LRA165" s="187"/>
      <c r="LRB165" s="187"/>
      <c r="LRC165" s="187"/>
      <c r="LRD165" s="187"/>
      <c r="LRE165" s="187"/>
      <c r="LRF165" s="187"/>
      <c r="LRG165" s="187"/>
      <c r="LRH165" s="187"/>
      <c r="LRI165" s="187"/>
      <c r="LRJ165" s="187"/>
      <c r="LRK165" s="187"/>
      <c r="LRL165" s="187"/>
      <c r="LRM165" s="187"/>
      <c r="LRN165" s="187"/>
      <c r="LRO165" s="187"/>
      <c r="LRP165" s="187"/>
      <c r="LRQ165" s="187"/>
      <c r="LRR165" s="187"/>
      <c r="LRS165" s="187"/>
      <c r="LRT165" s="187"/>
      <c r="LRU165" s="187"/>
      <c r="LRV165" s="187"/>
      <c r="LRW165" s="187"/>
      <c r="LRX165" s="187"/>
      <c r="LRY165" s="187"/>
      <c r="LRZ165" s="187"/>
      <c r="LSA165" s="187"/>
      <c r="LSB165" s="187"/>
      <c r="LSC165" s="187"/>
      <c r="LSD165" s="187"/>
      <c r="LSE165" s="187"/>
      <c r="LSF165" s="187"/>
      <c r="LSG165" s="187"/>
      <c r="LSH165" s="187"/>
      <c r="LSI165" s="187"/>
      <c r="LSJ165" s="187"/>
      <c r="LSK165" s="187"/>
      <c r="LSL165" s="187"/>
      <c r="LSM165" s="187"/>
      <c r="LSN165" s="187"/>
      <c r="LSO165" s="187"/>
      <c r="LSP165" s="187"/>
      <c r="LSQ165" s="187"/>
      <c r="LSR165" s="187"/>
      <c r="LSS165" s="187"/>
      <c r="LST165" s="187"/>
      <c r="LSU165" s="187"/>
      <c r="LSV165" s="187"/>
      <c r="LSW165" s="187"/>
      <c r="LSX165" s="187"/>
      <c r="LSY165" s="187"/>
      <c r="LSZ165" s="187"/>
      <c r="LTA165" s="187"/>
      <c r="LTB165" s="187"/>
      <c r="LTC165" s="187"/>
      <c r="LTD165" s="187"/>
      <c r="LTE165" s="187"/>
      <c r="LTF165" s="187"/>
      <c r="LTG165" s="187"/>
      <c r="LTH165" s="187"/>
      <c r="LTI165" s="187"/>
      <c r="LTJ165" s="187"/>
      <c r="LTK165" s="187"/>
      <c r="LTL165" s="187"/>
      <c r="LTM165" s="187"/>
      <c r="LTN165" s="187"/>
      <c r="LTO165" s="187"/>
      <c r="LTP165" s="187"/>
      <c r="LTQ165" s="187"/>
      <c r="LTR165" s="187"/>
      <c r="LTS165" s="187"/>
      <c r="LTT165" s="187"/>
      <c r="LTU165" s="187"/>
      <c r="LTV165" s="187"/>
      <c r="LTW165" s="187"/>
      <c r="LTX165" s="187"/>
      <c r="LTY165" s="187"/>
      <c r="LTZ165" s="187"/>
      <c r="LUA165" s="187"/>
      <c r="LUB165" s="187"/>
      <c r="LUC165" s="187"/>
      <c r="LUD165" s="187"/>
      <c r="LUE165" s="187"/>
      <c r="LUF165" s="187"/>
      <c r="LUG165" s="187"/>
      <c r="LUH165" s="187"/>
      <c r="LUI165" s="187"/>
      <c r="LUJ165" s="187"/>
      <c r="LUK165" s="187"/>
      <c r="LUL165" s="187"/>
      <c r="LUM165" s="187"/>
      <c r="LUN165" s="187"/>
      <c r="LUO165" s="187"/>
      <c r="LUP165" s="187"/>
      <c r="LUQ165" s="187"/>
      <c r="LUR165" s="187"/>
      <c r="LUS165" s="187"/>
      <c r="LUT165" s="187"/>
      <c r="LUU165" s="187"/>
      <c r="LUV165" s="187"/>
      <c r="LUW165" s="187"/>
      <c r="LUX165" s="187"/>
      <c r="LUY165" s="187"/>
      <c r="LUZ165" s="187"/>
      <c r="LVA165" s="187"/>
      <c r="LVB165" s="187"/>
      <c r="LVC165" s="187"/>
      <c r="LVD165" s="187"/>
      <c r="LVE165" s="187"/>
      <c r="LVF165" s="187"/>
      <c r="LVG165" s="187"/>
      <c r="LVH165" s="187"/>
      <c r="LVI165" s="187"/>
      <c r="LVJ165" s="187"/>
      <c r="LVK165" s="187"/>
      <c r="LVL165" s="187"/>
      <c r="LVM165" s="187"/>
      <c r="LVN165" s="187"/>
      <c r="LVO165" s="187"/>
      <c r="LVP165" s="187"/>
      <c r="LVQ165" s="187"/>
      <c r="LVR165" s="187"/>
      <c r="LVS165" s="187"/>
      <c r="LVT165" s="187"/>
      <c r="LVU165" s="187"/>
      <c r="LVV165" s="187"/>
      <c r="LVW165" s="187"/>
      <c r="LVX165" s="187"/>
      <c r="LVY165" s="187"/>
      <c r="LVZ165" s="187"/>
      <c r="LWA165" s="187"/>
      <c r="LWB165" s="187"/>
      <c r="LWC165" s="187"/>
      <c r="LWD165" s="187"/>
      <c r="LWE165" s="187"/>
      <c r="LWF165" s="187"/>
      <c r="LWG165" s="187"/>
      <c r="LWH165" s="187"/>
      <c r="LWI165" s="187"/>
      <c r="LWJ165" s="187"/>
      <c r="LWK165" s="187"/>
      <c r="LWL165" s="187"/>
      <c r="LWM165" s="187"/>
      <c r="LWN165" s="187"/>
      <c r="LWO165" s="187"/>
      <c r="LWP165" s="187"/>
      <c r="LWQ165" s="187"/>
      <c r="LWR165" s="187"/>
      <c r="LWS165" s="187"/>
      <c r="LWT165" s="187"/>
      <c r="LWU165" s="187"/>
      <c r="LWV165" s="187"/>
      <c r="LWW165" s="187"/>
      <c r="LWX165" s="187"/>
      <c r="LWY165" s="187"/>
      <c r="LWZ165" s="187"/>
      <c r="LXA165" s="187"/>
      <c r="LXB165" s="187"/>
      <c r="LXC165" s="187"/>
      <c r="LXD165" s="187"/>
      <c r="LXE165" s="187"/>
      <c r="LXF165" s="187"/>
      <c r="LXG165" s="187"/>
      <c r="LXH165" s="187"/>
      <c r="LXI165" s="187"/>
      <c r="LXJ165" s="187"/>
      <c r="LXK165" s="187"/>
      <c r="LXL165" s="187"/>
      <c r="LXM165" s="187"/>
      <c r="LXN165" s="187"/>
      <c r="LXO165" s="187"/>
      <c r="LXP165" s="187"/>
      <c r="LXQ165" s="187"/>
      <c r="LXR165" s="187"/>
      <c r="LXS165" s="187"/>
      <c r="LXT165" s="187"/>
      <c r="LXU165" s="187"/>
      <c r="LXV165" s="187"/>
      <c r="LXW165" s="187"/>
      <c r="LXX165" s="187"/>
      <c r="LXY165" s="187"/>
      <c r="LXZ165" s="187"/>
      <c r="LYA165" s="187"/>
      <c r="LYB165" s="187"/>
      <c r="LYC165" s="187"/>
      <c r="LYD165" s="187"/>
      <c r="LYE165" s="187"/>
      <c r="LYF165" s="187"/>
      <c r="LYG165" s="187"/>
      <c r="LYH165" s="187"/>
      <c r="LYI165" s="187"/>
      <c r="LYJ165" s="187"/>
      <c r="LYK165" s="187"/>
      <c r="LYL165" s="187"/>
      <c r="LYM165" s="187"/>
      <c r="LYN165" s="187"/>
      <c r="LYO165" s="187"/>
      <c r="LYP165" s="187"/>
      <c r="LYQ165" s="187"/>
      <c r="LYR165" s="187"/>
      <c r="LYS165" s="187"/>
      <c r="LYT165" s="187"/>
      <c r="LYU165" s="187"/>
      <c r="LYV165" s="187"/>
      <c r="LYW165" s="187"/>
      <c r="LYX165" s="187"/>
      <c r="LYY165" s="187"/>
      <c r="LYZ165" s="187"/>
      <c r="LZA165" s="187"/>
      <c r="LZB165" s="187"/>
      <c r="LZC165" s="187"/>
      <c r="LZD165" s="187"/>
      <c r="LZE165" s="187"/>
      <c r="LZF165" s="187"/>
      <c r="LZG165" s="187"/>
      <c r="LZH165" s="187"/>
      <c r="LZI165" s="187"/>
      <c r="LZJ165" s="187"/>
      <c r="LZK165" s="187"/>
      <c r="LZL165" s="187"/>
      <c r="LZM165" s="187"/>
      <c r="LZN165" s="187"/>
      <c r="LZO165" s="187"/>
      <c r="LZP165" s="187"/>
      <c r="LZQ165" s="187"/>
      <c r="LZR165" s="187"/>
      <c r="LZS165" s="187"/>
      <c r="LZT165" s="187"/>
      <c r="LZU165" s="187"/>
      <c r="LZV165" s="187"/>
      <c r="LZW165" s="187"/>
      <c r="LZX165" s="187"/>
      <c r="LZY165" s="187"/>
      <c r="LZZ165" s="187"/>
      <c r="MAA165" s="187"/>
      <c r="MAB165" s="187"/>
      <c r="MAC165" s="187"/>
      <c r="MAD165" s="187"/>
      <c r="MAE165" s="187"/>
      <c r="MAF165" s="187"/>
      <c r="MAG165" s="187"/>
      <c r="MAH165" s="187"/>
      <c r="MAI165" s="187"/>
      <c r="MAJ165" s="187"/>
      <c r="MAK165" s="187"/>
      <c r="MAL165" s="187"/>
      <c r="MAM165" s="187"/>
      <c r="MAN165" s="187"/>
      <c r="MAO165" s="187"/>
      <c r="MAP165" s="187"/>
      <c r="MAQ165" s="187"/>
      <c r="MAR165" s="187"/>
      <c r="MAS165" s="187"/>
      <c r="MAT165" s="187"/>
      <c r="MAU165" s="187"/>
      <c r="MAV165" s="187"/>
      <c r="MAW165" s="187"/>
      <c r="MAX165" s="187"/>
      <c r="MAY165" s="187"/>
      <c r="MAZ165" s="187"/>
      <c r="MBA165" s="187"/>
      <c r="MBB165" s="187"/>
      <c r="MBC165" s="187"/>
      <c r="MBD165" s="187"/>
      <c r="MBE165" s="187"/>
      <c r="MBF165" s="187"/>
      <c r="MBG165" s="187"/>
      <c r="MBH165" s="187"/>
      <c r="MBI165" s="187"/>
      <c r="MBJ165" s="187"/>
      <c r="MBK165" s="187"/>
      <c r="MBL165" s="187"/>
      <c r="MBM165" s="187"/>
      <c r="MBN165" s="187"/>
      <c r="MBO165" s="187"/>
      <c r="MBP165" s="187"/>
      <c r="MBQ165" s="187"/>
      <c r="MBR165" s="187"/>
      <c r="MBS165" s="187"/>
      <c r="MBT165" s="187"/>
      <c r="MBU165" s="187"/>
      <c r="MBV165" s="187"/>
      <c r="MBW165" s="187"/>
      <c r="MBX165" s="187"/>
      <c r="MBY165" s="187"/>
      <c r="MBZ165" s="187"/>
      <c r="MCA165" s="187"/>
      <c r="MCB165" s="187"/>
      <c r="MCC165" s="187"/>
      <c r="MCD165" s="187"/>
      <c r="MCE165" s="187"/>
      <c r="MCF165" s="187"/>
      <c r="MCG165" s="187"/>
      <c r="MCH165" s="187"/>
      <c r="MCI165" s="187"/>
      <c r="MCJ165" s="187"/>
      <c r="MCK165" s="187"/>
      <c r="MCL165" s="187"/>
      <c r="MCM165" s="187"/>
      <c r="MCN165" s="187"/>
      <c r="MCO165" s="187"/>
      <c r="MCP165" s="187"/>
      <c r="MCQ165" s="187"/>
      <c r="MCR165" s="187"/>
      <c r="MCS165" s="187"/>
      <c r="MCT165" s="187"/>
      <c r="MCU165" s="187"/>
      <c r="MCV165" s="187"/>
      <c r="MCW165" s="187"/>
      <c r="MCX165" s="187"/>
      <c r="MCY165" s="187"/>
      <c r="MCZ165" s="187"/>
      <c r="MDA165" s="187"/>
      <c r="MDB165" s="187"/>
      <c r="MDC165" s="187"/>
      <c r="MDD165" s="187"/>
      <c r="MDE165" s="187"/>
      <c r="MDF165" s="187"/>
      <c r="MDG165" s="187"/>
      <c r="MDH165" s="187"/>
      <c r="MDI165" s="187"/>
      <c r="MDJ165" s="187"/>
      <c r="MDK165" s="187"/>
      <c r="MDL165" s="187"/>
      <c r="MDM165" s="187"/>
      <c r="MDN165" s="187"/>
      <c r="MDO165" s="187"/>
      <c r="MDP165" s="187"/>
      <c r="MDQ165" s="187"/>
      <c r="MDR165" s="187"/>
      <c r="MDS165" s="187"/>
      <c r="MDT165" s="187"/>
      <c r="MDU165" s="187"/>
      <c r="MDV165" s="187"/>
      <c r="MDW165" s="187"/>
      <c r="MDX165" s="187"/>
      <c r="MDY165" s="187"/>
      <c r="MDZ165" s="187"/>
      <c r="MEA165" s="187"/>
      <c r="MEB165" s="187"/>
      <c r="MEC165" s="187"/>
      <c r="MED165" s="187"/>
      <c r="MEE165" s="187"/>
      <c r="MEF165" s="187"/>
      <c r="MEG165" s="187"/>
      <c r="MEH165" s="187"/>
      <c r="MEI165" s="187"/>
      <c r="MEJ165" s="187"/>
      <c r="MEK165" s="187"/>
      <c r="MEL165" s="187"/>
      <c r="MEM165" s="187"/>
      <c r="MEN165" s="187"/>
      <c r="MEO165" s="187"/>
      <c r="MEP165" s="187"/>
      <c r="MEQ165" s="187"/>
      <c r="MER165" s="187"/>
      <c r="MES165" s="187"/>
      <c r="MET165" s="187"/>
      <c r="MEU165" s="187"/>
      <c r="MEV165" s="187"/>
      <c r="MEW165" s="187"/>
      <c r="MEX165" s="187"/>
      <c r="MEY165" s="187"/>
      <c r="MEZ165" s="187"/>
      <c r="MFA165" s="187"/>
      <c r="MFB165" s="187"/>
      <c r="MFC165" s="187"/>
      <c r="MFD165" s="187"/>
      <c r="MFE165" s="187"/>
      <c r="MFF165" s="187"/>
      <c r="MFG165" s="187"/>
      <c r="MFH165" s="187"/>
      <c r="MFI165" s="187"/>
      <c r="MFJ165" s="187"/>
      <c r="MFK165" s="187"/>
      <c r="MFL165" s="187"/>
      <c r="MFM165" s="187"/>
      <c r="MFN165" s="187"/>
      <c r="MFO165" s="187"/>
      <c r="MFP165" s="187"/>
      <c r="MFQ165" s="187"/>
      <c r="MFR165" s="187"/>
      <c r="MFS165" s="187"/>
      <c r="MFT165" s="187"/>
      <c r="MFU165" s="187"/>
      <c r="MFV165" s="187"/>
      <c r="MFW165" s="187"/>
      <c r="MFX165" s="187"/>
      <c r="MFY165" s="187"/>
      <c r="MFZ165" s="187"/>
      <c r="MGA165" s="187"/>
      <c r="MGB165" s="187"/>
      <c r="MGC165" s="187"/>
      <c r="MGD165" s="187"/>
      <c r="MGE165" s="187"/>
      <c r="MGF165" s="187"/>
      <c r="MGG165" s="187"/>
      <c r="MGH165" s="187"/>
      <c r="MGI165" s="187"/>
      <c r="MGJ165" s="187"/>
      <c r="MGK165" s="187"/>
      <c r="MGL165" s="187"/>
      <c r="MGM165" s="187"/>
      <c r="MGN165" s="187"/>
      <c r="MGO165" s="187"/>
      <c r="MGP165" s="187"/>
      <c r="MGQ165" s="187"/>
      <c r="MGR165" s="187"/>
      <c r="MGS165" s="187"/>
      <c r="MGT165" s="187"/>
      <c r="MGU165" s="187"/>
      <c r="MGV165" s="187"/>
      <c r="MGW165" s="187"/>
      <c r="MGX165" s="187"/>
      <c r="MGY165" s="187"/>
      <c r="MGZ165" s="187"/>
      <c r="MHA165" s="187"/>
      <c r="MHB165" s="187"/>
      <c r="MHC165" s="187"/>
      <c r="MHD165" s="187"/>
      <c r="MHE165" s="187"/>
      <c r="MHF165" s="187"/>
      <c r="MHG165" s="187"/>
      <c r="MHH165" s="187"/>
      <c r="MHI165" s="187"/>
      <c r="MHJ165" s="187"/>
      <c r="MHK165" s="187"/>
      <c r="MHL165" s="187"/>
      <c r="MHM165" s="187"/>
      <c r="MHN165" s="187"/>
      <c r="MHO165" s="187"/>
      <c r="MHP165" s="187"/>
      <c r="MHQ165" s="187"/>
      <c r="MHR165" s="187"/>
      <c r="MHS165" s="187"/>
      <c r="MHT165" s="187"/>
      <c r="MHU165" s="187"/>
      <c r="MHV165" s="187"/>
      <c r="MHW165" s="187"/>
      <c r="MHX165" s="187"/>
      <c r="MHY165" s="187"/>
      <c r="MHZ165" s="187"/>
      <c r="MIA165" s="187"/>
      <c r="MIB165" s="187"/>
      <c r="MIC165" s="187"/>
      <c r="MID165" s="187"/>
      <c r="MIE165" s="187"/>
      <c r="MIF165" s="187"/>
      <c r="MIG165" s="187"/>
      <c r="MIH165" s="187"/>
      <c r="MII165" s="187"/>
      <c r="MIJ165" s="187"/>
      <c r="MIK165" s="187"/>
      <c r="MIL165" s="187"/>
      <c r="MIM165" s="187"/>
      <c r="MIN165" s="187"/>
      <c r="MIO165" s="187"/>
      <c r="MIP165" s="187"/>
      <c r="MIQ165" s="187"/>
      <c r="MIR165" s="187"/>
      <c r="MIS165" s="187"/>
      <c r="MIT165" s="187"/>
      <c r="MIU165" s="187"/>
      <c r="MIV165" s="187"/>
      <c r="MIW165" s="187"/>
      <c r="MIX165" s="187"/>
      <c r="MIY165" s="187"/>
      <c r="MIZ165" s="187"/>
      <c r="MJA165" s="187"/>
      <c r="MJB165" s="187"/>
      <c r="MJC165" s="187"/>
      <c r="MJD165" s="187"/>
      <c r="MJE165" s="187"/>
      <c r="MJF165" s="187"/>
      <c r="MJG165" s="187"/>
      <c r="MJH165" s="187"/>
      <c r="MJI165" s="187"/>
      <c r="MJJ165" s="187"/>
      <c r="MJK165" s="187"/>
      <c r="MJL165" s="187"/>
      <c r="MJM165" s="187"/>
      <c r="MJN165" s="187"/>
      <c r="MJO165" s="187"/>
      <c r="MJP165" s="187"/>
      <c r="MJQ165" s="187"/>
      <c r="MJR165" s="187"/>
      <c r="MJS165" s="187"/>
      <c r="MJT165" s="187"/>
      <c r="MJU165" s="187"/>
      <c r="MJV165" s="187"/>
      <c r="MJW165" s="187"/>
      <c r="MJX165" s="187"/>
      <c r="MJY165" s="187"/>
      <c r="MJZ165" s="187"/>
      <c r="MKA165" s="187"/>
      <c r="MKB165" s="187"/>
      <c r="MKC165" s="187"/>
      <c r="MKD165" s="187"/>
      <c r="MKE165" s="187"/>
      <c r="MKF165" s="187"/>
      <c r="MKG165" s="187"/>
      <c r="MKH165" s="187"/>
      <c r="MKI165" s="187"/>
      <c r="MKJ165" s="187"/>
      <c r="MKK165" s="187"/>
      <c r="MKL165" s="187"/>
      <c r="MKM165" s="187"/>
      <c r="MKN165" s="187"/>
      <c r="MKO165" s="187"/>
      <c r="MKP165" s="187"/>
      <c r="MKQ165" s="187"/>
      <c r="MKR165" s="187"/>
      <c r="MKS165" s="187"/>
      <c r="MKT165" s="187"/>
      <c r="MKU165" s="187"/>
      <c r="MKV165" s="187"/>
      <c r="MKW165" s="187"/>
      <c r="MKX165" s="187"/>
      <c r="MKY165" s="187"/>
      <c r="MKZ165" s="187"/>
      <c r="MLA165" s="187"/>
      <c r="MLB165" s="187"/>
      <c r="MLC165" s="187"/>
      <c r="MLD165" s="187"/>
      <c r="MLE165" s="187"/>
      <c r="MLF165" s="187"/>
      <c r="MLG165" s="187"/>
      <c r="MLH165" s="187"/>
      <c r="MLI165" s="187"/>
      <c r="MLJ165" s="187"/>
      <c r="MLK165" s="187"/>
      <c r="MLL165" s="187"/>
      <c r="MLM165" s="187"/>
      <c r="MLN165" s="187"/>
      <c r="MLO165" s="187"/>
      <c r="MLP165" s="187"/>
      <c r="MLQ165" s="187"/>
      <c r="MLR165" s="187"/>
      <c r="MLS165" s="187"/>
      <c r="MLT165" s="187"/>
      <c r="MLU165" s="187"/>
      <c r="MLV165" s="187"/>
      <c r="MLW165" s="187"/>
      <c r="MLX165" s="187"/>
      <c r="MLY165" s="187"/>
      <c r="MLZ165" s="187"/>
      <c r="MMA165" s="187"/>
      <c r="MMB165" s="187"/>
      <c r="MMC165" s="187"/>
      <c r="MMD165" s="187"/>
      <c r="MME165" s="187"/>
      <c r="MMF165" s="187"/>
      <c r="MMG165" s="187"/>
      <c r="MMH165" s="187"/>
      <c r="MMI165" s="187"/>
      <c r="MMJ165" s="187"/>
      <c r="MMK165" s="187"/>
      <c r="MML165" s="187"/>
      <c r="MMM165" s="187"/>
      <c r="MMN165" s="187"/>
      <c r="MMO165" s="187"/>
      <c r="MMP165" s="187"/>
      <c r="MMQ165" s="187"/>
      <c r="MMR165" s="187"/>
      <c r="MMS165" s="187"/>
      <c r="MMT165" s="187"/>
      <c r="MMU165" s="187"/>
      <c r="MMV165" s="187"/>
      <c r="MMW165" s="187"/>
      <c r="MMX165" s="187"/>
      <c r="MMY165" s="187"/>
      <c r="MMZ165" s="187"/>
      <c r="MNA165" s="187"/>
      <c r="MNB165" s="187"/>
      <c r="MNC165" s="187"/>
      <c r="MND165" s="187"/>
      <c r="MNE165" s="187"/>
      <c r="MNF165" s="187"/>
      <c r="MNG165" s="187"/>
      <c r="MNH165" s="187"/>
      <c r="MNI165" s="187"/>
      <c r="MNJ165" s="187"/>
      <c r="MNK165" s="187"/>
      <c r="MNL165" s="187"/>
      <c r="MNM165" s="187"/>
      <c r="MNN165" s="187"/>
      <c r="MNO165" s="187"/>
      <c r="MNP165" s="187"/>
      <c r="MNQ165" s="187"/>
      <c r="MNR165" s="187"/>
      <c r="MNS165" s="187"/>
      <c r="MNT165" s="187"/>
      <c r="MNU165" s="187"/>
      <c r="MNV165" s="187"/>
      <c r="MNW165" s="187"/>
      <c r="MNX165" s="187"/>
      <c r="MNY165" s="187"/>
      <c r="MNZ165" s="187"/>
      <c r="MOA165" s="187"/>
      <c r="MOB165" s="187"/>
      <c r="MOC165" s="187"/>
      <c r="MOD165" s="187"/>
      <c r="MOE165" s="187"/>
      <c r="MOF165" s="187"/>
      <c r="MOG165" s="187"/>
      <c r="MOH165" s="187"/>
      <c r="MOI165" s="187"/>
      <c r="MOJ165" s="187"/>
      <c r="MOK165" s="187"/>
      <c r="MOL165" s="187"/>
      <c r="MOM165" s="187"/>
      <c r="MON165" s="187"/>
      <c r="MOO165" s="187"/>
      <c r="MOP165" s="187"/>
      <c r="MOQ165" s="187"/>
      <c r="MOR165" s="187"/>
      <c r="MOS165" s="187"/>
      <c r="MOT165" s="187"/>
      <c r="MOU165" s="187"/>
      <c r="MOV165" s="187"/>
      <c r="MOW165" s="187"/>
      <c r="MOX165" s="187"/>
      <c r="MOY165" s="187"/>
      <c r="MOZ165" s="187"/>
      <c r="MPA165" s="187"/>
      <c r="MPB165" s="187"/>
      <c r="MPC165" s="187"/>
      <c r="MPD165" s="187"/>
      <c r="MPE165" s="187"/>
      <c r="MPF165" s="187"/>
      <c r="MPG165" s="187"/>
      <c r="MPH165" s="187"/>
      <c r="MPI165" s="187"/>
      <c r="MPJ165" s="187"/>
      <c r="MPK165" s="187"/>
      <c r="MPL165" s="187"/>
      <c r="MPM165" s="187"/>
      <c r="MPN165" s="187"/>
      <c r="MPO165" s="187"/>
      <c r="MPP165" s="187"/>
      <c r="MPQ165" s="187"/>
      <c r="MPR165" s="187"/>
      <c r="MPS165" s="187"/>
      <c r="MPT165" s="187"/>
      <c r="MPU165" s="187"/>
      <c r="MPV165" s="187"/>
      <c r="MPW165" s="187"/>
      <c r="MPX165" s="187"/>
      <c r="MPY165" s="187"/>
      <c r="MPZ165" s="187"/>
      <c r="MQA165" s="187"/>
      <c r="MQB165" s="187"/>
      <c r="MQC165" s="187"/>
      <c r="MQD165" s="187"/>
      <c r="MQE165" s="187"/>
      <c r="MQF165" s="187"/>
      <c r="MQG165" s="187"/>
      <c r="MQH165" s="187"/>
      <c r="MQI165" s="187"/>
      <c r="MQJ165" s="187"/>
      <c r="MQK165" s="187"/>
      <c r="MQL165" s="187"/>
      <c r="MQM165" s="187"/>
      <c r="MQN165" s="187"/>
      <c r="MQO165" s="187"/>
      <c r="MQP165" s="187"/>
      <c r="MQQ165" s="187"/>
      <c r="MQR165" s="187"/>
      <c r="MQS165" s="187"/>
      <c r="MQT165" s="187"/>
      <c r="MQU165" s="187"/>
      <c r="MQV165" s="187"/>
      <c r="MQW165" s="187"/>
      <c r="MQX165" s="187"/>
      <c r="MQY165" s="187"/>
      <c r="MQZ165" s="187"/>
      <c r="MRA165" s="187"/>
      <c r="MRB165" s="187"/>
      <c r="MRC165" s="187"/>
      <c r="MRD165" s="187"/>
      <c r="MRE165" s="187"/>
      <c r="MRF165" s="187"/>
      <c r="MRG165" s="187"/>
      <c r="MRH165" s="187"/>
      <c r="MRI165" s="187"/>
      <c r="MRJ165" s="187"/>
      <c r="MRK165" s="187"/>
      <c r="MRL165" s="187"/>
      <c r="MRM165" s="187"/>
      <c r="MRN165" s="187"/>
      <c r="MRO165" s="187"/>
      <c r="MRP165" s="187"/>
      <c r="MRQ165" s="187"/>
      <c r="MRR165" s="187"/>
      <c r="MRS165" s="187"/>
      <c r="MRT165" s="187"/>
      <c r="MRU165" s="187"/>
      <c r="MRV165" s="187"/>
      <c r="MRW165" s="187"/>
      <c r="MRX165" s="187"/>
      <c r="MRY165" s="187"/>
      <c r="MRZ165" s="187"/>
      <c r="MSA165" s="187"/>
      <c r="MSB165" s="187"/>
      <c r="MSC165" s="187"/>
      <c r="MSD165" s="187"/>
      <c r="MSE165" s="187"/>
      <c r="MSF165" s="187"/>
      <c r="MSG165" s="187"/>
      <c r="MSH165" s="187"/>
      <c r="MSI165" s="187"/>
      <c r="MSJ165" s="187"/>
      <c r="MSK165" s="187"/>
      <c r="MSL165" s="187"/>
      <c r="MSM165" s="187"/>
      <c r="MSN165" s="187"/>
      <c r="MSO165" s="187"/>
      <c r="MSP165" s="187"/>
      <c r="MSQ165" s="187"/>
      <c r="MSR165" s="187"/>
      <c r="MSS165" s="187"/>
      <c r="MST165" s="187"/>
      <c r="MSU165" s="187"/>
      <c r="MSV165" s="187"/>
      <c r="MSW165" s="187"/>
      <c r="MSX165" s="187"/>
      <c r="MSY165" s="187"/>
      <c r="MSZ165" s="187"/>
      <c r="MTA165" s="187"/>
      <c r="MTB165" s="187"/>
      <c r="MTC165" s="187"/>
      <c r="MTD165" s="187"/>
      <c r="MTE165" s="187"/>
      <c r="MTF165" s="187"/>
      <c r="MTG165" s="187"/>
      <c r="MTH165" s="187"/>
      <c r="MTI165" s="187"/>
      <c r="MTJ165" s="187"/>
      <c r="MTK165" s="187"/>
      <c r="MTL165" s="187"/>
      <c r="MTM165" s="187"/>
      <c r="MTN165" s="187"/>
      <c r="MTO165" s="187"/>
      <c r="MTP165" s="187"/>
      <c r="MTQ165" s="187"/>
      <c r="MTR165" s="187"/>
      <c r="MTS165" s="187"/>
      <c r="MTT165" s="187"/>
      <c r="MTU165" s="187"/>
      <c r="MTV165" s="187"/>
      <c r="MTW165" s="187"/>
      <c r="MTX165" s="187"/>
      <c r="MTY165" s="187"/>
      <c r="MTZ165" s="187"/>
      <c r="MUA165" s="187"/>
      <c r="MUB165" s="187"/>
      <c r="MUC165" s="187"/>
      <c r="MUD165" s="187"/>
      <c r="MUE165" s="187"/>
      <c r="MUF165" s="187"/>
      <c r="MUG165" s="187"/>
      <c r="MUH165" s="187"/>
      <c r="MUI165" s="187"/>
      <c r="MUJ165" s="187"/>
      <c r="MUK165" s="187"/>
      <c r="MUL165" s="187"/>
      <c r="MUM165" s="187"/>
      <c r="MUN165" s="187"/>
      <c r="MUO165" s="187"/>
      <c r="MUP165" s="187"/>
      <c r="MUQ165" s="187"/>
      <c r="MUR165" s="187"/>
      <c r="MUS165" s="187"/>
      <c r="MUT165" s="187"/>
      <c r="MUU165" s="187"/>
      <c r="MUV165" s="187"/>
      <c r="MUW165" s="187"/>
      <c r="MUX165" s="187"/>
      <c r="MUY165" s="187"/>
      <c r="MUZ165" s="187"/>
      <c r="MVA165" s="187"/>
      <c r="MVB165" s="187"/>
      <c r="MVC165" s="187"/>
      <c r="MVD165" s="187"/>
      <c r="MVE165" s="187"/>
      <c r="MVF165" s="187"/>
      <c r="MVG165" s="187"/>
      <c r="MVH165" s="187"/>
      <c r="MVI165" s="187"/>
      <c r="MVJ165" s="187"/>
      <c r="MVK165" s="187"/>
      <c r="MVL165" s="187"/>
      <c r="MVM165" s="187"/>
      <c r="MVN165" s="187"/>
      <c r="MVO165" s="187"/>
      <c r="MVP165" s="187"/>
      <c r="MVQ165" s="187"/>
      <c r="MVR165" s="187"/>
      <c r="MVS165" s="187"/>
      <c r="MVT165" s="187"/>
      <c r="MVU165" s="187"/>
      <c r="MVV165" s="187"/>
      <c r="MVW165" s="187"/>
      <c r="MVX165" s="187"/>
      <c r="MVY165" s="187"/>
      <c r="MVZ165" s="187"/>
      <c r="MWA165" s="187"/>
      <c r="MWB165" s="187"/>
      <c r="MWC165" s="187"/>
      <c r="MWD165" s="187"/>
      <c r="MWE165" s="187"/>
      <c r="MWF165" s="187"/>
      <c r="MWG165" s="187"/>
      <c r="MWH165" s="187"/>
      <c r="MWI165" s="187"/>
      <c r="MWJ165" s="187"/>
      <c r="MWK165" s="187"/>
      <c r="MWL165" s="187"/>
      <c r="MWM165" s="187"/>
      <c r="MWN165" s="187"/>
      <c r="MWO165" s="187"/>
      <c r="MWP165" s="187"/>
      <c r="MWQ165" s="187"/>
      <c r="MWR165" s="187"/>
      <c r="MWS165" s="187"/>
      <c r="MWT165" s="187"/>
      <c r="MWU165" s="187"/>
      <c r="MWV165" s="187"/>
      <c r="MWW165" s="187"/>
      <c r="MWX165" s="187"/>
      <c r="MWY165" s="187"/>
      <c r="MWZ165" s="187"/>
      <c r="MXA165" s="187"/>
      <c r="MXB165" s="187"/>
      <c r="MXC165" s="187"/>
      <c r="MXD165" s="187"/>
      <c r="MXE165" s="187"/>
      <c r="MXF165" s="187"/>
      <c r="MXG165" s="187"/>
      <c r="MXH165" s="187"/>
      <c r="MXI165" s="187"/>
      <c r="MXJ165" s="187"/>
      <c r="MXK165" s="187"/>
      <c r="MXL165" s="187"/>
      <c r="MXM165" s="187"/>
      <c r="MXN165" s="187"/>
      <c r="MXO165" s="187"/>
      <c r="MXP165" s="187"/>
      <c r="MXQ165" s="187"/>
      <c r="MXR165" s="187"/>
      <c r="MXS165" s="187"/>
      <c r="MXT165" s="187"/>
      <c r="MXU165" s="187"/>
      <c r="MXV165" s="187"/>
      <c r="MXW165" s="187"/>
      <c r="MXX165" s="187"/>
      <c r="MXY165" s="187"/>
      <c r="MXZ165" s="187"/>
      <c r="MYA165" s="187"/>
      <c r="MYB165" s="187"/>
      <c r="MYC165" s="187"/>
      <c r="MYD165" s="187"/>
      <c r="MYE165" s="187"/>
      <c r="MYF165" s="187"/>
      <c r="MYG165" s="187"/>
      <c r="MYH165" s="187"/>
      <c r="MYI165" s="187"/>
      <c r="MYJ165" s="187"/>
      <c r="MYK165" s="187"/>
      <c r="MYL165" s="187"/>
      <c r="MYM165" s="187"/>
      <c r="MYN165" s="187"/>
      <c r="MYO165" s="187"/>
      <c r="MYP165" s="187"/>
      <c r="MYQ165" s="187"/>
      <c r="MYR165" s="187"/>
      <c r="MYS165" s="187"/>
      <c r="MYT165" s="187"/>
      <c r="MYU165" s="187"/>
      <c r="MYV165" s="187"/>
      <c r="MYW165" s="187"/>
      <c r="MYX165" s="187"/>
      <c r="MYY165" s="187"/>
      <c r="MYZ165" s="187"/>
      <c r="MZA165" s="187"/>
      <c r="MZB165" s="187"/>
      <c r="MZC165" s="187"/>
      <c r="MZD165" s="187"/>
      <c r="MZE165" s="187"/>
      <c r="MZF165" s="187"/>
      <c r="MZG165" s="187"/>
      <c r="MZH165" s="187"/>
      <c r="MZI165" s="187"/>
      <c r="MZJ165" s="187"/>
      <c r="MZK165" s="187"/>
      <c r="MZL165" s="187"/>
      <c r="MZM165" s="187"/>
      <c r="MZN165" s="187"/>
      <c r="MZO165" s="187"/>
      <c r="MZP165" s="187"/>
      <c r="MZQ165" s="187"/>
      <c r="MZR165" s="187"/>
      <c r="MZS165" s="187"/>
      <c r="MZT165" s="187"/>
      <c r="MZU165" s="187"/>
      <c r="MZV165" s="187"/>
      <c r="MZW165" s="187"/>
      <c r="MZX165" s="187"/>
      <c r="MZY165" s="187"/>
      <c r="MZZ165" s="187"/>
      <c r="NAA165" s="187"/>
      <c r="NAB165" s="187"/>
      <c r="NAC165" s="187"/>
      <c r="NAD165" s="187"/>
      <c r="NAE165" s="187"/>
      <c r="NAF165" s="187"/>
      <c r="NAG165" s="187"/>
      <c r="NAH165" s="187"/>
      <c r="NAI165" s="187"/>
      <c r="NAJ165" s="187"/>
      <c r="NAK165" s="187"/>
      <c r="NAL165" s="187"/>
      <c r="NAM165" s="187"/>
      <c r="NAN165" s="187"/>
      <c r="NAO165" s="187"/>
      <c r="NAP165" s="187"/>
      <c r="NAQ165" s="187"/>
      <c r="NAR165" s="187"/>
      <c r="NAS165" s="187"/>
      <c r="NAT165" s="187"/>
      <c r="NAU165" s="187"/>
      <c r="NAV165" s="187"/>
      <c r="NAW165" s="187"/>
      <c r="NAX165" s="187"/>
      <c r="NAY165" s="187"/>
      <c r="NAZ165" s="187"/>
      <c r="NBA165" s="187"/>
      <c r="NBB165" s="187"/>
      <c r="NBC165" s="187"/>
      <c r="NBD165" s="187"/>
      <c r="NBE165" s="187"/>
      <c r="NBF165" s="187"/>
      <c r="NBG165" s="187"/>
      <c r="NBH165" s="187"/>
      <c r="NBI165" s="187"/>
      <c r="NBJ165" s="187"/>
      <c r="NBK165" s="187"/>
      <c r="NBL165" s="187"/>
      <c r="NBM165" s="187"/>
      <c r="NBN165" s="187"/>
      <c r="NBO165" s="187"/>
      <c r="NBP165" s="187"/>
      <c r="NBQ165" s="187"/>
      <c r="NBR165" s="187"/>
      <c r="NBS165" s="187"/>
      <c r="NBT165" s="187"/>
      <c r="NBU165" s="187"/>
      <c r="NBV165" s="187"/>
      <c r="NBW165" s="187"/>
      <c r="NBX165" s="187"/>
      <c r="NBY165" s="187"/>
      <c r="NBZ165" s="187"/>
      <c r="NCA165" s="187"/>
      <c r="NCB165" s="187"/>
      <c r="NCC165" s="187"/>
      <c r="NCD165" s="187"/>
      <c r="NCE165" s="187"/>
      <c r="NCF165" s="187"/>
      <c r="NCG165" s="187"/>
      <c r="NCH165" s="187"/>
      <c r="NCI165" s="187"/>
      <c r="NCJ165" s="187"/>
      <c r="NCK165" s="187"/>
      <c r="NCL165" s="187"/>
      <c r="NCM165" s="187"/>
      <c r="NCN165" s="187"/>
      <c r="NCO165" s="187"/>
      <c r="NCP165" s="187"/>
      <c r="NCQ165" s="187"/>
      <c r="NCR165" s="187"/>
      <c r="NCS165" s="187"/>
      <c r="NCT165" s="187"/>
      <c r="NCU165" s="187"/>
      <c r="NCV165" s="187"/>
      <c r="NCW165" s="187"/>
      <c r="NCX165" s="187"/>
      <c r="NCY165" s="187"/>
      <c r="NCZ165" s="187"/>
      <c r="NDA165" s="187"/>
      <c r="NDB165" s="187"/>
      <c r="NDC165" s="187"/>
      <c r="NDD165" s="187"/>
      <c r="NDE165" s="187"/>
      <c r="NDF165" s="187"/>
      <c r="NDG165" s="187"/>
      <c r="NDH165" s="187"/>
      <c r="NDI165" s="187"/>
      <c r="NDJ165" s="187"/>
      <c r="NDK165" s="187"/>
      <c r="NDL165" s="187"/>
      <c r="NDM165" s="187"/>
      <c r="NDN165" s="187"/>
      <c r="NDO165" s="187"/>
      <c r="NDP165" s="187"/>
      <c r="NDQ165" s="187"/>
      <c r="NDR165" s="187"/>
      <c r="NDS165" s="187"/>
      <c r="NDT165" s="187"/>
      <c r="NDU165" s="187"/>
      <c r="NDV165" s="187"/>
      <c r="NDW165" s="187"/>
      <c r="NDX165" s="187"/>
      <c r="NDY165" s="187"/>
      <c r="NDZ165" s="187"/>
      <c r="NEA165" s="187"/>
      <c r="NEB165" s="187"/>
      <c r="NEC165" s="187"/>
      <c r="NED165" s="187"/>
      <c r="NEE165" s="187"/>
      <c r="NEF165" s="187"/>
      <c r="NEG165" s="187"/>
      <c r="NEH165" s="187"/>
      <c r="NEI165" s="187"/>
      <c r="NEJ165" s="187"/>
      <c r="NEK165" s="187"/>
      <c r="NEL165" s="187"/>
      <c r="NEM165" s="187"/>
      <c r="NEN165" s="187"/>
      <c r="NEO165" s="187"/>
      <c r="NEP165" s="187"/>
      <c r="NEQ165" s="187"/>
      <c r="NER165" s="187"/>
      <c r="NES165" s="187"/>
      <c r="NET165" s="187"/>
      <c r="NEU165" s="187"/>
      <c r="NEV165" s="187"/>
      <c r="NEW165" s="187"/>
      <c r="NEX165" s="187"/>
      <c r="NEY165" s="187"/>
      <c r="NEZ165" s="187"/>
      <c r="NFA165" s="187"/>
      <c r="NFB165" s="187"/>
      <c r="NFC165" s="187"/>
      <c r="NFD165" s="187"/>
      <c r="NFE165" s="187"/>
      <c r="NFF165" s="187"/>
      <c r="NFG165" s="187"/>
      <c r="NFH165" s="187"/>
      <c r="NFI165" s="187"/>
      <c r="NFJ165" s="187"/>
      <c r="NFK165" s="187"/>
      <c r="NFL165" s="187"/>
      <c r="NFM165" s="187"/>
      <c r="NFN165" s="187"/>
      <c r="NFO165" s="187"/>
      <c r="NFP165" s="187"/>
      <c r="NFQ165" s="187"/>
      <c r="NFR165" s="187"/>
      <c r="NFS165" s="187"/>
      <c r="NFT165" s="187"/>
      <c r="NFU165" s="187"/>
      <c r="NFV165" s="187"/>
      <c r="NFW165" s="187"/>
      <c r="NFX165" s="187"/>
      <c r="NFY165" s="187"/>
      <c r="NFZ165" s="187"/>
      <c r="NGA165" s="187"/>
      <c r="NGB165" s="187"/>
      <c r="NGC165" s="187"/>
      <c r="NGD165" s="187"/>
      <c r="NGE165" s="187"/>
      <c r="NGF165" s="187"/>
      <c r="NGG165" s="187"/>
      <c r="NGH165" s="187"/>
      <c r="NGI165" s="187"/>
      <c r="NGJ165" s="187"/>
      <c r="NGK165" s="187"/>
      <c r="NGL165" s="187"/>
      <c r="NGM165" s="187"/>
      <c r="NGN165" s="187"/>
      <c r="NGO165" s="187"/>
      <c r="NGP165" s="187"/>
      <c r="NGQ165" s="187"/>
      <c r="NGR165" s="187"/>
      <c r="NGS165" s="187"/>
      <c r="NGT165" s="187"/>
      <c r="NGU165" s="187"/>
      <c r="NGV165" s="187"/>
      <c r="NGW165" s="187"/>
      <c r="NGX165" s="187"/>
      <c r="NGY165" s="187"/>
      <c r="NGZ165" s="187"/>
      <c r="NHA165" s="187"/>
      <c r="NHB165" s="187"/>
      <c r="NHC165" s="187"/>
      <c r="NHD165" s="187"/>
      <c r="NHE165" s="187"/>
      <c r="NHF165" s="187"/>
      <c r="NHG165" s="187"/>
      <c r="NHH165" s="187"/>
      <c r="NHI165" s="187"/>
      <c r="NHJ165" s="187"/>
      <c r="NHK165" s="187"/>
      <c r="NHL165" s="187"/>
      <c r="NHM165" s="187"/>
      <c r="NHN165" s="187"/>
      <c r="NHO165" s="187"/>
      <c r="NHP165" s="187"/>
      <c r="NHQ165" s="187"/>
      <c r="NHR165" s="187"/>
      <c r="NHS165" s="187"/>
      <c r="NHT165" s="187"/>
      <c r="NHU165" s="187"/>
      <c r="NHV165" s="187"/>
      <c r="NHW165" s="187"/>
      <c r="NHX165" s="187"/>
      <c r="NHY165" s="187"/>
      <c r="NHZ165" s="187"/>
      <c r="NIA165" s="187"/>
      <c r="NIB165" s="187"/>
      <c r="NIC165" s="187"/>
      <c r="NID165" s="187"/>
      <c r="NIE165" s="187"/>
      <c r="NIF165" s="187"/>
      <c r="NIG165" s="187"/>
      <c r="NIH165" s="187"/>
      <c r="NII165" s="187"/>
      <c r="NIJ165" s="187"/>
      <c r="NIK165" s="187"/>
      <c r="NIL165" s="187"/>
      <c r="NIM165" s="187"/>
      <c r="NIN165" s="187"/>
      <c r="NIO165" s="187"/>
      <c r="NIP165" s="187"/>
      <c r="NIQ165" s="187"/>
      <c r="NIR165" s="187"/>
      <c r="NIS165" s="187"/>
      <c r="NIT165" s="187"/>
      <c r="NIU165" s="187"/>
      <c r="NIV165" s="187"/>
      <c r="NIW165" s="187"/>
      <c r="NIX165" s="187"/>
      <c r="NIY165" s="187"/>
      <c r="NIZ165" s="187"/>
      <c r="NJA165" s="187"/>
      <c r="NJB165" s="187"/>
      <c r="NJC165" s="187"/>
      <c r="NJD165" s="187"/>
      <c r="NJE165" s="187"/>
      <c r="NJF165" s="187"/>
      <c r="NJG165" s="187"/>
      <c r="NJH165" s="187"/>
      <c r="NJI165" s="187"/>
      <c r="NJJ165" s="187"/>
      <c r="NJK165" s="187"/>
      <c r="NJL165" s="187"/>
      <c r="NJM165" s="187"/>
      <c r="NJN165" s="187"/>
      <c r="NJO165" s="187"/>
      <c r="NJP165" s="187"/>
      <c r="NJQ165" s="187"/>
      <c r="NJR165" s="187"/>
      <c r="NJS165" s="187"/>
      <c r="NJT165" s="187"/>
      <c r="NJU165" s="187"/>
      <c r="NJV165" s="187"/>
      <c r="NJW165" s="187"/>
      <c r="NJX165" s="187"/>
      <c r="NJY165" s="187"/>
      <c r="NJZ165" s="187"/>
      <c r="NKA165" s="187"/>
      <c r="NKB165" s="187"/>
      <c r="NKC165" s="187"/>
      <c r="NKD165" s="187"/>
      <c r="NKE165" s="187"/>
      <c r="NKF165" s="187"/>
      <c r="NKG165" s="187"/>
      <c r="NKH165" s="187"/>
      <c r="NKI165" s="187"/>
      <c r="NKJ165" s="187"/>
      <c r="NKK165" s="187"/>
      <c r="NKL165" s="187"/>
      <c r="NKM165" s="187"/>
      <c r="NKN165" s="187"/>
      <c r="NKO165" s="187"/>
      <c r="NKP165" s="187"/>
      <c r="NKQ165" s="187"/>
      <c r="NKR165" s="187"/>
      <c r="NKS165" s="187"/>
      <c r="NKT165" s="187"/>
      <c r="NKU165" s="187"/>
      <c r="NKV165" s="187"/>
      <c r="NKW165" s="187"/>
      <c r="NKX165" s="187"/>
      <c r="NKY165" s="187"/>
      <c r="NKZ165" s="187"/>
      <c r="NLA165" s="187"/>
      <c r="NLB165" s="187"/>
      <c r="NLC165" s="187"/>
      <c r="NLD165" s="187"/>
      <c r="NLE165" s="187"/>
      <c r="NLF165" s="187"/>
      <c r="NLG165" s="187"/>
      <c r="NLH165" s="187"/>
      <c r="NLI165" s="187"/>
      <c r="NLJ165" s="187"/>
      <c r="NLK165" s="187"/>
      <c r="NLL165" s="187"/>
      <c r="NLM165" s="187"/>
      <c r="NLN165" s="187"/>
      <c r="NLO165" s="187"/>
      <c r="NLP165" s="187"/>
      <c r="NLQ165" s="187"/>
      <c r="NLR165" s="187"/>
      <c r="NLS165" s="187"/>
      <c r="NLT165" s="187"/>
      <c r="NLU165" s="187"/>
      <c r="NLV165" s="187"/>
      <c r="NLW165" s="187"/>
      <c r="NLX165" s="187"/>
      <c r="NLY165" s="187"/>
      <c r="NLZ165" s="187"/>
      <c r="NMA165" s="187"/>
      <c r="NMB165" s="187"/>
      <c r="NMC165" s="187"/>
      <c r="NMD165" s="187"/>
      <c r="NME165" s="187"/>
      <c r="NMF165" s="187"/>
      <c r="NMG165" s="187"/>
      <c r="NMH165" s="187"/>
      <c r="NMI165" s="187"/>
      <c r="NMJ165" s="187"/>
      <c r="NMK165" s="187"/>
      <c r="NML165" s="187"/>
      <c r="NMM165" s="187"/>
      <c r="NMN165" s="187"/>
      <c r="NMO165" s="187"/>
      <c r="NMP165" s="187"/>
      <c r="NMQ165" s="187"/>
      <c r="NMR165" s="187"/>
      <c r="NMS165" s="187"/>
      <c r="NMT165" s="187"/>
      <c r="NMU165" s="187"/>
      <c r="NMV165" s="187"/>
      <c r="NMW165" s="187"/>
      <c r="NMX165" s="187"/>
      <c r="NMY165" s="187"/>
      <c r="NMZ165" s="187"/>
      <c r="NNA165" s="187"/>
      <c r="NNB165" s="187"/>
      <c r="NNC165" s="187"/>
      <c r="NND165" s="187"/>
      <c r="NNE165" s="187"/>
      <c r="NNF165" s="187"/>
      <c r="NNG165" s="187"/>
      <c r="NNH165" s="187"/>
      <c r="NNI165" s="187"/>
      <c r="NNJ165" s="187"/>
      <c r="NNK165" s="187"/>
      <c r="NNL165" s="187"/>
      <c r="NNM165" s="187"/>
      <c r="NNN165" s="187"/>
      <c r="NNO165" s="187"/>
      <c r="NNP165" s="187"/>
      <c r="NNQ165" s="187"/>
      <c r="NNR165" s="187"/>
      <c r="NNS165" s="187"/>
      <c r="NNT165" s="187"/>
      <c r="NNU165" s="187"/>
      <c r="NNV165" s="187"/>
      <c r="NNW165" s="187"/>
      <c r="NNX165" s="187"/>
      <c r="NNY165" s="187"/>
      <c r="NNZ165" s="187"/>
      <c r="NOA165" s="187"/>
      <c r="NOB165" s="187"/>
      <c r="NOC165" s="187"/>
      <c r="NOD165" s="187"/>
      <c r="NOE165" s="187"/>
      <c r="NOF165" s="187"/>
      <c r="NOG165" s="187"/>
      <c r="NOH165" s="187"/>
      <c r="NOI165" s="187"/>
      <c r="NOJ165" s="187"/>
      <c r="NOK165" s="187"/>
      <c r="NOL165" s="187"/>
      <c r="NOM165" s="187"/>
      <c r="NON165" s="187"/>
      <c r="NOO165" s="187"/>
      <c r="NOP165" s="187"/>
      <c r="NOQ165" s="187"/>
      <c r="NOR165" s="187"/>
      <c r="NOS165" s="187"/>
      <c r="NOT165" s="187"/>
      <c r="NOU165" s="187"/>
      <c r="NOV165" s="187"/>
      <c r="NOW165" s="187"/>
      <c r="NOX165" s="187"/>
      <c r="NOY165" s="187"/>
      <c r="NOZ165" s="187"/>
      <c r="NPA165" s="187"/>
      <c r="NPB165" s="187"/>
      <c r="NPC165" s="187"/>
      <c r="NPD165" s="187"/>
      <c r="NPE165" s="187"/>
      <c r="NPF165" s="187"/>
      <c r="NPG165" s="187"/>
      <c r="NPH165" s="187"/>
      <c r="NPI165" s="187"/>
      <c r="NPJ165" s="187"/>
      <c r="NPK165" s="187"/>
      <c r="NPL165" s="187"/>
      <c r="NPM165" s="187"/>
      <c r="NPN165" s="187"/>
      <c r="NPO165" s="187"/>
      <c r="NPP165" s="187"/>
      <c r="NPQ165" s="187"/>
      <c r="NPR165" s="187"/>
      <c r="NPS165" s="187"/>
      <c r="NPT165" s="187"/>
      <c r="NPU165" s="187"/>
      <c r="NPV165" s="187"/>
      <c r="NPW165" s="187"/>
      <c r="NPX165" s="187"/>
      <c r="NPY165" s="187"/>
      <c r="NPZ165" s="187"/>
      <c r="NQA165" s="187"/>
      <c r="NQB165" s="187"/>
      <c r="NQC165" s="187"/>
      <c r="NQD165" s="187"/>
      <c r="NQE165" s="187"/>
      <c r="NQF165" s="187"/>
      <c r="NQG165" s="187"/>
      <c r="NQH165" s="187"/>
      <c r="NQI165" s="187"/>
      <c r="NQJ165" s="187"/>
      <c r="NQK165" s="187"/>
      <c r="NQL165" s="187"/>
      <c r="NQM165" s="187"/>
      <c r="NQN165" s="187"/>
      <c r="NQO165" s="187"/>
      <c r="NQP165" s="187"/>
      <c r="NQQ165" s="187"/>
      <c r="NQR165" s="187"/>
      <c r="NQS165" s="187"/>
      <c r="NQT165" s="187"/>
      <c r="NQU165" s="187"/>
      <c r="NQV165" s="187"/>
      <c r="NQW165" s="187"/>
      <c r="NQX165" s="187"/>
      <c r="NQY165" s="187"/>
      <c r="NQZ165" s="187"/>
      <c r="NRA165" s="187"/>
      <c r="NRB165" s="187"/>
      <c r="NRC165" s="187"/>
      <c r="NRD165" s="187"/>
      <c r="NRE165" s="187"/>
      <c r="NRF165" s="187"/>
      <c r="NRG165" s="187"/>
      <c r="NRH165" s="187"/>
      <c r="NRI165" s="187"/>
      <c r="NRJ165" s="187"/>
      <c r="NRK165" s="187"/>
      <c r="NRL165" s="187"/>
      <c r="NRM165" s="187"/>
      <c r="NRN165" s="187"/>
      <c r="NRO165" s="187"/>
      <c r="NRP165" s="187"/>
      <c r="NRQ165" s="187"/>
      <c r="NRR165" s="187"/>
      <c r="NRS165" s="187"/>
      <c r="NRT165" s="187"/>
      <c r="NRU165" s="187"/>
      <c r="NRV165" s="187"/>
      <c r="NRW165" s="187"/>
      <c r="NRX165" s="187"/>
      <c r="NRY165" s="187"/>
      <c r="NRZ165" s="187"/>
      <c r="NSA165" s="187"/>
      <c r="NSB165" s="187"/>
      <c r="NSC165" s="187"/>
      <c r="NSD165" s="187"/>
      <c r="NSE165" s="187"/>
      <c r="NSF165" s="187"/>
      <c r="NSG165" s="187"/>
      <c r="NSH165" s="187"/>
      <c r="NSI165" s="187"/>
      <c r="NSJ165" s="187"/>
      <c r="NSK165" s="187"/>
      <c r="NSL165" s="187"/>
      <c r="NSM165" s="187"/>
      <c r="NSN165" s="187"/>
      <c r="NSO165" s="187"/>
      <c r="NSP165" s="187"/>
      <c r="NSQ165" s="187"/>
      <c r="NSR165" s="187"/>
      <c r="NSS165" s="187"/>
      <c r="NST165" s="187"/>
      <c r="NSU165" s="187"/>
      <c r="NSV165" s="187"/>
      <c r="NSW165" s="187"/>
      <c r="NSX165" s="187"/>
      <c r="NSY165" s="187"/>
      <c r="NSZ165" s="187"/>
      <c r="NTA165" s="187"/>
      <c r="NTB165" s="187"/>
      <c r="NTC165" s="187"/>
      <c r="NTD165" s="187"/>
      <c r="NTE165" s="187"/>
      <c r="NTF165" s="187"/>
      <c r="NTG165" s="187"/>
      <c r="NTH165" s="187"/>
      <c r="NTI165" s="187"/>
      <c r="NTJ165" s="187"/>
      <c r="NTK165" s="187"/>
      <c r="NTL165" s="187"/>
      <c r="NTM165" s="187"/>
      <c r="NTN165" s="187"/>
      <c r="NTO165" s="187"/>
      <c r="NTP165" s="187"/>
      <c r="NTQ165" s="187"/>
      <c r="NTR165" s="187"/>
      <c r="NTS165" s="187"/>
      <c r="NTT165" s="187"/>
      <c r="NTU165" s="187"/>
      <c r="NTV165" s="187"/>
      <c r="NTW165" s="187"/>
      <c r="NTX165" s="187"/>
      <c r="NTY165" s="187"/>
      <c r="NTZ165" s="187"/>
      <c r="NUA165" s="187"/>
      <c r="NUB165" s="187"/>
      <c r="NUC165" s="187"/>
      <c r="NUD165" s="187"/>
      <c r="NUE165" s="187"/>
      <c r="NUF165" s="187"/>
      <c r="NUG165" s="187"/>
      <c r="NUH165" s="187"/>
      <c r="NUI165" s="187"/>
      <c r="NUJ165" s="187"/>
      <c r="NUK165" s="187"/>
      <c r="NUL165" s="187"/>
      <c r="NUM165" s="187"/>
      <c r="NUN165" s="187"/>
      <c r="NUO165" s="187"/>
      <c r="NUP165" s="187"/>
      <c r="NUQ165" s="187"/>
      <c r="NUR165" s="187"/>
      <c r="NUS165" s="187"/>
      <c r="NUT165" s="187"/>
      <c r="NUU165" s="187"/>
      <c r="NUV165" s="187"/>
      <c r="NUW165" s="187"/>
      <c r="NUX165" s="187"/>
      <c r="NUY165" s="187"/>
      <c r="NUZ165" s="187"/>
      <c r="NVA165" s="187"/>
      <c r="NVB165" s="187"/>
      <c r="NVC165" s="187"/>
      <c r="NVD165" s="187"/>
      <c r="NVE165" s="187"/>
      <c r="NVF165" s="187"/>
      <c r="NVG165" s="187"/>
      <c r="NVH165" s="187"/>
      <c r="NVI165" s="187"/>
      <c r="NVJ165" s="187"/>
      <c r="NVK165" s="187"/>
      <c r="NVL165" s="187"/>
      <c r="NVM165" s="187"/>
      <c r="NVN165" s="187"/>
      <c r="NVO165" s="187"/>
      <c r="NVP165" s="187"/>
      <c r="NVQ165" s="187"/>
      <c r="NVR165" s="187"/>
      <c r="NVS165" s="187"/>
      <c r="NVT165" s="187"/>
      <c r="NVU165" s="187"/>
      <c r="NVV165" s="187"/>
      <c r="NVW165" s="187"/>
      <c r="NVX165" s="187"/>
      <c r="NVY165" s="187"/>
      <c r="NVZ165" s="187"/>
      <c r="NWA165" s="187"/>
      <c r="NWB165" s="187"/>
      <c r="NWC165" s="187"/>
      <c r="NWD165" s="187"/>
      <c r="NWE165" s="187"/>
      <c r="NWF165" s="187"/>
      <c r="NWG165" s="187"/>
      <c r="NWH165" s="187"/>
      <c r="NWI165" s="187"/>
      <c r="NWJ165" s="187"/>
      <c r="NWK165" s="187"/>
      <c r="NWL165" s="187"/>
      <c r="NWM165" s="187"/>
      <c r="NWN165" s="187"/>
      <c r="NWO165" s="187"/>
      <c r="NWP165" s="187"/>
      <c r="NWQ165" s="187"/>
      <c r="NWR165" s="187"/>
      <c r="NWS165" s="187"/>
      <c r="NWT165" s="187"/>
      <c r="NWU165" s="187"/>
      <c r="NWV165" s="187"/>
      <c r="NWW165" s="187"/>
      <c r="NWX165" s="187"/>
      <c r="NWY165" s="187"/>
      <c r="NWZ165" s="187"/>
      <c r="NXA165" s="187"/>
      <c r="NXB165" s="187"/>
      <c r="NXC165" s="187"/>
      <c r="NXD165" s="187"/>
      <c r="NXE165" s="187"/>
      <c r="NXF165" s="187"/>
      <c r="NXG165" s="187"/>
      <c r="NXH165" s="187"/>
      <c r="NXI165" s="187"/>
      <c r="NXJ165" s="187"/>
      <c r="NXK165" s="187"/>
      <c r="NXL165" s="187"/>
      <c r="NXM165" s="187"/>
      <c r="NXN165" s="187"/>
      <c r="NXO165" s="187"/>
      <c r="NXP165" s="187"/>
      <c r="NXQ165" s="187"/>
      <c r="NXR165" s="187"/>
      <c r="NXS165" s="187"/>
      <c r="NXT165" s="187"/>
      <c r="NXU165" s="187"/>
      <c r="NXV165" s="187"/>
      <c r="NXW165" s="187"/>
      <c r="NXX165" s="187"/>
      <c r="NXY165" s="187"/>
      <c r="NXZ165" s="187"/>
      <c r="NYA165" s="187"/>
      <c r="NYB165" s="187"/>
      <c r="NYC165" s="187"/>
      <c r="NYD165" s="187"/>
      <c r="NYE165" s="187"/>
      <c r="NYF165" s="187"/>
      <c r="NYG165" s="187"/>
      <c r="NYH165" s="187"/>
      <c r="NYI165" s="187"/>
      <c r="NYJ165" s="187"/>
      <c r="NYK165" s="187"/>
      <c r="NYL165" s="187"/>
      <c r="NYM165" s="187"/>
      <c r="NYN165" s="187"/>
      <c r="NYO165" s="187"/>
      <c r="NYP165" s="187"/>
      <c r="NYQ165" s="187"/>
      <c r="NYR165" s="187"/>
      <c r="NYS165" s="187"/>
      <c r="NYT165" s="187"/>
      <c r="NYU165" s="187"/>
      <c r="NYV165" s="187"/>
      <c r="NYW165" s="187"/>
      <c r="NYX165" s="187"/>
      <c r="NYY165" s="187"/>
      <c r="NYZ165" s="187"/>
      <c r="NZA165" s="187"/>
      <c r="NZB165" s="187"/>
      <c r="NZC165" s="187"/>
      <c r="NZD165" s="187"/>
      <c r="NZE165" s="187"/>
      <c r="NZF165" s="187"/>
      <c r="NZG165" s="187"/>
      <c r="NZH165" s="187"/>
      <c r="NZI165" s="187"/>
      <c r="NZJ165" s="187"/>
      <c r="NZK165" s="187"/>
      <c r="NZL165" s="187"/>
      <c r="NZM165" s="187"/>
      <c r="NZN165" s="187"/>
      <c r="NZO165" s="187"/>
      <c r="NZP165" s="187"/>
      <c r="NZQ165" s="187"/>
      <c r="NZR165" s="187"/>
      <c r="NZS165" s="187"/>
      <c r="NZT165" s="187"/>
      <c r="NZU165" s="187"/>
      <c r="NZV165" s="187"/>
      <c r="NZW165" s="187"/>
      <c r="NZX165" s="187"/>
      <c r="NZY165" s="187"/>
      <c r="NZZ165" s="187"/>
      <c r="OAA165" s="187"/>
      <c r="OAB165" s="187"/>
      <c r="OAC165" s="187"/>
      <c r="OAD165" s="187"/>
      <c r="OAE165" s="187"/>
      <c r="OAF165" s="187"/>
      <c r="OAG165" s="187"/>
      <c r="OAH165" s="187"/>
      <c r="OAI165" s="187"/>
      <c r="OAJ165" s="187"/>
      <c r="OAK165" s="187"/>
      <c r="OAL165" s="187"/>
      <c r="OAM165" s="187"/>
      <c r="OAN165" s="187"/>
      <c r="OAO165" s="187"/>
      <c r="OAP165" s="187"/>
      <c r="OAQ165" s="187"/>
      <c r="OAR165" s="187"/>
      <c r="OAS165" s="187"/>
      <c r="OAT165" s="187"/>
      <c r="OAU165" s="187"/>
      <c r="OAV165" s="187"/>
      <c r="OAW165" s="187"/>
      <c r="OAX165" s="187"/>
      <c r="OAY165" s="187"/>
      <c r="OAZ165" s="187"/>
      <c r="OBA165" s="187"/>
      <c r="OBB165" s="187"/>
      <c r="OBC165" s="187"/>
      <c r="OBD165" s="187"/>
      <c r="OBE165" s="187"/>
      <c r="OBF165" s="187"/>
      <c r="OBG165" s="187"/>
      <c r="OBH165" s="187"/>
      <c r="OBI165" s="187"/>
      <c r="OBJ165" s="187"/>
      <c r="OBK165" s="187"/>
      <c r="OBL165" s="187"/>
      <c r="OBM165" s="187"/>
      <c r="OBN165" s="187"/>
      <c r="OBO165" s="187"/>
      <c r="OBP165" s="187"/>
      <c r="OBQ165" s="187"/>
      <c r="OBR165" s="187"/>
      <c r="OBS165" s="187"/>
      <c r="OBT165" s="187"/>
      <c r="OBU165" s="187"/>
      <c r="OBV165" s="187"/>
      <c r="OBW165" s="187"/>
      <c r="OBX165" s="187"/>
      <c r="OBY165" s="187"/>
      <c r="OBZ165" s="187"/>
      <c r="OCA165" s="187"/>
      <c r="OCB165" s="187"/>
      <c r="OCC165" s="187"/>
      <c r="OCD165" s="187"/>
      <c r="OCE165" s="187"/>
      <c r="OCF165" s="187"/>
      <c r="OCG165" s="187"/>
      <c r="OCH165" s="187"/>
      <c r="OCI165" s="187"/>
      <c r="OCJ165" s="187"/>
      <c r="OCK165" s="187"/>
      <c r="OCL165" s="187"/>
      <c r="OCM165" s="187"/>
      <c r="OCN165" s="187"/>
      <c r="OCO165" s="187"/>
      <c r="OCP165" s="187"/>
      <c r="OCQ165" s="187"/>
      <c r="OCR165" s="187"/>
      <c r="OCS165" s="187"/>
      <c r="OCT165" s="187"/>
      <c r="OCU165" s="187"/>
      <c r="OCV165" s="187"/>
      <c r="OCW165" s="187"/>
      <c r="OCX165" s="187"/>
      <c r="OCY165" s="187"/>
      <c r="OCZ165" s="187"/>
      <c r="ODA165" s="187"/>
      <c r="ODB165" s="187"/>
      <c r="ODC165" s="187"/>
      <c r="ODD165" s="187"/>
      <c r="ODE165" s="187"/>
      <c r="ODF165" s="187"/>
      <c r="ODG165" s="187"/>
      <c r="ODH165" s="187"/>
      <c r="ODI165" s="187"/>
      <c r="ODJ165" s="187"/>
      <c r="ODK165" s="187"/>
      <c r="ODL165" s="187"/>
      <c r="ODM165" s="187"/>
      <c r="ODN165" s="187"/>
      <c r="ODO165" s="187"/>
      <c r="ODP165" s="187"/>
      <c r="ODQ165" s="187"/>
      <c r="ODR165" s="187"/>
      <c r="ODS165" s="187"/>
      <c r="ODT165" s="187"/>
      <c r="ODU165" s="187"/>
      <c r="ODV165" s="187"/>
      <c r="ODW165" s="187"/>
      <c r="ODX165" s="187"/>
      <c r="ODY165" s="187"/>
      <c r="ODZ165" s="187"/>
      <c r="OEA165" s="187"/>
      <c r="OEB165" s="187"/>
      <c r="OEC165" s="187"/>
      <c r="OED165" s="187"/>
      <c r="OEE165" s="187"/>
      <c r="OEF165" s="187"/>
      <c r="OEG165" s="187"/>
      <c r="OEH165" s="187"/>
      <c r="OEI165" s="187"/>
      <c r="OEJ165" s="187"/>
      <c r="OEK165" s="187"/>
      <c r="OEL165" s="187"/>
      <c r="OEM165" s="187"/>
      <c r="OEN165" s="187"/>
      <c r="OEO165" s="187"/>
      <c r="OEP165" s="187"/>
      <c r="OEQ165" s="187"/>
      <c r="OER165" s="187"/>
      <c r="OES165" s="187"/>
      <c r="OET165" s="187"/>
      <c r="OEU165" s="187"/>
      <c r="OEV165" s="187"/>
      <c r="OEW165" s="187"/>
      <c r="OEX165" s="187"/>
      <c r="OEY165" s="187"/>
      <c r="OEZ165" s="187"/>
      <c r="OFA165" s="187"/>
      <c r="OFB165" s="187"/>
      <c r="OFC165" s="187"/>
      <c r="OFD165" s="187"/>
      <c r="OFE165" s="187"/>
      <c r="OFF165" s="187"/>
      <c r="OFG165" s="187"/>
      <c r="OFH165" s="187"/>
      <c r="OFI165" s="187"/>
      <c r="OFJ165" s="187"/>
      <c r="OFK165" s="187"/>
      <c r="OFL165" s="187"/>
      <c r="OFM165" s="187"/>
      <c r="OFN165" s="187"/>
      <c r="OFO165" s="187"/>
      <c r="OFP165" s="187"/>
      <c r="OFQ165" s="187"/>
      <c r="OFR165" s="187"/>
      <c r="OFS165" s="187"/>
      <c r="OFT165" s="187"/>
      <c r="OFU165" s="187"/>
      <c r="OFV165" s="187"/>
      <c r="OFW165" s="187"/>
      <c r="OFX165" s="187"/>
      <c r="OFY165" s="187"/>
      <c r="OFZ165" s="187"/>
      <c r="OGA165" s="187"/>
      <c r="OGB165" s="187"/>
      <c r="OGC165" s="187"/>
      <c r="OGD165" s="187"/>
      <c r="OGE165" s="187"/>
      <c r="OGF165" s="187"/>
      <c r="OGG165" s="187"/>
      <c r="OGH165" s="187"/>
      <c r="OGI165" s="187"/>
      <c r="OGJ165" s="187"/>
      <c r="OGK165" s="187"/>
      <c r="OGL165" s="187"/>
      <c r="OGM165" s="187"/>
      <c r="OGN165" s="187"/>
      <c r="OGO165" s="187"/>
      <c r="OGP165" s="187"/>
      <c r="OGQ165" s="187"/>
      <c r="OGR165" s="187"/>
      <c r="OGS165" s="187"/>
      <c r="OGT165" s="187"/>
      <c r="OGU165" s="187"/>
      <c r="OGV165" s="187"/>
      <c r="OGW165" s="187"/>
      <c r="OGX165" s="187"/>
      <c r="OGY165" s="187"/>
      <c r="OGZ165" s="187"/>
      <c r="OHA165" s="187"/>
      <c r="OHB165" s="187"/>
      <c r="OHC165" s="187"/>
      <c r="OHD165" s="187"/>
      <c r="OHE165" s="187"/>
      <c r="OHF165" s="187"/>
      <c r="OHG165" s="187"/>
      <c r="OHH165" s="187"/>
      <c r="OHI165" s="187"/>
      <c r="OHJ165" s="187"/>
      <c r="OHK165" s="187"/>
      <c r="OHL165" s="187"/>
      <c r="OHM165" s="187"/>
      <c r="OHN165" s="187"/>
      <c r="OHO165" s="187"/>
      <c r="OHP165" s="187"/>
      <c r="OHQ165" s="187"/>
      <c r="OHR165" s="187"/>
      <c r="OHS165" s="187"/>
      <c r="OHT165" s="187"/>
      <c r="OHU165" s="187"/>
      <c r="OHV165" s="187"/>
      <c r="OHW165" s="187"/>
      <c r="OHX165" s="187"/>
      <c r="OHY165" s="187"/>
      <c r="OHZ165" s="187"/>
      <c r="OIA165" s="187"/>
      <c r="OIB165" s="187"/>
      <c r="OIC165" s="187"/>
      <c r="OID165" s="187"/>
      <c r="OIE165" s="187"/>
      <c r="OIF165" s="187"/>
      <c r="OIG165" s="187"/>
      <c r="OIH165" s="187"/>
      <c r="OII165" s="187"/>
      <c r="OIJ165" s="187"/>
      <c r="OIK165" s="187"/>
      <c r="OIL165" s="187"/>
      <c r="OIM165" s="187"/>
      <c r="OIN165" s="187"/>
      <c r="OIO165" s="187"/>
      <c r="OIP165" s="187"/>
      <c r="OIQ165" s="187"/>
      <c r="OIR165" s="187"/>
      <c r="OIS165" s="187"/>
      <c r="OIT165" s="187"/>
      <c r="OIU165" s="187"/>
      <c r="OIV165" s="187"/>
      <c r="OIW165" s="187"/>
      <c r="OIX165" s="187"/>
      <c r="OIY165" s="187"/>
      <c r="OIZ165" s="187"/>
      <c r="OJA165" s="187"/>
      <c r="OJB165" s="187"/>
      <c r="OJC165" s="187"/>
      <c r="OJD165" s="187"/>
      <c r="OJE165" s="187"/>
      <c r="OJF165" s="187"/>
      <c r="OJG165" s="187"/>
      <c r="OJH165" s="187"/>
      <c r="OJI165" s="187"/>
      <c r="OJJ165" s="187"/>
      <c r="OJK165" s="187"/>
      <c r="OJL165" s="187"/>
      <c r="OJM165" s="187"/>
      <c r="OJN165" s="187"/>
      <c r="OJO165" s="187"/>
      <c r="OJP165" s="187"/>
      <c r="OJQ165" s="187"/>
      <c r="OJR165" s="187"/>
      <c r="OJS165" s="187"/>
      <c r="OJT165" s="187"/>
      <c r="OJU165" s="187"/>
      <c r="OJV165" s="187"/>
      <c r="OJW165" s="187"/>
      <c r="OJX165" s="187"/>
      <c r="OJY165" s="187"/>
      <c r="OJZ165" s="187"/>
      <c r="OKA165" s="187"/>
      <c r="OKB165" s="187"/>
      <c r="OKC165" s="187"/>
      <c r="OKD165" s="187"/>
      <c r="OKE165" s="187"/>
      <c r="OKF165" s="187"/>
      <c r="OKG165" s="187"/>
      <c r="OKH165" s="187"/>
      <c r="OKI165" s="187"/>
      <c r="OKJ165" s="187"/>
      <c r="OKK165" s="187"/>
      <c r="OKL165" s="187"/>
      <c r="OKM165" s="187"/>
      <c r="OKN165" s="187"/>
      <c r="OKO165" s="187"/>
      <c r="OKP165" s="187"/>
      <c r="OKQ165" s="187"/>
      <c r="OKR165" s="187"/>
      <c r="OKS165" s="187"/>
      <c r="OKT165" s="187"/>
      <c r="OKU165" s="187"/>
      <c r="OKV165" s="187"/>
      <c r="OKW165" s="187"/>
      <c r="OKX165" s="187"/>
      <c r="OKY165" s="187"/>
      <c r="OKZ165" s="187"/>
      <c r="OLA165" s="187"/>
      <c r="OLB165" s="187"/>
      <c r="OLC165" s="187"/>
      <c r="OLD165" s="187"/>
      <c r="OLE165" s="187"/>
      <c r="OLF165" s="187"/>
      <c r="OLG165" s="187"/>
      <c r="OLH165" s="187"/>
      <c r="OLI165" s="187"/>
      <c r="OLJ165" s="187"/>
      <c r="OLK165" s="187"/>
      <c r="OLL165" s="187"/>
      <c r="OLM165" s="187"/>
      <c r="OLN165" s="187"/>
      <c r="OLO165" s="187"/>
      <c r="OLP165" s="187"/>
      <c r="OLQ165" s="187"/>
      <c r="OLR165" s="187"/>
      <c r="OLS165" s="187"/>
      <c r="OLT165" s="187"/>
      <c r="OLU165" s="187"/>
      <c r="OLV165" s="187"/>
      <c r="OLW165" s="187"/>
      <c r="OLX165" s="187"/>
      <c r="OLY165" s="187"/>
      <c r="OLZ165" s="187"/>
      <c r="OMA165" s="187"/>
      <c r="OMB165" s="187"/>
      <c r="OMC165" s="187"/>
      <c r="OMD165" s="187"/>
      <c r="OME165" s="187"/>
      <c r="OMF165" s="187"/>
      <c r="OMG165" s="187"/>
      <c r="OMH165" s="187"/>
      <c r="OMI165" s="187"/>
      <c r="OMJ165" s="187"/>
      <c r="OMK165" s="187"/>
      <c r="OML165" s="187"/>
      <c r="OMM165" s="187"/>
      <c r="OMN165" s="187"/>
      <c r="OMO165" s="187"/>
      <c r="OMP165" s="187"/>
      <c r="OMQ165" s="187"/>
      <c r="OMR165" s="187"/>
      <c r="OMS165" s="187"/>
      <c r="OMT165" s="187"/>
      <c r="OMU165" s="187"/>
      <c r="OMV165" s="187"/>
      <c r="OMW165" s="187"/>
      <c r="OMX165" s="187"/>
      <c r="OMY165" s="187"/>
      <c r="OMZ165" s="187"/>
      <c r="ONA165" s="187"/>
      <c r="ONB165" s="187"/>
      <c r="ONC165" s="187"/>
      <c r="OND165" s="187"/>
      <c r="ONE165" s="187"/>
      <c r="ONF165" s="187"/>
      <c r="ONG165" s="187"/>
      <c r="ONH165" s="187"/>
      <c r="ONI165" s="187"/>
      <c r="ONJ165" s="187"/>
      <c r="ONK165" s="187"/>
      <c r="ONL165" s="187"/>
      <c r="ONM165" s="187"/>
      <c r="ONN165" s="187"/>
      <c r="ONO165" s="187"/>
      <c r="ONP165" s="187"/>
      <c r="ONQ165" s="187"/>
      <c r="ONR165" s="187"/>
      <c r="ONS165" s="187"/>
      <c r="ONT165" s="187"/>
      <c r="ONU165" s="187"/>
      <c r="ONV165" s="187"/>
      <c r="ONW165" s="187"/>
      <c r="ONX165" s="187"/>
      <c r="ONY165" s="187"/>
      <c r="ONZ165" s="187"/>
      <c r="OOA165" s="187"/>
      <c r="OOB165" s="187"/>
      <c r="OOC165" s="187"/>
      <c r="OOD165" s="187"/>
      <c r="OOE165" s="187"/>
      <c r="OOF165" s="187"/>
      <c r="OOG165" s="187"/>
      <c r="OOH165" s="187"/>
      <c r="OOI165" s="187"/>
      <c r="OOJ165" s="187"/>
      <c r="OOK165" s="187"/>
      <c r="OOL165" s="187"/>
      <c r="OOM165" s="187"/>
      <c r="OON165" s="187"/>
      <c r="OOO165" s="187"/>
      <c r="OOP165" s="187"/>
      <c r="OOQ165" s="187"/>
      <c r="OOR165" s="187"/>
      <c r="OOS165" s="187"/>
      <c r="OOT165" s="187"/>
      <c r="OOU165" s="187"/>
      <c r="OOV165" s="187"/>
      <c r="OOW165" s="187"/>
      <c r="OOX165" s="187"/>
      <c r="OOY165" s="187"/>
      <c r="OOZ165" s="187"/>
      <c r="OPA165" s="187"/>
      <c r="OPB165" s="187"/>
      <c r="OPC165" s="187"/>
      <c r="OPD165" s="187"/>
      <c r="OPE165" s="187"/>
      <c r="OPF165" s="187"/>
      <c r="OPG165" s="187"/>
      <c r="OPH165" s="187"/>
      <c r="OPI165" s="187"/>
      <c r="OPJ165" s="187"/>
      <c r="OPK165" s="187"/>
      <c r="OPL165" s="187"/>
      <c r="OPM165" s="187"/>
      <c r="OPN165" s="187"/>
      <c r="OPO165" s="187"/>
      <c r="OPP165" s="187"/>
      <c r="OPQ165" s="187"/>
      <c r="OPR165" s="187"/>
      <c r="OPS165" s="187"/>
      <c r="OPT165" s="187"/>
      <c r="OPU165" s="187"/>
      <c r="OPV165" s="187"/>
      <c r="OPW165" s="187"/>
      <c r="OPX165" s="187"/>
      <c r="OPY165" s="187"/>
      <c r="OPZ165" s="187"/>
      <c r="OQA165" s="187"/>
      <c r="OQB165" s="187"/>
      <c r="OQC165" s="187"/>
      <c r="OQD165" s="187"/>
      <c r="OQE165" s="187"/>
      <c r="OQF165" s="187"/>
      <c r="OQG165" s="187"/>
      <c r="OQH165" s="187"/>
      <c r="OQI165" s="187"/>
      <c r="OQJ165" s="187"/>
      <c r="OQK165" s="187"/>
      <c r="OQL165" s="187"/>
      <c r="OQM165" s="187"/>
      <c r="OQN165" s="187"/>
      <c r="OQO165" s="187"/>
      <c r="OQP165" s="187"/>
      <c r="OQQ165" s="187"/>
      <c r="OQR165" s="187"/>
      <c r="OQS165" s="187"/>
      <c r="OQT165" s="187"/>
      <c r="OQU165" s="187"/>
      <c r="OQV165" s="187"/>
      <c r="OQW165" s="187"/>
      <c r="OQX165" s="187"/>
      <c r="OQY165" s="187"/>
      <c r="OQZ165" s="187"/>
      <c r="ORA165" s="187"/>
      <c r="ORB165" s="187"/>
      <c r="ORC165" s="187"/>
      <c r="ORD165" s="187"/>
      <c r="ORE165" s="187"/>
      <c r="ORF165" s="187"/>
      <c r="ORG165" s="187"/>
      <c r="ORH165" s="187"/>
      <c r="ORI165" s="187"/>
      <c r="ORJ165" s="187"/>
      <c r="ORK165" s="187"/>
      <c r="ORL165" s="187"/>
      <c r="ORM165" s="187"/>
      <c r="ORN165" s="187"/>
      <c r="ORO165" s="187"/>
      <c r="ORP165" s="187"/>
      <c r="ORQ165" s="187"/>
      <c r="ORR165" s="187"/>
      <c r="ORS165" s="187"/>
      <c r="ORT165" s="187"/>
      <c r="ORU165" s="187"/>
      <c r="ORV165" s="187"/>
      <c r="ORW165" s="187"/>
      <c r="ORX165" s="187"/>
      <c r="ORY165" s="187"/>
      <c r="ORZ165" s="187"/>
      <c r="OSA165" s="187"/>
      <c r="OSB165" s="187"/>
      <c r="OSC165" s="187"/>
      <c r="OSD165" s="187"/>
      <c r="OSE165" s="187"/>
      <c r="OSF165" s="187"/>
      <c r="OSG165" s="187"/>
      <c r="OSH165" s="187"/>
      <c r="OSI165" s="187"/>
      <c r="OSJ165" s="187"/>
      <c r="OSK165" s="187"/>
      <c r="OSL165" s="187"/>
      <c r="OSM165" s="187"/>
      <c r="OSN165" s="187"/>
      <c r="OSO165" s="187"/>
      <c r="OSP165" s="187"/>
      <c r="OSQ165" s="187"/>
      <c r="OSR165" s="187"/>
      <c r="OSS165" s="187"/>
      <c r="OST165" s="187"/>
      <c r="OSU165" s="187"/>
      <c r="OSV165" s="187"/>
      <c r="OSW165" s="187"/>
      <c r="OSX165" s="187"/>
      <c r="OSY165" s="187"/>
      <c r="OSZ165" s="187"/>
      <c r="OTA165" s="187"/>
      <c r="OTB165" s="187"/>
      <c r="OTC165" s="187"/>
      <c r="OTD165" s="187"/>
      <c r="OTE165" s="187"/>
      <c r="OTF165" s="187"/>
      <c r="OTG165" s="187"/>
      <c r="OTH165" s="187"/>
      <c r="OTI165" s="187"/>
      <c r="OTJ165" s="187"/>
      <c r="OTK165" s="187"/>
      <c r="OTL165" s="187"/>
      <c r="OTM165" s="187"/>
      <c r="OTN165" s="187"/>
      <c r="OTO165" s="187"/>
      <c r="OTP165" s="187"/>
      <c r="OTQ165" s="187"/>
      <c r="OTR165" s="187"/>
      <c r="OTS165" s="187"/>
      <c r="OTT165" s="187"/>
      <c r="OTU165" s="187"/>
      <c r="OTV165" s="187"/>
      <c r="OTW165" s="187"/>
      <c r="OTX165" s="187"/>
      <c r="OTY165" s="187"/>
      <c r="OTZ165" s="187"/>
      <c r="OUA165" s="187"/>
      <c r="OUB165" s="187"/>
      <c r="OUC165" s="187"/>
      <c r="OUD165" s="187"/>
      <c r="OUE165" s="187"/>
      <c r="OUF165" s="187"/>
      <c r="OUG165" s="187"/>
      <c r="OUH165" s="187"/>
      <c r="OUI165" s="187"/>
      <c r="OUJ165" s="187"/>
      <c r="OUK165" s="187"/>
      <c r="OUL165" s="187"/>
      <c r="OUM165" s="187"/>
      <c r="OUN165" s="187"/>
      <c r="OUO165" s="187"/>
      <c r="OUP165" s="187"/>
      <c r="OUQ165" s="187"/>
      <c r="OUR165" s="187"/>
      <c r="OUS165" s="187"/>
      <c r="OUT165" s="187"/>
      <c r="OUU165" s="187"/>
      <c r="OUV165" s="187"/>
      <c r="OUW165" s="187"/>
      <c r="OUX165" s="187"/>
      <c r="OUY165" s="187"/>
      <c r="OUZ165" s="187"/>
      <c r="OVA165" s="187"/>
      <c r="OVB165" s="187"/>
      <c r="OVC165" s="187"/>
      <c r="OVD165" s="187"/>
      <c r="OVE165" s="187"/>
      <c r="OVF165" s="187"/>
      <c r="OVG165" s="187"/>
      <c r="OVH165" s="187"/>
      <c r="OVI165" s="187"/>
      <c r="OVJ165" s="187"/>
      <c r="OVK165" s="187"/>
      <c r="OVL165" s="187"/>
      <c r="OVM165" s="187"/>
      <c r="OVN165" s="187"/>
      <c r="OVO165" s="187"/>
      <c r="OVP165" s="187"/>
      <c r="OVQ165" s="187"/>
      <c r="OVR165" s="187"/>
      <c r="OVS165" s="187"/>
      <c r="OVT165" s="187"/>
      <c r="OVU165" s="187"/>
      <c r="OVV165" s="187"/>
      <c r="OVW165" s="187"/>
      <c r="OVX165" s="187"/>
      <c r="OVY165" s="187"/>
      <c r="OVZ165" s="187"/>
      <c r="OWA165" s="187"/>
      <c r="OWB165" s="187"/>
      <c r="OWC165" s="187"/>
      <c r="OWD165" s="187"/>
      <c r="OWE165" s="187"/>
      <c r="OWF165" s="187"/>
      <c r="OWG165" s="187"/>
      <c r="OWH165" s="187"/>
      <c r="OWI165" s="187"/>
      <c r="OWJ165" s="187"/>
      <c r="OWK165" s="187"/>
      <c r="OWL165" s="187"/>
      <c r="OWM165" s="187"/>
      <c r="OWN165" s="187"/>
      <c r="OWO165" s="187"/>
      <c r="OWP165" s="187"/>
      <c r="OWQ165" s="187"/>
      <c r="OWR165" s="187"/>
      <c r="OWS165" s="187"/>
      <c r="OWT165" s="187"/>
      <c r="OWU165" s="187"/>
      <c r="OWV165" s="187"/>
      <c r="OWW165" s="187"/>
      <c r="OWX165" s="187"/>
      <c r="OWY165" s="187"/>
      <c r="OWZ165" s="187"/>
      <c r="OXA165" s="187"/>
      <c r="OXB165" s="187"/>
      <c r="OXC165" s="187"/>
      <c r="OXD165" s="187"/>
      <c r="OXE165" s="187"/>
      <c r="OXF165" s="187"/>
      <c r="OXG165" s="187"/>
      <c r="OXH165" s="187"/>
      <c r="OXI165" s="187"/>
      <c r="OXJ165" s="187"/>
      <c r="OXK165" s="187"/>
      <c r="OXL165" s="187"/>
      <c r="OXM165" s="187"/>
      <c r="OXN165" s="187"/>
      <c r="OXO165" s="187"/>
      <c r="OXP165" s="187"/>
      <c r="OXQ165" s="187"/>
      <c r="OXR165" s="187"/>
      <c r="OXS165" s="187"/>
      <c r="OXT165" s="187"/>
      <c r="OXU165" s="187"/>
      <c r="OXV165" s="187"/>
      <c r="OXW165" s="187"/>
      <c r="OXX165" s="187"/>
      <c r="OXY165" s="187"/>
      <c r="OXZ165" s="187"/>
      <c r="OYA165" s="187"/>
      <c r="OYB165" s="187"/>
      <c r="OYC165" s="187"/>
      <c r="OYD165" s="187"/>
      <c r="OYE165" s="187"/>
      <c r="OYF165" s="187"/>
      <c r="OYG165" s="187"/>
      <c r="OYH165" s="187"/>
      <c r="OYI165" s="187"/>
      <c r="OYJ165" s="187"/>
      <c r="OYK165" s="187"/>
      <c r="OYL165" s="187"/>
      <c r="OYM165" s="187"/>
      <c r="OYN165" s="187"/>
      <c r="OYO165" s="187"/>
      <c r="OYP165" s="187"/>
      <c r="OYQ165" s="187"/>
      <c r="OYR165" s="187"/>
      <c r="OYS165" s="187"/>
      <c r="OYT165" s="187"/>
      <c r="OYU165" s="187"/>
      <c r="OYV165" s="187"/>
      <c r="OYW165" s="187"/>
      <c r="OYX165" s="187"/>
      <c r="OYY165" s="187"/>
      <c r="OYZ165" s="187"/>
      <c r="OZA165" s="187"/>
      <c r="OZB165" s="187"/>
      <c r="OZC165" s="187"/>
      <c r="OZD165" s="187"/>
      <c r="OZE165" s="187"/>
      <c r="OZF165" s="187"/>
      <c r="OZG165" s="187"/>
      <c r="OZH165" s="187"/>
      <c r="OZI165" s="187"/>
      <c r="OZJ165" s="187"/>
      <c r="OZK165" s="187"/>
      <c r="OZL165" s="187"/>
      <c r="OZM165" s="187"/>
      <c r="OZN165" s="187"/>
      <c r="OZO165" s="187"/>
      <c r="OZP165" s="187"/>
      <c r="OZQ165" s="187"/>
      <c r="OZR165" s="187"/>
      <c r="OZS165" s="187"/>
      <c r="OZT165" s="187"/>
      <c r="OZU165" s="187"/>
      <c r="OZV165" s="187"/>
      <c r="OZW165" s="187"/>
      <c r="OZX165" s="187"/>
      <c r="OZY165" s="187"/>
      <c r="OZZ165" s="187"/>
      <c r="PAA165" s="187"/>
      <c r="PAB165" s="187"/>
      <c r="PAC165" s="187"/>
      <c r="PAD165" s="187"/>
      <c r="PAE165" s="187"/>
      <c r="PAF165" s="187"/>
      <c r="PAG165" s="187"/>
      <c r="PAH165" s="187"/>
      <c r="PAI165" s="187"/>
      <c r="PAJ165" s="187"/>
      <c r="PAK165" s="187"/>
      <c r="PAL165" s="187"/>
      <c r="PAM165" s="187"/>
      <c r="PAN165" s="187"/>
      <c r="PAO165" s="187"/>
      <c r="PAP165" s="187"/>
      <c r="PAQ165" s="187"/>
      <c r="PAR165" s="187"/>
      <c r="PAS165" s="187"/>
      <c r="PAT165" s="187"/>
      <c r="PAU165" s="187"/>
      <c r="PAV165" s="187"/>
      <c r="PAW165" s="187"/>
      <c r="PAX165" s="187"/>
      <c r="PAY165" s="187"/>
      <c r="PAZ165" s="187"/>
      <c r="PBA165" s="187"/>
      <c r="PBB165" s="187"/>
      <c r="PBC165" s="187"/>
      <c r="PBD165" s="187"/>
      <c r="PBE165" s="187"/>
      <c r="PBF165" s="187"/>
      <c r="PBG165" s="187"/>
      <c r="PBH165" s="187"/>
      <c r="PBI165" s="187"/>
      <c r="PBJ165" s="187"/>
      <c r="PBK165" s="187"/>
      <c r="PBL165" s="187"/>
      <c r="PBM165" s="187"/>
      <c r="PBN165" s="187"/>
      <c r="PBO165" s="187"/>
      <c r="PBP165" s="187"/>
      <c r="PBQ165" s="187"/>
      <c r="PBR165" s="187"/>
      <c r="PBS165" s="187"/>
      <c r="PBT165" s="187"/>
      <c r="PBU165" s="187"/>
      <c r="PBV165" s="187"/>
      <c r="PBW165" s="187"/>
      <c r="PBX165" s="187"/>
      <c r="PBY165" s="187"/>
      <c r="PBZ165" s="187"/>
      <c r="PCA165" s="187"/>
      <c r="PCB165" s="187"/>
      <c r="PCC165" s="187"/>
      <c r="PCD165" s="187"/>
      <c r="PCE165" s="187"/>
      <c r="PCF165" s="187"/>
      <c r="PCG165" s="187"/>
      <c r="PCH165" s="187"/>
      <c r="PCI165" s="187"/>
      <c r="PCJ165" s="187"/>
      <c r="PCK165" s="187"/>
      <c r="PCL165" s="187"/>
      <c r="PCM165" s="187"/>
      <c r="PCN165" s="187"/>
      <c r="PCO165" s="187"/>
      <c r="PCP165" s="187"/>
      <c r="PCQ165" s="187"/>
      <c r="PCR165" s="187"/>
      <c r="PCS165" s="187"/>
      <c r="PCT165" s="187"/>
      <c r="PCU165" s="187"/>
      <c r="PCV165" s="187"/>
      <c r="PCW165" s="187"/>
      <c r="PCX165" s="187"/>
      <c r="PCY165" s="187"/>
      <c r="PCZ165" s="187"/>
      <c r="PDA165" s="187"/>
      <c r="PDB165" s="187"/>
      <c r="PDC165" s="187"/>
      <c r="PDD165" s="187"/>
      <c r="PDE165" s="187"/>
      <c r="PDF165" s="187"/>
      <c r="PDG165" s="187"/>
      <c r="PDH165" s="187"/>
      <c r="PDI165" s="187"/>
      <c r="PDJ165" s="187"/>
      <c r="PDK165" s="187"/>
      <c r="PDL165" s="187"/>
      <c r="PDM165" s="187"/>
      <c r="PDN165" s="187"/>
      <c r="PDO165" s="187"/>
      <c r="PDP165" s="187"/>
      <c r="PDQ165" s="187"/>
      <c r="PDR165" s="187"/>
      <c r="PDS165" s="187"/>
      <c r="PDT165" s="187"/>
      <c r="PDU165" s="187"/>
      <c r="PDV165" s="187"/>
      <c r="PDW165" s="187"/>
      <c r="PDX165" s="187"/>
      <c r="PDY165" s="187"/>
      <c r="PDZ165" s="187"/>
      <c r="PEA165" s="187"/>
      <c r="PEB165" s="187"/>
      <c r="PEC165" s="187"/>
      <c r="PED165" s="187"/>
      <c r="PEE165" s="187"/>
      <c r="PEF165" s="187"/>
      <c r="PEG165" s="187"/>
      <c r="PEH165" s="187"/>
      <c r="PEI165" s="187"/>
      <c r="PEJ165" s="187"/>
      <c r="PEK165" s="187"/>
      <c r="PEL165" s="187"/>
      <c r="PEM165" s="187"/>
      <c r="PEN165" s="187"/>
      <c r="PEO165" s="187"/>
      <c r="PEP165" s="187"/>
      <c r="PEQ165" s="187"/>
      <c r="PER165" s="187"/>
      <c r="PES165" s="187"/>
      <c r="PET165" s="187"/>
      <c r="PEU165" s="187"/>
      <c r="PEV165" s="187"/>
      <c r="PEW165" s="187"/>
      <c r="PEX165" s="187"/>
      <c r="PEY165" s="187"/>
      <c r="PEZ165" s="187"/>
      <c r="PFA165" s="187"/>
      <c r="PFB165" s="187"/>
      <c r="PFC165" s="187"/>
      <c r="PFD165" s="187"/>
      <c r="PFE165" s="187"/>
      <c r="PFF165" s="187"/>
      <c r="PFG165" s="187"/>
      <c r="PFH165" s="187"/>
      <c r="PFI165" s="187"/>
      <c r="PFJ165" s="187"/>
      <c r="PFK165" s="187"/>
      <c r="PFL165" s="187"/>
      <c r="PFM165" s="187"/>
      <c r="PFN165" s="187"/>
      <c r="PFO165" s="187"/>
      <c r="PFP165" s="187"/>
      <c r="PFQ165" s="187"/>
      <c r="PFR165" s="187"/>
      <c r="PFS165" s="187"/>
      <c r="PFT165" s="187"/>
      <c r="PFU165" s="187"/>
      <c r="PFV165" s="187"/>
      <c r="PFW165" s="187"/>
      <c r="PFX165" s="187"/>
      <c r="PFY165" s="187"/>
      <c r="PFZ165" s="187"/>
      <c r="PGA165" s="187"/>
      <c r="PGB165" s="187"/>
      <c r="PGC165" s="187"/>
      <c r="PGD165" s="187"/>
      <c r="PGE165" s="187"/>
      <c r="PGF165" s="187"/>
      <c r="PGG165" s="187"/>
      <c r="PGH165" s="187"/>
      <c r="PGI165" s="187"/>
      <c r="PGJ165" s="187"/>
      <c r="PGK165" s="187"/>
      <c r="PGL165" s="187"/>
      <c r="PGM165" s="187"/>
      <c r="PGN165" s="187"/>
      <c r="PGO165" s="187"/>
      <c r="PGP165" s="187"/>
      <c r="PGQ165" s="187"/>
      <c r="PGR165" s="187"/>
      <c r="PGS165" s="187"/>
      <c r="PGT165" s="187"/>
      <c r="PGU165" s="187"/>
      <c r="PGV165" s="187"/>
      <c r="PGW165" s="187"/>
      <c r="PGX165" s="187"/>
      <c r="PGY165" s="187"/>
      <c r="PGZ165" s="187"/>
      <c r="PHA165" s="187"/>
      <c r="PHB165" s="187"/>
      <c r="PHC165" s="187"/>
      <c r="PHD165" s="187"/>
      <c r="PHE165" s="187"/>
      <c r="PHF165" s="187"/>
      <c r="PHG165" s="187"/>
      <c r="PHH165" s="187"/>
      <c r="PHI165" s="187"/>
      <c r="PHJ165" s="187"/>
      <c r="PHK165" s="187"/>
      <c r="PHL165" s="187"/>
      <c r="PHM165" s="187"/>
      <c r="PHN165" s="187"/>
      <c r="PHO165" s="187"/>
      <c r="PHP165" s="187"/>
      <c r="PHQ165" s="187"/>
      <c r="PHR165" s="187"/>
      <c r="PHS165" s="187"/>
      <c r="PHT165" s="187"/>
      <c r="PHU165" s="187"/>
      <c r="PHV165" s="187"/>
      <c r="PHW165" s="187"/>
      <c r="PHX165" s="187"/>
      <c r="PHY165" s="187"/>
      <c r="PHZ165" s="187"/>
      <c r="PIA165" s="187"/>
      <c r="PIB165" s="187"/>
      <c r="PIC165" s="187"/>
      <c r="PID165" s="187"/>
      <c r="PIE165" s="187"/>
      <c r="PIF165" s="187"/>
      <c r="PIG165" s="187"/>
      <c r="PIH165" s="187"/>
      <c r="PII165" s="187"/>
      <c r="PIJ165" s="187"/>
      <c r="PIK165" s="187"/>
      <c r="PIL165" s="187"/>
      <c r="PIM165" s="187"/>
      <c r="PIN165" s="187"/>
      <c r="PIO165" s="187"/>
      <c r="PIP165" s="187"/>
      <c r="PIQ165" s="187"/>
      <c r="PIR165" s="187"/>
      <c r="PIS165" s="187"/>
      <c r="PIT165" s="187"/>
      <c r="PIU165" s="187"/>
      <c r="PIV165" s="187"/>
      <c r="PIW165" s="187"/>
      <c r="PIX165" s="187"/>
      <c r="PIY165" s="187"/>
      <c r="PIZ165" s="187"/>
      <c r="PJA165" s="187"/>
      <c r="PJB165" s="187"/>
      <c r="PJC165" s="187"/>
      <c r="PJD165" s="187"/>
      <c r="PJE165" s="187"/>
      <c r="PJF165" s="187"/>
      <c r="PJG165" s="187"/>
      <c r="PJH165" s="187"/>
      <c r="PJI165" s="187"/>
      <c r="PJJ165" s="187"/>
      <c r="PJK165" s="187"/>
      <c r="PJL165" s="187"/>
      <c r="PJM165" s="187"/>
      <c r="PJN165" s="187"/>
      <c r="PJO165" s="187"/>
      <c r="PJP165" s="187"/>
      <c r="PJQ165" s="187"/>
      <c r="PJR165" s="187"/>
      <c r="PJS165" s="187"/>
      <c r="PJT165" s="187"/>
      <c r="PJU165" s="187"/>
      <c r="PJV165" s="187"/>
      <c r="PJW165" s="187"/>
      <c r="PJX165" s="187"/>
      <c r="PJY165" s="187"/>
      <c r="PJZ165" s="187"/>
      <c r="PKA165" s="187"/>
      <c r="PKB165" s="187"/>
      <c r="PKC165" s="187"/>
      <c r="PKD165" s="187"/>
      <c r="PKE165" s="187"/>
      <c r="PKF165" s="187"/>
      <c r="PKG165" s="187"/>
      <c r="PKH165" s="187"/>
      <c r="PKI165" s="187"/>
      <c r="PKJ165" s="187"/>
      <c r="PKK165" s="187"/>
      <c r="PKL165" s="187"/>
      <c r="PKM165" s="187"/>
      <c r="PKN165" s="187"/>
      <c r="PKO165" s="187"/>
      <c r="PKP165" s="187"/>
      <c r="PKQ165" s="187"/>
      <c r="PKR165" s="187"/>
      <c r="PKS165" s="187"/>
      <c r="PKT165" s="187"/>
      <c r="PKU165" s="187"/>
      <c r="PKV165" s="187"/>
      <c r="PKW165" s="187"/>
      <c r="PKX165" s="187"/>
      <c r="PKY165" s="187"/>
      <c r="PKZ165" s="187"/>
      <c r="PLA165" s="187"/>
      <c r="PLB165" s="187"/>
      <c r="PLC165" s="187"/>
      <c r="PLD165" s="187"/>
      <c r="PLE165" s="187"/>
      <c r="PLF165" s="187"/>
      <c r="PLG165" s="187"/>
      <c r="PLH165" s="187"/>
      <c r="PLI165" s="187"/>
      <c r="PLJ165" s="187"/>
      <c r="PLK165" s="187"/>
      <c r="PLL165" s="187"/>
      <c r="PLM165" s="187"/>
      <c r="PLN165" s="187"/>
      <c r="PLO165" s="187"/>
      <c r="PLP165" s="187"/>
      <c r="PLQ165" s="187"/>
      <c r="PLR165" s="187"/>
      <c r="PLS165" s="187"/>
      <c r="PLT165" s="187"/>
      <c r="PLU165" s="187"/>
      <c r="PLV165" s="187"/>
      <c r="PLW165" s="187"/>
      <c r="PLX165" s="187"/>
      <c r="PLY165" s="187"/>
      <c r="PLZ165" s="187"/>
      <c r="PMA165" s="187"/>
      <c r="PMB165" s="187"/>
      <c r="PMC165" s="187"/>
      <c r="PMD165" s="187"/>
      <c r="PME165" s="187"/>
      <c r="PMF165" s="187"/>
      <c r="PMG165" s="187"/>
      <c r="PMH165" s="187"/>
      <c r="PMI165" s="187"/>
      <c r="PMJ165" s="187"/>
      <c r="PMK165" s="187"/>
      <c r="PML165" s="187"/>
      <c r="PMM165" s="187"/>
      <c r="PMN165" s="187"/>
      <c r="PMO165" s="187"/>
      <c r="PMP165" s="187"/>
      <c r="PMQ165" s="187"/>
      <c r="PMR165" s="187"/>
      <c r="PMS165" s="187"/>
      <c r="PMT165" s="187"/>
      <c r="PMU165" s="187"/>
      <c r="PMV165" s="187"/>
      <c r="PMW165" s="187"/>
      <c r="PMX165" s="187"/>
      <c r="PMY165" s="187"/>
      <c r="PMZ165" s="187"/>
      <c r="PNA165" s="187"/>
      <c r="PNB165" s="187"/>
      <c r="PNC165" s="187"/>
      <c r="PND165" s="187"/>
      <c r="PNE165" s="187"/>
      <c r="PNF165" s="187"/>
      <c r="PNG165" s="187"/>
      <c r="PNH165" s="187"/>
      <c r="PNI165" s="187"/>
      <c r="PNJ165" s="187"/>
      <c r="PNK165" s="187"/>
      <c r="PNL165" s="187"/>
      <c r="PNM165" s="187"/>
      <c r="PNN165" s="187"/>
      <c r="PNO165" s="187"/>
      <c r="PNP165" s="187"/>
      <c r="PNQ165" s="187"/>
      <c r="PNR165" s="187"/>
      <c r="PNS165" s="187"/>
      <c r="PNT165" s="187"/>
      <c r="PNU165" s="187"/>
      <c r="PNV165" s="187"/>
      <c r="PNW165" s="187"/>
      <c r="PNX165" s="187"/>
      <c r="PNY165" s="187"/>
      <c r="PNZ165" s="187"/>
      <c r="POA165" s="187"/>
      <c r="POB165" s="187"/>
      <c r="POC165" s="187"/>
      <c r="POD165" s="187"/>
      <c r="POE165" s="187"/>
      <c r="POF165" s="187"/>
      <c r="POG165" s="187"/>
      <c r="POH165" s="187"/>
      <c r="POI165" s="187"/>
      <c r="POJ165" s="187"/>
      <c r="POK165" s="187"/>
      <c r="POL165" s="187"/>
      <c r="POM165" s="187"/>
      <c r="PON165" s="187"/>
      <c r="POO165" s="187"/>
      <c r="POP165" s="187"/>
      <c r="POQ165" s="187"/>
      <c r="POR165" s="187"/>
      <c r="POS165" s="187"/>
      <c r="POT165" s="187"/>
      <c r="POU165" s="187"/>
      <c r="POV165" s="187"/>
      <c r="POW165" s="187"/>
      <c r="POX165" s="187"/>
      <c r="POY165" s="187"/>
      <c r="POZ165" s="187"/>
      <c r="PPA165" s="187"/>
      <c r="PPB165" s="187"/>
      <c r="PPC165" s="187"/>
      <c r="PPD165" s="187"/>
      <c r="PPE165" s="187"/>
      <c r="PPF165" s="187"/>
      <c r="PPG165" s="187"/>
      <c r="PPH165" s="187"/>
      <c r="PPI165" s="187"/>
      <c r="PPJ165" s="187"/>
      <c r="PPK165" s="187"/>
      <c r="PPL165" s="187"/>
      <c r="PPM165" s="187"/>
      <c r="PPN165" s="187"/>
      <c r="PPO165" s="187"/>
      <c r="PPP165" s="187"/>
      <c r="PPQ165" s="187"/>
      <c r="PPR165" s="187"/>
      <c r="PPS165" s="187"/>
      <c r="PPT165" s="187"/>
      <c r="PPU165" s="187"/>
      <c r="PPV165" s="187"/>
      <c r="PPW165" s="187"/>
      <c r="PPX165" s="187"/>
      <c r="PPY165" s="187"/>
      <c r="PPZ165" s="187"/>
      <c r="PQA165" s="187"/>
      <c r="PQB165" s="187"/>
      <c r="PQC165" s="187"/>
      <c r="PQD165" s="187"/>
      <c r="PQE165" s="187"/>
      <c r="PQF165" s="187"/>
      <c r="PQG165" s="187"/>
      <c r="PQH165" s="187"/>
      <c r="PQI165" s="187"/>
      <c r="PQJ165" s="187"/>
      <c r="PQK165" s="187"/>
      <c r="PQL165" s="187"/>
      <c r="PQM165" s="187"/>
      <c r="PQN165" s="187"/>
      <c r="PQO165" s="187"/>
      <c r="PQP165" s="187"/>
      <c r="PQQ165" s="187"/>
      <c r="PQR165" s="187"/>
      <c r="PQS165" s="187"/>
      <c r="PQT165" s="187"/>
      <c r="PQU165" s="187"/>
      <c r="PQV165" s="187"/>
      <c r="PQW165" s="187"/>
      <c r="PQX165" s="187"/>
      <c r="PQY165" s="187"/>
      <c r="PQZ165" s="187"/>
      <c r="PRA165" s="187"/>
      <c r="PRB165" s="187"/>
      <c r="PRC165" s="187"/>
      <c r="PRD165" s="187"/>
      <c r="PRE165" s="187"/>
      <c r="PRF165" s="187"/>
      <c r="PRG165" s="187"/>
      <c r="PRH165" s="187"/>
      <c r="PRI165" s="187"/>
      <c r="PRJ165" s="187"/>
      <c r="PRK165" s="187"/>
      <c r="PRL165" s="187"/>
      <c r="PRM165" s="187"/>
      <c r="PRN165" s="187"/>
      <c r="PRO165" s="187"/>
      <c r="PRP165" s="187"/>
      <c r="PRQ165" s="187"/>
      <c r="PRR165" s="187"/>
      <c r="PRS165" s="187"/>
      <c r="PRT165" s="187"/>
      <c r="PRU165" s="187"/>
      <c r="PRV165" s="187"/>
      <c r="PRW165" s="187"/>
      <c r="PRX165" s="187"/>
      <c r="PRY165" s="187"/>
      <c r="PRZ165" s="187"/>
      <c r="PSA165" s="187"/>
      <c r="PSB165" s="187"/>
      <c r="PSC165" s="187"/>
      <c r="PSD165" s="187"/>
      <c r="PSE165" s="187"/>
      <c r="PSF165" s="187"/>
      <c r="PSG165" s="187"/>
      <c r="PSH165" s="187"/>
      <c r="PSI165" s="187"/>
      <c r="PSJ165" s="187"/>
      <c r="PSK165" s="187"/>
      <c r="PSL165" s="187"/>
      <c r="PSM165" s="187"/>
      <c r="PSN165" s="187"/>
      <c r="PSO165" s="187"/>
      <c r="PSP165" s="187"/>
      <c r="PSQ165" s="187"/>
      <c r="PSR165" s="187"/>
      <c r="PSS165" s="187"/>
      <c r="PST165" s="187"/>
      <c r="PSU165" s="187"/>
      <c r="PSV165" s="187"/>
      <c r="PSW165" s="187"/>
      <c r="PSX165" s="187"/>
      <c r="PSY165" s="187"/>
      <c r="PSZ165" s="187"/>
      <c r="PTA165" s="187"/>
      <c r="PTB165" s="187"/>
      <c r="PTC165" s="187"/>
      <c r="PTD165" s="187"/>
      <c r="PTE165" s="187"/>
      <c r="PTF165" s="187"/>
      <c r="PTG165" s="187"/>
      <c r="PTH165" s="187"/>
      <c r="PTI165" s="187"/>
      <c r="PTJ165" s="187"/>
      <c r="PTK165" s="187"/>
      <c r="PTL165" s="187"/>
      <c r="PTM165" s="187"/>
      <c r="PTN165" s="187"/>
      <c r="PTO165" s="187"/>
      <c r="PTP165" s="187"/>
      <c r="PTQ165" s="187"/>
      <c r="PTR165" s="187"/>
      <c r="PTS165" s="187"/>
      <c r="PTT165" s="187"/>
      <c r="PTU165" s="187"/>
      <c r="PTV165" s="187"/>
      <c r="PTW165" s="187"/>
      <c r="PTX165" s="187"/>
      <c r="PTY165" s="187"/>
      <c r="PTZ165" s="187"/>
      <c r="PUA165" s="187"/>
      <c r="PUB165" s="187"/>
      <c r="PUC165" s="187"/>
      <c r="PUD165" s="187"/>
      <c r="PUE165" s="187"/>
      <c r="PUF165" s="187"/>
      <c r="PUG165" s="187"/>
      <c r="PUH165" s="187"/>
      <c r="PUI165" s="187"/>
      <c r="PUJ165" s="187"/>
      <c r="PUK165" s="187"/>
      <c r="PUL165" s="187"/>
      <c r="PUM165" s="187"/>
      <c r="PUN165" s="187"/>
      <c r="PUO165" s="187"/>
      <c r="PUP165" s="187"/>
      <c r="PUQ165" s="187"/>
      <c r="PUR165" s="187"/>
      <c r="PUS165" s="187"/>
      <c r="PUT165" s="187"/>
      <c r="PUU165" s="187"/>
      <c r="PUV165" s="187"/>
      <c r="PUW165" s="187"/>
      <c r="PUX165" s="187"/>
      <c r="PUY165" s="187"/>
      <c r="PUZ165" s="187"/>
      <c r="PVA165" s="187"/>
      <c r="PVB165" s="187"/>
      <c r="PVC165" s="187"/>
      <c r="PVD165" s="187"/>
      <c r="PVE165" s="187"/>
      <c r="PVF165" s="187"/>
      <c r="PVG165" s="187"/>
      <c r="PVH165" s="187"/>
      <c r="PVI165" s="187"/>
      <c r="PVJ165" s="187"/>
      <c r="PVK165" s="187"/>
      <c r="PVL165" s="187"/>
      <c r="PVM165" s="187"/>
      <c r="PVN165" s="187"/>
      <c r="PVO165" s="187"/>
      <c r="PVP165" s="187"/>
      <c r="PVQ165" s="187"/>
      <c r="PVR165" s="187"/>
      <c r="PVS165" s="187"/>
      <c r="PVT165" s="187"/>
      <c r="PVU165" s="187"/>
      <c r="PVV165" s="187"/>
      <c r="PVW165" s="187"/>
      <c r="PVX165" s="187"/>
      <c r="PVY165" s="187"/>
      <c r="PVZ165" s="187"/>
      <c r="PWA165" s="187"/>
      <c r="PWB165" s="187"/>
      <c r="PWC165" s="187"/>
      <c r="PWD165" s="187"/>
      <c r="PWE165" s="187"/>
      <c r="PWF165" s="187"/>
      <c r="PWG165" s="187"/>
      <c r="PWH165" s="187"/>
      <c r="PWI165" s="187"/>
      <c r="PWJ165" s="187"/>
      <c r="PWK165" s="187"/>
      <c r="PWL165" s="187"/>
      <c r="PWM165" s="187"/>
      <c r="PWN165" s="187"/>
      <c r="PWO165" s="187"/>
      <c r="PWP165" s="187"/>
      <c r="PWQ165" s="187"/>
      <c r="PWR165" s="187"/>
      <c r="PWS165" s="187"/>
      <c r="PWT165" s="187"/>
      <c r="PWU165" s="187"/>
      <c r="PWV165" s="187"/>
      <c r="PWW165" s="187"/>
      <c r="PWX165" s="187"/>
      <c r="PWY165" s="187"/>
      <c r="PWZ165" s="187"/>
      <c r="PXA165" s="187"/>
      <c r="PXB165" s="187"/>
      <c r="PXC165" s="187"/>
      <c r="PXD165" s="187"/>
      <c r="PXE165" s="187"/>
      <c r="PXF165" s="187"/>
      <c r="PXG165" s="187"/>
      <c r="PXH165" s="187"/>
      <c r="PXI165" s="187"/>
      <c r="PXJ165" s="187"/>
      <c r="PXK165" s="187"/>
      <c r="PXL165" s="187"/>
      <c r="PXM165" s="187"/>
      <c r="PXN165" s="187"/>
      <c r="PXO165" s="187"/>
      <c r="PXP165" s="187"/>
      <c r="PXQ165" s="187"/>
      <c r="PXR165" s="187"/>
      <c r="PXS165" s="187"/>
      <c r="PXT165" s="187"/>
      <c r="PXU165" s="187"/>
      <c r="PXV165" s="187"/>
      <c r="PXW165" s="187"/>
      <c r="PXX165" s="187"/>
      <c r="PXY165" s="187"/>
      <c r="PXZ165" s="187"/>
      <c r="PYA165" s="187"/>
      <c r="PYB165" s="187"/>
      <c r="PYC165" s="187"/>
      <c r="PYD165" s="187"/>
      <c r="PYE165" s="187"/>
      <c r="PYF165" s="187"/>
      <c r="PYG165" s="187"/>
      <c r="PYH165" s="187"/>
      <c r="PYI165" s="187"/>
      <c r="PYJ165" s="187"/>
      <c r="PYK165" s="187"/>
      <c r="PYL165" s="187"/>
      <c r="PYM165" s="187"/>
      <c r="PYN165" s="187"/>
      <c r="PYO165" s="187"/>
      <c r="PYP165" s="187"/>
      <c r="PYQ165" s="187"/>
      <c r="PYR165" s="187"/>
      <c r="PYS165" s="187"/>
      <c r="PYT165" s="187"/>
      <c r="PYU165" s="187"/>
      <c r="PYV165" s="187"/>
      <c r="PYW165" s="187"/>
      <c r="PYX165" s="187"/>
      <c r="PYY165" s="187"/>
      <c r="PYZ165" s="187"/>
      <c r="PZA165" s="187"/>
      <c r="PZB165" s="187"/>
      <c r="PZC165" s="187"/>
      <c r="PZD165" s="187"/>
      <c r="PZE165" s="187"/>
      <c r="PZF165" s="187"/>
      <c r="PZG165" s="187"/>
      <c r="PZH165" s="187"/>
      <c r="PZI165" s="187"/>
      <c r="PZJ165" s="187"/>
      <c r="PZK165" s="187"/>
      <c r="PZL165" s="187"/>
      <c r="PZM165" s="187"/>
      <c r="PZN165" s="187"/>
      <c r="PZO165" s="187"/>
      <c r="PZP165" s="187"/>
      <c r="PZQ165" s="187"/>
      <c r="PZR165" s="187"/>
      <c r="PZS165" s="187"/>
      <c r="PZT165" s="187"/>
      <c r="PZU165" s="187"/>
      <c r="PZV165" s="187"/>
      <c r="PZW165" s="187"/>
      <c r="PZX165" s="187"/>
      <c r="PZY165" s="187"/>
      <c r="PZZ165" s="187"/>
      <c r="QAA165" s="187"/>
      <c r="QAB165" s="187"/>
      <c r="QAC165" s="187"/>
      <c r="QAD165" s="187"/>
      <c r="QAE165" s="187"/>
      <c r="QAF165" s="187"/>
      <c r="QAG165" s="187"/>
      <c r="QAH165" s="187"/>
      <c r="QAI165" s="187"/>
      <c r="QAJ165" s="187"/>
      <c r="QAK165" s="187"/>
      <c r="QAL165" s="187"/>
      <c r="QAM165" s="187"/>
      <c r="QAN165" s="187"/>
      <c r="QAO165" s="187"/>
      <c r="QAP165" s="187"/>
      <c r="QAQ165" s="187"/>
      <c r="QAR165" s="187"/>
      <c r="QAS165" s="187"/>
      <c r="QAT165" s="187"/>
      <c r="QAU165" s="187"/>
      <c r="QAV165" s="187"/>
      <c r="QAW165" s="187"/>
      <c r="QAX165" s="187"/>
      <c r="QAY165" s="187"/>
      <c r="QAZ165" s="187"/>
      <c r="QBA165" s="187"/>
      <c r="QBB165" s="187"/>
      <c r="QBC165" s="187"/>
      <c r="QBD165" s="187"/>
      <c r="QBE165" s="187"/>
      <c r="QBF165" s="187"/>
      <c r="QBG165" s="187"/>
      <c r="QBH165" s="187"/>
      <c r="QBI165" s="187"/>
      <c r="QBJ165" s="187"/>
      <c r="QBK165" s="187"/>
      <c r="QBL165" s="187"/>
      <c r="QBM165" s="187"/>
      <c r="QBN165" s="187"/>
      <c r="QBO165" s="187"/>
      <c r="QBP165" s="187"/>
      <c r="QBQ165" s="187"/>
      <c r="QBR165" s="187"/>
      <c r="QBS165" s="187"/>
      <c r="QBT165" s="187"/>
      <c r="QBU165" s="187"/>
      <c r="QBV165" s="187"/>
      <c r="QBW165" s="187"/>
      <c r="QBX165" s="187"/>
      <c r="QBY165" s="187"/>
      <c r="QBZ165" s="187"/>
      <c r="QCA165" s="187"/>
      <c r="QCB165" s="187"/>
      <c r="QCC165" s="187"/>
      <c r="QCD165" s="187"/>
      <c r="QCE165" s="187"/>
      <c r="QCF165" s="187"/>
      <c r="QCG165" s="187"/>
      <c r="QCH165" s="187"/>
      <c r="QCI165" s="187"/>
      <c r="QCJ165" s="187"/>
      <c r="QCK165" s="187"/>
      <c r="QCL165" s="187"/>
      <c r="QCM165" s="187"/>
      <c r="QCN165" s="187"/>
      <c r="QCO165" s="187"/>
      <c r="QCP165" s="187"/>
      <c r="QCQ165" s="187"/>
      <c r="QCR165" s="187"/>
      <c r="QCS165" s="187"/>
      <c r="QCT165" s="187"/>
      <c r="QCU165" s="187"/>
      <c r="QCV165" s="187"/>
      <c r="QCW165" s="187"/>
      <c r="QCX165" s="187"/>
      <c r="QCY165" s="187"/>
      <c r="QCZ165" s="187"/>
      <c r="QDA165" s="187"/>
      <c r="QDB165" s="187"/>
      <c r="QDC165" s="187"/>
      <c r="QDD165" s="187"/>
      <c r="QDE165" s="187"/>
      <c r="QDF165" s="187"/>
      <c r="QDG165" s="187"/>
      <c r="QDH165" s="187"/>
      <c r="QDI165" s="187"/>
      <c r="QDJ165" s="187"/>
      <c r="QDK165" s="187"/>
      <c r="QDL165" s="187"/>
      <c r="QDM165" s="187"/>
      <c r="QDN165" s="187"/>
      <c r="QDO165" s="187"/>
      <c r="QDP165" s="187"/>
      <c r="QDQ165" s="187"/>
      <c r="QDR165" s="187"/>
      <c r="QDS165" s="187"/>
      <c r="QDT165" s="187"/>
      <c r="QDU165" s="187"/>
      <c r="QDV165" s="187"/>
      <c r="QDW165" s="187"/>
      <c r="QDX165" s="187"/>
      <c r="QDY165" s="187"/>
      <c r="QDZ165" s="187"/>
      <c r="QEA165" s="187"/>
      <c r="QEB165" s="187"/>
      <c r="QEC165" s="187"/>
      <c r="QED165" s="187"/>
      <c r="QEE165" s="187"/>
      <c r="QEF165" s="187"/>
      <c r="QEG165" s="187"/>
      <c r="QEH165" s="187"/>
      <c r="QEI165" s="187"/>
      <c r="QEJ165" s="187"/>
      <c r="QEK165" s="187"/>
      <c r="QEL165" s="187"/>
      <c r="QEM165" s="187"/>
      <c r="QEN165" s="187"/>
      <c r="QEO165" s="187"/>
      <c r="QEP165" s="187"/>
      <c r="QEQ165" s="187"/>
      <c r="QER165" s="187"/>
      <c r="QES165" s="187"/>
      <c r="QET165" s="187"/>
      <c r="QEU165" s="187"/>
      <c r="QEV165" s="187"/>
      <c r="QEW165" s="187"/>
      <c r="QEX165" s="187"/>
      <c r="QEY165" s="187"/>
      <c r="QEZ165" s="187"/>
      <c r="QFA165" s="187"/>
      <c r="QFB165" s="187"/>
      <c r="QFC165" s="187"/>
      <c r="QFD165" s="187"/>
      <c r="QFE165" s="187"/>
      <c r="QFF165" s="187"/>
      <c r="QFG165" s="187"/>
      <c r="QFH165" s="187"/>
      <c r="QFI165" s="187"/>
      <c r="QFJ165" s="187"/>
      <c r="QFK165" s="187"/>
      <c r="QFL165" s="187"/>
      <c r="QFM165" s="187"/>
      <c r="QFN165" s="187"/>
      <c r="QFO165" s="187"/>
      <c r="QFP165" s="187"/>
      <c r="QFQ165" s="187"/>
      <c r="QFR165" s="187"/>
      <c r="QFS165" s="187"/>
      <c r="QFT165" s="187"/>
      <c r="QFU165" s="187"/>
      <c r="QFV165" s="187"/>
      <c r="QFW165" s="187"/>
      <c r="QFX165" s="187"/>
      <c r="QFY165" s="187"/>
      <c r="QFZ165" s="187"/>
      <c r="QGA165" s="187"/>
      <c r="QGB165" s="187"/>
      <c r="QGC165" s="187"/>
      <c r="QGD165" s="187"/>
      <c r="QGE165" s="187"/>
      <c r="QGF165" s="187"/>
      <c r="QGG165" s="187"/>
      <c r="QGH165" s="187"/>
      <c r="QGI165" s="187"/>
      <c r="QGJ165" s="187"/>
      <c r="QGK165" s="187"/>
      <c r="QGL165" s="187"/>
      <c r="QGM165" s="187"/>
      <c r="QGN165" s="187"/>
      <c r="QGO165" s="187"/>
      <c r="QGP165" s="187"/>
      <c r="QGQ165" s="187"/>
      <c r="QGR165" s="187"/>
      <c r="QGS165" s="187"/>
      <c r="QGT165" s="187"/>
      <c r="QGU165" s="187"/>
      <c r="QGV165" s="187"/>
      <c r="QGW165" s="187"/>
      <c r="QGX165" s="187"/>
      <c r="QGY165" s="187"/>
      <c r="QGZ165" s="187"/>
      <c r="QHA165" s="187"/>
      <c r="QHB165" s="187"/>
      <c r="QHC165" s="187"/>
      <c r="QHD165" s="187"/>
      <c r="QHE165" s="187"/>
      <c r="QHF165" s="187"/>
      <c r="QHG165" s="187"/>
      <c r="QHH165" s="187"/>
      <c r="QHI165" s="187"/>
      <c r="QHJ165" s="187"/>
      <c r="QHK165" s="187"/>
      <c r="QHL165" s="187"/>
      <c r="QHM165" s="187"/>
      <c r="QHN165" s="187"/>
      <c r="QHO165" s="187"/>
      <c r="QHP165" s="187"/>
      <c r="QHQ165" s="187"/>
      <c r="QHR165" s="187"/>
      <c r="QHS165" s="187"/>
      <c r="QHT165" s="187"/>
      <c r="QHU165" s="187"/>
      <c r="QHV165" s="187"/>
      <c r="QHW165" s="187"/>
      <c r="QHX165" s="187"/>
      <c r="QHY165" s="187"/>
      <c r="QHZ165" s="187"/>
      <c r="QIA165" s="187"/>
      <c r="QIB165" s="187"/>
      <c r="QIC165" s="187"/>
      <c r="QID165" s="187"/>
      <c r="QIE165" s="187"/>
      <c r="QIF165" s="187"/>
      <c r="QIG165" s="187"/>
      <c r="QIH165" s="187"/>
      <c r="QII165" s="187"/>
      <c r="QIJ165" s="187"/>
      <c r="QIK165" s="187"/>
      <c r="QIL165" s="187"/>
      <c r="QIM165" s="187"/>
      <c r="QIN165" s="187"/>
      <c r="QIO165" s="187"/>
      <c r="QIP165" s="187"/>
      <c r="QIQ165" s="187"/>
      <c r="QIR165" s="187"/>
      <c r="QIS165" s="187"/>
      <c r="QIT165" s="187"/>
      <c r="QIU165" s="187"/>
      <c r="QIV165" s="187"/>
      <c r="QIW165" s="187"/>
      <c r="QIX165" s="187"/>
      <c r="QIY165" s="187"/>
      <c r="QIZ165" s="187"/>
      <c r="QJA165" s="187"/>
      <c r="QJB165" s="187"/>
      <c r="QJC165" s="187"/>
      <c r="QJD165" s="187"/>
      <c r="QJE165" s="187"/>
      <c r="QJF165" s="187"/>
      <c r="QJG165" s="187"/>
      <c r="QJH165" s="187"/>
      <c r="QJI165" s="187"/>
      <c r="QJJ165" s="187"/>
      <c r="QJK165" s="187"/>
      <c r="QJL165" s="187"/>
      <c r="QJM165" s="187"/>
      <c r="QJN165" s="187"/>
      <c r="QJO165" s="187"/>
      <c r="QJP165" s="187"/>
      <c r="QJQ165" s="187"/>
      <c r="QJR165" s="187"/>
      <c r="QJS165" s="187"/>
      <c r="QJT165" s="187"/>
      <c r="QJU165" s="187"/>
      <c r="QJV165" s="187"/>
      <c r="QJW165" s="187"/>
      <c r="QJX165" s="187"/>
      <c r="QJY165" s="187"/>
      <c r="QJZ165" s="187"/>
      <c r="QKA165" s="187"/>
      <c r="QKB165" s="187"/>
      <c r="QKC165" s="187"/>
      <c r="QKD165" s="187"/>
      <c r="QKE165" s="187"/>
      <c r="QKF165" s="187"/>
      <c r="QKG165" s="187"/>
      <c r="QKH165" s="187"/>
      <c r="QKI165" s="187"/>
      <c r="QKJ165" s="187"/>
      <c r="QKK165" s="187"/>
      <c r="QKL165" s="187"/>
      <c r="QKM165" s="187"/>
      <c r="QKN165" s="187"/>
      <c r="QKO165" s="187"/>
      <c r="QKP165" s="187"/>
      <c r="QKQ165" s="187"/>
      <c r="QKR165" s="187"/>
      <c r="QKS165" s="187"/>
      <c r="QKT165" s="187"/>
      <c r="QKU165" s="187"/>
      <c r="QKV165" s="187"/>
      <c r="QKW165" s="187"/>
      <c r="QKX165" s="187"/>
      <c r="QKY165" s="187"/>
      <c r="QKZ165" s="187"/>
      <c r="QLA165" s="187"/>
      <c r="QLB165" s="187"/>
      <c r="QLC165" s="187"/>
      <c r="QLD165" s="187"/>
      <c r="QLE165" s="187"/>
      <c r="QLF165" s="187"/>
      <c r="QLG165" s="187"/>
      <c r="QLH165" s="187"/>
      <c r="QLI165" s="187"/>
      <c r="QLJ165" s="187"/>
      <c r="QLK165" s="187"/>
      <c r="QLL165" s="187"/>
      <c r="QLM165" s="187"/>
      <c r="QLN165" s="187"/>
      <c r="QLO165" s="187"/>
      <c r="QLP165" s="187"/>
      <c r="QLQ165" s="187"/>
      <c r="QLR165" s="187"/>
      <c r="QLS165" s="187"/>
      <c r="QLT165" s="187"/>
      <c r="QLU165" s="187"/>
      <c r="QLV165" s="187"/>
      <c r="QLW165" s="187"/>
      <c r="QLX165" s="187"/>
      <c r="QLY165" s="187"/>
      <c r="QLZ165" s="187"/>
      <c r="QMA165" s="187"/>
      <c r="QMB165" s="187"/>
      <c r="QMC165" s="187"/>
      <c r="QMD165" s="187"/>
      <c r="QME165" s="187"/>
      <c r="QMF165" s="187"/>
      <c r="QMG165" s="187"/>
      <c r="QMH165" s="187"/>
      <c r="QMI165" s="187"/>
      <c r="QMJ165" s="187"/>
      <c r="QMK165" s="187"/>
      <c r="QML165" s="187"/>
      <c r="QMM165" s="187"/>
      <c r="QMN165" s="187"/>
      <c r="QMO165" s="187"/>
      <c r="QMP165" s="187"/>
      <c r="QMQ165" s="187"/>
      <c r="QMR165" s="187"/>
      <c r="QMS165" s="187"/>
      <c r="QMT165" s="187"/>
      <c r="QMU165" s="187"/>
      <c r="QMV165" s="187"/>
      <c r="QMW165" s="187"/>
      <c r="QMX165" s="187"/>
      <c r="QMY165" s="187"/>
      <c r="QMZ165" s="187"/>
      <c r="QNA165" s="187"/>
      <c r="QNB165" s="187"/>
      <c r="QNC165" s="187"/>
      <c r="QND165" s="187"/>
      <c r="QNE165" s="187"/>
      <c r="QNF165" s="187"/>
      <c r="QNG165" s="187"/>
      <c r="QNH165" s="187"/>
      <c r="QNI165" s="187"/>
      <c r="QNJ165" s="187"/>
      <c r="QNK165" s="187"/>
      <c r="QNL165" s="187"/>
      <c r="QNM165" s="187"/>
      <c r="QNN165" s="187"/>
      <c r="QNO165" s="187"/>
      <c r="QNP165" s="187"/>
      <c r="QNQ165" s="187"/>
      <c r="QNR165" s="187"/>
      <c r="QNS165" s="187"/>
      <c r="QNT165" s="187"/>
      <c r="QNU165" s="187"/>
      <c r="QNV165" s="187"/>
      <c r="QNW165" s="187"/>
      <c r="QNX165" s="187"/>
      <c r="QNY165" s="187"/>
      <c r="QNZ165" s="187"/>
      <c r="QOA165" s="187"/>
      <c r="QOB165" s="187"/>
      <c r="QOC165" s="187"/>
      <c r="QOD165" s="187"/>
      <c r="QOE165" s="187"/>
      <c r="QOF165" s="187"/>
      <c r="QOG165" s="187"/>
      <c r="QOH165" s="187"/>
      <c r="QOI165" s="187"/>
      <c r="QOJ165" s="187"/>
      <c r="QOK165" s="187"/>
      <c r="QOL165" s="187"/>
      <c r="QOM165" s="187"/>
      <c r="QON165" s="187"/>
      <c r="QOO165" s="187"/>
      <c r="QOP165" s="187"/>
      <c r="QOQ165" s="187"/>
      <c r="QOR165" s="187"/>
      <c r="QOS165" s="187"/>
      <c r="QOT165" s="187"/>
      <c r="QOU165" s="187"/>
      <c r="QOV165" s="187"/>
      <c r="QOW165" s="187"/>
      <c r="QOX165" s="187"/>
      <c r="QOY165" s="187"/>
      <c r="QOZ165" s="187"/>
      <c r="QPA165" s="187"/>
      <c r="QPB165" s="187"/>
      <c r="QPC165" s="187"/>
      <c r="QPD165" s="187"/>
      <c r="QPE165" s="187"/>
      <c r="QPF165" s="187"/>
      <c r="QPG165" s="187"/>
      <c r="QPH165" s="187"/>
      <c r="QPI165" s="187"/>
      <c r="QPJ165" s="187"/>
      <c r="QPK165" s="187"/>
      <c r="QPL165" s="187"/>
      <c r="QPM165" s="187"/>
      <c r="QPN165" s="187"/>
      <c r="QPO165" s="187"/>
      <c r="QPP165" s="187"/>
      <c r="QPQ165" s="187"/>
      <c r="QPR165" s="187"/>
      <c r="QPS165" s="187"/>
      <c r="QPT165" s="187"/>
      <c r="QPU165" s="187"/>
      <c r="QPV165" s="187"/>
      <c r="QPW165" s="187"/>
      <c r="QPX165" s="187"/>
      <c r="QPY165" s="187"/>
      <c r="QPZ165" s="187"/>
      <c r="QQA165" s="187"/>
      <c r="QQB165" s="187"/>
      <c r="QQC165" s="187"/>
      <c r="QQD165" s="187"/>
      <c r="QQE165" s="187"/>
      <c r="QQF165" s="187"/>
      <c r="QQG165" s="187"/>
      <c r="QQH165" s="187"/>
      <c r="QQI165" s="187"/>
      <c r="QQJ165" s="187"/>
      <c r="QQK165" s="187"/>
      <c r="QQL165" s="187"/>
      <c r="QQM165" s="187"/>
      <c r="QQN165" s="187"/>
      <c r="QQO165" s="187"/>
      <c r="QQP165" s="187"/>
      <c r="QQQ165" s="187"/>
      <c r="QQR165" s="187"/>
      <c r="QQS165" s="187"/>
      <c r="QQT165" s="187"/>
      <c r="QQU165" s="187"/>
      <c r="QQV165" s="187"/>
      <c r="QQW165" s="187"/>
      <c r="QQX165" s="187"/>
      <c r="QQY165" s="187"/>
      <c r="QQZ165" s="187"/>
      <c r="QRA165" s="187"/>
      <c r="QRB165" s="187"/>
      <c r="QRC165" s="187"/>
      <c r="QRD165" s="187"/>
      <c r="QRE165" s="187"/>
      <c r="QRF165" s="187"/>
      <c r="QRG165" s="187"/>
      <c r="QRH165" s="187"/>
      <c r="QRI165" s="187"/>
      <c r="QRJ165" s="187"/>
      <c r="QRK165" s="187"/>
      <c r="QRL165" s="187"/>
      <c r="QRM165" s="187"/>
      <c r="QRN165" s="187"/>
      <c r="QRO165" s="187"/>
      <c r="QRP165" s="187"/>
      <c r="QRQ165" s="187"/>
      <c r="QRR165" s="187"/>
      <c r="QRS165" s="187"/>
      <c r="QRT165" s="187"/>
      <c r="QRU165" s="187"/>
      <c r="QRV165" s="187"/>
      <c r="QRW165" s="187"/>
      <c r="QRX165" s="187"/>
      <c r="QRY165" s="187"/>
      <c r="QRZ165" s="187"/>
      <c r="QSA165" s="187"/>
      <c r="QSB165" s="187"/>
      <c r="QSC165" s="187"/>
      <c r="QSD165" s="187"/>
      <c r="QSE165" s="187"/>
      <c r="QSF165" s="187"/>
      <c r="QSG165" s="187"/>
      <c r="QSH165" s="187"/>
      <c r="QSI165" s="187"/>
      <c r="QSJ165" s="187"/>
      <c r="QSK165" s="187"/>
      <c r="QSL165" s="187"/>
      <c r="QSM165" s="187"/>
      <c r="QSN165" s="187"/>
      <c r="QSO165" s="187"/>
      <c r="QSP165" s="187"/>
      <c r="QSQ165" s="187"/>
      <c r="QSR165" s="187"/>
      <c r="QSS165" s="187"/>
      <c r="QST165" s="187"/>
      <c r="QSU165" s="187"/>
      <c r="QSV165" s="187"/>
      <c r="QSW165" s="187"/>
      <c r="QSX165" s="187"/>
      <c r="QSY165" s="187"/>
      <c r="QSZ165" s="187"/>
      <c r="QTA165" s="187"/>
      <c r="QTB165" s="187"/>
      <c r="QTC165" s="187"/>
      <c r="QTD165" s="187"/>
      <c r="QTE165" s="187"/>
      <c r="QTF165" s="187"/>
      <c r="QTG165" s="187"/>
      <c r="QTH165" s="187"/>
      <c r="QTI165" s="187"/>
      <c r="QTJ165" s="187"/>
      <c r="QTK165" s="187"/>
      <c r="QTL165" s="187"/>
      <c r="QTM165" s="187"/>
      <c r="QTN165" s="187"/>
      <c r="QTO165" s="187"/>
      <c r="QTP165" s="187"/>
      <c r="QTQ165" s="187"/>
      <c r="QTR165" s="187"/>
      <c r="QTS165" s="187"/>
      <c r="QTT165" s="187"/>
      <c r="QTU165" s="187"/>
      <c r="QTV165" s="187"/>
      <c r="QTW165" s="187"/>
      <c r="QTX165" s="187"/>
      <c r="QTY165" s="187"/>
      <c r="QTZ165" s="187"/>
      <c r="QUA165" s="187"/>
      <c r="QUB165" s="187"/>
      <c r="QUC165" s="187"/>
      <c r="QUD165" s="187"/>
      <c r="QUE165" s="187"/>
      <c r="QUF165" s="187"/>
      <c r="QUG165" s="187"/>
      <c r="QUH165" s="187"/>
      <c r="QUI165" s="187"/>
      <c r="QUJ165" s="187"/>
      <c r="QUK165" s="187"/>
      <c r="QUL165" s="187"/>
      <c r="QUM165" s="187"/>
      <c r="QUN165" s="187"/>
      <c r="QUO165" s="187"/>
      <c r="QUP165" s="187"/>
      <c r="QUQ165" s="187"/>
      <c r="QUR165" s="187"/>
      <c r="QUS165" s="187"/>
      <c r="QUT165" s="187"/>
      <c r="QUU165" s="187"/>
      <c r="QUV165" s="187"/>
      <c r="QUW165" s="187"/>
      <c r="QUX165" s="187"/>
      <c r="QUY165" s="187"/>
      <c r="QUZ165" s="187"/>
      <c r="QVA165" s="187"/>
      <c r="QVB165" s="187"/>
      <c r="QVC165" s="187"/>
      <c r="QVD165" s="187"/>
      <c r="QVE165" s="187"/>
      <c r="QVF165" s="187"/>
      <c r="QVG165" s="187"/>
      <c r="QVH165" s="187"/>
      <c r="QVI165" s="187"/>
      <c r="QVJ165" s="187"/>
      <c r="QVK165" s="187"/>
      <c r="QVL165" s="187"/>
      <c r="QVM165" s="187"/>
      <c r="QVN165" s="187"/>
      <c r="QVO165" s="187"/>
      <c r="QVP165" s="187"/>
      <c r="QVQ165" s="187"/>
      <c r="QVR165" s="187"/>
      <c r="QVS165" s="187"/>
      <c r="QVT165" s="187"/>
      <c r="QVU165" s="187"/>
      <c r="QVV165" s="187"/>
      <c r="QVW165" s="187"/>
      <c r="QVX165" s="187"/>
      <c r="QVY165" s="187"/>
      <c r="QVZ165" s="187"/>
      <c r="QWA165" s="187"/>
      <c r="QWB165" s="187"/>
      <c r="QWC165" s="187"/>
      <c r="QWD165" s="187"/>
      <c r="QWE165" s="187"/>
      <c r="QWF165" s="187"/>
      <c r="QWG165" s="187"/>
      <c r="QWH165" s="187"/>
      <c r="QWI165" s="187"/>
      <c r="QWJ165" s="187"/>
      <c r="QWK165" s="187"/>
      <c r="QWL165" s="187"/>
      <c r="QWM165" s="187"/>
      <c r="QWN165" s="187"/>
      <c r="QWO165" s="187"/>
      <c r="QWP165" s="187"/>
      <c r="QWQ165" s="187"/>
      <c r="QWR165" s="187"/>
      <c r="QWS165" s="187"/>
      <c r="QWT165" s="187"/>
      <c r="QWU165" s="187"/>
      <c r="QWV165" s="187"/>
      <c r="QWW165" s="187"/>
      <c r="QWX165" s="187"/>
      <c r="QWY165" s="187"/>
      <c r="QWZ165" s="187"/>
      <c r="QXA165" s="187"/>
      <c r="QXB165" s="187"/>
      <c r="QXC165" s="187"/>
      <c r="QXD165" s="187"/>
      <c r="QXE165" s="187"/>
      <c r="QXF165" s="187"/>
      <c r="QXG165" s="187"/>
      <c r="QXH165" s="187"/>
      <c r="QXI165" s="187"/>
      <c r="QXJ165" s="187"/>
      <c r="QXK165" s="187"/>
      <c r="QXL165" s="187"/>
      <c r="QXM165" s="187"/>
      <c r="QXN165" s="187"/>
      <c r="QXO165" s="187"/>
      <c r="QXP165" s="187"/>
      <c r="QXQ165" s="187"/>
      <c r="QXR165" s="187"/>
      <c r="QXS165" s="187"/>
      <c r="QXT165" s="187"/>
      <c r="QXU165" s="187"/>
      <c r="QXV165" s="187"/>
      <c r="QXW165" s="187"/>
      <c r="QXX165" s="187"/>
      <c r="QXY165" s="187"/>
      <c r="QXZ165" s="187"/>
      <c r="QYA165" s="187"/>
      <c r="QYB165" s="187"/>
      <c r="QYC165" s="187"/>
      <c r="QYD165" s="187"/>
      <c r="QYE165" s="187"/>
      <c r="QYF165" s="187"/>
      <c r="QYG165" s="187"/>
      <c r="QYH165" s="187"/>
      <c r="QYI165" s="187"/>
      <c r="QYJ165" s="187"/>
      <c r="QYK165" s="187"/>
      <c r="QYL165" s="187"/>
      <c r="QYM165" s="187"/>
      <c r="QYN165" s="187"/>
      <c r="QYO165" s="187"/>
      <c r="QYP165" s="187"/>
      <c r="QYQ165" s="187"/>
      <c r="QYR165" s="187"/>
      <c r="QYS165" s="187"/>
      <c r="QYT165" s="187"/>
      <c r="QYU165" s="187"/>
      <c r="QYV165" s="187"/>
      <c r="QYW165" s="187"/>
      <c r="QYX165" s="187"/>
      <c r="QYY165" s="187"/>
      <c r="QYZ165" s="187"/>
      <c r="QZA165" s="187"/>
      <c r="QZB165" s="187"/>
      <c r="QZC165" s="187"/>
      <c r="QZD165" s="187"/>
      <c r="QZE165" s="187"/>
      <c r="QZF165" s="187"/>
      <c r="QZG165" s="187"/>
      <c r="QZH165" s="187"/>
      <c r="QZI165" s="187"/>
      <c r="QZJ165" s="187"/>
      <c r="QZK165" s="187"/>
      <c r="QZL165" s="187"/>
      <c r="QZM165" s="187"/>
      <c r="QZN165" s="187"/>
      <c r="QZO165" s="187"/>
      <c r="QZP165" s="187"/>
      <c r="QZQ165" s="187"/>
      <c r="QZR165" s="187"/>
      <c r="QZS165" s="187"/>
      <c r="QZT165" s="187"/>
      <c r="QZU165" s="187"/>
      <c r="QZV165" s="187"/>
      <c r="QZW165" s="187"/>
      <c r="QZX165" s="187"/>
      <c r="QZY165" s="187"/>
      <c r="QZZ165" s="187"/>
      <c r="RAA165" s="187"/>
      <c r="RAB165" s="187"/>
      <c r="RAC165" s="187"/>
      <c r="RAD165" s="187"/>
      <c r="RAE165" s="187"/>
      <c r="RAF165" s="187"/>
      <c r="RAG165" s="187"/>
      <c r="RAH165" s="187"/>
      <c r="RAI165" s="187"/>
      <c r="RAJ165" s="187"/>
      <c r="RAK165" s="187"/>
      <c r="RAL165" s="187"/>
      <c r="RAM165" s="187"/>
      <c r="RAN165" s="187"/>
      <c r="RAO165" s="187"/>
      <c r="RAP165" s="187"/>
      <c r="RAQ165" s="187"/>
      <c r="RAR165" s="187"/>
      <c r="RAS165" s="187"/>
      <c r="RAT165" s="187"/>
      <c r="RAU165" s="187"/>
      <c r="RAV165" s="187"/>
      <c r="RAW165" s="187"/>
      <c r="RAX165" s="187"/>
      <c r="RAY165" s="187"/>
      <c r="RAZ165" s="187"/>
      <c r="RBA165" s="187"/>
      <c r="RBB165" s="187"/>
      <c r="RBC165" s="187"/>
      <c r="RBD165" s="187"/>
      <c r="RBE165" s="187"/>
      <c r="RBF165" s="187"/>
      <c r="RBG165" s="187"/>
      <c r="RBH165" s="187"/>
      <c r="RBI165" s="187"/>
      <c r="RBJ165" s="187"/>
      <c r="RBK165" s="187"/>
      <c r="RBL165" s="187"/>
      <c r="RBM165" s="187"/>
      <c r="RBN165" s="187"/>
      <c r="RBO165" s="187"/>
      <c r="RBP165" s="187"/>
      <c r="RBQ165" s="187"/>
      <c r="RBR165" s="187"/>
      <c r="RBS165" s="187"/>
      <c r="RBT165" s="187"/>
      <c r="RBU165" s="187"/>
      <c r="RBV165" s="187"/>
      <c r="RBW165" s="187"/>
      <c r="RBX165" s="187"/>
      <c r="RBY165" s="187"/>
      <c r="RBZ165" s="187"/>
      <c r="RCA165" s="187"/>
      <c r="RCB165" s="187"/>
      <c r="RCC165" s="187"/>
      <c r="RCD165" s="187"/>
      <c r="RCE165" s="187"/>
      <c r="RCF165" s="187"/>
      <c r="RCG165" s="187"/>
      <c r="RCH165" s="187"/>
      <c r="RCI165" s="187"/>
      <c r="RCJ165" s="187"/>
      <c r="RCK165" s="187"/>
      <c r="RCL165" s="187"/>
      <c r="RCM165" s="187"/>
      <c r="RCN165" s="187"/>
      <c r="RCO165" s="187"/>
      <c r="RCP165" s="187"/>
      <c r="RCQ165" s="187"/>
      <c r="RCR165" s="187"/>
      <c r="RCS165" s="187"/>
      <c r="RCT165" s="187"/>
      <c r="RCU165" s="187"/>
      <c r="RCV165" s="187"/>
      <c r="RCW165" s="187"/>
      <c r="RCX165" s="187"/>
      <c r="RCY165" s="187"/>
      <c r="RCZ165" s="187"/>
      <c r="RDA165" s="187"/>
      <c r="RDB165" s="187"/>
      <c r="RDC165" s="187"/>
      <c r="RDD165" s="187"/>
      <c r="RDE165" s="187"/>
      <c r="RDF165" s="187"/>
      <c r="RDG165" s="187"/>
      <c r="RDH165" s="187"/>
      <c r="RDI165" s="187"/>
      <c r="RDJ165" s="187"/>
      <c r="RDK165" s="187"/>
      <c r="RDL165" s="187"/>
      <c r="RDM165" s="187"/>
      <c r="RDN165" s="187"/>
      <c r="RDO165" s="187"/>
      <c r="RDP165" s="187"/>
      <c r="RDQ165" s="187"/>
      <c r="RDR165" s="187"/>
      <c r="RDS165" s="187"/>
      <c r="RDT165" s="187"/>
      <c r="RDU165" s="187"/>
      <c r="RDV165" s="187"/>
      <c r="RDW165" s="187"/>
      <c r="RDX165" s="187"/>
      <c r="RDY165" s="187"/>
      <c r="RDZ165" s="187"/>
      <c r="REA165" s="187"/>
      <c r="REB165" s="187"/>
      <c r="REC165" s="187"/>
      <c r="RED165" s="187"/>
      <c r="REE165" s="187"/>
      <c r="REF165" s="187"/>
      <c r="REG165" s="187"/>
      <c r="REH165" s="187"/>
      <c r="REI165" s="187"/>
      <c r="REJ165" s="187"/>
      <c r="REK165" s="187"/>
      <c r="REL165" s="187"/>
      <c r="REM165" s="187"/>
      <c r="REN165" s="187"/>
      <c r="REO165" s="187"/>
      <c r="REP165" s="187"/>
      <c r="REQ165" s="187"/>
      <c r="RER165" s="187"/>
      <c r="RES165" s="187"/>
      <c r="RET165" s="187"/>
      <c r="REU165" s="187"/>
      <c r="REV165" s="187"/>
      <c r="REW165" s="187"/>
      <c r="REX165" s="187"/>
      <c r="REY165" s="187"/>
      <c r="REZ165" s="187"/>
      <c r="RFA165" s="187"/>
      <c r="RFB165" s="187"/>
      <c r="RFC165" s="187"/>
      <c r="RFD165" s="187"/>
      <c r="RFE165" s="187"/>
      <c r="RFF165" s="187"/>
      <c r="RFG165" s="187"/>
      <c r="RFH165" s="187"/>
      <c r="RFI165" s="187"/>
      <c r="RFJ165" s="187"/>
      <c r="RFK165" s="187"/>
      <c r="RFL165" s="187"/>
      <c r="RFM165" s="187"/>
      <c r="RFN165" s="187"/>
      <c r="RFO165" s="187"/>
      <c r="RFP165" s="187"/>
      <c r="RFQ165" s="187"/>
      <c r="RFR165" s="187"/>
      <c r="RFS165" s="187"/>
      <c r="RFT165" s="187"/>
      <c r="RFU165" s="187"/>
      <c r="RFV165" s="187"/>
      <c r="RFW165" s="187"/>
      <c r="RFX165" s="187"/>
      <c r="RFY165" s="187"/>
      <c r="RFZ165" s="187"/>
      <c r="RGA165" s="187"/>
      <c r="RGB165" s="187"/>
      <c r="RGC165" s="187"/>
      <c r="RGD165" s="187"/>
      <c r="RGE165" s="187"/>
      <c r="RGF165" s="187"/>
      <c r="RGG165" s="187"/>
      <c r="RGH165" s="187"/>
      <c r="RGI165" s="187"/>
      <c r="RGJ165" s="187"/>
      <c r="RGK165" s="187"/>
      <c r="RGL165" s="187"/>
      <c r="RGM165" s="187"/>
      <c r="RGN165" s="187"/>
      <c r="RGO165" s="187"/>
      <c r="RGP165" s="187"/>
      <c r="RGQ165" s="187"/>
      <c r="RGR165" s="187"/>
      <c r="RGS165" s="187"/>
      <c r="RGT165" s="187"/>
      <c r="RGU165" s="187"/>
      <c r="RGV165" s="187"/>
      <c r="RGW165" s="187"/>
      <c r="RGX165" s="187"/>
      <c r="RGY165" s="187"/>
      <c r="RGZ165" s="187"/>
      <c r="RHA165" s="187"/>
      <c r="RHB165" s="187"/>
      <c r="RHC165" s="187"/>
      <c r="RHD165" s="187"/>
      <c r="RHE165" s="187"/>
      <c r="RHF165" s="187"/>
      <c r="RHG165" s="187"/>
      <c r="RHH165" s="187"/>
      <c r="RHI165" s="187"/>
      <c r="RHJ165" s="187"/>
      <c r="RHK165" s="187"/>
      <c r="RHL165" s="187"/>
      <c r="RHM165" s="187"/>
      <c r="RHN165" s="187"/>
      <c r="RHO165" s="187"/>
      <c r="RHP165" s="187"/>
      <c r="RHQ165" s="187"/>
      <c r="RHR165" s="187"/>
      <c r="RHS165" s="187"/>
      <c r="RHT165" s="187"/>
      <c r="RHU165" s="187"/>
      <c r="RHV165" s="187"/>
      <c r="RHW165" s="187"/>
      <c r="RHX165" s="187"/>
      <c r="RHY165" s="187"/>
      <c r="RHZ165" s="187"/>
      <c r="RIA165" s="187"/>
      <c r="RIB165" s="187"/>
      <c r="RIC165" s="187"/>
      <c r="RID165" s="187"/>
      <c r="RIE165" s="187"/>
      <c r="RIF165" s="187"/>
      <c r="RIG165" s="187"/>
      <c r="RIH165" s="187"/>
      <c r="RII165" s="187"/>
      <c r="RIJ165" s="187"/>
      <c r="RIK165" s="187"/>
      <c r="RIL165" s="187"/>
      <c r="RIM165" s="187"/>
      <c r="RIN165" s="187"/>
      <c r="RIO165" s="187"/>
      <c r="RIP165" s="187"/>
      <c r="RIQ165" s="187"/>
      <c r="RIR165" s="187"/>
      <c r="RIS165" s="187"/>
      <c r="RIT165" s="187"/>
      <c r="RIU165" s="187"/>
      <c r="RIV165" s="187"/>
      <c r="RIW165" s="187"/>
      <c r="RIX165" s="187"/>
      <c r="RIY165" s="187"/>
      <c r="RIZ165" s="187"/>
      <c r="RJA165" s="187"/>
      <c r="RJB165" s="187"/>
      <c r="RJC165" s="187"/>
      <c r="RJD165" s="187"/>
      <c r="RJE165" s="187"/>
      <c r="RJF165" s="187"/>
      <c r="RJG165" s="187"/>
      <c r="RJH165" s="187"/>
      <c r="RJI165" s="187"/>
      <c r="RJJ165" s="187"/>
      <c r="RJK165" s="187"/>
      <c r="RJL165" s="187"/>
      <c r="RJM165" s="187"/>
      <c r="RJN165" s="187"/>
      <c r="RJO165" s="187"/>
      <c r="RJP165" s="187"/>
      <c r="RJQ165" s="187"/>
      <c r="RJR165" s="187"/>
      <c r="RJS165" s="187"/>
      <c r="RJT165" s="187"/>
      <c r="RJU165" s="187"/>
      <c r="RJV165" s="187"/>
      <c r="RJW165" s="187"/>
      <c r="RJX165" s="187"/>
      <c r="RJY165" s="187"/>
      <c r="RJZ165" s="187"/>
      <c r="RKA165" s="187"/>
      <c r="RKB165" s="187"/>
      <c r="RKC165" s="187"/>
      <c r="RKD165" s="187"/>
      <c r="RKE165" s="187"/>
      <c r="RKF165" s="187"/>
      <c r="RKG165" s="187"/>
      <c r="RKH165" s="187"/>
      <c r="RKI165" s="187"/>
      <c r="RKJ165" s="187"/>
      <c r="RKK165" s="187"/>
      <c r="RKL165" s="187"/>
      <c r="RKM165" s="187"/>
      <c r="RKN165" s="187"/>
      <c r="RKO165" s="187"/>
      <c r="RKP165" s="187"/>
      <c r="RKQ165" s="187"/>
      <c r="RKR165" s="187"/>
      <c r="RKS165" s="187"/>
      <c r="RKT165" s="187"/>
      <c r="RKU165" s="187"/>
      <c r="RKV165" s="187"/>
      <c r="RKW165" s="187"/>
      <c r="RKX165" s="187"/>
      <c r="RKY165" s="187"/>
      <c r="RKZ165" s="187"/>
      <c r="RLA165" s="187"/>
      <c r="RLB165" s="187"/>
      <c r="RLC165" s="187"/>
      <c r="RLD165" s="187"/>
      <c r="RLE165" s="187"/>
      <c r="RLF165" s="187"/>
      <c r="RLG165" s="187"/>
      <c r="RLH165" s="187"/>
      <c r="RLI165" s="187"/>
      <c r="RLJ165" s="187"/>
      <c r="RLK165" s="187"/>
      <c r="RLL165" s="187"/>
      <c r="RLM165" s="187"/>
      <c r="RLN165" s="187"/>
      <c r="RLO165" s="187"/>
      <c r="RLP165" s="187"/>
      <c r="RLQ165" s="187"/>
      <c r="RLR165" s="187"/>
      <c r="RLS165" s="187"/>
      <c r="RLT165" s="187"/>
      <c r="RLU165" s="187"/>
      <c r="RLV165" s="187"/>
      <c r="RLW165" s="187"/>
      <c r="RLX165" s="187"/>
      <c r="RLY165" s="187"/>
      <c r="RLZ165" s="187"/>
      <c r="RMA165" s="187"/>
      <c r="RMB165" s="187"/>
      <c r="RMC165" s="187"/>
      <c r="RMD165" s="187"/>
      <c r="RME165" s="187"/>
      <c r="RMF165" s="187"/>
      <c r="RMG165" s="187"/>
      <c r="RMH165" s="187"/>
      <c r="RMI165" s="187"/>
      <c r="RMJ165" s="187"/>
      <c r="RMK165" s="187"/>
      <c r="RML165" s="187"/>
      <c r="RMM165" s="187"/>
      <c r="RMN165" s="187"/>
      <c r="RMO165" s="187"/>
      <c r="RMP165" s="187"/>
      <c r="RMQ165" s="187"/>
      <c r="RMR165" s="187"/>
      <c r="RMS165" s="187"/>
      <c r="RMT165" s="187"/>
      <c r="RMU165" s="187"/>
      <c r="RMV165" s="187"/>
      <c r="RMW165" s="187"/>
      <c r="RMX165" s="187"/>
      <c r="RMY165" s="187"/>
      <c r="RMZ165" s="187"/>
      <c r="RNA165" s="187"/>
      <c r="RNB165" s="187"/>
      <c r="RNC165" s="187"/>
      <c r="RND165" s="187"/>
      <c r="RNE165" s="187"/>
      <c r="RNF165" s="187"/>
      <c r="RNG165" s="187"/>
      <c r="RNH165" s="187"/>
      <c r="RNI165" s="187"/>
      <c r="RNJ165" s="187"/>
      <c r="RNK165" s="187"/>
      <c r="RNL165" s="187"/>
      <c r="RNM165" s="187"/>
      <c r="RNN165" s="187"/>
      <c r="RNO165" s="187"/>
      <c r="RNP165" s="187"/>
      <c r="RNQ165" s="187"/>
      <c r="RNR165" s="187"/>
      <c r="RNS165" s="187"/>
      <c r="RNT165" s="187"/>
      <c r="RNU165" s="187"/>
      <c r="RNV165" s="187"/>
      <c r="RNW165" s="187"/>
      <c r="RNX165" s="187"/>
      <c r="RNY165" s="187"/>
      <c r="RNZ165" s="187"/>
      <c r="ROA165" s="187"/>
      <c r="ROB165" s="187"/>
      <c r="ROC165" s="187"/>
      <c r="ROD165" s="187"/>
      <c r="ROE165" s="187"/>
      <c r="ROF165" s="187"/>
      <c r="ROG165" s="187"/>
      <c r="ROH165" s="187"/>
      <c r="ROI165" s="187"/>
      <c r="ROJ165" s="187"/>
      <c r="ROK165" s="187"/>
      <c r="ROL165" s="187"/>
      <c r="ROM165" s="187"/>
      <c r="RON165" s="187"/>
      <c r="ROO165" s="187"/>
      <c r="ROP165" s="187"/>
      <c r="ROQ165" s="187"/>
      <c r="ROR165" s="187"/>
      <c r="ROS165" s="187"/>
      <c r="ROT165" s="187"/>
      <c r="ROU165" s="187"/>
      <c r="ROV165" s="187"/>
      <c r="ROW165" s="187"/>
      <c r="ROX165" s="187"/>
      <c r="ROY165" s="187"/>
      <c r="ROZ165" s="187"/>
      <c r="RPA165" s="187"/>
      <c r="RPB165" s="187"/>
      <c r="RPC165" s="187"/>
      <c r="RPD165" s="187"/>
      <c r="RPE165" s="187"/>
      <c r="RPF165" s="187"/>
      <c r="RPG165" s="187"/>
      <c r="RPH165" s="187"/>
      <c r="RPI165" s="187"/>
      <c r="RPJ165" s="187"/>
      <c r="RPK165" s="187"/>
      <c r="RPL165" s="187"/>
      <c r="RPM165" s="187"/>
      <c r="RPN165" s="187"/>
      <c r="RPO165" s="187"/>
      <c r="RPP165" s="187"/>
      <c r="RPQ165" s="187"/>
      <c r="RPR165" s="187"/>
      <c r="RPS165" s="187"/>
      <c r="RPT165" s="187"/>
      <c r="RPU165" s="187"/>
      <c r="RPV165" s="187"/>
      <c r="RPW165" s="187"/>
      <c r="RPX165" s="187"/>
      <c r="RPY165" s="187"/>
      <c r="RPZ165" s="187"/>
      <c r="RQA165" s="187"/>
      <c r="RQB165" s="187"/>
      <c r="RQC165" s="187"/>
      <c r="RQD165" s="187"/>
      <c r="RQE165" s="187"/>
      <c r="RQF165" s="187"/>
      <c r="RQG165" s="187"/>
      <c r="RQH165" s="187"/>
      <c r="RQI165" s="187"/>
      <c r="RQJ165" s="187"/>
      <c r="RQK165" s="187"/>
      <c r="RQL165" s="187"/>
      <c r="RQM165" s="187"/>
      <c r="RQN165" s="187"/>
      <c r="RQO165" s="187"/>
      <c r="RQP165" s="187"/>
      <c r="RQQ165" s="187"/>
      <c r="RQR165" s="187"/>
      <c r="RQS165" s="187"/>
      <c r="RQT165" s="187"/>
      <c r="RQU165" s="187"/>
      <c r="RQV165" s="187"/>
      <c r="RQW165" s="187"/>
      <c r="RQX165" s="187"/>
      <c r="RQY165" s="187"/>
      <c r="RQZ165" s="187"/>
      <c r="RRA165" s="187"/>
      <c r="RRB165" s="187"/>
      <c r="RRC165" s="187"/>
      <c r="RRD165" s="187"/>
      <c r="RRE165" s="187"/>
      <c r="RRF165" s="187"/>
      <c r="RRG165" s="187"/>
      <c r="RRH165" s="187"/>
      <c r="RRI165" s="187"/>
      <c r="RRJ165" s="187"/>
      <c r="RRK165" s="187"/>
      <c r="RRL165" s="187"/>
      <c r="RRM165" s="187"/>
      <c r="RRN165" s="187"/>
      <c r="RRO165" s="187"/>
      <c r="RRP165" s="187"/>
      <c r="RRQ165" s="187"/>
      <c r="RRR165" s="187"/>
      <c r="RRS165" s="187"/>
      <c r="RRT165" s="187"/>
      <c r="RRU165" s="187"/>
      <c r="RRV165" s="187"/>
      <c r="RRW165" s="187"/>
      <c r="RRX165" s="187"/>
      <c r="RRY165" s="187"/>
      <c r="RRZ165" s="187"/>
      <c r="RSA165" s="187"/>
      <c r="RSB165" s="187"/>
      <c r="RSC165" s="187"/>
      <c r="RSD165" s="187"/>
      <c r="RSE165" s="187"/>
      <c r="RSF165" s="187"/>
      <c r="RSG165" s="187"/>
      <c r="RSH165" s="187"/>
      <c r="RSI165" s="187"/>
      <c r="RSJ165" s="187"/>
      <c r="RSK165" s="187"/>
      <c r="RSL165" s="187"/>
      <c r="RSM165" s="187"/>
      <c r="RSN165" s="187"/>
      <c r="RSO165" s="187"/>
      <c r="RSP165" s="187"/>
      <c r="RSQ165" s="187"/>
      <c r="RSR165" s="187"/>
      <c r="RSS165" s="187"/>
      <c r="RST165" s="187"/>
      <c r="RSU165" s="187"/>
      <c r="RSV165" s="187"/>
      <c r="RSW165" s="187"/>
      <c r="RSX165" s="187"/>
      <c r="RSY165" s="187"/>
      <c r="RSZ165" s="187"/>
      <c r="RTA165" s="187"/>
      <c r="RTB165" s="187"/>
      <c r="RTC165" s="187"/>
      <c r="RTD165" s="187"/>
      <c r="RTE165" s="187"/>
      <c r="RTF165" s="187"/>
      <c r="RTG165" s="187"/>
      <c r="RTH165" s="187"/>
      <c r="RTI165" s="187"/>
      <c r="RTJ165" s="187"/>
      <c r="RTK165" s="187"/>
      <c r="RTL165" s="187"/>
      <c r="RTM165" s="187"/>
      <c r="RTN165" s="187"/>
      <c r="RTO165" s="187"/>
      <c r="RTP165" s="187"/>
      <c r="RTQ165" s="187"/>
      <c r="RTR165" s="187"/>
      <c r="RTS165" s="187"/>
      <c r="RTT165" s="187"/>
      <c r="RTU165" s="187"/>
      <c r="RTV165" s="187"/>
      <c r="RTW165" s="187"/>
      <c r="RTX165" s="187"/>
      <c r="RTY165" s="187"/>
      <c r="RTZ165" s="187"/>
      <c r="RUA165" s="187"/>
      <c r="RUB165" s="187"/>
      <c r="RUC165" s="187"/>
      <c r="RUD165" s="187"/>
      <c r="RUE165" s="187"/>
      <c r="RUF165" s="187"/>
      <c r="RUG165" s="187"/>
      <c r="RUH165" s="187"/>
      <c r="RUI165" s="187"/>
      <c r="RUJ165" s="187"/>
      <c r="RUK165" s="187"/>
      <c r="RUL165" s="187"/>
      <c r="RUM165" s="187"/>
      <c r="RUN165" s="187"/>
      <c r="RUO165" s="187"/>
      <c r="RUP165" s="187"/>
      <c r="RUQ165" s="187"/>
      <c r="RUR165" s="187"/>
      <c r="RUS165" s="187"/>
      <c r="RUT165" s="187"/>
      <c r="RUU165" s="187"/>
      <c r="RUV165" s="187"/>
      <c r="RUW165" s="187"/>
      <c r="RUX165" s="187"/>
      <c r="RUY165" s="187"/>
      <c r="RUZ165" s="187"/>
      <c r="RVA165" s="187"/>
      <c r="RVB165" s="187"/>
      <c r="RVC165" s="187"/>
      <c r="RVD165" s="187"/>
      <c r="RVE165" s="187"/>
      <c r="RVF165" s="187"/>
      <c r="RVG165" s="187"/>
      <c r="RVH165" s="187"/>
      <c r="RVI165" s="187"/>
      <c r="RVJ165" s="187"/>
      <c r="RVK165" s="187"/>
      <c r="RVL165" s="187"/>
      <c r="RVM165" s="187"/>
      <c r="RVN165" s="187"/>
      <c r="RVO165" s="187"/>
      <c r="RVP165" s="187"/>
      <c r="RVQ165" s="187"/>
      <c r="RVR165" s="187"/>
      <c r="RVS165" s="187"/>
      <c r="RVT165" s="187"/>
      <c r="RVU165" s="187"/>
      <c r="RVV165" s="187"/>
      <c r="RVW165" s="187"/>
      <c r="RVX165" s="187"/>
      <c r="RVY165" s="187"/>
      <c r="RVZ165" s="187"/>
      <c r="RWA165" s="187"/>
      <c r="RWB165" s="187"/>
      <c r="RWC165" s="187"/>
      <c r="RWD165" s="187"/>
      <c r="RWE165" s="187"/>
      <c r="RWF165" s="187"/>
      <c r="RWG165" s="187"/>
      <c r="RWH165" s="187"/>
      <c r="RWI165" s="187"/>
      <c r="RWJ165" s="187"/>
      <c r="RWK165" s="187"/>
      <c r="RWL165" s="187"/>
      <c r="RWM165" s="187"/>
      <c r="RWN165" s="187"/>
      <c r="RWO165" s="187"/>
      <c r="RWP165" s="187"/>
      <c r="RWQ165" s="187"/>
      <c r="RWR165" s="187"/>
      <c r="RWS165" s="187"/>
      <c r="RWT165" s="187"/>
      <c r="RWU165" s="187"/>
      <c r="RWV165" s="187"/>
      <c r="RWW165" s="187"/>
      <c r="RWX165" s="187"/>
      <c r="RWY165" s="187"/>
      <c r="RWZ165" s="187"/>
      <c r="RXA165" s="187"/>
      <c r="RXB165" s="187"/>
      <c r="RXC165" s="187"/>
      <c r="RXD165" s="187"/>
      <c r="RXE165" s="187"/>
      <c r="RXF165" s="187"/>
      <c r="RXG165" s="187"/>
      <c r="RXH165" s="187"/>
      <c r="RXI165" s="187"/>
      <c r="RXJ165" s="187"/>
      <c r="RXK165" s="187"/>
      <c r="RXL165" s="187"/>
      <c r="RXM165" s="187"/>
      <c r="RXN165" s="187"/>
      <c r="RXO165" s="187"/>
      <c r="RXP165" s="187"/>
      <c r="RXQ165" s="187"/>
      <c r="RXR165" s="187"/>
      <c r="RXS165" s="187"/>
      <c r="RXT165" s="187"/>
      <c r="RXU165" s="187"/>
      <c r="RXV165" s="187"/>
      <c r="RXW165" s="187"/>
      <c r="RXX165" s="187"/>
      <c r="RXY165" s="187"/>
      <c r="RXZ165" s="187"/>
      <c r="RYA165" s="187"/>
      <c r="RYB165" s="187"/>
      <c r="RYC165" s="187"/>
      <c r="RYD165" s="187"/>
      <c r="RYE165" s="187"/>
      <c r="RYF165" s="187"/>
      <c r="RYG165" s="187"/>
      <c r="RYH165" s="187"/>
      <c r="RYI165" s="187"/>
      <c r="RYJ165" s="187"/>
      <c r="RYK165" s="187"/>
      <c r="RYL165" s="187"/>
      <c r="RYM165" s="187"/>
      <c r="RYN165" s="187"/>
      <c r="RYO165" s="187"/>
      <c r="RYP165" s="187"/>
      <c r="RYQ165" s="187"/>
      <c r="RYR165" s="187"/>
      <c r="RYS165" s="187"/>
      <c r="RYT165" s="187"/>
      <c r="RYU165" s="187"/>
      <c r="RYV165" s="187"/>
      <c r="RYW165" s="187"/>
      <c r="RYX165" s="187"/>
      <c r="RYY165" s="187"/>
      <c r="RYZ165" s="187"/>
      <c r="RZA165" s="187"/>
      <c r="RZB165" s="187"/>
      <c r="RZC165" s="187"/>
      <c r="RZD165" s="187"/>
      <c r="RZE165" s="187"/>
      <c r="RZF165" s="187"/>
      <c r="RZG165" s="187"/>
      <c r="RZH165" s="187"/>
      <c r="RZI165" s="187"/>
      <c r="RZJ165" s="187"/>
      <c r="RZK165" s="187"/>
      <c r="RZL165" s="187"/>
      <c r="RZM165" s="187"/>
      <c r="RZN165" s="187"/>
      <c r="RZO165" s="187"/>
      <c r="RZP165" s="187"/>
      <c r="RZQ165" s="187"/>
      <c r="RZR165" s="187"/>
      <c r="RZS165" s="187"/>
      <c r="RZT165" s="187"/>
      <c r="RZU165" s="187"/>
      <c r="RZV165" s="187"/>
      <c r="RZW165" s="187"/>
      <c r="RZX165" s="187"/>
      <c r="RZY165" s="187"/>
      <c r="RZZ165" s="187"/>
      <c r="SAA165" s="187"/>
      <c r="SAB165" s="187"/>
      <c r="SAC165" s="187"/>
      <c r="SAD165" s="187"/>
      <c r="SAE165" s="187"/>
      <c r="SAF165" s="187"/>
      <c r="SAG165" s="187"/>
      <c r="SAH165" s="187"/>
      <c r="SAI165" s="187"/>
      <c r="SAJ165" s="187"/>
      <c r="SAK165" s="187"/>
      <c r="SAL165" s="187"/>
      <c r="SAM165" s="187"/>
      <c r="SAN165" s="187"/>
      <c r="SAO165" s="187"/>
      <c r="SAP165" s="187"/>
      <c r="SAQ165" s="187"/>
      <c r="SAR165" s="187"/>
      <c r="SAS165" s="187"/>
      <c r="SAT165" s="187"/>
      <c r="SAU165" s="187"/>
      <c r="SAV165" s="187"/>
      <c r="SAW165" s="187"/>
      <c r="SAX165" s="187"/>
      <c r="SAY165" s="187"/>
      <c r="SAZ165" s="187"/>
      <c r="SBA165" s="187"/>
      <c r="SBB165" s="187"/>
      <c r="SBC165" s="187"/>
      <c r="SBD165" s="187"/>
      <c r="SBE165" s="187"/>
      <c r="SBF165" s="187"/>
      <c r="SBG165" s="187"/>
      <c r="SBH165" s="187"/>
      <c r="SBI165" s="187"/>
      <c r="SBJ165" s="187"/>
      <c r="SBK165" s="187"/>
      <c r="SBL165" s="187"/>
      <c r="SBM165" s="187"/>
      <c r="SBN165" s="187"/>
      <c r="SBO165" s="187"/>
      <c r="SBP165" s="187"/>
      <c r="SBQ165" s="187"/>
      <c r="SBR165" s="187"/>
      <c r="SBS165" s="187"/>
      <c r="SBT165" s="187"/>
      <c r="SBU165" s="187"/>
      <c r="SBV165" s="187"/>
      <c r="SBW165" s="187"/>
      <c r="SBX165" s="187"/>
      <c r="SBY165" s="187"/>
      <c r="SBZ165" s="187"/>
      <c r="SCA165" s="187"/>
      <c r="SCB165" s="187"/>
      <c r="SCC165" s="187"/>
      <c r="SCD165" s="187"/>
      <c r="SCE165" s="187"/>
      <c r="SCF165" s="187"/>
      <c r="SCG165" s="187"/>
      <c r="SCH165" s="187"/>
      <c r="SCI165" s="187"/>
      <c r="SCJ165" s="187"/>
      <c r="SCK165" s="187"/>
      <c r="SCL165" s="187"/>
      <c r="SCM165" s="187"/>
      <c r="SCN165" s="187"/>
      <c r="SCO165" s="187"/>
      <c r="SCP165" s="187"/>
      <c r="SCQ165" s="187"/>
      <c r="SCR165" s="187"/>
      <c r="SCS165" s="187"/>
      <c r="SCT165" s="187"/>
      <c r="SCU165" s="187"/>
      <c r="SCV165" s="187"/>
      <c r="SCW165" s="187"/>
      <c r="SCX165" s="187"/>
      <c r="SCY165" s="187"/>
      <c r="SCZ165" s="187"/>
      <c r="SDA165" s="187"/>
      <c r="SDB165" s="187"/>
      <c r="SDC165" s="187"/>
      <c r="SDD165" s="187"/>
      <c r="SDE165" s="187"/>
      <c r="SDF165" s="187"/>
      <c r="SDG165" s="187"/>
      <c r="SDH165" s="187"/>
      <c r="SDI165" s="187"/>
      <c r="SDJ165" s="187"/>
      <c r="SDK165" s="187"/>
      <c r="SDL165" s="187"/>
      <c r="SDM165" s="187"/>
      <c r="SDN165" s="187"/>
      <c r="SDO165" s="187"/>
      <c r="SDP165" s="187"/>
      <c r="SDQ165" s="187"/>
      <c r="SDR165" s="187"/>
      <c r="SDS165" s="187"/>
      <c r="SDT165" s="187"/>
      <c r="SDU165" s="187"/>
      <c r="SDV165" s="187"/>
      <c r="SDW165" s="187"/>
      <c r="SDX165" s="187"/>
      <c r="SDY165" s="187"/>
      <c r="SDZ165" s="187"/>
      <c r="SEA165" s="187"/>
      <c r="SEB165" s="187"/>
      <c r="SEC165" s="187"/>
      <c r="SED165" s="187"/>
      <c r="SEE165" s="187"/>
      <c r="SEF165" s="187"/>
      <c r="SEG165" s="187"/>
      <c r="SEH165" s="187"/>
      <c r="SEI165" s="187"/>
      <c r="SEJ165" s="187"/>
      <c r="SEK165" s="187"/>
      <c r="SEL165" s="187"/>
      <c r="SEM165" s="187"/>
      <c r="SEN165" s="187"/>
      <c r="SEO165" s="187"/>
      <c r="SEP165" s="187"/>
      <c r="SEQ165" s="187"/>
      <c r="SER165" s="187"/>
      <c r="SES165" s="187"/>
      <c r="SET165" s="187"/>
      <c r="SEU165" s="187"/>
      <c r="SEV165" s="187"/>
      <c r="SEW165" s="187"/>
      <c r="SEX165" s="187"/>
      <c r="SEY165" s="187"/>
      <c r="SEZ165" s="187"/>
      <c r="SFA165" s="187"/>
      <c r="SFB165" s="187"/>
      <c r="SFC165" s="187"/>
      <c r="SFD165" s="187"/>
      <c r="SFE165" s="187"/>
      <c r="SFF165" s="187"/>
      <c r="SFG165" s="187"/>
      <c r="SFH165" s="187"/>
      <c r="SFI165" s="187"/>
      <c r="SFJ165" s="187"/>
      <c r="SFK165" s="187"/>
      <c r="SFL165" s="187"/>
      <c r="SFM165" s="187"/>
      <c r="SFN165" s="187"/>
      <c r="SFO165" s="187"/>
      <c r="SFP165" s="187"/>
      <c r="SFQ165" s="187"/>
      <c r="SFR165" s="187"/>
      <c r="SFS165" s="187"/>
      <c r="SFT165" s="187"/>
      <c r="SFU165" s="187"/>
      <c r="SFV165" s="187"/>
      <c r="SFW165" s="187"/>
      <c r="SFX165" s="187"/>
      <c r="SFY165" s="187"/>
      <c r="SFZ165" s="187"/>
      <c r="SGA165" s="187"/>
      <c r="SGB165" s="187"/>
      <c r="SGC165" s="187"/>
      <c r="SGD165" s="187"/>
      <c r="SGE165" s="187"/>
      <c r="SGF165" s="187"/>
      <c r="SGG165" s="187"/>
      <c r="SGH165" s="187"/>
      <c r="SGI165" s="187"/>
      <c r="SGJ165" s="187"/>
      <c r="SGK165" s="187"/>
      <c r="SGL165" s="187"/>
      <c r="SGM165" s="187"/>
      <c r="SGN165" s="187"/>
      <c r="SGO165" s="187"/>
      <c r="SGP165" s="187"/>
      <c r="SGQ165" s="187"/>
      <c r="SGR165" s="187"/>
      <c r="SGS165" s="187"/>
      <c r="SGT165" s="187"/>
      <c r="SGU165" s="187"/>
      <c r="SGV165" s="187"/>
      <c r="SGW165" s="187"/>
      <c r="SGX165" s="187"/>
      <c r="SGY165" s="187"/>
      <c r="SGZ165" s="187"/>
      <c r="SHA165" s="187"/>
      <c r="SHB165" s="187"/>
      <c r="SHC165" s="187"/>
      <c r="SHD165" s="187"/>
      <c r="SHE165" s="187"/>
      <c r="SHF165" s="187"/>
      <c r="SHG165" s="187"/>
      <c r="SHH165" s="187"/>
      <c r="SHI165" s="187"/>
      <c r="SHJ165" s="187"/>
      <c r="SHK165" s="187"/>
      <c r="SHL165" s="187"/>
      <c r="SHM165" s="187"/>
      <c r="SHN165" s="187"/>
      <c r="SHO165" s="187"/>
      <c r="SHP165" s="187"/>
      <c r="SHQ165" s="187"/>
      <c r="SHR165" s="187"/>
      <c r="SHS165" s="187"/>
      <c r="SHT165" s="187"/>
      <c r="SHU165" s="187"/>
      <c r="SHV165" s="187"/>
      <c r="SHW165" s="187"/>
      <c r="SHX165" s="187"/>
      <c r="SHY165" s="187"/>
      <c r="SHZ165" s="187"/>
      <c r="SIA165" s="187"/>
      <c r="SIB165" s="187"/>
      <c r="SIC165" s="187"/>
      <c r="SID165" s="187"/>
      <c r="SIE165" s="187"/>
      <c r="SIF165" s="187"/>
      <c r="SIG165" s="187"/>
      <c r="SIH165" s="187"/>
      <c r="SII165" s="187"/>
      <c r="SIJ165" s="187"/>
      <c r="SIK165" s="187"/>
      <c r="SIL165" s="187"/>
      <c r="SIM165" s="187"/>
      <c r="SIN165" s="187"/>
      <c r="SIO165" s="187"/>
      <c r="SIP165" s="187"/>
      <c r="SIQ165" s="187"/>
      <c r="SIR165" s="187"/>
      <c r="SIS165" s="187"/>
      <c r="SIT165" s="187"/>
      <c r="SIU165" s="187"/>
      <c r="SIV165" s="187"/>
      <c r="SIW165" s="187"/>
      <c r="SIX165" s="187"/>
      <c r="SIY165" s="187"/>
      <c r="SIZ165" s="187"/>
      <c r="SJA165" s="187"/>
      <c r="SJB165" s="187"/>
      <c r="SJC165" s="187"/>
      <c r="SJD165" s="187"/>
      <c r="SJE165" s="187"/>
      <c r="SJF165" s="187"/>
      <c r="SJG165" s="187"/>
      <c r="SJH165" s="187"/>
      <c r="SJI165" s="187"/>
      <c r="SJJ165" s="187"/>
      <c r="SJK165" s="187"/>
      <c r="SJL165" s="187"/>
      <c r="SJM165" s="187"/>
      <c r="SJN165" s="187"/>
      <c r="SJO165" s="187"/>
      <c r="SJP165" s="187"/>
      <c r="SJQ165" s="187"/>
      <c r="SJR165" s="187"/>
      <c r="SJS165" s="187"/>
      <c r="SJT165" s="187"/>
      <c r="SJU165" s="187"/>
      <c r="SJV165" s="187"/>
      <c r="SJW165" s="187"/>
      <c r="SJX165" s="187"/>
      <c r="SJY165" s="187"/>
      <c r="SJZ165" s="187"/>
      <c r="SKA165" s="187"/>
      <c r="SKB165" s="187"/>
      <c r="SKC165" s="187"/>
      <c r="SKD165" s="187"/>
      <c r="SKE165" s="187"/>
      <c r="SKF165" s="187"/>
      <c r="SKG165" s="187"/>
      <c r="SKH165" s="187"/>
      <c r="SKI165" s="187"/>
      <c r="SKJ165" s="187"/>
      <c r="SKK165" s="187"/>
      <c r="SKL165" s="187"/>
      <c r="SKM165" s="187"/>
      <c r="SKN165" s="187"/>
      <c r="SKO165" s="187"/>
      <c r="SKP165" s="187"/>
      <c r="SKQ165" s="187"/>
      <c r="SKR165" s="187"/>
      <c r="SKS165" s="187"/>
      <c r="SKT165" s="187"/>
      <c r="SKU165" s="187"/>
      <c r="SKV165" s="187"/>
      <c r="SKW165" s="187"/>
      <c r="SKX165" s="187"/>
      <c r="SKY165" s="187"/>
      <c r="SKZ165" s="187"/>
      <c r="SLA165" s="187"/>
      <c r="SLB165" s="187"/>
      <c r="SLC165" s="187"/>
      <c r="SLD165" s="187"/>
      <c r="SLE165" s="187"/>
      <c r="SLF165" s="187"/>
      <c r="SLG165" s="187"/>
      <c r="SLH165" s="187"/>
      <c r="SLI165" s="187"/>
      <c r="SLJ165" s="187"/>
      <c r="SLK165" s="187"/>
      <c r="SLL165" s="187"/>
      <c r="SLM165" s="187"/>
      <c r="SLN165" s="187"/>
      <c r="SLO165" s="187"/>
      <c r="SLP165" s="187"/>
      <c r="SLQ165" s="187"/>
      <c r="SLR165" s="187"/>
      <c r="SLS165" s="187"/>
      <c r="SLT165" s="187"/>
      <c r="SLU165" s="187"/>
      <c r="SLV165" s="187"/>
      <c r="SLW165" s="187"/>
      <c r="SLX165" s="187"/>
      <c r="SLY165" s="187"/>
      <c r="SLZ165" s="187"/>
      <c r="SMA165" s="187"/>
      <c r="SMB165" s="187"/>
      <c r="SMC165" s="187"/>
      <c r="SMD165" s="187"/>
      <c r="SME165" s="187"/>
      <c r="SMF165" s="187"/>
      <c r="SMG165" s="187"/>
      <c r="SMH165" s="187"/>
      <c r="SMI165" s="187"/>
      <c r="SMJ165" s="187"/>
      <c r="SMK165" s="187"/>
      <c r="SML165" s="187"/>
      <c r="SMM165" s="187"/>
      <c r="SMN165" s="187"/>
      <c r="SMO165" s="187"/>
      <c r="SMP165" s="187"/>
      <c r="SMQ165" s="187"/>
      <c r="SMR165" s="187"/>
      <c r="SMS165" s="187"/>
      <c r="SMT165" s="187"/>
      <c r="SMU165" s="187"/>
      <c r="SMV165" s="187"/>
      <c r="SMW165" s="187"/>
      <c r="SMX165" s="187"/>
      <c r="SMY165" s="187"/>
      <c r="SMZ165" s="187"/>
      <c r="SNA165" s="187"/>
      <c r="SNB165" s="187"/>
      <c r="SNC165" s="187"/>
      <c r="SND165" s="187"/>
      <c r="SNE165" s="187"/>
      <c r="SNF165" s="187"/>
      <c r="SNG165" s="187"/>
      <c r="SNH165" s="187"/>
      <c r="SNI165" s="187"/>
      <c r="SNJ165" s="187"/>
      <c r="SNK165" s="187"/>
      <c r="SNL165" s="187"/>
      <c r="SNM165" s="187"/>
      <c r="SNN165" s="187"/>
      <c r="SNO165" s="187"/>
      <c r="SNP165" s="187"/>
      <c r="SNQ165" s="187"/>
      <c r="SNR165" s="187"/>
      <c r="SNS165" s="187"/>
      <c r="SNT165" s="187"/>
      <c r="SNU165" s="187"/>
      <c r="SNV165" s="187"/>
      <c r="SNW165" s="187"/>
      <c r="SNX165" s="187"/>
      <c r="SNY165" s="187"/>
      <c r="SNZ165" s="187"/>
      <c r="SOA165" s="187"/>
      <c r="SOB165" s="187"/>
      <c r="SOC165" s="187"/>
      <c r="SOD165" s="187"/>
      <c r="SOE165" s="187"/>
      <c r="SOF165" s="187"/>
      <c r="SOG165" s="187"/>
      <c r="SOH165" s="187"/>
      <c r="SOI165" s="187"/>
      <c r="SOJ165" s="187"/>
      <c r="SOK165" s="187"/>
      <c r="SOL165" s="187"/>
      <c r="SOM165" s="187"/>
      <c r="SON165" s="187"/>
      <c r="SOO165" s="187"/>
      <c r="SOP165" s="187"/>
      <c r="SOQ165" s="187"/>
      <c r="SOR165" s="187"/>
      <c r="SOS165" s="187"/>
      <c r="SOT165" s="187"/>
      <c r="SOU165" s="187"/>
      <c r="SOV165" s="187"/>
      <c r="SOW165" s="187"/>
      <c r="SOX165" s="187"/>
      <c r="SOY165" s="187"/>
      <c r="SOZ165" s="187"/>
      <c r="SPA165" s="187"/>
      <c r="SPB165" s="187"/>
      <c r="SPC165" s="187"/>
      <c r="SPD165" s="187"/>
      <c r="SPE165" s="187"/>
      <c r="SPF165" s="187"/>
      <c r="SPG165" s="187"/>
      <c r="SPH165" s="187"/>
      <c r="SPI165" s="187"/>
      <c r="SPJ165" s="187"/>
      <c r="SPK165" s="187"/>
      <c r="SPL165" s="187"/>
      <c r="SPM165" s="187"/>
      <c r="SPN165" s="187"/>
      <c r="SPO165" s="187"/>
      <c r="SPP165" s="187"/>
      <c r="SPQ165" s="187"/>
      <c r="SPR165" s="187"/>
      <c r="SPS165" s="187"/>
      <c r="SPT165" s="187"/>
      <c r="SPU165" s="187"/>
      <c r="SPV165" s="187"/>
      <c r="SPW165" s="187"/>
      <c r="SPX165" s="187"/>
      <c r="SPY165" s="187"/>
      <c r="SPZ165" s="187"/>
      <c r="SQA165" s="187"/>
      <c r="SQB165" s="187"/>
      <c r="SQC165" s="187"/>
      <c r="SQD165" s="187"/>
      <c r="SQE165" s="187"/>
      <c r="SQF165" s="187"/>
      <c r="SQG165" s="187"/>
      <c r="SQH165" s="187"/>
      <c r="SQI165" s="187"/>
      <c r="SQJ165" s="187"/>
      <c r="SQK165" s="187"/>
      <c r="SQL165" s="187"/>
      <c r="SQM165" s="187"/>
      <c r="SQN165" s="187"/>
      <c r="SQO165" s="187"/>
      <c r="SQP165" s="187"/>
      <c r="SQQ165" s="187"/>
      <c r="SQR165" s="187"/>
      <c r="SQS165" s="187"/>
      <c r="SQT165" s="187"/>
      <c r="SQU165" s="187"/>
      <c r="SQV165" s="187"/>
      <c r="SQW165" s="187"/>
      <c r="SQX165" s="187"/>
      <c r="SQY165" s="187"/>
      <c r="SQZ165" s="187"/>
      <c r="SRA165" s="187"/>
      <c r="SRB165" s="187"/>
      <c r="SRC165" s="187"/>
      <c r="SRD165" s="187"/>
      <c r="SRE165" s="187"/>
      <c r="SRF165" s="187"/>
      <c r="SRG165" s="187"/>
      <c r="SRH165" s="187"/>
      <c r="SRI165" s="187"/>
      <c r="SRJ165" s="187"/>
      <c r="SRK165" s="187"/>
      <c r="SRL165" s="187"/>
      <c r="SRM165" s="187"/>
      <c r="SRN165" s="187"/>
      <c r="SRO165" s="187"/>
      <c r="SRP165" s="187"/>
      <c r="SRQ165" s="187"/>
      <c r="SRR165" s="187"/>
      <c r="SRS165" s="187"/>
      <c r="SRT165" s="187"/>
      <c r="SRU165" s="187"/>
      <c r="SRV165" s="187"/>
      <c r="SRW165" s="187"/>
      <c r="SRX165" s="187"/>
      <c r="SRY165" s="187"/>
      <c r="SRZ165" s="187"/>
      <c r="SSA165" s="187"/>
      <c r="SSB165" s="187"/>
      <c r="SSC165" s="187"/>
      <c r="SSD165" s="187"/>
      <c r="SSE165" s="187"/>
      <c r="SSF165" s="187"/>
      <c r="SSG165" s="187"/>
      <c r="SSH165" s="187"/>
      <c r="SSI165" s="187"/>
      <c r="SSJ165" s="187"/>
      <c r="SSK165" s="187"/>
      <c r="SSL165" s="187"/>
      <c r="SSM165" s="187"/>
      <c r="SSN165" s="187"/>
      <c r="SSO165" s="187"/>
      <c r="SSP165" s="187"/>
      <c r="SSQ165" s="187"/>
      <c r="SSR165" s="187"/>
      <c r="SSS165" s="187"/>
      <c r="SST165" s="187"/>
      <c r="SSU165" s="187"/>
      <c r="SSV165" s="187"/>
      <c r="SSW165" s="187"/>
      <c r="SSX165" s="187"/>
      <c r="SSY165" s="187"/>
      <c r="SSZ165" s="187"/>
      <c r="STA165" s="187"/>
      <c r="STB165" s="187"/>
      <c r="STC165" s="187"/>
      <c r="STD165" s="187"/>
      <c r="STE165" s="187"/>
      <c r="STF165" s="187"/>
      <c r="STG165" s="187"/>
      <c r="STH165" s="187"/>
      <c r="STI165" s="187"/>
      <c r="STJ165" s="187"/>
      <c r="STK165" s="187"/>
      <c r="STL165" s="187"/>
      <c r="STM165" s="187"/>
      <c r="STN165" s="187"/>
      <c r="STO165" s="187"/>
      <c r="STP165" s="187"/>
      <c r="STQ165" s="187"/>
      <c r="STR165" s="187"/>
      <c r="STS165" s="187"/>
      <c r="STT165" s="187"/>
      <c r="STU165" s="187"/>
      <c r="STV165" s="187"/>
      <c r="STW165" s="187"/>
      <c r="STX165" s="187"/>
      <c r="STY165" s="187"/>
      <c r="STZ165" s="187"/>
      <c r="SUA165" s="187"/>
      <c r="SUB165" s="187"/>
      <c r="SUC165" s="187"/>
      <c r="SUD165" s="187"/>
      <c r="SUE165" s="187"/>
      <c r="SUF165" s="187"/>
      <c r="SUG165" s="187"/>
      <c r="SUH165" s="187"/>
      <c r="SUI165" s="187"/>
      <c r="SUJ165" s="187"/>
      <c r="SUK165" s="187"/>
      <c r="SUL165" s="187"/>
      <c r="SUM165" s="187"/>
      <c r="SUN165" s="187"/>
      <c r="SUO165" s="187"/>
      <c r="SUP165" s="187"/>
      <c r="SUQ165" s="187"/>
      <c r="SUR165" s="187"/>
      <c r="SUS165" s="187"/>
      <c r="SUT165" s="187"/>
      <c r="SUU165" s="187"/>
      <c r="SUV165" s="187"/>
      <c r="SUW165" s="187"/>
      <c r="SUX165" s="187"/>
      <c r="SUY165" s="187"/>
      <c r="SUZ165" s="187"/>
      <c r="SVA165" s="187"/>
      <c r="SVB165" s="187"/>
      <c r="SVC165" s="187"/>
      <c r="SVD165" s="187"/>
      <c r="SVE165" s="187"/>
      <c r="SVF165" s="187"/>
      <c r="SVG165" s="187"/>
      <c r="SVH165" s="187"/>
      <c r="SVI165" s="187"/>
      <c r="SVJ165" s="187"/>
      <c r="SVK165" s="187"/>
      <c r="SVL165" s="187"/>
      <c r="SVM165" s="187"/>
      <c r="SVN165" s="187"/>
      <c r="SVO165" s="187"/>
      <c r="SVP165" s="187"/>
      <c r="SVQ165" s="187"/>
      <c r="SVR165" s="187"/>
      <c r="SVS165" s="187"/>
      <c r="SVT165" s="187"/>
      <c r="SVU165" s="187"/>
      <c r="SVV165" s="187"/>
      <c r="SVW165" s="187"/>
      <c r="SVX165" s="187"/>
      <c r="SVY165" s="187"/>
      <c r="SVZ165" s="187"/>
      <c r="SWA165" s="187"/>
      <c r="SWB165" s="187"/>
      <c r="SWC165" s="187"/>
      <c r="SWD165" s="187"/>
      <c r="SWE165" s="187"/>
      <c r="SWF165" s="187"/>
      <c r="SWG165" s="187"/>
      <c r="SWH165" s="187"/>
      <c r="SWI165" s="187"/>
      <c r="SWJ165" s="187"/>
      <c r="SWK165" s="187"/>
      <c r="SWL165" s="187"/>
      <c r="SWM165" s="187"/>
      <c r="SWN165" s="187"/>
      <c r="SWO165" s="187"/>
      <c r="SWP165" s="187"/>
      <c r="SWQ165" s="187"/>
      <c r="SWR165" s="187"/>
      <c r="SWS165" s="187"/>
      <c r="SWT165" s="187"/>
      <c r="SWU165" s="187"/>
      <c r="SWV165" s="187"/>
      <c r="SWW165" s="187"/>
      <c r="SWX165" s="187"/>
      <c r="SWY165" s="187"/>
      <c r="SWZ165" s="187"/>
      <c r="SXA165" s="187"/>
      <c r="SXB165" s="187"/>
      <c r="SXC165" s="187"/>
      <c r="SXD165" s="187"/>
      <c r="SXE165" s="187"/>
      <c r="SXF165" s="187"/>
      <c r="SXG165" s="187"/>
      <c r="SXH165" s="187"/>
      <c r="SXI165" s="187"/>
      <c r="SXJ165" s="187"/>
      <c r="SXK165" s="187"/>
      <c r="SXL165" s="187"/>
      <c r="SXM165" s="187"/>
      <c r="SXN165" s="187"/>
      <c r="SXO165" s="187"/>
      <c r="SXP165" s="187"/>
      <c r="SXQ165" s="187"/>
      <c r="SXR165" s="187"/>
      <c r="SXS165" s="187"/>
      <c r="SXT165" s="187"/>
      <c r="SXU165" s="187"/>
      <c r="SXV165" s="187"/>
      <c r="SXW165" s="187"/>
      <c r="SXX165" s="187"/>
      <c r="SXY165" s="187"/>
      <c r="SXZ165" s="187"/>
      <c r="SYA165" s="187"/>
      <c r="SYB165" s="187"/>
      <c r="SYC165" s="187"/>
      <c r="SYD165" s="187"/>
      <c r="SYE165" s="187"/>
      <c r="SYF165" s="187"/>
      <c r="SYG165" s="187"/>
      <c r="SYH165" s="187"/>
      <c r="SYI165" s="187"/>
      <c r="SYJ165" s="187"/>
      <c r="SYK165" s="187"/>
      <c r="SYL165" s="187"/>
      <c r="SYM165" s="187"/>
      <c r="SYN165" s="187"/>
      <c r="SYO165" s="187"/>
      <c r="SYP165" s="187"/>
      <c r="SYQ165" s="187"/>
      <c r="SYR165" s="187"/>
      <c r="SYS165" s="187"/>
      <c r="SYT165" s="187"/>
      <c r="SYU165" s="187"/>
      <c r="SYV165" s="187"/>
      <c r="SYW165" s="187"/>
      <c r="SYX165" s="187"/>
      <c r="SYY165" s="187"/>
      <c r="SYZ165" s="187"/>
      <c r="SZA165" s="187"/>
      <c r="SZB165" s="187"/>
      <c r="SZC165" s="187"/>
      <c r="SZD165" s="187"/>
      <c r="SZE165" s="187"/>
      <c r="SZF165" s="187"/>
      <c r="SZG165" s="187"/>
      <c r="SZH165" s="187"/>
      <c r="SZI165" s="187"/>
      <c r="SZJ165" s="187"/>
      <c r="SZK165" s="187"/>
      <c r="SZL165" s="187"/>
      <c r="SZM165" s="187"/>
      <c r="SZN165" s="187"/>
      <c r="SZO165" s="187"/>
      <c r="SZP165" s="187"/>
      <c r="SZQ165" s="187"/>
      <c r="SZR165" s="187"/>
      <c r="SZS165" s="187"/>
      <c r="SZT165" s="187"/>
      <c r="SZU165" s="187"/>
      <c r="SZV165" s="187"/>
      <c r="SZW165" s="187"/>
      <c r="SZX165" s="187"/>
      <c r="SZY165" s="187"/>
      <c r="SZZ165" s="187"/>
      <c r="TAA165" s="187"/>
      <c r="TAB165" s="187"/>
      <c r="TAC165" s="187"/>
      <c r="TAD165" s="187"/>
      <c r="TAE165" s="187"/>
      <c r="TAF165" s="187"/>
      <c r="TAG165" s="187"/>
      <c r="TAH165" s="187"/>
      <c r="TAI165" s="187"/>
      <c r="TAJ165" s="187"/>
      <c r="TAK165" s="187"/>
      <c r="TAL165" s="187"/>
      <c r="TAM165" s="187"/>
      <c r="TAN165" s="187"/>
      <c r="TAO165" s="187"/>
      <c r="TAP165" s="187"/>
      <c r="TAQ165" s="187"/>
      <c r="TAR165" s="187"/>
      <c r="TAS165" s="187"/>
      <c r="TAT165" s="187"/>
      <c r="TAU165" s="187"/>
      <c r="TAV165" s="187"/>
      <c r="TAW165" s="187"/>
      <c r="TAX165" s="187"/>
      <c r="TAY165" s="187"/>
      <c r="TAZ165" s="187"/>
      <c r="TBA165" s="187"/>
      <c r="TBB165" s="187"/>
      <c r="TBC165" s="187"/>
      <c r="TBD165" s="187"/>
      <c r="TBE165" s="187"/>
      <c r="TBF165" s="187"/>
      <c r="TBG165" s="187"/>
      <c r="TBH165" s="187"/>
      <c r="TBI165" s="187"/>
      <c r="TBJ165" s="187"/>
      <c r="TBK165" s="187"/>
      <c r="TBL165" s="187"/>
      <c r="TBM165" s="187"/>
      <c r="TBN165" s="187"/>
      <c r="TBO165" s="187"/>
      <c r="TBP165" s="187"/>
      <c r="TBQ165" s="187"/>
      <c r="TBR165" s="187"/>
      <c r="TBS165" s="187"/>
      <c r="TBT165" s="187"/>
      <c r="TBU165" s="187"/>
      <c r="TBV165" s="187"/>
      <c r="TBW165" s="187"/>
      <c r="TBX165" s="187"/>
      <c r="TBY165" s="187"/>
      <c r="TBZ165" s="187"/>
      <c r="TCA165" s="187"/>
      <c r="TCB165" s="187"/>
      <c r="TCC165" s="187"/>
      <c r="TCD165" s="187"/>
      <c r="TCE165" s="187"/>
      <c r="TCF165" s="187"/>
      <c r="TCG165" s="187"/>
      <c r="TCH165" s="187"/>
      <c r="TCI165" s="187"/>
      <c r="TCJ165" s="187"/>
      <c r="TCK165" s="187"/>
      <c r="TCL165" s="187"/>
      <c r="TCM165" s="187"/>
      <c r="TCN165" s="187"/>
      <c r="TCO165" s="187"/>
      <c r="TCP165" s="187"/>
      <c r="TCQ165" s="187"/>
      <c r="TCR165" s="187"/>
      <c r="TCS165" s="187"/>
      <c r="TCT165" s="187"/>
      <c r="TCU165" s="187"/>
      <c r="TCV165" s="187"/>
      <c r="TCW165" s="187"/>
      <c r="TCX165" s="187"/>
      <c r="TCY165" s="187"/>
      <c r="TCZ165" s="187"/>
      <c r="TDA165" s="187"/>
      <c r="TDB165" s="187"/>
      <c r="TDC165" s="187"/>
      <c r="TDD165" s="187"/>
      <c r="TDE165" s="187"/>
      <c r="TDF165" s="187"/>
      <c r="TDG165" s="187"/>
      <c r="TDH165" s="187"/>
      <c r="TDI165" s="187"/>
      <c r="TDJ165" s="187"/>
      <c r="TDK165" s="187"/>
      <c r="TDL165" s="187"/>
      <c r="TDM165" s="187"/>
      <c r="TDN165" s="187"/>
      <c r="TDO165" s="187"/>
      <c r="TDP165" s="187"/>
      <c r="TDQ165" s="187"/>
      <c r="TDR165" s="187"/>
      <c r="TDS165" s="187"/>
      <c r="TDT165" s="187"/>
      <c r="TDU165" s="187"/>
      <c r="TDV165" s="187"/>
      <c r="TDW165" s="187"/>
      <c r="TDX165" s="187"/>
      <c r="TDY165" s="187"/>
      <c r="TDZ165" s="187"/>
      <c r="TEA165" s="187"/>
      <c r="TEB165" s="187"/>
      <c r="TEC165" s="187"/>
      <c r="TED165" s="187"/>
      <c r="TEE165" s="187"/>
      <c r="TEF165" s="187"/>
      <c r="TEG165" s="187"/>
      <c r="TEH165" s="187"/>
      <c r="TEI165" s="187"/>
      <c r="TEJ165" s="187"/>
      <c r="TEK165" s="187"/>
      <c r="TEL165" s="187"/>
      <c r="TEM165" s="187"/>
      <c r="TEN165" s="187"/>
      <c r="TEO165" s="187"/>
      <c r="TEP165" s="187"/>
      <c r="TEQ165" s="187"/>
      <c r="TER165" s="187"/>
      <c r="TES165" s="187"/>
      <c r="TET165" s="187"/>
      <c r="TEU165" s="187"/>
      <c r="TEV165" s="187"/>
      <c r="TEW165" s="187"/>
      <c r="TEX165" s="187"/>
      <c r="TEY165" s="187"/>
      <c r="TEZ165" s="187"/>
      <c r="TFA165" s="187"/>
      <c r="TFB165" s="187"/>
      <c r="TFC165" s="187"/>
      <c r="TFD165" s="187"/>
      <c r="TFE165" s="187"/>
      <c r="TFF165" s="187"/>
      <c r="TFG165" s="187"/>
      <c r="TFH165" s="187"/>
      <c r="TFI165" s="187"/>
      <c r="TFJ165" s="187"/>
      <c r="TFK165" s="187"/>
      <c r="TFL165" s="187"/>
      <c r="TFM165" s="187"/>
      <c r="TFN165" s="187"/>
      <c r="TFO165" s="187"/>
      <c r="TFP165" s="187"/>
      <c r="TFQ165" s="187"/>
      <c r="TFR165" s="187"/>
      <c r="TFS165" s="187"/>
      <c r="TFT165" s="187"/>
      <c r="TFU165" s="187"/>
      <c r="TFV165" s="187"/>
      <c r="TFW165" s="187"/>
      <c r="TFX165" s="187"/>
      <c r="TFY165" s="187"/>
      <c r="TFZ165" s="187"/>
      <c r="TGA165" s="187"/>
      <c r="TGB165" s="187"/>
      <c r="TGC165" s="187"/>
      <c r="TGD165" s="187"/>
      <c r="TGE165" s="187"/>
      <c r="TGF165" s="187"/>
      <c r="TGG165" s="187"/>
      <c r="TGH165" s="187"/>
      <c r="TGI165" s="187"/>
      <c r="TGJ165" s="187"/>
      <c r="TGK165" s="187"/>
      <c r="TGL165" s="187"/>
      <c r="TGM165" s="187"/>
      <c r="TGN165" s="187"/>
      <c r="TGO165" s="187"/>
      <c r="TGP165" s="187"/>
      <c r="TGQ165" s="187"/>
      <c r="TGR165" s="187"/>
      <c r="TGS165" s="187"/>
      <c r="TGT165" s="187"/>
      <c r="TGU165" s="187"/>
      <c r="TGV165" s="187"/>
      <c r="TGW165" s="187"/>
      <c r="TGX165" s="187"/>
      <c r="TGY165" s="187"/>
      <c r="TGZ165" s="187"/>
      <c r="THA165" s="187"/>
      <c r="THB165" s="187"/>
      <c r="THC165" s="187"/>
      <c r="THD165" s="187"/>
      <c r="THE165" s="187"/>
      <c r="THF165" s="187"/>
      <c r="THG165" s="187"/>
      <c r="THH165" s="187"/>
      <c r="THI165" s="187"/>
      <c r="THJ165" s="187"/>
      <c r="THK165" s="187"/>
      <c r="THL165" s="187"/>
      <c r="THM165" s="187"/>
      <c r="THN165" s="187"/>
      <c r="THO165" s="187"/>
      <c r="THP165" s="187"/>
      <c r="THQ165" s="187"/>
      <c r="THR165" s="187"/>
      <c r="THS165" s="187"/>
      <c r="THT165" s="187"/>
      <c r="THU165" s="187"/>
      <c r="THV165" s="187"/>
      <c r="THW165" s="187"/>
      <c r="THX165" s="187"/>
      <c r="THY165" s="187"/>
      <c r="THZ165" s="187"/>
      <c r="TIA165" s="187"/>
      <c r="TIB165" s="187"/>
      <c r="TIC165" s="187"/>
      <c r="TID165" s="187"/>
      <c r="TIE165" s="187"/>
      <c r="TIF165" s="187"/>
      <c r="TIG165" s="187"/>
      <c r="TIH165" s="187"/>
      <c r="TII165" s="187"/>
      <c r="TIJ165" s="187"/>
      <c r="TIK165" s="187"/>
      <c r="TIL165" s="187"/>
      <c r="TIM165" s="187"/>
      <c r="TIN165" s="187"/>
      <c r="TIO165" s="187"/>
      <c r="TIP165" s="187"/>
      <c r="TIQ165" s="187"/>
      <c r="TIR165" s="187"/>
      <c r="TIS165" s="187"/>
      <c r="TIT165" s="187"/>
      <c r="TIU165" s="187"/>
      <c r="TIV165" s="187"/>
      <c r="TIW165" s="187"/>
      <c r="TIX165" s="187"/>
      <c r="TIY165" s="187"/>
      <c r="TIZ165" s="187"/>
      <c r="TJA165" s="187"/>
      <c r="TJB165" s="187"/>
      <c r="TJC165" s="187"/>
      <c r="TJD165" s="187"/>
      <c r="TJE165" s="187"/>
      <c r="TJF165" s="187"/>
      <c r="TJG165" s="187"/>
      <c r="TJH165" s="187"/>
      <c r="TJI165" s="187"/>
      <c r="TJJ165" s="187"/>
      <c r="TJK165" s="187"/>
      <c r="TJL165" s="187"/>
      <c r="TJM165" s="187"/>
      <c r="TJN165" s="187"/>
      <c r="TJO165" s="187"/>
      <c r="TJP165" s="187"/>
      <c r="TJQ165" s="187"/>
      <c r="TJR165" s="187"/>
      <c r="TJS165" s="187"/>
      <c r="TJT165" s="187"/>
      <c r="TJU165" s="187"/>
      <c r="TJV165" s="187"/>
      <c r="TJW165" s="187"/>
      <c r="TJX165" s="187"/>
      <c r="TJY165" s="187"/>
      <c r="TJZ165" s="187"/>
      <c r="TKA165" s="187"/>
      <c r="TKB165" s="187"/>
      <c r="TKC165" s="187"/>
      <c r="TKD165" s="187"/>
      <c r="TKE165" s="187"/>
      <c r="TKF165" s="187"/>
      <c r="TKG165" s="187"/>
      <c r="TKH165" s="187"/>
      <c r="TKI165" s="187"/>
      <c r="TKJ165" s="187"/>
      <c r="TKK165" s="187"/>
      <c r="TKL165" s="187"/>
      <c r="TKM165" s="187"/>
      <c r="TKN165" s="187"/>
      <c r="TKO165" s="187"/>
      <c r="TKP165" s="187"/>
      <c r="TKQ165" s="187"/>
      <c r="TKR165" s="187"/>
      <c r="TKS165" s="187"/>
      <c r="TKT165" s="187"/>
      <c r="TKU165" s="187"/>
      <c r="TKV165" s="187"/>
      <c r="TKW165" s="187"/>
      <c r="TKX165" s="187"/>
      <c r="TKY165" s="187"/>
      <c r="TKZ165" s="187"/>
      <c r="TLA165" s="187"/>
      <c r="TLB165" s="187"/>
      <c r="TLC165" s="187"/>
      <c r="TLD165" s="187"/>
      <c r="TLE165" s="187"/>
      <c r="TLF165" s="187"/>
      <c r="TLG165" s="187"/>
      <c r="TLH165" s="187"/>
      <c r="TLI165" s="187"/>
      <c r="TLJ165" s="187"/>
      <c r="TLK165" s="187"/>
      <c r="TLL165" s="187"/>
      <c r="TLM165" s="187"/>
      <c r="TLN165" s="187"/>
      <c r="TLO165" s="187"/>
      <c r="TLP165" s="187"/>
      <c r="TLQ165" s="187"/>
      <c r="TLR165" s="187"/>
      <c r="TLS165" s="187"/>
      <c r="TLT165" s="187"/>
      <c r="TLU165" s="187"/>
      <c r="TLV165" s="187"/>
      <c r="TLW165" s="187"/>
      <c r="TLX165" s="187"/>
      <c r="TLY165" s="187"/>
      <c r="TLZ165" s="187"/>
      <c r="TMA165" s="187"/>
      <c r="TMB165" s="187"/>
      <c r="TMC165" s="187"/>
      <c r="TMD165" s="187"/>
      <c r="TME165" s="187"/>
      <c r="TMF165" s="187"/>
      <c r="TMG165" s="187"/>
      <c r="TMH165" s="187"/>
      <c r="TMI165" s="187"/>
      <c r="TMJ165" s="187"/>
      <c r="TMK165" s="187"/>
      <c r="TML165" s="187"/>
      <c r="TMM165" s="187"/>
      <c r="TMN165" s="187"/>
      <c r="TMO165" s="187"/>
      <c r="TMP165" s="187"/>
      <c r="TMQ165" s="187"/>
      <c r="TMR165" s="187"/>
      <c r="TMS165" s="187"/>
      <c r="TMT165" s="187"/>
      <c r="TMU165" s="187"/>
      <c r="TMV165" s="187"/>
      <c r="TMW165" s="187"/>
      <c r="TMX165" s="187"/>
      <c r="TMY165" s="187"/>
      <c r="TMZ165" s="187"/>
      <c r="TNA165" s="187"/>
      <c r="TNB165" s="187"/>
      <c r="TNC165" s="187"/>
      <c r="TND165" s="187"/>
      <c r="TNE165" s="187"/>
      <c r="TNF165" s="187"/>
      <c r="TNG165" s="187"/>
      <c r="TNH165" s="187"/>
      <c r="TNI165" s="187"/>
      <c r="TNJ165" s="187"/>
      <c r="TNK165" s="187"/>
      <c r="TNL165" s="187"/>
      <c r="TNM165" s="187"/>
      <c r="TNN165" s="187"/>
      <c r="TNO165" s="187"/>
      <c r="TNP165" s="187"/>
      <c r="TNQ165" s="187"/>
      <c r="TNR165" s="187"/>
      <c r="TNS165" s="187"/>
      <c r="TNT165" s="187"/>
      <c r="TNU165" s="187"/>
      <c r="TNV165" s="187"/>
      <c r="TNW165" s="187"/>
      <c r="TNX165" s="187"/>
      <c r="TNY165" s="187"/>
      <c r="TNZ165" s="187"/>
      <c r="TOA165" s="187"/>
      <c r="TOB165" s="187"/>
      <c r="TOC165" s="187"/>
      <c r="TOD165" s="187"/>
      <c r="TOE165" s="187"/>
      <c r="TOF165" s="187"/>
      <c r="TOG165" s="187"/>
      <c r="TOH165" s="187"/>
      <c r="TOI165" s="187"/>
      <c r="TOJ165" s="187"/>
      <c r="TOK165" s="187"/>
      <c r="TOL165" s="187"/>
      <c r="TOM165" s="187"/>
      <c r="TON165" s="187"/>
      <c r="TOO165" s="187"/>
      <c r="TOP165" s="187"/>
      <c r="TOQ165" s="187"/>
      <c r="TOR165" s="187"/>
      <c r="TOS165" s="187"/>
      <c r="TOT165" s="187"/>
      <c r="TOU165" s="187"/>
      <c r="TOV165" s="187"/>
      <c r="TOW165" s="187"/>
      <c r="TOX165" s="187"/>
      <c r="TOY165" s="187"/>
      <c r="TOZ165" s="187"/>
      <c r="TPA165" s="187"/>
      <c r="TPB165" s="187"/>
      <c r="TPC165" s="187"/>
      <c r="TPD165" s="187"/>
      <c r="TPE165" s="187"/>
      <c r="TPF165" s="187"/>
      <c r="TPG165" s="187"/>
      <c r="TPH165" s="187"/>
      <c r="TPI165" s="187"/>
      <c r="TPJ165" s="187"/>
      <c r="TPK165" s="187"/>
      <c r="TPL165" s="187"/>
      <c r="TPM165" s="187"/>
      <c r="TPN165" s="187"/>
      <c r="TPO165" s="187"/>
      <c r="TPP165" s="187"/>
      <c r="TPQ165" s="187"/>
      <c r="TPR165" s="187"/>
      <c r="TPS165" s="187"/>
      <c r="TPT165" s="187"/>
      <c r="TPU165" s="187"/>
      <c r="TPV165" s="187"/>
      <c r="TPW165" s="187"/>
      <c r="TPX165" s="187"/>
      <c r="TPY165" s="187"/>
      <c r="TPZ165" s="187"/>
      <c r="TQA165" s="187"/>
      <c r="TQB165" s="187"/>
      <c r="TQC165" s="187"/>
      <c r="TQD165" s="187"/>
      <c r="TQE165" s="187"/>
      <c r="TQF165" s="187"/>
      <c r="TQG165" s="187"/>
      <c r="TQH165" s="187"/>
      <c r="TQI165" s="187"/>
      <c r="TQJ165" s="187"/>
      <c r="TQK165" s="187"/>
      <c r="TQL165" s="187"/>
      <c r="TQM165" s="187"/>
      <c r="TQN165" s="187"/>
      <c r="TQO165" s="187"/>
      <c r="TQP165" s="187"/>
      <c r="TQQ165" s="187"/>
      <c r="TQR165" s="187"/>
      <c r="TQS165" s="187"/>
      <c r="TQT165" s="187"/>
      <c r="TQU165" s="187"/>
      <c r="TQV165" s="187"/>
      <c r="TQW165" s="187"/>
      <c r="TQX165" s="187"/>
      <c r="TQY165" s="187"/>
      <c r="TQZ165" s="187"/>
      <c r="TRA165" s="187"/>
      <c r="TRB165" s="187"/>
      <c r="TRC165" s="187"/>
      <c r="TRD165" s="187"/>
      <c r="TRE165" s="187"/>
      <c r="TRF165" s="187"/>
      <c r="TRG165" s="187"/>
      <c r="TRH165" s="187"/>
      <c r="TRI165" s="187"/>
      <c r="TRJ165" s="187"/>
      <c r="TRK165" s="187"/>
      <c r="TRL165" s="187"/>
      <c r="TRM165" s="187"/>
      <c r="TRN165" s="187"/>
      <c r="TRO165" s="187"/>
      <c r="TRP165" s="187"/>
      <c r="TRQ165" s="187"/>
      <c r="TRR165" s="187"/>
      <c r="TRS165" s="187"/>
      <c r="TRT165" s="187"/>
      <c r="TRU165" s="187"/>
      <c r="TRV165" s="187"/>
      <c r="TRW165" s="187"/>
      <c r="TRX165" s="187"/>
      <c r="TRY165" s="187"/>
      <c r="TRZ165" s="187"/>
      <c r="TSA165" s="187"/>
      <c r="TSB165" s="187"/>
      <c r="TSC165" s="187"/>
      <c r="TSD165" s="187"/>
      <c r="TSE165" s="187"/>
      <c r="TSF165" s="187"/>
      <c r="TSG165" s="187"/>
      <c r="TSH165" s="187"/>
      <c r="TSI165" s="187"/>
      <c r="TSJ165" s="187"/>
      <c r="TSK165" s="187"/>
      <c r="TSL165" s="187"/>
      <c r="TSM165" s="187"/>
      <c r="TSN165" s="187"/>
      <c r="TSO165" s="187"/>
      <c r="TSP165" s="187"/>
      <c r="TSQ165" s="187"/>
      <c r="TSR165" s="187"/>
      <c r="TSS165" s="187"/>
      <c r="TST165" s="187"/>
      <c r="TSU165" s="187"/>
      <c r="TSV165" s="187"/>
      <c r="TSW165" s="187"/>
      <c r="TSX165" s="187"/>
      <c r="TSY165" s="187"/>
      <c r="TSZ165" s="187"/>
      <c r="TTA165" s="187"/>
      <c r="TTB165" s="187"/>
      <c r="TTC165" s="187"/>
      <c r="TTD165" s="187"/>
      <c r="TTE165" s="187"/>
      <c r="TTF165" s="187"/>
      <c r="TTG165" s="187"/>
      <c r="TTH165" s="187"/>
      <c r="TTI165" s="187"/>
      <c r="TTJ165" s="187"/>
      <c r="TTK165" s="187"/>
      <c r="TTL165" s="187"/>
      <c r="TTM165" s="187"/>
      <c r="TTN165" s="187"/>
      <c r="TTO165" s="187"/>
      <c r="TTP165" s="187"/>
      <c r="TTQ165" s="187"/>
      <c r="TTR165" s="187"/>
      <c r="TTS165" s="187"/>
      <c r="TTT165" s="187"/>
      <c r="TTU165" s="187"/>
      <c r="TTV165" s="187"/>
      <c r="TTW165" s="187"/>
      <c r="TTX165" s="187"/>
      <c r="TTY165" s="187"/>
      <c r="TTZ165" s="187"/>
      <c r="TUA165" s="187"/>
      <c r="TUB165" s="187"/>
      <c r="TUC165" s="187"/>
      <c r="TUD165" s="187"/>
      <c r="TUE165" s="187"/>
      <c r="TUF165" s="187"/>
      <c r="TUG165" s="187"/>
      <c r="TUH165" s="187"/>
      <c r="TUI165" s="187"/>
      <c r="TUJ165" s="187"/>
      <c r="TUK165" s="187"/>
      <c r="TUL165" s="187"/>
      <c r="TUM165" s="187"/>
      <c r="TUN165" s="187"/>
      <c r="TUO165" s="187"/>
      <c r="TUP165" s="187"/>
      <c r="TUQ165" s="187"/>
      <c r="TUR165" s="187"/>
      <c r="TUS165" s="187"/>
      <c r="TUT165" s="187"/>
      <c r="TUU165" s="187"/>
      <c r="TUV165" s="187"/>
      <c r="TUW165" s="187"/>
      <c r="TUX165" s="187"/>
      <c r="TUY165" s="187"/>
      <c r="TUZ165" s="187"/>
      <c r="TVA165" s="187"/>
      <c r="TVB165" s="187"/>
      <c r="TVC165" s="187"/>
      <c r="TVD165" s="187"/>
      <c r="TVE165" s="187"/>
      <c r="TVF165" s="187"/>
      <c r="TVG165" s="187"/>
      <c r="TVH165" s="187"/>
      <c r="TVI165" s="187"/>
      <c r="TVJ165" s="187"/>
      <c r="TVK165" s="187"/>
      <c r="TVL165" s="187"/>
      <c r="TVM165" s="187"/>
      <c r="TVN165" s="187"/>
      <c r="TVO165" s="187"/>
      <c r="TVP165" s="187"/>
      <c r="TVQ165" s="187"/>
      <c r="TVR165" s="187"/>
      <c r="TVS165" s="187"/>
      <c r="TVT165" s="187"/>
      <c r="TVU165" s="187"/>
      <c r="TVV165" s="187"/>
      <c r="TVW165" s="187"/>
      <c r="TVX165" s="187"/>
      <c r="TVY165" s="187"/>
      <c r="TVZ165" s="187"/>
      <c r="TWA165" s="187"/>
      <c r="TWB165" s="187"/>
      <c r="TWC165" s="187"/>
      <c r="TWD165" s="187"/>
      <c r="TWE165" s="187"/>
      <c r="TWF165" s="187"/>
      <c r="TWG165" s="187"/>
      <c r="TWH165" s="187"/>
      <c r="TWI165" s="187"/>
      <c r="TWJ165" s="187"/>
      <c r="TWK165" s="187"/>
      <c r="TWL165" s="187"/>
      <c r="TWM165" s="187"/>
      <c r="TWN165" s="187"/>
      <c r="TWO165" s="187"/>
      <c r="TWP165" s="187"/>
      <c r="TWQ165" s="187"/>
      <c r="TWR165" s="187"/>
      <c r="TWS165" s="187"/>
      <c r="TWT165" s="187"/>
      <c r="TWU165" s="187"/>
      <c r="TWV165" s="187"/>
      <c r="TWW165" s="187"/>
      <c r="TWX165" s="187"/>
      <c r="TWY165" s="187"/>
      <c r="TWZ165" s="187"/>
      <c r="TXA165" s="187"/>
      <c r="TXB165" s="187"/>
      <c r="TXC165" s="187"/>
      <c r="TXD165" s="187"/>
      <c r="TXE165" s="187"/>
      <c r="TXF165" s="187"/>
      <c r="TXG165" s="187"/>
      <c r="TXH165" s="187"/>
      <c r="TXI165" s="187"/>
      <c r="TXJ165" s="187"/>
      <c r="TXK165" s="187"/>
      <c r="TXL165" s="187"/>
      <c r="TXM165" s="187"/>
      <c r="TXN165" s="187"/>
      <c r="TXO165" s="187"/>
      <c r="TXP165" s="187"/>
      <c r="TXQ165" s="187"/>
      <c r="TXR165" s="187"/>
      <c r="TXS165" s="187"/>
      <c r="TXT165" s="187"/>
      <c r="TXU165" s="187"/>
      <c r="TXV165" s="187"/>
      <c r="TXW165" s="187"/>
      <c r="TXX165" s="187"/>
      <c r="TXY165" s="187"/>
      <c r="TXZ165" s="187"/>
      <c r="TYA165" s="187"/>
      <c r="TYB165" s="187"/>
      <c r="TYC165" s="187"/>
      <c r="TYD165" s="187"/>
      <c r="TYE165" s="187"/>
      <c r="TYF165" s="187"/>
      <c r="TYG165" s="187"/>
      <c r="TYH165" s="187"/>
      <c r="TYI165" s="187"/>
      <c r="TYJ165" s="187"/>
      <c r="TYK165" s="187"/>
      <c r="TYL165" s="187"/>
      <c r="TYM165" s="187"/>
      <c r="TYN165" s="187"/>
      <c r="TYO165" s="187"/>
      <c r="TYP165" s="187"/>
      <c r="TYQ165" s="187"/>
      <c r="TYR165" s="187"/>
      <c r="TYS165" s="187"/>
      <c r="TYT165" s="187"/>
      <c r="TYU165" s="187"/>
      <c r="TYV165" s="187"/>
      <c r="TYW165" s="187"/>
      <c r="TYX165" s="187"/>
      <c r="TYY165" s="187"/>
      <c r="TYZ165" s="187"/>
      <c r="TZA165" s="187"/>
      <c r="TZB165" s="187"/>
      <c r="TZC165" s="187"/>
      <c r="TZD165" s="187"/>
      <c r="TZE165" s="187"/>
      <c r="TZF165" s="187"/>
      <c r="TZG165" s="187"/>
      <c r="TZH165" s="187"/>
      <c r="TZI165" s="187"/>
      <c r="TZJ165" s="187"/>
      <c r="TZK165" s="187"/>
      <c r="TZL165" s="187"/>
      <c r="TZM165" s="187"/>
      <c r="TZN165" s="187"/>
      <c r="TZO165" s="187"/>
      <c r="TZP165" s="187"/>
      <c r="TZQ165" s="187"/>
      <c r="TZR165" s="187"/>
      <c r="TZS165" s="187"/>
      <c r="TZT165" s="187"/>
      <c r="TZU165" s="187"/>
      <c r="TZV165" s="187"/>
      <c r="TZW165" s="187"/>
      <c r="TZX165" s="187"/>
      <c r="TZY165" s="187"/>
      <c r="TZZ165" s="187"/>
      <c r="UAA165" s="187"/>
      <c r="UAB165" s="187"/>
      <c r="UAC165" s="187"/>
      <c r="UAD165" s="187"/>
      <c r="UAE165" s="187"/>
      <c r="UAF165" s="187"/>
      <c r="UAG165" s="187"/>
      <c r="UAH165" s="187"/>
      <c r="UAI165" s="187"/>
      <c r="UAJ165" s="187"/>
      <c r="UAK165" s="187"/>
      <c r="UAL165" s="187"/>
      <c r="UAM165" s="187"/>
      <c r="UAN165" s="187"/>
      <c r="UAO165" s="187"/>
      <c r="UAP165" s="187"/>
      <c r="UAQ165" s="187"/>
      <c r="UAR165" s="187"/>
      <c r="UAS165" s="187"/>
      <c r="UAT165" s="187"/>
      <c r="UAU165" s="187"/>
      <c r="UAV165" s="187"/>
      <c r="UAW165" s="187"/>
      <c r="UAX165" s="187"/>
      <c r="UAY165" s="187"/>
      <c r="UAZ165" s="187"/>
      <c r="UBA165" s="187"/>
      <c r="UBB165" s="187"/>
      <c r="UBC165" s="187"/>
      <c r="UBD165" s="187"/>
      <c r="UBE165" s="187"/>
      <c r="UBF165" s="187"/>
      <c r="UBG165" s="187"/>
      <c r="UBH165" s="187"/>
      <c r="UBI165" s="187"/>
      <c r="UBJ165" s="187"/>
      <c r="UBK165" s="187"/>
      <c r="UBL165" s="187"/>
      <c r="UBM165" s="187"/>
      <c r="UBN165" s="187"/>
      <c r="UBO165" s="187"/>
      <c r="UBP165" s="187"/>
      <c r="UBQ165" s="187"/>
      <c r="UBR165" s="187"/>
      <c r="UBS165" s="187"/>
      <c r="UBT165" s="187"/>
      <c r="UBU165" s="187"/>
      <c r="UBV165" s="187"/>
      <c r="UBW165" s="187"/>
      <c r="UBX165" s="187"/>
      <c r="UBY165" s="187"/>
      <c r="UBZ165" s="187"/>
      <c r="UCA165" s="187"/>
      <c r="UCB165" s="187"/>
      <c r="UCC165" s="187"/>
      <c r="UCD165" s="187"/>
      <c r="UCE165" s="187"/>
      <c r="UCF165" s="187"/>
      <c r="UCG165" s="187"/>
      <c r="UCH165" s="187"/>
      <c r="UCI165" s="187"/>
      <c r="UCJ165" s="187"/>
      <c r="UCK165" s="187"/>
      <c r="UCL165" s="187"/>
      <c r="UCM165" s="187"/>
      <c r="UCN165" s="187"/>
      <c r="UCO165" s="187"/>
      <c r="UCP165" s="187"/>
      <c r="UCQ165" s="187"/>
      <c r="UCR165" s="187"/>
      <c r="UCS165" s="187"/>
      <c r="UCT165" s="187"/>
      <c r="UCU165" s="187"/>
      <c r="UCV165" s="187"/>
      <c r="UCW165" s="187"/>
      <c r="UCX165" s="187"/>
      <c r="UCY165" s="187"/>
      <c r="UCZ165" s="187"/>
      <c r="UDA165" s="187"/>
      <c r="UDB165" s="187"/>
      <c r="UDC165" s="187"/>
      <c r="UDD165" s="187"/>
      <c r="UDE165" s="187"/>
      <c r="UDF165" s="187"/>
      <c r="UDG165" s="187"/>
      <c r="UDH165" s="187"/>
      <c r="UDI165" s="187"/>
      <c r="UDJ165" s="187"/>
      <c r="UDK165" s="187"/>
      <c r="UDL165" s="187"/>
      <c r="UDM165" s="187"/>
      <c r="UDN165" s="187"/>
      <c r="UDO165" s="187"/>
      <c r="UDP165" s="187"/>
      <c r="UDQ165" s="187"/>
      <c r="UDR165" s="187"/>
      <c r="UDS165" s="187"/>
      <c r="UDT165" s="187"/>
      <c r="UDU165" s="187"/>
      <c r="UDV165" s="187"/>
      <c r="UDW165" s="187"/>
      <c r="UDX165" s="187"/>
      <c r="UDY165" s="187"/>
      <c r="UDZ165" s="187"/>
      <c r="UEA165" s="187"/>
      <c r="UEB165" s="187"/>
      <c r="UEC165" s="187"/>
      <c r="UED165" s="187"/>
      <c r="UEE165" s="187"/>
      <c r="UEF165" s="187"/>
      <c r="UEG165" s="187"/>
      <c r="UEH165" s="187"/>
      <c r="UEI165" s="187"/>
      <c r="UEJ165" s="187"/>
      <c r="UEK165" s="187"/>
      <c r="UEL165" s="187"/>
      <c r="UEM165" s="187"/>
      <c r="UEN165" s="187"/>
      <c r="UEO165" s="187"/>
      <c r="UEP165" s="187"/>
      <c r="UEQ165" s="187"/>
      <c r="UER165" s="187"/>
      <c r="UES165" s="187"/>
      <c r="UET165" s="187"/>
      <c r="UEU165" s="187"/>
      <c r="UEV165" s="187"/>
      <c r="UEW165" s="187"/>
      <c r="UEX165" s="187"/>
      <c r="UEY165" s="187"/>
      <c r="UEZ165" s="187"/>
      <c r="UFA165" s="187"/>
      <c r="UFB165" s="187"/>
      <c r="UFC165" s="187"/>
      <c r="UFD165" s="187"/>
      <c r="UFE165" s="187"/>
      <c r="UFF165" s="187"/>
      <c r="UFG165" s="187"/>
      <c r="UFH165" s="187"/>
      <c r="UFI165" s="187"/>
      <c r="UFJ165" s="187"/>
      <c r="UFK165" s="187"/>
      <c r="UFL165" s="187"/>
      <c r="UFM165" s="187"/>
      <c r="UFN165" s="187"/>
      <c r="UFO165" s="187"/>
      <c r="UFP165" s="187"/>
      <c r="UFQ165" s="187"/>
      <c r="UFR165" s="187"/>
      <c r="UFS165" s="187"/>
      <c r="UFT165" s="187"/>
      <c r="UFU165" s="187"/>
      <c r="UFV165" s="187"/>
      <c r="UFW165" s="187"/>
      <c r="UFX165" s="187"/>
      <c r="UFY165" s="187"/>
      <c r="UFZ165" s="187"/>
      <c r="UGA165" s="187"/>
      <c r="UGB165" s="187"/>
      <c r="UGC165" s="187"/>
      <c r="UGD165" s="187"/>
      <c r="UGE165" s="187"/>
      <c r="UGF165" s="187"/>
      <c r="UGG165" s="187"/>
      <c r="UGH165" s="187"/>
      <c r="UGI165" s="187"/>
      <c r="UGJ165" s="187"/>
      <c r="UGK165" s="187"/>
      <c r="UGL165" s="187"/>
      <c r="UGM165" s="187"/>
      <c r="UGN165" s="187"/>
      <c r="UGO165" s="187"/>
      <c r="UGP165" s="187"/>
      <c r="UGQ165" s="187"/>
      <c r="UGR165" s="187"/>
      <c r="UGS165" s="187"/>
      <c r="UGT165" s="187"/>
      <c r="UGU165" s="187"/>
      <c r="UGV165" s="187"/>
      <c r="UGW165" s="187"/>
      <c r="UGX165" s="187"/>
      <c r="UGY165" s="187"/>
      <c r="UGZ165" s="187"/>
      <c r="UHA165" s="187"/>
      <c r="UHB165" s="187"/>
      <c r="UHC165" s="187"/>
      <c r="UHD165" s="187"/>
      <c r="UHE165" s="187"/>
      <c r="UHF165" s="187"/>
      <c r="UHG165" s="187"/>
      <c r="UHH165" s="187"/>
      <c r="UHI165" s="187"/>
      <c r="UHJ165" s="187"/>
      <c r="UHK165" s="187"/>
      <c r="UHL165" s="187"/>
      <c r="UHM165" s="187"/>
      <c r="UHN165" s="187"/>
      <c r="UHO165" s="187"/>
      <c r="UHP165" s="187"/>
      <c r="UHQ165" s="187"/>
      <c r="UHR165" s="187"/>
      <c r="UHS165" s="187"/>
      <c r="UHT165" s="187"/>
      <c r="UHU165" s="187"/>
      <c r="UHV165" s="187"/>
      <c r="UHW165" s="187"/>
      <c r="UHX165" s="187"/>
      <c r="UHY165" s="187"/>
      <c r="UHZ165" s="187"/>
      <c r="UIA165" s="187"/>
      <c r="UIB165" s="187"/>
      <c r="UIC165" s="187"/>
      <c r="UID165" s="187"/>
      <c r="UIE165" s="187"/>
      <c r="UIF165" s="187"/>
      <c r="UIG165" s="187"/>
      <c r="UIH165" s="187"/>
      <c r="UII165" s="187"/>
      <c r="UIJ165" s="187"/>
      <c r="UIK165" s="187"/>
      <c r="UIL165" s="187"/>
      <c r="UIM165" s="187"/>
      <c r="UIN165" s="187"/>
      <c r="UIO165" s="187"/>
      <c r="UIP165" s="187"/>
      <c r="UIQ165" s="187"/>
      <c r="UIR165" s="187"/>
      <c r="UIS165" s="187"/>
      <c r="UIT165" s="187"/>
      <c r="UIU165" s="187"/>
      <c r="UIV165" s="187"/>
      <c r="UIW165" s="187"/>
      <c r="UIX165" s="187"/>
      <c r="UIY165" s="187"/>
      <c r="UIZ165" s="187"/>
      <c r="UJA165" s="187"/>
      <c r="UJB165" s="187"/>
      <c r="UJC165" s="187"/>
      <c r="UJD165" s="187"/>
      <c r="UJE165" s="187"/>
      <c r="UJF165" s="187"/>
      <c r="UJG165" s="187"/>
      <c r="UJH165" s="187"/>
      <c r="UJI165" s="187"/>
      <c r="UJJ165" s="187"/>
      <c r="UJK165" s="187"/>
      <c r="UJL165" s="187"/>
      <c r="UJM165" s="187"/>
      <c r="UJN165" s="187"/>
      <c r="UJO165" s="187"/>
      <c r="UJP165" s="187"/>
      <c r="UJQ165" s="187"/>
      <c r="UJR165" s="187"/>
      <c r="UJS165" s="187"/>
      <c r="UJT165" s="187"/>
      <c r="UJU165" s="187"/>
      <c r="UJV165" s="187"/>
      <c r="UJW165" s="187"/>
      <c r="UJX165" s="187"/>
      <c r="UJY165" s="187"/>
      <c r="UJZ165" s="187"/>
      <c r="UKA165" s="187"/>
      <c r="UKB165" s="187"/>
      <c r="UKC165" s="187"/>
      <c r="UKD165" s="187"/>
      <c r="UKE165" s="187"/>
      <c r="UKF165" s="187"/>
      <c r="UKG165" s="187"/>
      <c r="UKH165" s="187"/>
      <c r="UKI165" s="187"/>
      <c r="UKJ165" s="187"/>
      <c r="UKK165" s="187"/>
      <c r="UKL165" s="187"/>
      <c r="UKM165" s="187"/>
      <c r="UKN165" s="187"/>
      <c r="UKO165" s="187"/>
      <c r="UKP165" s="187"/>
      <c r="UKQ165" s="187"/>
      <c r="UKR165" s="187"/>
      <c r="UKS165" s="187"/>
      <c r="UKT165" s="187"/>
      <c r="UKU165" s="187"/>
      <c r="UKV165" s="187"/>
      <c r="UKW165" s="187"/>
      <c r="UKX165" s="187"/>
      <c r="UKY165" s="187"/>
      <c r="UKZ165" s="187"/>
      <c r="ULA165" s="187"/>
      <c r="ULB165" s="187"/>
      <c r="ULC165" s="187"/>
      <c r="ULD165" s="187"/>
      <c r="ULE165" s="187"/>
      <c r="ULF165" s="187"/>
      <c r="ULG165" s="187"/>
      <c r="ULH165" s="187"/>
      <c r="ULI165" s="187"/>
      <c r="ULJ165" s="187"/>
      <c r="ULK165" s="187"/>
      <c r="ULL165" s="187"/>
      <c r="ULM165" s="187"/>
      <c r="ULN165" s="187"/>
      <c r="ULO165" s="187"/>
      <c r="ULP165" s="187"/>
      <c r="ULQ165" s="187"/>
      <c r="ULR165" s="187"/>
      <c r="ULS165" s="187"/>
      <c r="ULT165" s="187"/>
      <c r="ULU165" s="187"/>
      <c r="ULV165" s="187"/>
      <c r="ULW165" s="187"/>
      <c r="ULX165" s="187"/>
      <c r="ULY165" s="187"/>
      <c r="ULZ165" s="187"/>
      <c r="UMA165" s="187"/>
      <c r="UMB165" s="187"/>
      <c r="UMC165" s="187"/>
      <c r="UMD165" s="187"/>
      <c r="UME165" s="187"/>
      <c r="UMF165" s="187"/>
      <c r="UMG165" s="187"/>
      <c r="UMH165" s="187"/>
      <c r="UMI165" s="187"/>
      <c r="UMJ165" s="187"/>
      <c r="UMK165" s="187"/>
      <c r="UML165" s="187"/>
      <c r="UMM165" s="187"/>
      <c r="UMN165" s="187"/>
      <c r="UMO165" s="187"/>
      <c r="UMP165" s="187"/>
      <c r="UMQ165" s="187"/>
      <c r="UMR165" s="187"/>
      <c r="UMS165" s="187"/>
      <c r="UMT165" s="187"/>
      <c r="UMU165" s="187"/>
      <c r="UMV165" s="187"/>
      <c r="UMW165" s="187"/>
      <c r="UMX165" s="187"/>
      <c r="UMY165" s="187"/>
      <c r="UMZ165" s="187"/>
      <c r="UNA165" s="187"/>
      <c r="UNB165" s="187"/>
      <c r="UNC165" s="187"/>
      <c r="UND165" s="187"/>
      <c r="UNE165" s="187"/>
      <c r="UNF165" s="187"/>
      <c r="UNG165" s="187"/>
      <c r="UNH165" s="187"/>
      <c r="UNI165" s="187"/>
      <c r="UNJ165" s="187"/>
      <c r="UNK165" s="187"/>
      <c r="UNL165" s="187"/>
      <c r="UNM165" s="187"/>
      <c r="UNN165" s="187"/>
      <c r="UNO165" s="187"/>
      <c r="UNP165" s="187"/>
      <c r="UNQ165" s="187"/>
      <c r="UNR165" s="187"/>
      <c r="UNS165" s="187"/>
      <c r="UNT165" s="187"/>
      <c r="UNU165" s="187"/>
      <c r="UNV165" s="187"/>
      <c r="UNW165" s="187"/>
      <c r="UNX165" s="187"/>
      <c r="UNY165" s="187"/>
      <c r="UNZ165" s="187"/>
      <c r="UOA165" s="187"/>
      <c r="UOB165" s="187"/>
      <c r="UOC165" s="187"/>
      <c r="UOD165" s="187"/>
      <c r="UOE165" s="187"/>
      <c r="UOF165" s="187"/>
      <c r="UOG165" s="187"/>
      <c r="UOH165" s="187"/>
      <c r="UOI165" s="187"/>
      <c r="UOJ165" s="187"/>
      <c r="UOK165" s="187"/>
      <c r="UOL165" s="187"/>
      <c r="UOM165" s="187"/>
      <c r="UON165" s="187"/>
      <c r="UOO165" s="187"/>
      <c r="UOP165" s="187"/>
      <c r="UOQ165" s="187"/>
      <c r="UOR165" s="187"/>
      <c r="UOS165" s="187"/>
      <c r="UOT165" s="187"/>
      <c r="UOU165" s="187"/>
      <c r="UOV165" s="187"/>
      <c r="UOW165" s="187"/>
      <c r="UOX165" s="187"/>
      <c r="UOY165" s="187"/>
      <c r="UOZ165" s="187"/>
      <c r="UPA165" s="187"/>
      <c r="UPB165" s="187"/>
      <c r="UPC165" s="187"/>
      <c r="UPD165" s="187"/>
      <c r="UPE165" s="187"/>
      <c r="UPF165" s="187"/>
      <c r="UPG165" s="187"/>
      <c r="UPH165" s="187"/>
      <c r="UPI165" s="187"/>
      <c r="UPJ165" s="187"/>
      <c r="UPK165" s="187"/>
      <c r="UPL165" s="187"/>
      <c r="UPM165" s="187"/>
      <c r="UPN165" s="187"/>
      <c r="UPO165" s="187"/>
      <c r="UPP165" s="187"/>
      <c r="UPQ165" s="187"/>
      <c r="UPR165" s="187"/>
      <c r="UPS165" s="187"/>
      <c r="UPT165" s="187"/>
      <c r="UPU165" s="187"/>
      <c r="UPV165" s="187"/>
      <c r="UPW165" s="187"/>
      <c r="UPX165" s="187"/>
      <c r="UPY165" s="187"/>
      <c r="UPZ165" s="187"/>
      <c r="UQA165" s="187"/>
      <c r="UQB165" s="187"/>
      <c r="UQC165" s="187"/>
      <c r="UQD165" s="187"/>
      <c r="UQE165" s="187"/>
      <c r="UQF165" s="187"/>
      <c r="UQG165" s="187"/>
      <c r="UQH165" s="187"/>
      <c r="UQI165" s="187"/>
      <c r="UQJ165" s="187"/>
      <c r="UQK165" s="187"/>
      <c r="UQL165" s="187"/>
      <c r="UQM165" s="187"/>
      <c r="UQN165" s="187"/>
      <c r="UQO165" s="187"/>
      <c r="UQP165" s="187"/>
      <c r="UQQ165" s="187"/>
      <c r="UQR165" s="187"/>
      <c r="UQS165" s="187"/>
      <c r="UQT165" s="187"/>
      <c r="UQU165" s="187"/>
      <c r="UQV165" s="187"/>
      <c r="UQW165" s="187"/>
      <c r="UQX165" s="187"/>
      <c r="UQY165" s="187"/>
      <c r="UQZ165" s="187"/>
      <c r="URA165" s="187"/>
      <c r="URB165" s="187"/>
      <c r="URC165" s="187"/>
      <c r="URD165" s="187"/>
      <c r="URE165" s="187"/>
      <c r="URF165" s="187"/>
      <c r="URG165" s="187"/>
      <c r="URH165" s="187"/>
      <c r="URI165" s="187"/>
      <c r="URJ165" s="187"/>
      <c r="URK165" s="187"/>
      <c r="URL165" s="187"/>
      <c r="URM165" s="187"/>
      <c r="URN165" s="187"/>
      <c r="URO165" s="187"/>
      <c r="URP165" s="187"/>
      <c r="URQ165" s="187"/>
      <c r="URR165" s="187"/>
      <c r="URS165" s="187"/>
      <c r="URT165" s="187"/>
      <c r="URU165" s="187"/>
      <c r="URV165" s="187"/>
      <c r="URW165" s="187"/>
      <c r="URX165" s="187"/>
      <c r="URY165" s="187"/>
      <c r="URZ165" s="187"/>
      <c r="USA165" s="187"/>
      <c r="USB165" s="187"/>
      <c r="USC165" s="187"/>
      <c r="USD165" s="187"/>
      <c r="USE165" s="187"/>
      <c r="USF165" s="187"/>
      <c r="USG165" s="187"/>
      <c r="USH165" s="187"/>
      <c r="USI165" s="187"/>
      <c r="USJ165" s="187"/>
      <c r="USK165" s="187"/>
      <c r="USL165" s="187"/>
      <c r="USM165" s="187"/>
      <c r="USN165" s="187"/>
      <c r="USO165" s="187"/>
      <c r="USP165" s="187"/>
      <c r="USQ165" s="187"/>
      <c r="USR165" s="187"/>
      <c r="USS165" s="187"/>
      <c r="UST165" s="187"/>
      <c r="USU165" s="187"/>
      <c r="USV165" s="187"/>
      <c r="USW165" s="187"/>
      <c r="USX165" s="187"/>
      <c r="USY165" s="187"/>
      <c r="USZ165" s="187"/>
      <c r="UTA165" s="187"/>
      <c r="UTB165" s="187"/>
      <c r="UTC165" s="187"/>
      <c r="UTD165" s="187"/>
      <c r="UTE165" s="187"/>
      <c r="UTF165" s="187"/>
      <c r="UTG165" s="187"/>
      <c r="UTH165" s="187"/>
      <c r="UTI165" s="187"/>
      <c r="UTJ165" s="187"/>
      <c r="UTK165" s="187"/>
      <c r="UTL165" s="187"/>
      <c r="UTM165" s="187"/>
      <c r="UTN165" s="187"/>
      <c r="UTO165" s="187"/>
      <c r="UTP165" s="187"/>
      <c r="UTQ165" s="187"/>
      <c r="UTR165" s="187"/>
      <c r="UTS165" s="187"/>
      <c r="UTT165" s="187"/>
      <c r="UTU165" s="187"/>
      <c r="UTV165" s="187"/>
      <c r="UTW165" s="187"/>
      <c r="UTX165" s="187"/>
      <c r="UTY165" s="187"/>
      <c r="UTZ165" s="187"/>
      <c r="UUA165" s="187"/>
      <c r="UUB165" s="187"/>
      <c r="UUC165" s="187"/>
      <c r="UUD165" s="187"/>
      <c r="UUE165" s="187"/>
      <c r="UUF165" s="187"/>
      <c r="UUG165" s="187"/>
      <c r="UUH165" s="187"/>
      <c r="UUI165" s="187"/>
      <c r="UUJ165" s="187"/>
      <c r="UUK165" s="187"/>
      <c r="UUL165" s="187"/>
      <c r="UUM165" s="187"/>
      <c r="UUN165" s="187"/>
      <c r="UUO165" s="187"/>
      <c r="UUP165" s="187"/>
      <c r="UUQ165" s="187"/>
      <c r="UUR165" s="187"/>
      <c r="UUS165" s="187"/>
      <c r="UUT165" s="187"/>
      <c r="UUU165" s="187"/>
      <c r="UUV165" s="187"/>
      <c r="UUW165" s="187"/>
      <c r="UUX165" s="187"/>
      <c r="UUY165" s="187"/>
      <c r="UUZ165" s="187"/>
      <c r="UVA165" s="187"/>
      <c r="UVB165" s="187"/>
      <c r="UVC165" s="187"/>
      <c r="UVD165" s="187"/>
      <c r="UVE165" s="187"/>
      <c r="UVF165" s="187"/>
      <c r="UVG165" s="187"/>
      <c r="UVH165" s="187"/>
      <c r="UVI165" s="187"/>
      <c r="UVJ165" s="187"/>
      <c r="UVK165" s="187"/>
      <c r="UVL165" s="187"/>
      <c r="UVM165" s="187"/>
      <c r="UVN165" s="187"/>
      <c r="UVO165" s="187"/>
      <c r="UVP165" s="187"/>
      <c r="UVQ165" s="187"/>
      <c r="UVR165" s="187"/>
      <c r="UVS165" s="187"/>
      <c r="UVT165" s="187"/>
      <c r="UVU165" s="187"/>
      <c r="UVV165" s="187"/>
      <c r="UVW165" s="187"/>
      <c r="UVX165" s="187"/>
      <c r="UVY165" s="187"/>
      <c r="UVZ165" s="187"/>
      <c r="UWA165" s="187"/>
      <c r="UWB165" s="187"/>
      <c r="UWC165" s="187"/>
      <c r="UWD165" s="187"/>
      <c r="UWE165" s="187"/>
      <c r="UWF165" s="187"/>
      <c r="UWG165" s="187"/>
      <c r="UWH165" s="187"/>
      <c r="UWI165" s="187"/>
      <c r="UWJ165" s="187"/>
      <c r="UWK165" s="187"/>
      <c r="UWL165" s="187"/>
      <c r="UWM165" s="187"/>
      <c r="UWN165" s="187"/>
      <c r="UWO165" s="187"/>
      <c r="UWP165" s="187"/>
      <c r="UWQ165" s="187"/>
      <c r="UWR165" s="187"/>
      <c r="UWS165" s="187"/>
      <c r="UWT165" s="187"/>
      <c r="UWU165" s="187"/>
      <c r="UWV165" s="187"/>
      <c r="UWW165" s="187"/>
      <c r="UWX165" s="187"/>
      <c r="UWY165" s="187"/>
      <c r="UWZ165" s="187"/>
      <c r="UXA165" s="187"/>
      <c r="UXB165" s="187"/>
      <c r="UXC165" s="187"/>
      <c r="UXD165" s="187"/>
      <c r="UXE165" s="187"/>
      <c r="UXF165" s="187"/>
      <c r="UXG165" s="187"/>
      <c r="UXH165" s="187"/>
      <c r="UXI165" s="187"/>
      <c r="UXJ165" s="187"/>
      <c r="UXK165" s="187"/>
      <c r="UXL165" s="187"/>
      <c r="UXM165" s="187"/>
      <c r="UXN165" s="187"/>
      <c r="UXO165" s="187"/>
      <c r="UXP165" s="187"/>
      <c r="UXQ165" s="187"/>
      <c r="UXR165" s="187"/>
      <c r="UXS165" s="187"/>
      <c r="UXT165" s="187"/>
      <c r="UXU165" s="187"/>
      <c r="UXV165" s="187"/>
      <c r="UXW165" s="187"/>
      <c r="UXX165" s="187"/>
      <c r="UXY165" s="187"/>
      <c r="UXZ165" s="187"/>
      <c r="UYA165" s="187"/>
      <c r="UYB165" s="187"/>
      <c r="UYC165" s="187"/>
      <c r="UYD165" s="187"/>
      <c r="UYE165" s="187"/>
      <c r="UYF165" s="187"/>
      <c r="UYG165" s="187"/>
      <c r="UYH165" s="187"/>
      <c r="UYI165" s="187"/>
      <c r="UYJ165" s="187"/>
      <c r="UYK165" s="187"/>
      <c r="UYL165" s="187"/>
      <c r="UYM165" s="187"/>
      <c r="UYN165" s="187"/>
      <c r="UYO165" s="187"/>
      <c r="UYP165" s="187"/>
      <c r="UYQ165" s="187"/>
      <c r="UYR165" s="187"/>
      <c r="UYS165" s="187"/>
      <c r="UYT165" s="187"/>
      <c r="UYU165" s="187"/>
      <c r="UYV165" s="187"/>
      <c r="UYW165" s="187"/>
      <c r="UYX165" s="187"/>
      <c r="UYY165" s="187"/>
      <c r="UYZ165" s="187"/>
      <c r="UZA165" s="187"/>
      <c r="UZB165" s="187"/>
      <c r="UZC165" s="187"/>
      <c r="UZD165" s="187"/>
      <c r="UZE165" s="187"/>
      <c r="UZF165" s="187"/>
      <c r="UZG165" s="187"/>
      <c r="UZH165" s="187"/>
      <c r="UZI165" s="187"/>
      <c r="UZJ165" s="187"/>
      <c r="UZK165" s="187"/>
      <c r="UZL165" s="187"/>
      <c r="UZM165" s="187"/>
      <c r="UZN165" s="187"/>
      <c r="UZO165" s="187"/>
      <c r="UZP165" s="187"/>
      <c r="UZQ165" s="187"/>
      <c r="UZR165" s="187"/>
      <c r="UZS165" s="187"/>
      <c r="UZT165" s="187"/>
      <c r="UZU165" s="187"/>
      <c r="UZV165" s="187"/>
      <c r="UZW165" s="187"/>
      <c r="UZX165" s="187"/>
      <c r="UZY165" s="187"/>
      <c r="UZZ165" s="187"/>
      <c r="VAA165" s="187"/>
      <c r="VAB165" s="187"/>
      <c r="VAC165" s="187"/>
      <c r="VAD165" s="187"/>
      <c r="VAE165" s="187"/>
      <c r="VAF165" s="187"/>
      <c r="VAG165" s="187"/>
      <c r="VAH165" s="187"/>
      <c r="VAI165" s="187"/>
      <c r="VAJ165" s="187"/>
      <c r="VAK165" s="187"/>
      <c r="VAL165" s="187"/>
      <c r="VAM165" s="187"/>
      <c r="VAN165" s="187"/>
      <c r="VAO165" s="187"/>
      <c r="VAP165" s="187"/>
      <c r="VAQ165" s="187"/>
      <c r="VAR165" s="187"/>
      <c r="VAS165" s="187"/>
      <c r="VAT165" s="187"/>
      <c r="VAU165" s="187"/>
      <c r="VAV165" s="187"/>
      <c r="VAW165" s="187"/>
      <c r="VAX165" s="187"/>
      <c r="VAY165" s="187"/>
      <c r="VAZ165" s="187"/>
      <c r="VBA165" s="187"/>
      <c r="VBB165" s="187"/>
      <c r="VBC165" s="187"/>
      <c r="VBD165" s="187"/>
      <c r="VBE165" s="187"/>
      <c r="VBF165" s="187"/>
      <c r="VBG165" s="187"/>
      <c r="VBH165" s="187"/>
      <c r="VBI165" s="187"/>
      <c r="VBJ165" s="187"/>
      <c r="VBK165" s="187"/>
      <c r="VBL165" s="187"/>
      <c r="VBM165" s="187"/>
      <c r="VBN165" s="187"/>
      <c r="VBO165" s="187"/>
      <c r="VBP165" s="187"/>
      <c r="VBQ165" s="187"/>
      <c r="VBR165" s="187"/>
      <c r="VBS165" s="187"/>
      <c r="VBT165" s="187"/>
      <c r="VBU165" s="187"/>
      <c r="VBV165" s="187"/>
      <c r="VBW165" s="187"/>
      <c r="VBX165" s="187"/>
      <c r="VBY165" s="187"/>
      <c r="VBZ165" s="187"/>
      <c r="VCA165" s="187"/>
      <c r="VCB165" s="187"/>
      <c r="VCC165" s="187"/>
      <c r="VCD165" s="187"/>
      <c r="VCE165" s="187"/>
      <c r="VCF165" s="187"/>
      <c r="VCG165" s="187"/>
      <c r="VCH165" s="187"/>
      <c r="VCI165" s="187"/>
      <c r="VCJ165" s="187"/>
      <c r="VCK165" s="187"/>
      <c r="VCL165" s="187"/>
      <c r="VCM165" s="187"/>
      <c r="VCN165" s="187"/>
      <c r="VCO165" s="187"/>
      <c r="VCP165" s="187"/>
      <c r="VCQ165" s="187"/>
      <c r="VCR165" s="187"/>
      <c r="VCS165" s="187"/>
      <c r="VCT165" s="187"/>
      <c r="VCU165" s="187"/>
      <c r="VCV165" s="187"/>
      <c r="VCW165" s="187"/>
      <c r="VCX165" s="187"/>
      <c r="VCY165" s="187"/>
      <c r="VCZ165" s="187"/>
      <c r="VDA165" s="187"/>
      <c r="VDB165" s="187"/>
      <c r="VDC165" s="187"/>
      <c r="VDD165" s="187"/>
      <c r="VDE165" s="187"/>
      <c r="VDF165" s="187"/>
      <c r="VDG165" s="187"/>
      <c r="VDH165" s="187"/>
      <c r="VDI165" s="187"/>
      <c r="VDJ165" s="187"/>
      <c r="VDK165" s="187"/>
      <c r="VDL165" s="187"/>
      <c r="VDM165" s="187"/>
      <c r="VDN165" s="187"/>
      <c r="VDO165" s="187"/>
      <c r="VDP165" s="187"/>
      <c r="VDQ165" s="187"/>
      <c r="VDR165" s="187"/>
      <c r="VDS165" s="187"/>
      <c r="VDT165" s="187"/>
      <c r="VDU165" s="187"/>
      <c r="VDV165" s="187"/>
      <c r="VDW165" s="187"/>
      <c r="VDX165" s="187"/>
      <c r="VDY165" s="187"/>
      <c r="VDZ165" s="187"/>
      <c r="VEA165" s="187"/>
      <c r="VEB165" s="187"/>
      <c r="VEC165" s="187"/>
      <c r="VED165" s="187"/>
      <c r="VEE165" s="187"/>
      <c r="VEF165" s="187"/>
      <c r="VEG165" s="187"/>
      <c r="VEH165" s="187"/>
      <c r="VEI165" s="187"/>
      <c r="VEJ165" s="187"/>
      <c r="VEK165" s="187"/>
      <c r="VEL165" s="187"/>
      <c r="VEM165" s="187"/>
      <c r="VEN165" s="187"/>
      <c r="VEO165" s="187"/>
      <c r="VEP165" s="187"/>
      <c r="VEQ165" s="187"/>
      <c r="VER165" s="187"/>
      <c r="VES165" s="187"/>
      <c r="VET165" s="187"/>
      <c r="VEU165" s="187"/>
      <c r="VEV165" s="187"/>
      <c r="VEW165" s="187"/>
      <c r="VEX165" s="187"/>
      <c r="VEY165" s="187"/>
      <c r="VEZ165" s="187"/>
      <c r="VFA165" s="187"/>
      <c r="VFB165" s="187"/>
      <c r="VFC165" s="187"/>
      <c r="VFD165" s="187"/>
      <c r="VFE165" s="187"/>
      <c r="VFF165" s="187"/>
      <c r="VFG165" s="187"/>
      <c r="VFH165" s="187"/>
      <c r="VFI165" s="187"/>
      <c r="VFJ165" s="187"/>
      <c r="VFK165" s="187"/>
      <c r="VFL165" s="187"/>
      <c r="VFM165" s="187"/>
      <c r="VFN165" s="187"/>
      <c r="VFO165" s="187"/>
      <c r="VFP165" s="187"/>
      <c r="VFQ165" s="187"/>
      <c r="VFR165" s="187"/>
      <c r="VFS165" s="187"/>
      <c r="VFT165" s="187"/>
      <c r="VFU165" s="187"/>
      <c r="VFV165" s="187"/>
      <c r="VFW165" s="187"/>
      <c r="VFX165" s="187"/>
      <c r="VFY165" s="187"/>
      <c r="VFZ165" s="187"/>
      <c r="VGA165" s="187"/>
      <c r="VGB165" s="187"/>
      <c r="VGC165" s="187"/>
      <c r="VGD165" s="187"/>
      <c r="VGE165" s="187"/>
      <c r="VGF165" s="187"/>
      <c r="VGG165" s="187"/>
      <c r="VGH165" s="187"/>
      <c r="VGI165" s="187"/>
      <c r="VGJ165" s="187"/>
      <c r="VGK165" s="187"/>
      <c r="VGL165" s="187"/>
      <c r="VGM165" s="187"/>
      <c r="VGN165" s="187"/>
      <c r="VGO165" s="187"/>
      <c r="VGP165" s="187"/>
      <c r="VGQ165" s="187"/>
      <c r="VGR165" s="187"/>
      <c r="VGS165" s="187"/>
      <c r="VGT165" s="187"/>
      <c r="VGU165" s="187"/>
      <c r="VGV165" s="187"/>
      <c r="VGW165" s="187"/>
      <c r="VGX165" s="187"/>
      <c r="VGY165" s="187"/>
      <c r="VGZ165" s="187"/>
      <c r="VHA165" s="187"/>
      <c r="VHB165" s="187"/>
      <c r="VHC165" s="187"/>
      <c r="VHD165" s="187"/>
      <c r="VHE165" s="187"/>
      <c r="VHF165" s="187"/>
      <c r="VHG165" s="187"/>
      <c r="VHH165" s="187"/>
      <c r="VHI165" s="187"/>
      <c r="VHJ165" s="187"/>
      <c r="VHK165" s="187"/>
      <c r="VHL165" s="187"/>
      <c r="VHM165" s="187"/>
      <c r="VHN165" s="187"/>
      <c r="VHO165" s="187"/>
      <c r="VHP165" s="187"/>
      <c r="VHQ165" s="187"/>
      <c r="VHR165" s="187"/>
      <c r="VHS165" s="187"/>
      <c r="VHT165" s="187"/>
      <c r="VHU165" s="187"/>
      <c r="VHV165" s="187"/>
      <c r="VHW165" s="187"/>
      <c r="VHX165" s="187"/>
      <c r="VHY165" s="187"/>
      <c r="VHZ165" s="187"/>
      <c r="VIA165" s="187"/>
      <c r="VIB165" s="187"/>
      <c r="VIC165" s="187"/>
      <c r="VID165" s="187"/>
      <c r="VIE165" s="187"/>
      <c r="VIF165" s="187"/>
      <c r="VIG165" s="187"/>
      <c r="VIH165" s="187"/>
      <c r="VII165" s="187"/>
      <c r="VIJ165" s="187"/>
      <c r="VIK165" s="187"/>
      <c r="VIL165" s="187"/>
      <c r="VIM165" s="187"/>
      <c r="VIN165" s="187"/>
      <c r="VIO165" s="187"/>
      <c r="VIP165" s="187"/>
      <c r="VIQ165" s="187"/>
      <c r="VIR165" s="187"/>
      <c r="VIS165" s="187"/>
      <c r="VIT165" s="187"/>
      <c r="VIU165" s="187"/>
      <c r="VIV165" s="187"/>
      <c r="VIW165" s="187"/>
      <c r="VIX165" s="187"/>
      <c r="VIY165" s="187"/>
      <c r="VIZ165" s="187"/>
      <c r="VJA165" s="187"/>
      <c r="VJB165" s="187"/>
      <c r="VJC165" s="187"/>
      <c r="VJD165" s="187"/>
      <c r="VJE165" s="187"/>
      <c r="VJF165" s="187"/>
      <c r="VJG165" s="187"/>
      <c r="VJH165" s="187"/>
      <c r="VJI165" s="187"/>
      <c r="VJJ165" s="187"/>
      <c r="VJK165" s="187"/>
      <c r="VJL165" s="187"/>
      <c r="VJM165" s="187"/>
      <c r="VJN165" s="187"/>
      <c r="VJO165" s="187"/>
      <c r="VJP165" s="187"/>
      <c r="VJQ165" s="187"/>
      <c r="VJR165" s="187"/>
      <c r="VJS165" s="187"/>
      <c r="VJT165" s="187"/>
      <c r="VJU165" s="187"/>
      <c r="VJV165" s="187"/>
      <c r="VJW165" s="187"/>
      <c r="VJX165" s="187"/>
      <c r="VJY165" s="187"/>
      <c r="VJZ165" s="187"/>
      <c r="VKA165" s="187"/>
      <c r="VKB165" s="187"/>
      <c r="VKC165" s="187"/>
      <c r="VKD165" s="187"/>
      <c r="VKE165" s="187"/>
      <c r="VKF165" s="187"/>
      <c r="VKG165" s="187"/>
      <c r="VKH165" s="187"/>
      <c r="VKI165" s="187"/>
      <c r="VKJ165" s="187"/>
      <c r="VKK165" s="187"/>
      <c r="VKL165" s="187"/>
      <c r="VKM165" s="187"/>
      <c r="VKN165" s="187"/>
      <c r="VKO165" s="187"/>
      <c r="VKP165" s="187"/>
      <c r="VKQ165" s="187"/>
      <c r="VKR165" s="187"/>
      <c r="VKS165" s="187"/>
      <c r="VKT165" s="187"/>
      <c r="VKU165" s="187"/>
      <c r="VKV165" s="187"/>
      <c r="VKW165" s="187"/>
      <c r="VKX165" s="187"/>
      <c r="VKY165" s="187"/>
      <c r="VKZ165" s="187"/>
      <c r="VLA165" s="187"/>
      <c r="VLB165" s="187"/>
      <c r="VLC165" s="187"/>
      <c r="VLD165" s="187"/>
      <c r="VLE165" s="187"/>
      <c r="VLF165" s="187"/>
      <c r="VLG165" s="187"/>
      <c r="VLH165" s="187"/>
      <c r="VLI165" s="187"/>
      <c r="VLJ165" s="187"/>
      <c r="VLK165" s="187"/>
      <c r="VLL165" s="187"/>
      <c r="VLM165" s="187"/>
      <c r="VLN165" s="187"/>
      <c r="VLO165" s="187"/>
      <c r="VLP165" s="187"/>
      <c r="VLQ165" s="187"/>
      <c r="VLR165" s="187"/>
      <c r="VLS165" s="187"/>
      <c r="VLT165" s="187"/>
      <c r="VLU165" s="187"/>
      <c r="VLV165" s="187"/>
      <c r="VLW165" s="187"/>
      <c r="VLX165" s="187"/>
      <c r="VLY165" s="187"/>
      <c r="VLZ165" s="187"/>
      <c r="VMA165" s="187"/>
      <c r="VMB165" s="187"/>
      <c r="VMC165" s="187"/>
      <c r="VMD165" s="187"/>
      <c r="VME165" s="187"/>
      <c r="VMF165" s="187"/>
      <c r="VMG165" s="187"/>
      <c r="VMH165" s="187"/>
      <c r="VMI165" s="187"/>
      <c r="VMJ165" s="187"/>
      <c r="VMK165" s="187"/>
      <c r="VML165" s="187"/>
      <c r="VMM165" s="187"/>
      <c r="VMN165" s="187"/>
      <c r="VMO165" s="187"/>
      <c r="VMP165" s="187"/>
      <c r="VMQ165" s="187"/>
      <c r="VMR165" s="187"/>
      <c r="VMS165" s="187"/>
      <c r="VMT165" s="187"/>
      <c r="VMU165" s="187"/>
      <c r="VMV165" s="187"/>
      <c r="VMW165" s="187"/>
      <c r="VMX165" s="187"/>
      <c r="VMY165" s="187"/>
      <c r="VMZ165" s="187"/>
      <c r="VNA165" s="187"/>
      <c r="VNB165" s="187"/>
      <c r="VNC165" s="187"/>
      <c r="VND165" s="187"/>
      <c r="VNE165" s="187"/>
      <c r="VNF165" s="187"/>
      <c r="VNG165" s="187"/>
      <c r="VNH165" s="187"/>
      <c r="VNI165" s="187"/>
      <c r="VNJ165" s="187"/>
      <c r="VNK165" s="187"/>
      <c r="VNL165" s="187"/>
      <c r="VNM165" s="187"/>
      <c r="VNN165" s="187"/>
      <c r="VNO165" s="187"/>
      <c r="VNP165" s="187"/>
      <c r="VNQ165" s="187"/>
      <c r="VNR165" s="187"/>
      <c r="VNS165" s="187"/>
      <c r="VNT165" s="187"/>
      <c r="VNU165" s="187"/>
      <c r="VNV165" s="187"/>
      <c r="VNW165" s="187"/>
      <c r="VNX165" s="187"/>
      <c r="VNY165" s="187"/>
      <c r="VNZ165" s="187"/>
      <c r="VOA165" s="187"/>
      <c r="VOB165" s="187"/>
      <c r="VOC165" s="187"/>
      <c r="VOD165" s="187"/>
      <c r="VOE165" s="187"/>
      <c r="VOF165" s="187"/>
      <c r="VOG165" s="187"/>
      <c r="VOH165" s="187"/>
      <c r="VOI165" s="187"/>
      <c r="VOJ165" s="187"/>
      <c r="VOK165" s="187"/>
      <c r="VOL165" s="187"/>
      <c r="VOM165" s="187"/>
      <c r="VON165" s="187"/>
      <c r="VOO165" s="187"/>
      <c r="VOP165" s="187"/>
      <c r="VOQ165" s="187"/>
      <c r="VOR165" s="187"/>
      <c r="VOS165" s="187"/>
      <c r="VOT165" s="187"/>
      <c r="VOU165" s="187"/>
      <c r="VOV165" s="187"/>
      <c r="VOW165" s="187"/>
      <c r="VOX165" s="187"/>
      <c r="VOY165" s="187"/>
      <c r="VOZ165" s="187"/>
      <c r="VPA165" s="187"/>
      <c r="VPB165" s="187"/>
      <c r="VPC165" s="187"/>
      <c r="VPD165" s="187"/>
      <c r="VPE165" s="187"/>
      <c r="VPF165" s="187"/>
      <c r="VPG165" s="187"/>
      <c r="VPH165" s="187"/>
      <c r="VPI165" s="187"/>
      <c r="VPJ165" s="187"/>
      <c r="VPK165" s="187"/>
      <c r="VPL165" s="187"/>
      <c r="VPM165" s="187"/>
      <c r="VPN165" s="187"/>
      <c r="VPO165" s="187"/>
      <c r="VPP165" s="187"/>
      <c r="VPQ165" s="187"/>
      <c r="VPR165" s="187"/>
      <c r="VPS165" s="187"/>
      <c r="VPT165" s="187"/>
      <c r="VPU165" s="187"/>
      <c r="VPV165" s="187"/>
      <c r="VPW165" s="187"/>
      <c r="VPX165" s="187"/>
      <c r="VPY165" s="187"/>
      <c r="VPZ165" s="187"/>
      <c r="VQA165" s="187"/>
      <c r="VQB165" s="187"/>
      <c r="VQC165" s="187"/>
      <c r="VQD165" s="187"/>
      <c r="VQE165" s="187"/>
      <c r="VQF165" s="187"/>
      <c r="VQG165" s="187"/>
      <c r="VQH165" s="187"/>
      <c r="VQI165" s="187"/>
      <c r="VQJ165" s="187"/>
      <c r="VQK165" s="187"/>
      <c r="VQL165" s="187"/>
      <c r="VQM165" s="187"/>
      <c r="VQN165" s="187"/>
      <c r="VQO165" s="187"/>
      <c r="VQP165" s="187"/>
      <c r="VQQ165" s="187"/>
      <c r="VQR165" s="187"/>
      <c r="VQS165" s="187"/>
      <c r="VQT165" s="187"/>
      <c r="VQU165" s="187"/>
      <c r="VQV165" s="187"/>
      <c r="VQW165" s="187"/>
      <c r="VQX165" s="187"/>
      <c r="VQY165" s="187"/>
      <c r="VQZ165" s="187"/>
      <c r="VRA165" s="187"/>
      <c r="VRB165" s="187"/>
      <c r="VRC165" s="187"/>
      <c r="VRD165" s="187"/>
      <c r="VRE165" s="187"/>
      <c r="VRF165" s="187"/>
      <c r="VRG165" s="187"/>
      <c r="VRH165" s="187"/>
      <c r="VRI165" s="187"/>
      <c r="VRJ165" s="187"/>
      <c r="VRK165" s="187"/>
      <c r="VRL165" s="187"/>
      <c r="VRM165" s="187"/>
      <c r="VRN165" s="187"/>
      <c r="VRO165" s="187"/>
      <c r="VRP165" s="187"/>
      <c r="VRQ165" s="187"/>
      <c r="VRR165" s="187"/>
      <c r="VRS165" s="187"/>
      <c r="VRT165" s="187"/>
      <c r="VRU165" s="187"/>
      <c r="VRV165" s="187"/>
      <c r="VRW165" s="187"/>
      <c r="VRX165" s="187"/>
      <c r="VRY165" s="187"/>
      <c r="VRZ165" s="187"/>
      <c r="VSA165" s="187"/>
      <c r="VSB165" s="187"/>
      <c r="VSC165" s="187"/>
      <c r="VSD165" s="187"/>
      <c r="VSE165" s="187"/>
      <c r="VSF165" s="187"/>
      <c r="VSG165" s="187"/>
      <c r="VSH165" s="187"/>
      <c r="VSI165" s="187"/>
      <c r="VSJ165" s="187"/>
      <c r="VSK165" s="187"/>
      <c r="VSL165" s="187"/>
      <c r="VSM165" s="187"/>
      <c r="VSN165" s="187"/>
      <c r="VSO165" s="187"/>
      <c r="VSP165" s="187"/>
      <c r="VSQ165" s="187"/>
      <c r="VSR165" s="187"/>
      <c r="VSS165" s="187"/>
      <c r="VST165" s="187"/>
      <c r="VSU165" s="187"/>
      <c r="VSV165" s="187"/>
      <c r="VSW165" s="187"/>
      <c r="VSX165" s="187"/>
      <c r="VSY165" s="187"/>
      <c r="VSZ165" s="187"/>
      <c r="VTA165" s="187"/>
      <c r="VTB165" s="187"/>
      <c r="VTC165" s="187"/>
      <c r="VTD165" s="187"/>
      <c r="VTE165" s="187"/>
      <c r="VTF165" s="187"/>
      <c r="VTG165" s="187"/>
      <c r="VTH165" s="187"/>
      <c r="VTI165" s="187"/>
      <c r="VTJ165" s="187"/>
      <c r="VTK165" s="187"/>
      <c r="VTL165" s="187"/>
      <c r="VTM165" s="187"/>
      <c r="VTN165" s="187"/>
      <c r="VTO165" s="187"/>
      <c r="VTP165" s="187"/>
      <c r="VTQ165" s="187"/>
      <c r="VTR165" s="187"/>
      <c r="VTS165" s="187"/>
      <c r="VTT165" s="187"/>
      <c r="VTU165" s="187"/>
      <c r="VTV165" s="187"/>
      <c r="VTW165" s="187"/>
      <c r="VTX165" s="187"/>
      <c r="VTY165" s="187"/>
      <c r="VTZ165" s="187"/>
      <c r="VUA165" s="187"/>
      <c r="VUB165" s="187"/>
      <c r="VUC165" s="187"/>
      <c r="VUD165" s="187"/>
      <c r="VUE165" s="187"/>
      <c r="VUF165" s="187"/>
      <c r="VUG165" s="187"/>
      <c r="VUH165" s="187"/>
      <c r="VUI165" s="187"/>
      <c r="VUJ165" s="187"/>
      <c r="VUK165" s="187"/>
      <c r="VUL165" s="187"/>
      <c r="VUM165" s="187"/>
      <c r="VUN165" s="187"/>
      <c r="VUO165" s="187"/>
      <c r="VUP165" s="187"/>
      <c r="VUQ165" s="187"/>
      <c r="VUR165" s="187"/>
      <c r="VUS165" s="187"/>
      <c r="VUT165" s="187"/>
      <c r="VUU165" s="187"/>
      <c r="VUV165" s="187"/>
      <c r="VUW165" s="187"/>
      <c r="VUX165" s="187"/>
      <c r="VUY165" s="187"/>
      <c r="VUZ165" s="187"/>
      <c r="VVA165" s="187"/>
      <c r="VVB165" s="187"/>
      <c r="VVC165" s="187"/>
      <c r="VVD165" s="187"/>
      <c r="VVE165" s="187"/>
      <c r="VVF165" s="187"/>
      <c r="VVG165" s="187"/>
      <c r="VVH165" s="187"/>
      <c r="VVI165" s="187"/>
      <c r="VVJ165" s="187"/>
      <c r="VVK165" s="187"/>
      <c r="VVL165" s="187"/>
      <c r="VVM165" s="187"/>
      <c r="VVN165" s="187"/>
      <c r="VVO165" s="187"/>
      <c r="VVP165" s="187"/>
      <c r="VVQ165" s="187"/>
      <c r="VVR165" s="187"/>
      <c r="VVS165" s="187"/>
      <c r="VVT165" s="187"/>
      <c r="VVU165" s="187"/>
      <c r="VVV165" s="187"/>
      <c r="VVW165" s="187"/>
      <c r="VVX165" s="187"/>
      <c r="VVY165" s="187"/>
      <c r="VVZ165" s="187"/>
      <c r="VWA165" s="187"/>
      <c r="VWB165" s="187"/>
      <c r="VWC165" s="187"/>
      <c r="VWD165" s="187"/>
      <c r="VWE165" s="187"/>
      <c r="VWF165" s="187"/>
      <c r="VWG165" s="187"/>
      <c r="VWH165" s="187"/>
      <c r="VWI165" s="187"/>
      <c r="VWJ165" s="187"/>
      <c r="VWK165" s="187"/>
      <c r="VWL165" s="187"/>
      <c r="VWM165" s="187"/>
      <c r="VWN165" s="187"/>
      <c r="VWO165" s="187"/>
      <c r="VWP165" s="187"/>
      <c r="VWQ165" s="187"/>
      <c r="VWR165" s="187"/>
      <c r="VWS165" s="187"/>
      <c r="VWT165" s="187"/>
      <c r="VWU165" s="187"/>
      <c r="VWV165" s="187"/>
      <c r="VWW165" s="187"/>
      <c r="VWX165" s="187"/>
      <c r="VWY165" s="187"/>
      <c r="VWZ165" s="187"/>
      <c r="VXA165" s="187"/>
      <c r="VXB165" s="187"/>
      <c r="VXC165" s="187"/>
      <c r="VXD165" s="187"/>
      <c r="VXE165" s="187"/>
      <c r="VXF165" s="187"/>
      <c r="VXG165" s="187"/>
      <c r="VXH165" s="187"/>
      <c r="VXI165" s="187"/>
      <c r="VXJ165" s="187"/>
      <c r="VXK165" s="187"/>
      <c r="VXL165" s="187"/>
      <c r="VXM165" s="187"/>
      <c r="VXN165" s="187"/>
      <c r="VXO165" s="187"/>
      <c r="VXP165" s="187"/>
      <c r="VXQ165" s="187"/>
      <c r="VXR165" s="187"/>
      <c r="VXS165" s="187"/>
      <c r="VXT165" s="187"/>
      <c r="VXU165" s="187"/>
      <c r="VXV165" s="187"/>
      <c r="VXW165" s="187"/>
      <c r="VXX165" s="187"/>
      <c r="VXY165" s="187"/>
      <c r="VXZ165" s="187"/>
      <c r="VYA165" s="187"/>
      <c r="VYB165" s="187"/>
      <c r="VYC165" s="187"/>
      <c r="VYD165" s="187"/>
      <c r="VYE165" s="187"/>
      <c r="VYF165" s="187"/>
      <c r="VYG165" s="187"/>
      <c r="VYH165" s="187"/>
      <c r="VYI165" s="187"/>
      <c r="VYJ165" s="187"/>
      <c r="VYK165" s="187"/>
      <c r="VYL165" s="187"/>
      <c r="VYM165" s="187"/>
      <c r="VYN165" s="187"/>
      <c r="VYO165" s="187"/>
      <c r="VYP165" s="187"/>
      <c r="VYQ165" s="187"/>
      <c r="VYR165" s="187"/>
      <c r="VYS165" s="187"/>
      <c r="VYT165" s="187"/>
      <c r="VYU165" s="187"/>
      <c r="VYV165" s="187"/>
      <c r="VYW165" s="187"/>
      <c r="VYX165" s="187"/>
      <c r="VYY165" s="187"/>
      <c r="VYZ165" s="187"/>
      <c r="VZA165" s="187"/>
      <c r="VZB165" s="187"/>
      <c r="VZC165" s="187"/>
      <c r="VZD165" s="187"/>
      <c r="VZE165" s="187"/>
      <c r="VZF165" s="187"/>
      <c r="VZG165" s="187"/>
      <c r="VZH165" s="187"/>
      <c r="VZI165" s="187"/>
      <c r="VZJ165" s="187"/>
      <c r="VZK165" s="187"/>
      <c r="VZL165" s="187"/>
      <c r="VZM165" s="187"/>
      <c r="VZN165" s="187"/>
      <c r="VZO165" s="187"/>
      <c r="VZP165" s="187"/>
      <c r="VZQ165" s="187"/>
      <c r="VZR165" s="187"/>
      <c r="VZS165" s="187"/>
      <c r="VZT165" s="187"/>
      <c r="VZU165" s="187"/>
      <c r="VZV165" s="187"/>
      <c r="VZW165" s="187"/>
      <c r="VZX165" s="187"/>
      <c r="VZY165" s="187"/>
      <c r="VZZ165" s="187"/>
      <c r="WAA165" s="187"/>
      <c r="WAB165" s="187"/>
      <c r="WAC165" s="187"/>
      <c r="WAD165" s="187"/>
      <c r="WAE165" s="187"/>
      <c r="WAF165" s="187"/>
      <c r="WAG165" s="187"/>
      <c r="WAH165" s="187"/>
      <c r="WAI165" s="187"/>
      <c r="WAJ165" s="187"/>
      <c r="WAK165" s="187"/>
      <c r="WAL165" s="187"/>
      <c r="WAM165" s="187"/>
      <c r="WAN165" s="187"/>
      <c r="WAO165" s="187"/>
      <c r="WAP165" s="187"/>
      <c r="WAQ165" s="187"/>
      <c r="WAR165" s="187"/>
      <c r="WAS165" s="187"/>
      <c r="WAT165" s="187"/>
      <c r="WAU165" s="187"/>
      <c r="WAV165" s="187"/>
      <c r="WAW165" s="187"/>
      <c r="WAX165" s="187"/>
      <c r="WAY165" s="187"/>
      <c r="WAZ165" s="187"/>
      <c r="WBA165" s="187"/>
      <c r="WBB165" s="187"/>
      <c r="WBC165" s="187"/>
      <c r="WBD165" s="187"/>
      <c r="WBE165" s="187"/>
      <c r="WBF165" s="187"/>
      <c r="WBG165" s="187"/>
      <c r="WBH165" s="187"/>
      <c r="WBI165" s="187"/>
      <c r="WBJ165" s="187"/>
      <c r="WBK165" s="187"/>
      <c r="WBL165" s="187"/>
      <c r="WBM165" s="187"/>
      <c r="WBN165" s="187"/>
      <c r="WBO165" s="187"/>
      <c r="WBP165" s="187"/>
      <c r="WBQ165" s="187"/>
      <c r="WBR165" s="187"/>
      <c r="WBS165" s="187"/>
      <c r="WBT165" s="187"/>
      <c r="WBU165" s="187"/>
      <c r="WBV165" s="187"/>
      <c r="WBW165" s="187"/>
      <c r="WBX165" s="187"/>
      <c r="WBY165" s="187"/>
      <c r="WBZ165" s="187"/>
      <c r="WCA165" s="187"/>
      <c r="WCB165" s="187"/>
      <c r="WCC165" s="187"/>
      <c r="WCD165" s="187"/>
      <c r="WCE165" s="187"/>
      <c r="WCF165" s="187"/>
      <c r="WCG165" s="187"/>
      <c r="WCH165" s="187"/>
      <c r="WCI165" s="187"/>
      <c r="WCJ165" s="187"/>
      <c r="WCK165" s="187"/>
      <c r="WCL165" s="187"/>
      <c r="WCM165" s="187"/>
      <c r="WCN165" s="187"/>
      <c r="WCO165" s="187"/>
      <c r="WCP165" s="187"/>
      <c r="WCQ165" s="187"/>
      <c r="WCR165" s="187"/>
      <c r="WCS165" s="187"/>
      <c r="WCT165" s="187"/>
      <c r="WCU165" s="187"/>
      <c r="WCV165" s="187"/>
      <c r="WCW165" s="187"/>
      <c r="WCX165" s="187"/>
      <c r="WCY165" s="187"/>
      <c r="WCZ165" s="187"/>
      <c r="WDA165" s="187"/>
      <c r="WDB165" s="187"/>
      <c r="WDC165" s="187"/>
      <c r="WDD165" s="187"/>
      <c r="WDE165" s="187"/>
      <c r="WDF165" s="187"/>
      <c r="WDG165" s="187"/>
      <c r="WDH165" s="187"/>
      <c r="WDI165" s="187"/>
      <c r="WDJ165" s="187"/>
      <c r="WDK165" s="187"/>
      <c r="WDL165" s="187"/>
      <c r="WDM165" s="187"/>
      <c r="WDN165" s="187"/>
      <c r="WDO165" s="187"/>
      <c r="WDP165" s="187"/>
      <c r="WDQ165" s="187"/>
      <c r="WDR165" s="187"/>
      <c r="WDS165" s="187"/>
      <c r="WDT165" s="187"/>
      <c r="WDU165" s="187"/>
      <c r="WDV165" s="187"/>
      <c r="WDW165" s="187"/>
      <c r="WDX165" s="187"/>
      <c r="WDY165" s="187"/>
      <c r="WDZ165" s="187"/>
      <c r="WEA165" s="187"/>
      <c r="WEB165" s="187"/>
      <c r="WEC165" s="187"/>
      <c r="WED165" s="187"/>
      <c r="WEE165" s="187"/>
      <c r="WEF165" s="187"/>
      <c r="WEG165" s="187"/>
      <c r="WEH165" s="187"/>
      <c r="WEI165" s="187"/>
      <c r="WEJ165" s="187"/>
      <c r="WEK165" s="187"/>
      <c r="WEL165" s="187"/>
      <c r="WEM165" s="187"/>
      <c r="WEN165" s="187"/>
      <c r="WEO165" s="187"/>
      <c r="WEP165" s="187"/>
      <c r="WEQ165" s="187"/>
      <c r="WER165" s="187"/>
      <c r="WES165" s="187"/>
      <c r="WET165" s="187"/>
      <c r="WEU165" s="187"/>
      <c r="WEV165" s="187"/>
      <c r="WEW165" s="187"/>
      <c r="WEX165" s="187"/>
      <c r="WEY165" s="187"/>
      <c r="WEZ165" s="187"/>
      <c r="WFA165" s="187"/>
      <c r="WFB165" s="187"/>
      <c r="WFC165" s="187"/>
      <c r="WFD165" s="187"/>
      <c r="WFE165" s="187"/>
      <c r="WFF165" s="187"/>
      <c r="WFG165" s="187"/>
      <c r="WFH165" s="187"/>
      <c r="WFI165" s="187"/>
      <c r="WFJ165" s="187"/>
      <c r="WFK165" s="187"/>
      <c r="WFL165" s="187"/>
      <c r="WFM165" s="187"/>
      <c r="WFN165" s="187"/>
      <c r="WFO165" s="187"/>
      <c r="WFP165" s="187"/>
      <c r="WFQ165" s="187"/>
      <c r="WFR165" s="187"/>
      <c r="WFS165" s="187"/>
      <c r="WFT165" s="187"/>
      <c r="WFU165" s="187"/>
      <c r="WFV165" s="187"/>
      <c r="WFW165" s="187"/>
      <c r="WFX165" s="187"/>
      <c r="WFY165" s="187"/>
      <c r="WFZ165" s="187"/>
      <c r="WGA165" s="187"/>
      <c r="WGB165" s="187"/>
      <c r="WGC165" s="187"/>
      <c r="WGD165" s="187"/>
      <c r="WGE165" s="187"/>
      <c r="WGF165" s="187"/>
      <c r="WGG165" s="187"/>
      <c r="WGH165" s="187"/>
      <c r="WGI165" s="187"/>
      <c r="WGJ165" s="187"/>
      <c r="WGK165" s="187"/>
      <c r="WGL165" s="187"/>
      <c r="WGM165" s="187"/>
      <c r="WGN165" s="187"/>
      <c r="WGO165" s="187"/>
      <c r="WGP165" s="187"/>
      <c r="WGQ165" s="187"/>
      <c r="WGR165" s="187"/>
      <c r="WGS165" s="187"/>
      <c r="WGT165" s="187"/>
      <c r="WGU165" s="187"/>
      <c r="WGV165" s="187"/>
      <c r="WGW165" s="187"/>
      <c r="WGX165" s="187"/>
      <c r="WGY165" s="187"/>
      <c r="WGZ165" s="187"/>
      <c r="WHA165" s="187"/>
      <c r="WHB165" s="187"/>
      <c r="WHC165" s="187"/>
      <c r="WHD165" s="187"/>
      <c r="WHE165" s="187"/>
      <c r="WHF165" s="187"/>
      <c r="WHG165" s="187"/>
      <c r="WHH165" s="187"/>
      <c r="WHI165" s="187"/>
      <c r="WHJ165" s="187"/>
      <c r="WHK165" s="187"/>
      <c r="WHL165" s="187"/>
      <c r="WHM165" s="187"/>
      <c r="WHN165" s="187"/>
      <c r="WHO165" s="187"/>
      <c r="WHP165" s="187"/>
      <c r="WHQ165" s="187"/>
      <c r="WHR165" s="187"/>
      <c r="WHS165" s="187"/>
      <c r="WHT165" s="187"/>
      <c r="WHU165" s="187"/>
      <c r="WHV165" s="187"/>
      <c r="WHW165" s="187"/>
      <c r="WHX165" s="187"/>
      <c r="WHY165" s="187"/>
      <c r="WHZ165" s="187"/>
      <c r="WIA165" s="187"/>
      <c r="WIB165" s="187"/>
      <c r="WIC165" s="187"/>
      <c r="WID165" s="187"/>
      <c r="WIE165" s="187"/>
      <c r="WIF165" s="187"/>
      <c r="WIG165" s="187"/>
      <c r="WIH165" s="187"/>
      <c r="WII165" s="187"/>
      <c r="WIJ165" s="187"/>
      <c r="WIK165" s="187"/>
      <c r="WIL165" s="187"/>
      <c r="WIM165" s="187"/>
      <c r="WIN165" s="187"/>
      <c r="WIO165" s="187"/>
      <c r="WIP165" s="187"/>
      <c r="WIQ165" s="187"/>
      <c r="WIR165" s="187"/>
      <c r="WIS165" s="187"/>
      <c r="WIT165" s="187"/>
      <c r="WIU165" s="187"/>
      <c r="WIV165" s="187"/>
      <c r="WIW165" s="187"/>
      <c r="WIX165" s="187"/>
      <c r="WIY165" s="187"/>
      <c r="WIZ165" s="187"/>
      <c r="WJA165" s="187"/>
      <c r="WJB165" s="187"/>
      <c r="WJC165" s="187"/>
      <c r="WJD165" s="187"/>
      <c r="WJE165" s="187"/>
      <c r="WJF165" s="187"/>
      <c r="WJG165" s="187"/>
      <c r="WJH165" s="187"/>
      <c r="WJI165" s="187"/>
      <c r="WJJ165" s="187"/>
      <c r="WJK165" s="187"/>
      <c r="WJL165" s="187"/>
      <c r="WJM165" s="187"/>
      <c r="WJN165" s="187"/>
      <c r="WJO165" s="187"/>
      <c r="WJP165" s="187"/>
      <c r="WJQ165" s="187"/>
      <c r="WJR165" s="187"/>
      <c r="WJS165" s="187"/>
      <c r="WJT165" s="187"/>
      <c r="WJU165" s="187"/>
      <c r="WJV165" s="187"/>
      <c r="WJW165" s="187"/>
      <c r="WJX165" s="187"/>
      <c r="WJY165" s="187"/>
      <c r="WJZ165" s="187"/>
      <c r="WKA165" s="187"/>
      <c r="WKB165" s="187"/>
      <c r="WKC165" s="187"/>
      <c r="WKD165" s="187"/>
      <c r="WKE165" s="187"/>
      <c r="WKF165" s="187"/>
      <c r="WKG165" s="187"/>
      <c r="WKH165" s="187"/>
      <c r="WKI165" s="187"/>
      <c r="WKJ165" s="187"/>
      <c r="WKK165" s="187"/>
      <c r="WKL165" s="187"/>
      <c r="WKM165" s="187"/>
      <c r="WKN165" s="187"/>
      <c r="WKO165" s="187"/>
      <c r="WKP165" s="187"/>
      <c r="WKQ165" s="187"/>
      <c r="WKR165" s="187"/>
      <c r="WKS165" s="187"/>
      <c r="WKT165" s="187"/>
      <c r="WKU165" s="187"/>
      <c r="WKV165" s="187"/>
      <c r="WKW165" s="187"/>
      <c r="WKX165" s="187"/>
      <c r="WKY165" s="187"/>
      <c r="WKZ165" s="187"/>
      <c r="WLA165" s="187"/>
      <c r="WLB165" s="187"/>
      <c r="WLC165" s="187"/>
      <c r="WLD165" s="187"/>
      <c r="WLE165" s="187"/>
      <c r="WLF165" s="187"/>
      <c r="WLG165" s="187"/>
      <c r="WLH165" s="187"/>
      <c r="WLI165" s="187"/>
      <c r="WLJ165" s="187"/>
      <c r="WLK165" s="187"/>
      <c r="WLL165" s="187"/>
      <c r="WLM165" s="187"/>
      <c r="WLN165" s="187"/>
      <c r="WLO165" s="187"/>
      <c r="WLP165" s="187"/>
      <c r="WLQ165" s="187"/>
      <c r="WLR165" s="187"/>
      <c r="WLS165" s="187"/>
      <c r="WLT165" s="187"/>
      <c r="WLU165" s="187"/>
      <c r="WLV165" s="187"/>
      <c r="WLW165" s="187"/>
      <c r="WLX165" s="187"/>
      <c r="WLY165" s="187"/>
      <c r="WLZ165" s="187"/>
      <c r="WMA165" s="187"/>
      <c r="WMB165" s="187"/>
      <c r="WMC165" s="187"/>
      <c r="WMD165" s="187"/>
      <c r="WME165" s="187"/>
      <c r="WMF165" s="187"/>
      <c r="WMG165" s="187"/>
      <c r="WMH165" s="187"/>
      <c r="WMI165" s="187"/>
      <c r="WMJ165" s="187"/>
      <c r="WMK165" s="187"/>
      <c r="WML165" s="187"/>
      <c r="WMM165" s="187"/>
      <c r="WMN165" s="187"/>
      <c r="WMO165" s="187"/>
      <c r="WMP165" s="187"/>
      <c r="WMQ165" s="187"/>
      <c r="WMR165" s="187"/>
      <c r="WMS165" s="187"/>
      <c r="WMT165" s="187"/>
      <c r="WMU165" s="187"/>
      <c r="WMV165" s="187"/>
      <c r="WMW165" s="187"/>
      <c r="WMX165" s="187"/>
      <c r="WMY165" s="187"/>
      <c r="WMZ165" s="187"/>
      <c r="WNA165" s="187"/>
      <c r="WNB165" s="187"/>
      <c r="WNC165" s="187"/>
      <c r="WND165" s="187"/>
      <c r="WNE165" s="187"/>
      <c r="WNF165" s="187"/>
      <c r="WNG165" s="187"/>
      <c r="WNH165" s="187"/>
      <c r="WNI165" s="187"/>
      <c r="WNJ165" s="187"/>
      <c r="WNK165" s="187"/>
      <c r="WNL165" s="187"/>
      <c r="WNM165" s="187"/>
      <c r="WNN165" s="187"/>
      <c r="WNO165" s="187"/>
      <c r="WNP165" s="187"/>
      <c r="WNQ165" s="187"/>
      <c r="WNR165" s="187"/>
      <c r="WNS165" s="187"/>
      <c r="WNT165" s="187"/>
      <c r="WNU165" s="187"/>
      <c r="WNV165" s="187"/>
      <c r="WNW165" s="187"/>
      <c r="WNX165" s="187"/>
      <c r="WNY165" s="187"/>
      <c r="WNZ165" s="187"/>
      <c r="WOA165" s="187"/>
      <c r="WOB165" s="187"/>
      <c r="WOC165" s="187"/>
      <c r="WOD165" s="187"/>
      <c r="WOE165" s="187"/>
      <c r="WOF165" s="187"/>
      <c r="WOG165" s="187"/>
      <c r="WOH165" s="187"/>
      <c r="WOI165" s="187"/>
      <c r="WOJ165" s="187"/>
      <c r="WOK165" s="187"/>
      <c r="WOL165" s="187"/>
      <c r="WOM165" s="187"/>
      <c r="WON165" s="187"/>
      <c r="WOO165" s="187"/>
      <c r="WOP165" s="187"/>
      <c r="WOQ165" s="187"/>
      <c r="WOR165" s="187"/>
      <c r="WOS165" s="187"/>
      <c r="WOT165" s="187"/>
      <c r="WOU165" s="187"/>
      <c r="WOV165" s="187"/>
      <c r="WOW165" s="187"/>
      <c r="WOX165" s="187"/>
      <c r="WOY165" s="187"/>
      <c r="WOZ165" s="187"/>
      <c r="WPA165" s="187"/>
      <c r="WPB165" s="187"/>
      <c r="WPC165" s="187"/>
      <c r="WPD165" s="187"/>
      <c r="WPE165" s="187"/>
      <c r="WPF165" s="187"/>
      <c r="WPG165" s="187"/>
      <c r="WPH165" s="187"/>
      <c r="WPI165" s="187"/>
      <c r="WPJ165" s="187"/>
      <c r="WPK165" s="187"/>
      <c r="WPL165" s="187"/>
      <c r="WPM165" s="187"/>
      <c r="WPN165" s="187"/>
      <c r="WPO165" s="187"/>
      <c r="WPP165" s="187"/>
      <c r="WPQ165" s="187"/>
      <c r="WPR165" s="187"/>
      <c r="WPS165" s="187"/>
      <c r="WPT165" s="187"/>
      <c r="WPU165" s="187"/>
      <c r="WPV165" s="187"/>
      <c r="WPW165" s="187"/>
      <c r="WPX165" s="187"/>
      <c r="WPY165" s="187"/>
      <c r="WPZ165" s="187"/>
      <c r="WQA165" s="187"/>
      <c r="WQB165" s="187"/>
      <c r="WQC165" s="187"/>
      <c r="WQD165" s="187"/>
      <c r="WQE165" s="187"/>
      <c r="WQF165" s="187"/>
      <c r="WQG165" s="187"/>
      <c r="WQH165" s="187"/>
      <c r="WQI165" s="187"/>
      <c r="WQJ165" s="187"/>
      <c r="WQK165" s="187"/>
      <c r="WQL165" s="187"/>
      <c r="WQM165" s="187"/>
      <c r="WQN165" s="187"/>
      <c r="WQO165" s="187"/>
      <c r="WQP165" s="187"/>
      <c r="WQQ165" s="187"/>
      <c r="WQR165" s="187"/>
      <c r="WQS165" s="187"/>
      <c r="WQT165" s="187"/>
      <c r="WQU165" s="187"/>
      <c r="WQV165" s="187"/>
      <c r="WQW165" s="187"/>
      <c r="WQX165" s="187"/>
      <c r="WQY165" s="187"/>
      <c r="WQZ165" s="187"/>
      <c r="WRA165" s="187"/>
      <c r="WRB165" s="187"/>
      <c r="WRC165" s="187"/>
      <c r="WRD165" s="187"/>
      <c r="WRE165" s="187"/>
      <c r="WRF165" s="187"/>
      <c r="WRG165" s="187"/>
      <c r="WRH165" s="187"/>
      <c r="WRI165" s="187"/>
      <c r="WRJ165" s="187"/>
      <c r="WRK165" s="187"/>
      <c r="WRL165" s="187"/>
      <c r="WRM165" s="187"/>
      <c r="WRN165" s="187"/>
      <c r="WRO165" s="187"/>
      <c r="WRP165" s="187"/>
      <c r="WRQ165" s="187"/>
      <c r="WRR165" s="187"/>
      <c r="WRS165" s="187"/>
      <c r="WRT165" s="187"/>
      <c r="WRU165" s="187"/>
      <c r="WRV165" s="187"/>
      <c r="WRW165" s="187"/>
      <c r="WRX165" s="187"/>
      <c r="WRY165" s="187"/>
      <c r="WRZ165" s="187"/>
      <c r="WSA165" s="187"/>
      <c r="WSB165" s="187"/>
      <c r="WSC165" s="187"/>
      <c r="WSD165" s="187"/>
      <c r="WSE165" s="187"/>
      <c r="WSF165" s="187"/>
      <c r="WSG165" s="187"/>
      <c r="WSH165" s="187"/>
      <c r="WSI165" s="187"/>
      <c r="WSJ165" s="187"/>
      <c r="WSK165" s="187"/>
      <c r="WSL165" s="187"/>
      <c r="WSM165" s="187"/>
      <c r="WSN165" s="187"/>
      <c r="WSO165" s="187"/>
      <c r="WSP165" s="187"/>
      <c r="WSQ165" s="187"/>
      <c r="WSR165" s="187"/>
      <c r="WSS165" s="187"/>
      <c r="WST165" s="187"/>
      <c r="WSU165" s="187"/>
      <c r="WSV165" s="187"/>
      <c r="WSW165" s="187"/>
      <c r="WSX165" s="187"/>
      <c r="WSY165" s="187"/>
      <c r="WSZ165" s="187"/>
      <c r="WTA165" s="187"/>
      <c r="WTB165" s="187"/>
      <c r="WTC165" s="187"/>
      <c r="WTD165" s="187"/>
      <c r="WTE165" s="187"/>
      <c r="WTF165" s="187"/>
      <c r="WTG165" s="187"/>
      <c r="WTH165" s="187"/>
      <c r="WTI165" s="187"/>
      <c r="WTJ165" s="187"/>
      <c r="WTK165" s="187"/>
      <c r="WTL165" s="187"/>
      <c r="WTM165" s="187"/>
      <c r="WTN165" s="187"/>
      <c r="WTO165" s="187"/>
      <c r="WTP165" s="187"/>
      <c r="WTQ165" s="187"/>
      <c r="WTR165" s="187"/>
      <c r="WTS165" s="187"/>
      <c r="WTT165" s="187"/>
      <c r="WTU165" s="187"/>
      <c r="WTV165" s="187"/>
      <c r="WTW165" s="187"/>
      <c r="WTX165" s="187"/>
      <c r="WTY165" s="187"/>
      <c r="WTZ165" s="187"/>
      <c r="WUA165" s="187"/>
      <c r="WUB165" s="187"/>
      <c r="WUC165" s="187"/>
      <c r="WUD165" s="187"/>
      <c r="WUE165" s="187"/>
      <c r="WUF165" s="187"/>
      <c r="WUG165" s="187"/>
      <c r="WUH165" s="187"/>
      <c r="WUI165" s="187"/>
      <c r="WUJ165" s="187"/>
      <c r="WUK165" s="187"/>
      <c r="WUL165" s="187"/>
      <c r="WUM165" s="187"/>
      <c r="WUN165" s="187"/>
      <c r="WUO165" s="187"/>
      <c r="WUP165" s="187"/>
      <c r="WUQ165" s="187"/>
      <c r="WUR165" s="187"/>
      <c r="WUS165" s="187"/>
      <c r="WUT165" s="187"/>
      <c r="WUU165" s="187"/>
      <c r="WUV165" s="187"/>
      <c r="WUW165" s="187"/>
      <c r="WUX165" s="187"/>
      <c r="WUY165" s="187"/>
      <c r="WUZ165" s="187"/>
      <c r="WVA165" s="187"/>
      <c r="WVB165" s="187"/>
      <c r="WVC165" s="187"/>
      <c r="WVD165" s="187"/>
      <c r="WVE165" s="187"/>
      <c r="WVF165" s="187"/>
      <c r="WVG165" s="187"/>
      <c r="WVH165" s="187"/>
      <c r="WVI165" s="187"/>
      <c r="WVJ165" s="187"/>
      <c r="WVK165" s="187"/>
      <c r="WVL165" s="187"/>
      <c r="WVM165" s="187"/>
      <c r="WVN165" s="187"/>
      <c r="WVO165" s="187"/>
      <c r="WVP165" s="187"/>
      <c r="WVQ165" s="187"/>
      <c r="WVR165" s="187"/>
      <c r="WVS165" s="187"/>
      <c r="WVT165" s="187"/>
      <c r="WVU165" s="187"/>
      <c r="WVV165" s="187"/>
      <c r="WVW165" s="187"/>
      <c r="WVX165" s="187"/>
      <c r="WVY165" s="187"/>
      <c r="WVZ165" s="187"/>
      <c r="WWA165" s="187"/>
      <c r="WWB165" s="187"/>
      <c r="WWC165" s="187"/>
      <c r="WWD165" s="187"/>
      <c r="WWE165" s="187"/>
      <c r="WWF165" s="187"/>
      <c r="WWG165" s="187"/>
      <c r="WWH165" s="187"/>
      <c r="WWI165" s="187"/>
      <c r="WWJ165" s="187"/>
      <c r="WWK165" s="187"/>
      <c r="WWL165" s="187"/>
      <c r="WWM165" s="187"/>
      <c r="WWN165" s="187"/>
      <c r="WWO165" s="187"/>
      <c r="WWP165" s="187"/>
      <c r="WWQ165" s="187"/>
      <c r="WWR165" s="187"/>
      <c r="WWS165" s="187"/>
      <c r="WWT165" s="187"/>
      <c r="WWU165" s="187"/>
      <c r="WWV165" s="187"/>
      <c r="WWW165" s="187"/>
      <c r="WWX165" s="187"/>
      <c r="WWY165" s="187"/>
      <c r="WWZ165" s="187"/>
      <c r="WXA165" s="187"/>
      <c r="WXB165" s="187"/>
      <c r="WXC165" s="187"/>
      <c r="WXD165" s="187"/>
      <c r="WXE165" s="187"/>
      <c r="WXF165" s="187"/>
      <c r="WXG165" s="187"/>
      <c r="WXH165" s="187"/>
      <c r="WXI165" s="187"/>
      <c r="WXJ165" s="187"/>
      <c r="WXK165" s="187"/>
      <c r="WXL165" s="187"/>
      <c r="WXM165" s="187"/>
      <c r="WXN165" s="187"/>
      <c r="WXO165" s="187"/>
      <c r="WXP165" s="187"/>
      <c r="WXQ165" s="187"/>
      <c r="WXR165" s="187"/>
      <c r="WXS165" s="187"/>
      <c r="WXT165" s="187"/>
      <c r="WXU165" s="187"/>
      <c r="WXV165" s="187"/>
      <c r="WXW165" s="187"/>
      <c r="WXX165" s="187"/>
      <c r="WXY165" s="187"/>
      <c r="WXZ165" s="187"/>
      <c r="WYA165" s="187"/>
      <c r="WYB165" s="187"/>
      <c r="WYC165" s="187"/>
      <c r="WYD165" s="187"/>
      <c r="WYE165" s="187"/>
      <c r="WYF165" s="187"/>
      <c r="WYG165" s="187"/>
      <c r="WYH165" s="187"/>
      <c r="WYI165" s="187"/>
      <c r="WYJ165" s="187"/>
      <c r="WYK165" s="187"/>
      <c r="WYL165" s="187"/>
      <c r="WYM165" s="187"/>
      <c r="WYN165" s="187"/>
      <c r="WYO165" s="187"/>
      <c r="WYP165" s="187"/>
      <c r="WYQ165" s="187"/>
      <c r="WYR165" s="187"/>
      <c r="WYS165" s="187"/>
      <c r="WYT165" s="187"/>
      <c r="WYU165" s="187"/>
      <c r="WYV165" s="187"/>
      <c r="WYW165" s="187"/>
      <c r="WYX165" s="187"/>
      <c r="WYY165" s="187"/>
      <c r="WYZ165" s="187"/>
      <c r="WZA165" s="187"/>
      <c r="WZB165" s="187"/>
      <c r="WZC165" s="187"/>
      <c r="WZD165" s="187"/>
      <c r="WZE165" s="187"/>
      <c r="WZF165" s="187"/>
      <c r="WZG165" s="187"/>
      <c r="WZH165" s="187"/>
      <c r="WZI165" s="187"/>
      <c r="WZJ165" s="187"/>
      <c r="WZK165" s="187"/>
      <c r="WZL165" s="187"/>
      <c r="WZM165" s="187"/>
      <c r="WZN165" s="187"/>
      <c r="WZO165" s="187"/>
      <c r="WZP165" s="187"/>
      <c r="WZQ165" s="187"/>
      <c r="WZR165" s="187"/>
      <c r="WZS165" s="187"/>
      <c r="WZT165" s="187"/>
      <c r="WZU165" s="187"/>
      <c r="WZV165" s="187"/>
      <c r="WZW165" s="187"/>
      <c r="WZX165" s="187"/>
      <c r="WZY165" s="187"/>
      <c r="WZZ165" s="187"/>
      <c r="XAA165" s="187"/>
      <c r="XAB165" s="187"/>
      <c r="XAC165" s="187"/>
      <c r="XAD165" s="187"/>
      <c r="XAE165" s="187"/>
      <c r="XAF165" s="187"/>
      <c r="XAG165" s="187"/>
      <c r="XAH165" s="187"/>
      <c r="XAI165" s="187"/>
      <c r="XAJ165" s="187"/>
      <c r="XAK165" s="187"/>
      <c r="XAL165" s="187"/>
      <c r="XAM165" s="187"/>
      <c r="XAN165" s="187"/>
      <c r="XAO165" s="187"/>
      <c r="XAP165" s="187"/>
      <c r="XAQ165" s="187"/>
      <c r="XAR165" s="187"/>
      <c r="XAS165" s="187"/>
      <c r="XAT165" s="187"/>
      <c r="XAU165" s="187"/>
      <c r="XAV165" s="187"/>
      <c r="XAW165" s="187"/>
      <c r="XAX165" s="187"/>
      <c r="XAY165" s="187"/>
      <c r="XAZ165" s="187"/>
      <c r="XBA165" s="187"/>
      <c r="XBB165" s="187"/>
      <c r="XBC165" s="187"/>
      <c r="XBD165" s="187"/>
      <c r="XBE165" s="187"/>
      <c r="XBF165" s="187"/>
      <c r="XBG165" s="187"/>
      <c r="XBH165" s="187"/>
      <c r="XBI165" s="187"/>
      <c r="XBJ165" s="187"/>
      <c r="XBK165" s="187"/>
      <c r="XBL165" s="187"/>
      <c r="XBM165" s="187"/>
      <c r="XBN165" s="187"/>
      <c r="XBO165" s="187"/>
      <c r="XBP165" s="187"/>
      <c r="XBQ165" s="187"/>
      <c r="XBR165" s="187"/>
      <c r="XBS165" s="187"/>
      <c r="XBT165" s="187"/>
      <c r="XBU165" s="187"/>
      <c r="XBV165" s="187"/>
      <c r="XBW165" s="187"/>
      <c r="XBX165" s="187"/>
      <c r="XBY165" s="187"/>
      <c r="XBZ165" s="187"/>
      <c r="XCA165" s="187"/>
      <c r="XCB165" s="187"/>
      <c r="XCC165" s="187"/>
      <c r="XCD165" s="187"/>
      <c r="XCE165" s="187"/>
      <c r="XCF165" s="187"/>
      <c r="XCG165" s="187"/>
      <c r="XCH165" s="187"/>
      <c r="XCI165" s="187"/>
      <c r="XCJ165" s="187"/>
      <c r="XCK165" s="187"/>
      <c r="XCL165" s="187"/>
      <c r="XCM165" s="187"/>
      <c r="XCN165" s="187"/>
      <c r="XCO165" s="187"/>
      <c r="XCP165" s="187"/>
      <c r="XCQ165" s="187"/>
      <c r="XCR165" s="187"/>
      <c r="XCS165" s="187"/>
      <c r="XCT165" s="187"/>
      <c r="XCU165" s="187"/>
      <c r="XCV165" s="187"/>
      <c r="XCW165" s="187"/>
      <c r="XCX165" s="187"/>
      <c r="XCY165" s="187"/>
      <c r="XCZ165" s="187"/>
      <c r="XDA165" s="187"/>
      <c r="XDB165" s="187"/>
      <c r="XDC165" s="187"/>
      <c r="XDD165" s="187"/>
      <c r="XDE165" s="187"/>
      <c r="XDF165" s="187"/>
      <c r="XDG165" s="187"/>
      <c r="XDH165" s="187"/>
      <c r="XDI165" s="187"/>
      <c r="XDJ165" s="187"/>
      <c r="XDK165" s="187"/>
      <c r="XDL165" s="187"/>
      <c r="XDM165" s="187"/>
      <c r="XDN165" s="187"/>
      <c r="XDO165" s="187"/>
      <c r="XDP165" s="187"/>
      <c r="XDQ165" s="187"/>
      <c r="XDR165" s="187"/>
      <c r="XDS165" s="187"/>
      <c r="XDT165" s="187"/>
      <c r="XDU165" s="187"/>
      <c r="XDV165" s="187"/>
      <c r="XDW165" s="187"/>
      <c r="XDX165" s="187"/>
      <c r="XDY165" s="187"/>
      <c r="XDZ165" s="187"/>
      <c r="XEA165" s="187"/>
      <c r="XEB165" s="187"/>
      <c r="XEC165" s="187"/>
      <c r="XED165" s="187"/>
      <c r="XEE165" s="187"/>
      <c r="XEF165" s="187"/>
      <c r="XEG165" s="187"/>
      <c r="XEH165" s="187"/>
      <c r="XEI165" s="187"/>
      <c r="XEJ165" s="187"/>
      <c r="XEK165" s="187"/>
      <c r="XEL165" s="187"/>
      <c r="XEM165" s="187"/>
      <c r="XEN165" s="187"/>
      <c r="XEO165" s="187"/>
      <c r="XEP165" s="187"/>
      <c r="XEQ165" s="187"/>
      <c r="XER165" s="187"/>
      <c r="XES165" s="187"/>
      <c r="XET165" s="187"/>
      <c r="XEU165" s="187"/>
      <c r="XEV165" s="187"/>
      <c r="XEW165" s="187"/>
      <c r="XEX165" s="187"/>
      <c r="XEY165" s="187"/>
      <c r="XEZ165" s="187"/>
    </row>
    <row r="166" spans="1:16380" s="191" customFormat="1" x14ac:dyDescent="0.3">
      <c r="A166" s="189">
        <v>1.1100000000000001</v>
      </c>
      <c r="B166" s="189" t="s">
        <v>39</v>
      </c>
      <c r="C166" s="189" t="s">
        <v>40</v>
      </c>
      <c r="D166" s="192" t="s">
        <v>430</v>
      </c>
      <c r="E166" s="189" t="s">
        <v>431</v>
      </c>
      <c r="F166" s="189"/>
      <c r="G166" s="189" t="s">
        <v>432</v>
      </c>
      <c r="H166" s="189" t="s">
        <v>369</v>
      </c>
      <c r="I166" s="190" t="s">
        <v>56</v>
      </c>
      <c r="J166" s="189"/>
      <c r="K166" s="189" t="s">
        <v>57</v>
      </c>
      <c r="L166" s="192">
        <v>1</v>
      </c>
      <c r="M166" s="189">
        <v>0</v>
      </c>
      <c r="N166" s="193">
        <v>1</v>
      </c>
      <c r="O166" s="189">
        <v>0</v>
      </c>
      <c r="P166" s="189">
        <v>1</v>
      </c>
      <c r="Q166" s="189">
        <v>1</v>
      </c>
      <c r="R166" s="189"/>
      <c r="S166" s="189"/>
      <c r="T166" s="189"/>
      <c r="U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</row>
    <row r="167" spans="1:16380" s="191" customFormat="1" x14ac:dyDescent="0.3">
      <c r="A167" s="189">
        <v>1.1100000000000001</v>
      </c>
      <c r="B167" s="189" t="s">
        <v>39</v>
      </c>
      <c r="C167" s="189" t="s">
        <v>40</v>
      </c>
      <c r="D167" s="192" t="s">
        <v>412</v>
      </c>
      <c r="E167" s="189" t="s">
        <v>413</v>
      </c>
      <c r="F167" s="189"/>
      <c r="G167" s="189" t="s">
        <v>414</v>
      </c>
      <c r="H167" s="189" t="s">
        <v>369</v>
      </c>
      <c r="I167" s="190" t="s">
        <v>56</v>
      </c>
      <c r="J167" s="189"/>
      <c r="K167" s="189" t="s">
        <v>57</v>
      </c>
      <c r="L167" s="192">
        <v>2</v>
      </c>
      <c r="M167" s="189">
        <v>1</v>
      </c>
      <c r="N167" s="193">
        <v>1</v>
      </c>
      <c r="O167" s="189">
        <v>0</v>
      </c>
      <c r="P167" s="189">
        <v>1</v>
      </c>
      <c r="Q167" s="189">
        <v>1</v>
      </c>
      <c r="R167" s="189">
        <v>0</v>
      </c>
      <c r="S167" s="189"/>
      <c r="T167" s="189"/>
      <c r="U167" s="189"/>
      <c r="X167" s="189"/>
      <c r="Y167" s="189"/>
      <c r="Z167" s="189"/>
      <c r="AA167" s="189"/>
      <c r="AB167" s="189"/>
      <c r="AC167" s="189"/>
      <c r="AD167" s="189"/>
      <c r="AE167" s="189"/>
      <c r="AF167" s="189"/>
      <c r="AG167" s="189"/>
      <c r="AH167" s="189"/>
      <c r="AI167" s="189"/>
      <c r="AJ167" s="189"/>
    </row>
    <row r="168" spans="1:16380" s="191" customFormat="1" x14ac:dyDescent="0.3">
      <c r="A168" s="189">
        <v>1.1100000000000001</v>
      </c>
      <c r="B168" s="189" t="s">
        <v>39</v>
      </c>
      <c r="C168" s="189" t="s">
        <v>40</v>
      </c>
      <c r="D168" s="192" t="s">
        <v>442</v>
      </c>
      <c r="E168" s="189" t="s">
        <v>443</v>
      </c>
      <c r="F168" s="189"/>
      <c r="G168" s="189" t="s">
        <v>444</v>
      </c>
      <c r="H168" s="189" t="s">
        <v>369</v>
      </c>
      <c r="I168" s="190" t="s">
        <v>56</v>
      </c>
      <c r="J168" s="189"/>
      <c r="K168" s="189" t="s">
        <v>57</v>
      </c>
      <c r="L168" s="192">
        <v>1</v>
      </c>
      <c r="M168" s="189">
        <v>0</v>
      </c>
      <c r="N168" s="193">
        <v>1</v>
      </c>
      <c r="O168" s="189">
        <v>0</v>
      </c>
      <c r="P168" s="189">
        <v>1</v>
      </c>
      <c r="Q168" s="189">
        <v>1</v>
      </c>
      <c r="R168" s="189"/>
      <c r="S168" s="189"/>
      <c r="T168" s="189"/>
      <c r="U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</row>
    <row r="169" spans="1:16380" s="191" customFormat="1" x14ac:dyDescent="0.3">
      <c r="A169" s="189">
        <v>1.1100000000000001</v>
      </c>
      <c r="B169" s="189" t="s">
        <v>39</v>
      </c>
      <c r="C169" s="189" t="s">
        <v>40</v>
      </c>
      <c r="D169" s="192" t="s">
        <v>468</v>
      </c>
      <c r="E169" s="189" t="s">
        <v>469</v>
      </c>
      <c r="F169" s="189"/>
      <c r="G169" s="189" t="s">
        <v>470</v>
      </c>
      <c r="H169" s="189" t="s">
        <v>369</v>
      </c>
      <c r="I169" s="190" t="s">
        <v>56</v>
      </c>
      <c r="J169" s="189"/>
      <c r="K169" s="189" t="s">
        <v>57</v>
      </c>
      <c r="L169" s="192">
        <v>1</v>
      </c>
      <c r="M169" s="189">
        <v>0</v>
      </c>
      <c r="N169" s="193">
        <v>1</v>
      </c>
      <c r="O169" s="189">
        <v>0</v>
      </c>
      <c r="P169" s="189">
        <v>1</v>
      </c>
      <c r="Q169" s="189"/>
      <c r="R169" s="189"/>
      <c r="S169" s="189"/>
      <c r="T169" s="189">
        <v>1</v>
      </c>
      <c r="U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</row>
    <row r="170" spans="1:16380" s="191" customFormat="1" x14ac:dyDescent="0.3">
      <c r="A170" s="189">
        <v>1.1100000000000001</v>
      </c>
      <c r="B170" s="189" t="s">
        <v>39</v>
      </c>
      <c r="C170" s="189" t="s">
        <v>40</v>
      </c>
      <c r="D170" s="192" t="s">
        <v>436</v>
      </c>
      <c r="E170" s="189" t="s">
        <v>437</v>
      </c>
      <c r="F170" s="189"/>
      <c r="G170" s="189" t="s">
        <v>438</v>
      </c>
      <c r="H170" s="189" t="s">
        <v>369</v>
      </c>
      <c r="I170" s="190" t="s">
        <v>56</v>
      </c>
      <c r="J170" s="189"/>
      <c r="K170" s="189" t="s">
        <v>57</v>
      </c>
      <c r="L170" s="192">
        <v>1</v>
      </c>
      <c r="M170" s="189">
        <v>0</v>
      </c>
      <c r="N170" s="193">
        <v>1</v>
      </c>
      <c r="O170" s="189">
        <v>0</v>
      </c>
      <c r="P170" s="189">
        <v>1</v>
      </c>
      <c r="Q170" s="189">
        <v>1</v>
      </c>
      <c r="R170" s="189"/>
      <c r="S170" s="189"/>
      <c r="T170" s="189"/>
      <c r="U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</row>
    <row r="171" spans="1:16380" s="191" customFormat="1" x14ac:dyDescent="0.3">
      <c r="A171" s="189">
        <v>1.1100000000000001</v>
      </c>
      <c r="B171" s="189" t="s">
        <v>39</v>
      </c>
      <c r="C171" s="189" t="s">
        <v>40</v>
      </c>
      <c r="D171" s="192" t="s">
        <v>394</v>
      </c>
      <c r="E171" s="189" t="s">
        <v>395</v>
      </c>
      <c r="F171" s="189"/>
      <c r="G171" s="189" t="s">
        <v>396</v>
      </c>
      <c r="H171" s="189" t="s">
        <v>369</v>
      </c>
      <c r="I171" s="190" t="s">
        <v>56</v>
      </c>
      <c r="J171" s="189"/>
      <c r="K171" s="189" t="s">
        <v>57</v>
      </c>
      <c r="L171" s="192">
        <v>1</v>
      </c>
      <c r="M171" s="189">
        <v>0</v>
      </c>
      <c r="N171" s="193">
        <v>1</v>
      </c>
      <c r="O171" s="189">
        <v>0</v>
      </c>
      <c r="P171" s="189">
        <v>1</v>
      </c>
      <c r="Q171" s="189"/>
      <c r="R171" s="189">
        <v>1</v>
      </c>
      <c r="S171" s="189"/>
      <c r="T171" s="189"/>
      <c r="U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</row>
    <row r="172" spans="1:16380" s="191" customFormat="1" x14ac:dyDescent="0.3">
      <c r="A172" s="189">
        <v>1.1100000000000001</v>
      </c>
      <c r="B172" s="189" t="s">
        <v>39</v>
      </c>
      <c r="C172" s="189" t="s">
        <v>40</v>
      </c>
      <c r="D172" s="192" t="s">
        <v>418</v>
      </c>
      <c r="E172" s="189" t="s">
        <v>419</v>
      </c>
      <c r="F172" s="189"/>
      <c r="G172" s="189" t="s">
        <v>420</v>
      </c>
      <c r="H172" s="189" t="s">
        <v>369</v>
      </c>
      <c r="I172" s="190" t="s">
        <v>56</v>
      </c>
      <c r="J172" s="189"/>
      <c r="K172" s="189" t="s">
        <v>57</v>
      </c>
      <c r="L172" s="192">
        <v>1</v>
      </c>
      <c r="M172" s="189">
        <v>1</v>
      </c>
      <c r="N172" s="193">
        <v>0</v>
      </c>
      <c r="O172" s="189">
        <v>0</v>
      </c>
      <c r="P172" s="189">
        <v>0</v>
      </c>
      <c r="Q172" s="189">
        <v>-1</v>
      </c>
      <c r="R172" s="189">
        <v>0</v>
      </c>
      <c r="S172" s="189">
        <v>1</v>
      </c>
      <c r="T172" s="189"/>
      <c r="U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</row>
    <row r="173" spans="1:16380" s="191" customFormat="1" x14ac:dyDescent="0.3">
      <c r="A173" s="189">
        <v>1.1100000000000001</v>
      </c>
      <c r="B173" s="189" t="s">
        <v>39</v>
      </c>
      <c r="C173" s="189" t="s">
        <v>40</v>
      </c>
      <c r="D173" s="192" t="s">
        <v>400</v>
      </c>
      <c r="E173" s="189" t="s">
        <v>401</v>
      </c>
      <c r="F173" s="189"/>
      <c r="G173" s="189" t="s">
        <v>402</v>
      </c>
      <c r="H173" s="189" t="s">
        <v>369</v>
      </c>
      <c r="I173" s="190" t="s">
        <v>56</v>
      </c>
      <c r="J173" s="189"/>
      <c r="K173" s="189" t="s">
        <v>57</v>
      </c>
      <c r="L173" s="192">
        <v>1</v>
      </c>
      <c r="M173" s="189">
        <v>0</v>
      </c>
      <c r="N173" s="193">
        <v>1</v>
      </c>
      <c r="O173" s="189">
        <v>0</v>
      </c>
      <c r="P173" s="189">
        <v>1</v>
      </c>
      <c r="Q173" s="189">
        <v>1</v>
      </c>
      <c r="R173" s="189"/>
      <c r="S173" s="189"/>
      <c r="T173" s="189"/>
      <c r="U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</row>
    <row r="174" spans="1:16380" s="191" customFormat="1" x14ac:dyDescent="0.3">
      <c r="A174" s="189">
        <v>1.1100000000000001</v>
      </c>
      <c r="B174" s="189" t="s">
        <v>39</v>
      </c>
      <c r="C174" s="189" t="s">
        <v>40</v>
      </c>
      <c r="D174" s="192" t="s">
        <v>388</v>
      </c>
      <c r="E174" s="189" t="s">
        <v>389</v>
      </c>
      <c r="F174" s="189"/>
      <c r="G174" s="189" t="s">
        <v>390</v>
      </c>
      <c r="H174" s="189" t="s">
        <v>369</v>
      </c>
      <c r="I174" s="190" t="s">
        <v>56</v>
      </c>
      <c r="J174" s="189"/>
      <c r="K174" s="189" t="s">
        <v>57</v>
      </c>
      <c r="L174" s="192">
        <v>1</v>
      </c>
      <c r="M174" s="189">
        <v>1</v>
      </c>
      <c r="N174" s="193">
        <v>0</v>
      </c>
      <c r="O174" s="189">
        <v>0</v>
      </c>
      <c r="P174" s="189">
        <v>1</v>
      </c>
      <c r="Q174" s="189"/>
      <c r="R174" s="189"/>
      <c r="S174" s="189">
        <v>1</v>
      </c>
      <c r="T174" s="189"/>
      <c r="U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</row>
    <row r="175" spans="1:16380" s="191" customFormat="1" x14ac:dyDescent="0.3">
      <c r="A175" s="189">
        <v>1.1100000000000001</v>
      </c>
      <c r="B175" s="189" t="s">
        <v>39</v>
      </c>
      <c r="C175" s="189" t="s">
        <v>40</v>
      </c>
      <c r="D175" s="192" t="s">
        <v>376</v>
      </c>
      <c r="E175" s="189" t="s">
        <v>377</v>
      </c>
      <c r="F175" s="189"/>
      <c r="G175" s="189" t="s">
        <v>378</v>
      </c>
      <c r="H175" s="189" t="s">
        <v>369</v>
      </c>
      <c r="I175" s="190" t="s">
        <v>56</v>
      </c>
      <c r="J175" s="189"/>
      <c r="K175" s="189" t="s">
        <v>57</v>
      </c>
      <c r="L175" s="192">
        <v>1</v>
      </c>
      <c r="M175" s="189">
        <v>0</v>
      </c>
      <c r="N175" s="193">
        <v>1</v>
      </c>
      <c r="O175" s="189">
        <v>0</v>
      </c>
      <c r="P175" s="189">
        <v>1</v>
      </c>
      <c r="Q175" s="189"/>
      <c r="R175" s="189">
        <v>1</v>
      </c>
      <c r="S175" s="189"/>
      <c r="T175" s="189"/>
      <c r="U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</row>
    <row r="176" spans="1:16380" s="191" customFormat="1" x14ac:dyDescent="0.3">
      <c r="A176" s="189">
        <v>1.1100000000000001</v>
      </c>
      <c r="B176" s="189" t="s">
        <v>39</v>
      </c>
      <c r="C176" s="189" t="s">
        <v>40</v>
      </c>
      <c r="D176" s="192" t="s">
        <v>465</v>
      </c>
      <c r="E176" s="189" t="s">
        <v>466</v>
      </c>
      <c r="F176" s="189"/>
      <c r="G176" s="189" t="s">
        <v>467</v>
      </c>
      <c r="H176" s="189" t="s">
        <v>369</v>
      </c>
      <c r="I176" s="190" t="s">
        <v>56</v>
      </c>
      <c r="J176" s="189"/>
      <c r="K176" s="189" t="s">
        <v>57</v>
      </c>
      <c r="L176" s="192">
        <v>2</v>
      </c>
      <c r="M176" s="189">
        <v>3</v>
      </c>
      <c r="N176" s="193">
        <v>-1</v>
      </c>
      <c r="O176" s="189">
        <v>0</v>
      </c>
      <c r="P176" s="189">
        <v>-1</v>
      </c>
      <c r="Q176" s="189"/>
      <c r="R176" s="189"/>
      <c r="S176" s="189">
        <v>-3</v>
      </c>
      <c r="T176" s="189">
        <v>2</v>
      </c>
      <c r="U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</row>
    <row r="177" spans="1:36" s="191" customFormat="1" x14ac:dyDescent="0.3">
      <c r="A177" s="189">
        <v>1.1100000000000001</v>
      </c>
      <c r="B177" s="189" t="s">
        <v>39</v>
      </c>
      <c r="C177" s="189" t="s">
        <v>40</v>
      </c>
      <c r="D177" s="192" t="s">
        <v>397</v>
      </c>
      <c r="E177" s="189" t="s">
        <v>398</v>
      </c>
      <c r="F177" s="189"/>
      <c r="G177" s="189" t="s">
        <v>399</v>
      </c>
      <c r="H177" s="189" t="s">
        <v>369</v>
      </c>
      <c r="I177" s="190" t="s">
        <v>56</v>
      </c>
      <c r="J177" s="189"/>
      <c r="K177" s="189" t="s">
        <v>57</v>
      </c>
      <c r="L177" s="192">
        <v>1</v>
      </c>
      <c r="M177" s="189">
        <v>0</v>
      </c>
      <c r="N177" s="193">
        <v>1</v>
      </c>
      <c r="O177" s="189">
        <v>0</v>
      </c>
      <c r="P177" s="189">
        <v>1</v>
      </c>
      <c r="Q177" s="189"/>
      <c r="R177" s="189"/>
      <c r="S177" s="189">
        <v>1</v>
      </c>
      <c r="T177" s="189"/>
      <c r="U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</row>
    <row r="178" spans="1:36" s="191" customFormat="1" x14ac:dyDescent="0.3">
      <c r="A178" s="189">
        <v>1.1100000000000001</v>
      </c>
      <c r="B178" s="189" t="s">
        <v>39</v>
      </c>
      <c r="C178" s="189" t="s">
        <v>40</v>
      </c>
      <c r="D178" s="192" t="s">
        <v>424</v>
      </c>
      <c r="E178" s="189" t="s">
        <v>425</v>
      </c>
      <c r="F178" s="189"/>
      <c r="G178" s="189" t="s">
        <v>426</v>
      </c>
      <c r="H178" s="189" t="s">
        <v>369</v>
      </c>
      <c r="I178" s="190" t="s">
        <v>56</v>
      </c>
      <c r="J178" s="189"/>
      <c r="K178" s="189" t="s">
        <v>57</v>
      </c>
      <c r="L178" s="192">
        <v>1</v>
      </c>
      <c r="M178" s="189">
        <v>0</v>
      </c>
      <c r="N178" s="193">
        <v>1</v>
      </c>
      <c r="O178" s="189">
        <v>0</v>
      </c>
      <c r="P178" s="189">
        <v>1</v>
      </c>
      <c r="Q178" s="189"/>
      <c r="R178" s="189">
        <v>1</v>
      </c>
      <c r="S178" s="189"/>
      <c r="T178" s="189"/>
      <c r="U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/>
      <c r="AI178" s="189"/>
      <c r="AJ178" s="189"/>
    </row>
    <row r="179" spans="1:36" s="191" customFormat="1" x14ac:dyDescent="0.3">
      <c r="A179" s="189">
        <v>1.1100000000000001</v>
      </c>
      <c r="B179" s="189" t="s">
        <v>39</v>
      </c>
      <c r="C179" s="189" t="s">
        <v>40</v>
      </c>
      <c r="D179" s="192" t="s">
        <v>366</v>
      </c>
      <c r="E179" s="189" t="s">
        <v>367</v>
      </c>
      <c r="F179" s="189"/>
      <c r="G179" s="189" t="s">
        <v>368</v>
      </c>
      <c r="H179" s="189" t="s">
        <v>369</v>
      </c>
      <c r="I179" s="190" t="s">
        <v>56</v>
      </c>
      <c r="J179" s="189"/>
      <c r="K179" s="189" t="s">
        <v>57</v>
      </c>
      <c r="L179" s="192">
        <v>2</v>
      </c>
      <c r="M179" s="189">
        <v>0</v>
      </c>
      <c r="N179" s="193">
        <v>2</v>
      </c>
      <c r="O179" s="189">
        <v>0</v>
      </c>
      <c r="P179" s="189">
        <v>2</v>
      </c>
      <c r="Q179" s="189"/>
      <c r="R179" s="189"/>
      <c r="S179" s="189">
        <v>2</v>
      </c>
      <c r="T179" s="189"/>
      <c r="U179" s="189"/>
      <c r="X179" s="189"/>
      <c r="Y179" s="189"/>
      <c r="Z179" s="189"/>
      <c r="AA179" s="189"/>
      <c r="AB179" s="189"/>
      <c r="AC179" s="189"/>
      <c r="AD179" s="189"/>
      <c r="AE179" s="189"/>
      <c r="AF179" s="189"/>
      <c r="AG179" s="189"/>
      <c r="AH179" s="189"/>
      <c r="AI179" s="189"/>
      <c r="AJ179" s="189"/>
    </row>
    <row r="180" spans="1:36" s="191" customFormat="1" x14ac:dyDescent="0.3">
      <c r="A180" s="189">
        <v>1.1100000000000001</v>
      </c>
      <c r="B180" s="189" t="s">
        <v>39</v>
      </c>
      <c r="C180" s="189" t="s">
        <v>40</v>
      </c>
      <c r="D180" s="192" t="s">
        <v>433</v>
      </c>
      <c r="E180" s="189" t="s">
        <v>434</v>
      </c>
      <c r="F180" s="189"/>
      <c r="G180" s="189" t="s">
        <v>435</v>
      </c>
      <c r="H180" s="189" t="s">
        <v>369</v>
      </c>
      <c r="I180" s="190" t="s">
        <v>56</v>
      </c>
      <c r="J180" s="189"/>
      <c r="K180" s="189" t="s">
        <v>57</v>
      </c>
      <c r="L180" s="192">
        <v>1</v>
      </c>
      <c r="M180" s="189">
        <v>0</v>
      </c>
      <c r="N180" s="193">
        <v>1</v>
      </c>
      <c r="O180" s="189">
        <v>0</v>
      </c>
      <c r="P180" s="189">
        <v>1</v>
      </c>
      <c r="Q180" s="189">
        <v>1</v>
      </c>
      <c r="R180" s="189"/>
      <c r="S180" s="189"/>
      <c r="T180" s="189"/>
      <c r="U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</row>
    <row r="181" spans="1:36" s="191" customFormat="1" x14ac:dyDescent="0.3">
      <c r="A181" s="189">
        <v>1.1100000000000001</v>
      </c>
      <c r="B181" s="189" t="s">
        <v>39</v>
      </c>
      <c r="C181" s="189" t="s">
        <v>40</v>
      </c>
      <c r="D181" s="192" t="s">
        <v>450</v>
      </c>
      <c r="E181" s="189" t="s">
        <v>451</v>
      </c>
      <c r="F181" s="189"/>
      <c r="G181" s="189" t="s">
        <v>452</v>
      </c>
      <c r="H181" s="189" t="s">
        <v>369</v>
      </c>
      <c r="I181" s="190" t="s">
        <v>56</v>
      </c>
      <c r="J181" s="189"/>
      <c r="K181" s="189" t="s">
        <v>57</v>
      </c>
      <c r="L181" s="192">
        <v>4</v>
      </c>
      <c r="M181" s="189">
        <v>0</v>
      </c>
      <c r="N181" s="193">
        <v>4</v>
      </c>
      <c r="O181" s="189">
        <v>0</v>
      </c>
      <c r="P181" s="189">
        <v>4</v>
      </c>
      <c r="Q181" s="189"/>
      <c r="R181" s="189">
        <v>4</v>
      </c>
      <c r="S181" s="189"/>
      <c r="T181" s="189"/>
      <c r="U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</row>
    <row r="182" spans="1:36" s="191" customFormat="1" x14ac:dyDescent="0.3">
      <c r="A182" s="189">
        <v>1.1100000000000001</v>
      </c>
      <c r="B182" s="189" t="s">
        <v>39</v>
      </c>
      <c r="C182" s="189" t="s">
        <v>40</v>
      </c>
      <c r="D182" s="192" t="s">
        <v>403</v>
      </c>
      <c r="E182" s="189" t="s">
        <v>404</v>
      </c>
      <c r="F182" s="189"/>
      <c r="G182" s="189" t="s">
        <v>405</v>
      </c>
      <c r="H182" s="189" t="s">
        <v>369</v>
      </c>
      <c r="I182" s="190" t="s">
        <v>56</v>
      </c>
      <c r="J182" s="189"/>
      <c r="K182" s="189" t="s">
        <v>57</v>
      </c>
      <c r="L182" s="192">
        <v>1</v>
      </c>
      <c r="M182" s="189">
        <v>0</v>
      </c>
      <c r="N182" s="193">
        <v>1</v>
      </c>
      <c r="O182" s="189">
        <v>0</v>
      </c>
      <c r="P182" s="189">
        <v>1</v>
      </c>
      <c r="Q182" s="189"/>
      <c r="R182" s="189">
        <v>1</v>
      </c>
      <c r="S182" s="189"/>
      <c r="T182" s="189"/>
      <c r="U182" s="189"/>
      <c r="X182" s="189"/>
      <c r="Y182" s="189"/>
      <c r="Z182" s="189"/>
      <c r="AA182" s="189"/>
      <c r="AB182" s="189"/>
      <c r="AC182" s="189"/>
      <c r="AD182" s="189"/>
      <c r="AE182" s="189"/>
      <c r="AF182" s="189"/>
      <c r="AG182" s="189"/>
      <c r="AH182" s="189"/>
      <c r="AI182" s="189"/>
      <c r="AJ182" s="189"/>
    </row>
    <row r="183" spans="1:36" s="191" customFormat="1" x14ac:dyDescent="0.3">
      <c r="A183" s="189">
        <v>1.1100000000000001</v>
      </c>
      <c r="B183" s="189" t="s">
        <v>42</v>
      </c>
      <c r="C183" s="189" t="s">
        <v>40</v>
      </c>
      <c r="D183" s="192" t="s">
        <v>912</v>
      </c>
      <c r="E183" s="189" t="s">
        <v>913</v>
      </c>
      <c r="F183" s="189"/>
      <c r="G183" s="189" t="s">
        <v>914</v>
      </c>
      <c r="H183" s="189" t="s">
        <v>369</v>
      </c>
      <c r="I183" s="190" t="s">
        <v>56</v>
      </c>
      <c r="J183" s="189"/>
      <c r="K183" s="189" t="s">
        <v>57</v>
      </c>
      <c r="L183" s="192">
        <v>1</v>
      </c>
      <c r="M183" s="189">
        <v>0</v>
      </c>
      <c r="N183" s="193">
        <v>1</v>
      </c>
      <c r="O183" s="189">
        <v>0</v>
      </c>
      <c r="P183" s="189">
        <v>1</v>
      </c>
      <c r="Q183" s="189"/>
      <c r="R183" s="189"/>
      <c r="S183" s="189"/>
      <c r="T183" s="189"/>
      <c r="U183" s="189">
        <v>1</v>
      </c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/>
      <c r="AJ183" s="189"/>
    </row>
    <row r="184" spans="1:36" s="191" customFormat="1" x14ac:dyDescent="0.3">
      <c r="A184" s="189">
        <v>1.1100000000000001</v>
      </c>
      <c r="B184" s="189" t="s">
        <v>39</v>
      </c>
      <c r="C184" s="189" t="s">
        <v>40</v>
      </c>
      <c r="D184" s="192" t="s">
        <v>477</v>
      </c>
      <c r="E184" s="189" t="s">
        <v>478</v>
      </c>
      <c r="F184" s="189"/>
      <c r="G184" s="189" t="s">
        <v>479</v>
      </c>
      <c r="H184" s="189" t="s">
        <v>369</v>
      </c>
      <c r="I184" s="190" t="s">
        <v>56</v>
      </c>
      <c r="J184" s="189"/>
      <c r="K184" s="189" t="s">
        <v>57</v>
      </c>
      <c r="L184" s="192">
        <v>4</v>
      </c>
      <c r="M184" s="189">
        <v>0</v>
      </c>
      <c r="N184" s="193">
        <v>4</v>
      </c>
      <c r="O184" s="189">
        <v>0</v>
      </c>
      <c r="P184" s="189">
        <v>4</v>
      </c>
      <c r="Q184" s="189"/>
      <c r="R184" s="189"/>
      <c r="S184" s="189"/>
      <c r="T184" s="189">
        <v>4</v>
      </c>
      <c r="U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</row>
    <row r="185" spans="1:36" s="191" customFormat="1" x14ac:dyDescent="0.3">
      <c r="A185" s="189">
        <v>1.1100000000000001</v>
      </c>
      <c r="B185" s="189" t="s">
        <v>39</v>
      </c>
      <c r="C185" s="189" t="s">
        <v>40</v>
      </c>
      <c r="D185" s="192" t="s">
        <v>480</v>
      </c>
      <c r="E185" s="189" t="s">
        <v>481</v>
      </c>
      <c r="F185" s="189"/>
      <c r="G185" s="189" t="s">
        <v>482</v>
      </c>
      <c r="H185" s="189" t="s">
        <v>369</v>
      </c>
      <c r="I185" s="190" t="s">
        <v>56</v>
      </c>
      <c r="J185" s="189"/>
      <c r="K185" s="189" t="s">
        <v>57</v>
      </c>
      <c r="L185" s="192">
        <v>1</v>
      </c>
      <c r="M185" s="189">
        <v>0</v>
      </c>
      <c r="N185" s="193">
        <v>1</v>
      </c>
      <c r="O185" s="189">
        <v>0</v>
      </c>
      <c r="P185" s="189">
        <v>1</v>
      </c>
      <c r="Q185" s="189"/>
      <c r="R185" s="189"/>
      <c r="S185" s="189"/>
      <c r="T185" s="189">
        <v>1</v>
      </c>
      <c r="U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</row>
    <row r="186" spans="1:36" s="191" customFormat="1" x14ac:dyDescent="0.3">
      <c r="A186" s="189">
        <v>1.1100000000000001</v>
      </c>
      <c r="B186" s="189" t="s">
        <v>39</v>
      </c>
      <c r="C186" s="189" t="s">
        <v>40</v>
      </c>
      <c r="D186" s="192" t="s">
        <v>456</v>
      </c>
      <c r="E186" s="189" t="s">
        <v>457</v>
      </c>
      <c r="F186" s="189"/>
      <c r="G186" s="189" t="s">
        <v>458</v>
      </c>
      <c r="H186" s="189" t="s">
        <v>369</v>
      </c>
      <c r="I186" s="190" t="s">
        <v>56</v>
      </c>
      <c r="J186" s="189"/>
      <c r="K186" s="189" t="s">
        <v>57</v>
      </c>
      <c r="L186" s="192">
        <v>1</v>
      </c>
      <c r="M186" s="189">
        <v>0</v>
      </c>
      <c r="N186" s="193">
        <v>1</v>
      </c>
      <c r="O186" s="189">
        <v>0</v>
      </c>
      <c r="P186" s="189">
        <v>1</v>
      </c>
      <c r="Q186" s="189"/>
      <c r="R186" s="189">
        <v>1</v>
      </c>
      <c r="S186" s="189"/>
      <c r="T186" s="189"/>
      <c r="U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</row>
    <row r="187" spans="1:36" s="191" customFormat="1" x14ac:dyDescent="0.3">
      <c r="A187" s="189">
        <v>1.1100000000000001</v>
      </c>
      <c r="B187" s="189" t="s">
        <v>39</v>
      </c>
      <c r="C187" s="189" t="s">
        <v>40</v>
      </c>
      <c r="D187" s="192" t="s">
        <v>1688</v>
      </c>
      <c r="E187" s="189" t="s">
        <v>1689</v>
      </c>
      <c r="F187" s="189"/>
      <c r="G187" s="189" t="s">
        <v>1690</v>
      </c>
      <c r="H187" s="189" t="s">
        <v>369</v>
      </c>
      <c r="I187" s="190" t="s">
        <v>56</v>
      </c>
      <c r="J187" s="189"/>
      <c r="K187" s="189" t="s">
        <v>57</v>
      </c>
      <c r="L187" s="192">
        <v>1</v>
      </c>
      <c r="M187" s="189">
        <v>0</v>
      </c>
      <c r="N187" s="193">
        <v>1</v>
      </c>
      <c r="O187" s="189">
        <v>0</v>
      </c>
      <c r="P187" s="189">
        <v>1</v>
      </c>
      <c r="Q187" s="189"/>
      <c r="R187" s="189"/>
      <c r="S187" s="189"/>
      <c r="T187" s="189"/>
      <c r="U187" s="189"/>
      <c r="V187" s="191">
        <v>1</v>
      </c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</row>
    <row r="188" spans="1:36" s="191" customFormat="1" x14ac:dyDescent="0.3">
      <c r="A188" s="189">
        <v>1.1100000000000001</v>
      </c>
      <c r="B188" s="189" t="s">
        <v>39</v>
      </c>
      <c r="C188" s="189" t="s">
        <v>40</v>
      </c>
      <c r="D188" s="192" t="s">
        <v>453</v>
      </c>
      <c r="E188" s="189" t="s">
        <v>454</v>
      </c>
      <c r="F188" s="189"/>
      <c r="G188" s="189" t="s">
        <v>455</v>
      </c>
      <c r="H188" s="189" t="s">
        <v>369</v>
      </c>
      <c r="I188" s="190" t="s">
        <v>56</v>
      </c>
      <c r="J188" s="189"/>
      <c r="K188" s="189" t="s">
        <v>57</v>
      </c>
      <c r="L188" s="192">
        <v>1</v>
      </c>
      <c r="M188" s="189">
        <v>0</v>
      </c>
      <c r="N188" s="193">
        <v>1</v>
      </c>
      <c r="O188" s="189">
        <v>0</v>
      </c>
      <c r="P188" s="189">
        <v>1</v>
      </c>
      <c r="Q188" s="189"/>
      <c r="R188" s="189"/>
      <c r="S188" s="189">
        <v>1</v>
      </c>
      <c r="T188" s="189"/>
      <c r="U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</row>
    <row r="189" spans="1:36" s="191" customFormat="1" x14ac:dyDescent="0.3">
      <c r="A189" s="189">
        <v>1.1100000000000001</v>
      </c>
      <c r="B189" s="189" t="s">
        <v>39</v>
      </c>
      <c r="C189" s="189" t="s">
        <v>40</v>
      </c>
      <c r="D189" s="192" t="s">
        <v>448</v>
      </c>
      <c r="E189" s="189" t="s">
        <v>449</v>
      </c>
      <c r="F189" s="189"/>
      <c r="G189" s="189" t="s">
        <v>1133</v>
      </c>
      <c r="H189" s="189" t="s">
        <v>369</v>
      </c>
      <c r="I189" s="190" t="s">
        <v>56</v>
      </c>
      <c r="J189" s="189"/>
      <c r="K189" s="189" t="s">
        <v>57</v>
      </c>
      <c r="L189" s="192">
        <v>0</v>
      </c>
      <c r="M189" s="189">
        <v>1</v>
      </c>
      <c r="N189" s="193">
        <v>-1</v>
      </c>
      <c r="O189" s="189">
        <v>0</v>
      </c>
      <c r="P189" s="189">
        <v>-1</v>
      </c>
      <c r="Q189" s="189"/>
      <c r="R189" s="189"/>
      <c r="S189" s="189"/>
      <c r="T189" s="189"/>
      <c r="U189" s="189"/>
      <c r="V189" s="191">
        <v>-1</v>
      </c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</row>
    <row r="190" spans="1:36" s="191" customFormat="1" x14ac:dyDescent="0.3">
      <c r="A190" s="189">
        <v>1.1100000000000001</v>
      </c>
      <c r="B190" s="189" t="s">
        <v>39</v>
      </c>
      <c r="C190" s="189" t="s">
        <v>40</v>
      </c>
      <c r="D190" s="192" t="s">
        <v>406</v>
      </c>
      <c r="E190" s="189" t="s">
        <v>407</v>
      </c>
      <c r="F190" s="189"/>
      <c r="G190" s="189" t="s">
        <v>408</v>
      </c>
      <c r="H190" s="189" t="s">
        <v>369</v>
      </c>
      <c r="I190" s="190" t="s">
        <v>56</v>
      </c>
      <c r="J190" s="189"/>
      <c r="K190" s="189" t="s">
        <v>57</v>
      </c>
      <c r="L190" s="192">
        <v>1</v>
      </c>
      <c r="M190" s="189">
        <v>0</v>
      </c>
      <c r="N190" s="193">
        <v>1</v>
      </c>
      <c r="O190" s="189">
        <v>0</v>
      </c>
      <c r="P190" s="189">
        <v>1</v>
      </c>
      <c r="Q190" s="189"/>
      <c r="R190" s="189"/>
      <c r="S190" s="189">
        <v>1</v>
      </c>
      <c r="T190" s="189"/>
      <c r="U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</row>
    <row r="191" spans="1:36" s="191" customFormat="1" x14ac:dyDescent="0.3">
      <c r="A191" s="189">
        <v>1.1100000000000001</v>
      </c>
      <c r="B191" s="189" t="s">
        <v>39</v>
      </c>
      <c r="C191" s="189" t="s">
        <v>40</v>
      </c>
      <c r="D191" s="192" t="s">
        <v>474</v>
      </c>
      <c r="E191" s="189" t="s">
        <v>475</v>
      </c>
      <c r="F191" s="189"/>
      <c r="G191" s="189" t="s">
        <v>476</v>
      </c>
      <c r="H191" s="189" t="s">
        <v>369</v>
      </c>
      <c r="I191" s="190" t="s">
        <v>56</v>
      </c>
      <c r="J191" s="189"/>
      <c r="K191" s="189" t="s">
        <v>57</v>
      </c>
      <c r="L191" s="192">
        <v>2</v>
      </c>
      <c r="M191" s="189">
        <v>0</v>
      </c>
      <c r="N191" s="193">
        <v>2</v>
      </c>
      <c r="O191" s="189">
        <v>0</v>
      </c>
      <c r="P191" s="189">
        <v>2</v>
      </c>
      <c r="Q191" s="189"/>
      <c r="R191" s="189"/>
      <c r="S191" s="189"/>
      <c r="T191" s="189">
        <v>2</v>
      </c>
      <c r="U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</row>
    <row r="192" spans="1:36" s="191" customFormat="1" x14ac:dyDescent="0.3">
      <c r="A192" s="189">
        <v>1.1100000000000001</v>
      </c>
      <c r="B192" s="189" t="s">
        <v>39</v>
      </c>
      <c r="C192" s="189" t="s">
        <v>40</v>
      </c>
      <c r="D192" s="192" t="s">
        <v>459</v>
      </c>
      <c r="E192" s="189" t="s">
        <v>460</v>
      </c>
      <c r="F192" s="189"/>
      <c r="G192" s="189" t="s">
        <v>461</v>
      </c>
      <c r="H192" s="189" t="s">
        <v>369</v>
      </c>
      <c r="I192" s="190" t="s">
        <v>56</v>
      </c>
      <c r="J192" s="189"/>
      <c r="K192" s="189" t="s">
        <v>57</v>
      </c>
      <c r="L192" s="192">
        <v>1</v>
      </c>
      <c r="M192" s="189">
        <v>0</v>
      </c>
      <c r="N192" s="193">
        <v>1</v>
      </c>
      <c r="O192" s="189">
        <v>0</v>
      </c>
      <c r="P192" s="189">
        <v>1</v>
      </c>
      <c r="Q192" s="189"/>
      <c r="R192" s="189">
        <v>1</v>
      </c>
      <c r="S192" s="189"/>
      <c r="T192" s="189"/>
      <c r="U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</row>
    <row r="193" spans="1:36" s="191" customFormat="1" x14ac:dyDescent="0.3">
      <c r="A193" s="189">
        <v>1.1100000000000001</v>
      </c>
      <c r="B193" s="189" t="s">
        <v>39</v>
      </c>
      <c r="C193" s="189" t="s">
        <v>40</v>
      </c>
      <c r="D193" s="192" t="s">
        <v>1126</v>
      </c>
      <c r="E193" s="189" t="s">
        <v>1127</v>
      </c>
      <c r="F193" s="189"/>
      <c r="G193" s="189" t="s">
        <v>1128</v>
      </c>
      <c r="H193" s="189" t="s">
        <v>369</v>
      </c>
      <c r="I193" s="190" t="s">
        <v>56</v>
      </c>
      <c r="J193" s="189"/>
      <c r="K193" s="189" t="s">
        <v>57</v>
      </c>
      <c r="L193" s="192">
        <v>1</v>
      </c>
      <c r="M193" s="189">
        <v>0</v>
      </c>
      <c r="N193" s="193">
        <v>1</v>
      </c>
      <c r="O193" s="189">
        <v>0</v>
      </c>
      <c r="P193" s="189">
        <v>1</v>
      </c>
      <c r="Q193" s="189"/>
      <c r="R193" s="189"/>
      <c r="S193" s="189"/>
      <c r="T193" s="189"/>
      <c r="U193" s="189">
        <v>1</v>
      </c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</row>
    <row r="194" spans="1:36" s="191" customFormat="1" x14ac:dyDescent="0.3">
      <c r="A194" s="189">
        <v>1.1100000000000001</v>
      </c>
      <c r="B194" s="189" t="s">
        <v>39</v>
      </c>
      <c r="C194" s="189" t="s">
        <v>40</v>
      </c>
      <c r="D194" s="192" t="s">
        <v>385</v>
      </c>
      <c r="E194" s="189" t="s">
        <v>386</v>
      </c>
      <c r="F194" s="189"/>
      <c r="G194" s="189" t="s">
        <v>387</v>
      </c>
      <c r="H194" s="189" t="s">
        <v>369</v>
      </c>
      <c r="I194" s="190" t="s">
        <v>56</v>
      </c>
      <c r="J194" s="189"/>
      <c r="K194" s="189" t="s">
        <v>57</v>
      </c>
      <c r="L194" s="192">
        <v>1</v>
      </c>
      <c r="M194" s="189">
        <v>0</v>
      </c>
      <c r="N194" s="193">
        <v>1</v>
      </c>
      <c r="O194" s="189">
        <v>0</v>
      </c>
      <c r="P194" s="189">
        <v>1</v>
      </c>
      <c r="Q194" s="189"/>
      <c r="R194" s="189"/>
      <c r="S194" s="189">
        <v>1</v>
      </c>
      <c r="T194" s="189"/>
      <c r="U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</row>
    <row r="195" spans="1:36" s="191" customFormat="1" x14ac:dyDescent="0.3">
      <c r="A195" s="189">
        <v>1.1100000000000001</v>
      </c>
      <c r="B195" s="189" t="s">
        <v>39</v>
      </c>
      <c r="C195" s="189" t="s">
        <v>40</v>
      </c>
      <c r="D195" s="192" t="s">
        <v>427</v>
      </c>
      <c r="E195" s="189" t="s">
        <v>428</v>
      </c>
      <c r="F195" s="189"/>
      <c r="G195" s="189" t="s">
        <v>429</v>
      </c>
      <c r="H195" s="189" t="s">
        <v>369</v>
      </c>
      <c r="I195" s="190" t="s">
        <v>56</v>
      </c>
      <c r="J195" s="189"/>
      <c r="K195" s="189" t="s">
        <v>57</v>
      </c>
      <c r="L195" s="192">
        <v>1</v>
      </c>
      <c r="M195" s="189">
        <v>0</v>
      </c>
      <c r="N195" s="193">
        <v>1</v>
      </c>
      <c r="O195" s="189">
        <v>0</v>
      </c>
      <c r="P195" s="189">
        <v>1</v>
      </c>
      <c r="Q195" s="189"/>
      <c r="R195" s="189"/>
      <c r="S195" s="189">
        <v>1</v>
      </c>
      <c r="T195" s="189"/>
      <c r="U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</row>
    <row r="196" spans="1:36" s="191" customFormat="1" x14ac:dyDescent="0.3">
      <c r="A196" s="189">
        <v>1.1100000000000001</v>
      </c>
      <c r="B196" s="189" t="s">
        <v>39</v>
      </c>
      <c r="C196" s="189" t="s">
        <v>40</v>
      </c>
      <c r="D196" s="192" t="s">
        <v>915</v>
      </c>
      <c r="E196" s="189" t="s">
        <v>916</v>
      </c>
      <c r="F196" s="189"/>
      <c r="G196" s="189" t="s">
        <v>917</v>
      </c>
      <c r="H196" s="189" t="s">
        <v>369</v>
      </c>
      <c r="I196" s="190" t="s">
        <v>56</v>
      </c>
      <c r="J196" s="189"/>
      <c r="K196" s="189" t="s">
        <v>57</v>
      </c>
      <c r="L196" s="192">
        <v>1</v>
      </c>
      <c r="M196" s="189">
        <v>0</v>
      </c>
      <c r="N196" s="193">
        <v>1</v>
      </c>
      <c r="O196" s="189">
        <v>0</v>
      </c>
      <c r="P196" s="189">
        <v>1</v>
      </c>
      <c r="Q196" s="189"/>
      <c r="R196" s="189"/>
      <c r="S196" s="189"/>
      <c r="T196" s="189"/>
      <c r="U196" s="189">
        <v>1</v>
      </c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/>
    </row>
    <row r="197" spans="1:36" s="191" customFormat="1" x14ac:dyDescent="0.3">
      <c r="A197" s="189">
        <v>1.1100000000000001</v>
      </c>
      <c r="B197" s="189" t="s">
        <v>39</v>
      </c>
      <c r="C197" s="189" t="s">
        <v>40</v>
      </c>
      <c r="D197" s="192" t="s">
        <v>1136</v>
      </c>
      <c r="E197" s="189" t="s">
        <v>1137</v>
      </c>
      <c r="F197" s="189"/>
      <c r="G197" s="189" t="s">
        <v>1138</v>
      </c>
      <c r="H197" s="189" t="s">
        <v>369</v>
      </c>
      <c r="I197" s="190" t="s">
        <v>56</v>
      </c>
      <c r="J197" s="189"/>
      <c r="K197" s="189" t="s">
        <v>57</v>
      </c>
      <c r="L197" s="192">
        <v>1</v>
      </c>
      <c r="M197" s="189">
        <v>0</v>
      </c>
      <c r="N197" s="193">
        <v>1</v>
      </c>
      <c r="O197" s="189">
        <v>0</v>
      </c>
      <c r="P197" s="189">
        <v>1</v>
      </c>
      <c r="Q197" s="189"/>
      <c r="R197" s="189"/>
      <c r="S197" s="189"/>
      <c r="T197" s="189"/>
      <c r="U197" s="189"/>
      <c r="W197" s="191">
        <v>1</v>
      </c>
      <c r="X197" s="189"/>
      <c r="Y197" s="189"/>
      <c r="Z197" s="189"/>
      <c r="AA197" s="189"/>
      <c r="AB197" s="189"/>
      <c r="AC197" s="189"/>
      <c r="AD197" s="189"/>
      <c r="AE197" s="189"/>
      <c r="AF197" s="189"/>
      <c r="AG197" s="189"/>
      <c r="AH197" s="189"/>
      <c r="AI197" s="189"/>
      <c r="AJ197" s="189"/>
    </row>
    <row r="198" spans="1:36" s="191" customFormat="1" x14ac:dyDescent="0.3">
      <c r="A198" s="189">
        <v>1.1100000000000001</v>
      </c>
      <c r="B198" s="189" t="s">
        <v>39</v>
      </c>
      <c r="C198" s="189" t="s">
        <v>40</v>
      </c>
      <c r="D198" s="192" t="s">
        <v>1139</v>
      </c>
      <c r="E198" s="189" t="s">
        <v>1140</v>
      </c>
      <c r="F198" s="189"/>
      <c r="G198" s="189" t="s">
        <v>1141</v>
      </c>
      <c r="H198" s="189" t="s">
        <v>369</v>
      </c>
      <c r="I198" s="190" t="s">
        <v>56</v>
      </c>
      <c r="J198" s="189"/>
      <c r="K198" s="189" t="s">
        <v>57</v>
      </c>
      <c r="L198" s="192">
        <v>1</v>
      </c>
      <c r="M198" s="189">
        <v>0</v>
      </c>
      <c r="N198" s="193">
        <v>1</v>
      </c>
      <c r="O198" s="189">
        <v>0</v>
      </c>
      <c r="P198" s="189">
        <v>1</v>
      </c>
      <c r="Q198" s="189"/>
      <c r="R198" s="189"/>
      <c r="S198" s="189"/>
      <c r="T198" s="189"/>
      <c r="U198" s="189"/>
      <c r="W198" s="191">
        <v>1</v>
      </c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</row>
    <row r="199" spans="1:36" s="191" customFormat="1" x14ac:dyDescent="0.3">
      <c r="A199" s="189">
        <v>1.1100000000000001</v>
      </c>
      <c r="B199" s="189" t="s">
        <v>39</v>
      </c>
      <c r="C199" s="189" t="s">
        <v>40</v>
      </c>
      <c r="D199" s="192" t="s">
        <v>926</v>
      </c>
      <c r="E199" s="189" t="s">
        <v>927</v>
      </c>
      <c r="F199" s="189"/>
      <c r="G199" s="189" t="s">
        <v>928</v>
      </c>
      <c r="H199" s="189" t="s">
        <v>369</v>
      </c>
      <c r="I199" s="190" t="s">
        <v>56</v>
      </c>
      <c r="J199" s="189"/>
      <c r="K199" s="189" t="s">
        <v>57</v>
      </c>
      <c r="L199" s="192">
        <v>4</v>
      </c>
      <c r="M199" s="189">
        <v>0</v>
      </c>
      <c r="N199" s="193">
        <v>4</v>
      </c>
      <c r="O199" s="189">
        <v>0</v>
      </c>
      <c r="P199" s="189">
        <v>4</v>
      </c>
      <c r="Q199" s="189"/>
      <c r="R199" s="189"/>
      <c r="S199" s="189"/>
      <c r="T199" s="189"/>
      <c r="U199" s="189">
        <v>4</v>
      </c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</row>
    <row r="200" spans="1:36" s="191" customFormat="1" x14ac:dyDescent="0.3">
      <c r="A200" s="189">
        <v>1.1100000000000001</v>
      </c>
      <c r="B200" s="189" t="s">
        <v>39</v>
      </c>
      <c r="C200" s="189" t="s">
        <v>40</v>
      </c>
      <c r="D200" s="192" t="s">
        <v>932</v>
      </c>
      <c r="E200" s="189" t="s">
        <v>933</v>
      </c>
      <c r="F200" s="189"/>
      <c r="G200" s="189" t="s">
        <v>934</v>
      </c>
      <c r="H200" s="189" t="s">
        <v>369</v>
      </c>
      <c r="I200" s="190" t="s">
        <v>56</v>
      </c>
      <c r="J200" s="189"/>
      <c r="K200" s="189" t="s">
        <v>57</v>
      </c>
      <c r="L200" s="192">
        <v>1</v>
      </c>
      <c r="M200" s="189">
        <v>0</v>
      </c>
      <c r="N200" s="193">
        <v>1</v>
      </c>
      <c r="O200" s="189">
        <v>0</v>
      </c>
      <c r="P200" s="189">
        <v>1</v>
      </c>
      <c r="Q200" s="189"/>
      <c r="R200" s="189"/>
      <c r="S200" s="189"/>
      <c r="T200" s="189"/>
      <c r="U200" s="189"/>
      <c r="V200" s="191">
        <v>1</v>
      </c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</row>
    <row r="201" spans="1:36" s="191" customFormat="1" x14ac:dyDescent="0.3">
      <c r="A201" s="189">
        <v>1.1100000000000001</v>
      </c>
      <c r="B201" s="189" t="s">
        <v>39</v>
      </c>
      <c r="C201" s="189" t="s">
        <v>40</v>
      </c>
      <c r="D201" s="192" t="s">
        <v>1472</v>
      </c>
      <c r="E201" s="189" t="s">
        <v>1543</v>
      </c>
      <c r="F201" s="189"/>
      <c r="G201" s="189" t="s">
        <v>1617</v>
      </c>
      <c r="H201" s="189" t="s">
        <v>369</v>
      </c>
      <c r="I201" s="190" t="s">
        <v>56</v>
      </c>
      <c r="J201" s="189"/>
      <c r="K201" s="189" t="s">
        <v>57</v>
      </c>
      <c r="L201" s="192">
        <v>2</v>
      </c>
      <c r="M201" s="189">
        <v>1</v>
      </c>
      <c r="N201" s="193">
        <v>1</v>
      </c>
      <c r="O201" s="189">
        <v>0</v>
      </c>
      <c r="P201" s="189">
        <v>1</v>
      </c>
      <c r="Q201" s="189"/>
      <c r="R201" s="189"/>
      <c r="S201" s="189"/>
      <c r="T201" s="189"/>
      <c r="U201" s="189"/>
      <c r="W201" s="191">
        <v>1</v>
      </c>
      <c r="X201" s="189"/>
      <c r="Y201" s="189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</row>
    <row r="202" spans="1:36" s="191" customFormat="1" x14ac:dyDescent="0.3">
      <c r="A202" s="189">
        <v>1.1100000000000001</v>
      </c>
      <c r="B202" s="189" t="s">
        <v>39</v>
      </c>
      <c r="C202" s="189" t="s">
        <v>40</v>
      </c>
      <c r="D202" s="192" t="s">
        <v>1474</v>
      </c>
      <c r="E202" s="189" t="s">
        <v>1545</v>
      </c>
      <c r="F202" s="189"/>
      <c r="G202" s="189" t="s">
        <v>1619</v>
      </c>
      <c r="H202" s="189" t="s">
        <v>369</v>
      </c>
      <c r="I202" s="190" t="s">
        <v>56</v>
      </c>
      <c r="J202" s="189"/>
      <c r="K202" s="189" t="s">
        <v>57</v>
      </c>
      <c r="L202" s="192">
        <v>0</v>
      </c>
      <c r="M202" s="189">
        <v>1</v>
      </c>
      <c r="N202" s="193">
        <v>-1</v>
      </c>
      <c r="O202" s="189">
        <v>0</v>
      </c>
      <c r="P202" s="189">
        <v>-1</v>
      </c>
      <c r="Q202" s="189"/>
      <c r="R202" s="189"/>
      <c r="S202" s="189"/>
      <c r="T202" s="189"/>
      <c r="U202" s="189"/>
      <c r="V202" s="191">
        <v>-1</v>
      </c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</row>
    <row r="203" spans="1:36" s="191" customFormat="1" x14ac:dyDescent="0.3">
      <c r="A203" s="189">
        <v>1.1100000000000001</v>
      </c>
      <c r="B203" s="189" t="s">
        <v>39</v>
      </c>
      <c r="C203" s="189" t="s">
        <v>40</v>
      </c>
      <c r="D203" s="192" t="s">
        <v>1476</v>
      </c>
      <c r="E203" s="189" t="s">
        <v>1547</v>
      </c>
      <c r="F203" s="189"/>
      <c r="G203" s="189" t="s">
        <v>1621</v>
      </c>
      <c r="H203" s="189" t="s">
        <v>369</v>
      </c>
      <c r="I203" s="190" t="s">
        <v>56</v>
      </c>
      <c r="J203" s="189"/>
      <c r="K203" s="189" t="s">
        <v>57</v>
      </c>
      <c r="L203" s="192">
        <v>3</v>
      </c>
      <c r="M203" s="189">
        <v>0</v>
      </c>
      <c r="N203" s="193">
        <v>3</v>
      </c>
      <c r="O203" s="189">
        <v>0</v>
      </c>
      <c r="P203" s="189">
        <v>3</v>
      </c>
      <c r="Q203" s="189"/>
      <c r="R203" s="189"/>
      <c r="S203" s="189"/>
      <c r="T203" s="189"/>
      <c r="U203" s="189"/>
      <c r="V203" s="191">
        <v>3</v>
      </c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</row>
    <row r="204" spans="1:36" s="191" customFormat="1" x14ac:dyDescent="0.3">
      <c r="A204" s="189">
        <v>1.1100000000000001</v>
      </c>
      <c r="B204" s="189" t="s">
        <v>39</v>
      </c>
      <c r="C204" s="189" t="s">
        <v>40</v>
      </c>
      <c r="D204" s="192" t="s">
        <v>1478</v>
      </c>
      <c r="E204" s="189" t="s">
        <v>1549</v>
      </c>
      <c r="F204" s="189"/>
      <c r="G204" s="189" t="s">
        <v>1623</v>
      </c>
      <c r="H204" s="189" t="s">
        <v>369</v>
      </c>
      <c r="I204" s="190" t="s">
        <v>56</v>
      </c>
      <c r="J204" s="189"/>
      <c r="K204" s="189" t="s">
        <v>57</v>
      </c>
      <c r="L204" s="192">
        <v>1</v>
      </c>
      <c r="M204" s="189">
        <v>0</v>
      </c>
      <c r="N204" s="193">
        <v>1</v>
      </c>
      <c r="O204" s="189">
        <v>0</v>
      </c>
      <c r="P204" s="189">
        <v>1</v>
      </c>
      <c r="Q204" s="189"/>
      <c r="R204" s="189"/>
      <c r="S204" s="189"/>
      <c r="T204" s="189"/>
      <c r="U204" s="189"/>
      <c r="V204" s="191">
        <v>1</v>
      </c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</row>
    <row r="205" spans="1:36" s="191" customFormat="1" x14ac:dyDescent="0.3">
      <c r="A205" s="189">
        <v>1.1100000000000001</v>
      </c>
      <c r="B205" s="189" t="s">
        <v>39</v>
      </c>
      <c r="C205" s="189" t="s">
        <v>40</v>
      </c>
      <c r="D205" s="192" t="s">
        <v>1479</v>
      </c>
      <c r="E205" s="189" t="s">
        <v>1550</v>
      </c>
      <c r="F205" s="189"/>
      <c r="G205" s="189" t="s">
        <v>1624</v>
      </c>
      <c r="H205" s="189" t="s">
        <v>369</v>
      </c>
      <c r="I205" s="190" t="s">
        <v>56</v>
      </c>
      <c r="J205" s="189"/>
      <c r="K205" s="189" t="s">
        <v>57</v>
      </c>
      <c r="L205" s="192">
        <v>2</v>
      </c>
      <c r="M205" s="189">
        <v>0</v>
      </c>
      <c r="N205" s="193">
        <v>2</v>
      </c>
      <c r="O205" s="189">
        <v>0</v>
      </c>
      <c r="P205" s="189">
        <v>2</v>
      </c>
      <c r="Q205" s="189"/>
      <c r="R205" s="189"/>
      <c r="S205" s="189"/>
      <c r="T205" s="189"/>
      <c r="U205" s="189"/>
      <c r="W205" s="191">
        <v>2</v>
      </c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</row>
    <row r="206" spans="1:36" s="191" customFormat="1" x14ac:dyDescent="0.3">
      <c r="A206" s="189">
        <v>1.1100000000000001</v>
      </c>
      <c r="B206" s="189" t="s">
        <v>39</v>
      </c>
      <c r="C206" s="189" t="s">
        <v>40</v>
      </c>
      <c r="D206" s="192" t="s">
        <v>1480</v>
      </c>
      <c r="E206" s="189" t="s">
        <v>1551</v>
      </c>
      <c r="F206" s="189"/>
      <c r="G206" s="189" t="s">
        <v>1625</v>
      </c>
      <c r="H206" s="189" t="s">
        <v>369</v>
      </c>
      <c r="I206" s="190" t="s">
        <v>56</v>
      </c>
      <c r="J206" s="189"/>
      <c r="K206" s="189" t="s">
        <v>57</v>
      </c>
      <c r="L206" s="192">
        <v>1</v>
      </c>
      <c r="M206" s="189">
        <v>0</v>
      </c>
      <c r="N206" s="193">
        <v>1</v>
      </c>
      <c r="O206" s="189">
        <v>0</v>
      </c>
      <c r="P206" s="189">
        <v>1</v>
      </c>
      <c r="Q206" s="189"/>
      <c r="R206" s="189"/>
      <c r="S206" s="189"/>
      <c r="T206" s="189"/>
      <c r="U206" s="189"/>
      <c r="V206" s="191">
        <v>1</v>
      </c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</row>
    <row r="207" spans="1:36" s="191" customFormat="1" x14ac:dyDescent="0.3">
      <c r="A207" s="189">
        <v>1.1100000000000001</v>
      </c>
      <c r="B207" s="189" t="s">
        <v>39</v>
      </c>
      <c r="C207" s="189" t="s">
        <v>40</v>
      </c>
      <c r="D207" s="192" t="s">
        <v>1993</v>
      </c>
      <c r="E207" s="189" t="s">
        <v>1994</v>
      </c>
      <c r="F207" s="189"/>
      <c r="G207" s="189" t="s">
        <v>1995</v>
      </c>
      <c r="H207" s="189" t="s">
        <v>1989</v>
      </c>
      <c r="I207" s="190" t="s">
        <v>56</v>
      </c>
      <c r="J207" s="189"/>
      <c r="K207" s="189"/>
      <c r="L207" s="192">
        <v>1</v>
      </c>
      <c r="M207" s="189">
        <v>0</v>
      </c>
      <c r="N207" s="193">
        <v>1</v>
      </c>
      <c r="O207" s="189">
        <v>0</v>
      </c>
      <c r="P207" s="189">
        <v>1</v>
      </c>
      <c r="Q207" s="189"/>
      <c r="R207" s="189"/>
      <c r="S207" s="189"/>
      <c r="T207" s="189"/>
      <c r="U207" s="189"/>
      <c r="W207" s="191">
        <v>1</v>
      </c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</row>
    <row r="208" spans="1:36" s="191" customFormat="1" x14ac:dyDescent="0.3">
      <c r="A208" s="189">
        <v>1.1100000000000001</v>
      </c>
      <c r="B208" s="189" t="s">
        <v>39</v>
      </c>
      <c r="C208" s="189" t="s">
        <v>40</v>
      </c>
      <c r="D208" s="192" t="s">
        <v>1996</v>
      </c>
      <c r="E208" s="189" t="s">
        <v>1997</v>
      </c>
      <c r="F208" s="189"/>
      <c r="G208" s="189" t="s">
        <v>1998</v>
      </c>
      <c r="H208" s="189" t="s">
        <v>1989</v>
      </c>
      <c r="I208" s="190" t="s">
        <v>56</v>
      </c>
      <c r="J208" s="189"/>
      <c r="K208" s="189"/>
      <c r="L208" s="192">
        <v>1</v>
      </c>
      <c r="M208" s="189">
        <v>0</v>
      </c>
      <c r="N208" s="193">
        <v>1</v>
      </c>
      <c r="O208" s="189">
        <v>0</v>
      </c>
      <c r="P208" s="189">
        <v>1</v>
      </c>
      <c r="Q208" s="189"/>
      <c r="R208" s="189"/>
      <c r="S208" s="189"/>
      <c r="T208" s="189"/>
      <c r="U208" s="189"/>
      <c r="W208" s="191">
        <v>1</v>
      </c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</row>
    <row r="209" spans="1:36" s="191" customFormat="1" x14ac:dyDescent="0.3">
      <c r="A209" s="189">
        <v>1.1100000000000001</v>
      </c>
      <c r="B209" s="189" t="s">
        <v>39</v>
      </c>
      <c r="C209" s="189" t="s">
        <v>40</v>
      </c>
      <c r="D209" s="192" t="s">
        <v>503</v>
      </c>
      <c r="E209" s="189" t="s">
        <v>504</v>
      </c>
      <c r="F209" s="189"/>
      <c r="G209" s="189" t="s">
        <v>505</v>
      </c>
      <c r="H209" s="189" t="s">
        <v>486</v>
      </c>
      <c r="I209" s="190" t="s">
        <v>56</v>
      </c>
      <c r="J209" s="189"/>
      <c r="K209" s="189" t="s">
        <v>487</v>
      </c>
      <c r="L209" s="192">
        <v>2</v>
      </c>
      <c r="M209" s="189">
        <v>1</v>
      </c>
      <c r="N209" s="193">
        <v>1</v>
      </c>
      <c r="O209" s="189">
        <v>0</v>
      </c>
      <c r="P209" s="189">
        <v>1</v>
      </c>
      <c r="Q209" s="189"/>
      <c r="R209" s="189"/>
      <c r="S209" s="189"/>
      <c r="T209" s="189">
        <v>1</v>
      </c>
      <c r="U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</row>
    <row r="210" spans="1:36" s="191" customFormat="1" x14ac:dyDescent="0.3">
      <c r="A210" s="189">
        <v>1.1100000000000001</v>
      </c>
      <c r="B210" s="189" t="s">
        <v>39</v>
      </c>
      <c r="C210" s="189" t="s">
        <v>40</v>
      </c>
      <c r="D210" s="192" t="s">
        <v>497</v>
      </c>
      <c r="E210" s="189" t="s">
        <v>498</v>
      </c>
      <c r="F210" s="189"/>
      <c r="G210" s="189" t="s">
        <v>499</v>
      </c>
      <c r="H210" s="189" t="s">
        <v>486</v>
      </c>
      <c r="I210" s="190" t="s">
        <v>56</v>
      </c>
      <c r="J210" s="189"/>
      <c r="K210" s="189" t="s">
        <v>487</v>
      </c>
      <c r="L210" s="192">
        <v>2</v>
      </c>
      <c r="M210" s="189">
        <v>0</v>
      </c>
      <c r="N210" s="193">
        <v>2</v>
      </c>
      <c r="O210" s="189">
        <v>0</v>
      </c>
      <c r="P210" s="189">
        <v>2</v>
      </c>
      <c r="Q210" s="189"/>
      <c r="R210" s="189"/>
      <c r="S210" s="189">
        <v>2</v>
      </c>
      <c r="T210" s="189"/>
      <c r="U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</row>
    <row r="211" spans="1:36" s="191" customFormat="1" x14ac:dyDescent="0.3">
      <c r="A211" s="189">
        <v>1.1100000000000001</v>
      </c>
      <c r="B211" s="189" t="s">
        <v>39</v>
      </c>
      <c r="C211" s="189" t="s">
        <v>40</v>
      </c>
      <c r="D211" s="192" t="s">
        <v>488</v>
      </c>
      <c r="E211" s="189" t="s">
        <v>489</v>
      </c>
      <c r="F211" s="189"/>
      <c r="G211" s="189" t="s">
        <v>490</v>
      </c>
      <c r="H211" s="189" t="s">
        <v>486</v>
      </c>
      <c r="I211" s="190" t="s">
        <v>56</v>
      </c>
      <c r="J211" s="189"/>
      <c r="K211" s="189" t="s">
        <v>487</v>
      </c>
      <c r="L211" s="192">
        <v>1</v>
      </c>
      <c r="M211" s="189">
        <v>0</v>
      </c>
      <c r="N211" s="193">
        <v>1</v>
      </c>
      <c r="O211" s="189">
        <v>0</v>
      </c>
      <c r="P211" s="189">
        <v>1</v>
      </c>
      <c r="Q211" s="189">
        <v>1</v>
      </c>
      <c r="R211" s="189"/>
      <c r="S211" s="189"/>
      <c r="T211" s="189"/>
      <c r="U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</row>
    <row r="212" spans="1:36" s="191" customFormat="1" x14ac:dyDescent="0.3">
      <c r="A212" s="189">
        <v>1.1100000000000001</v>
      </c>
      <c r="B212" s="189" t="s">
        <v>39</v>
      </c>
      <c r="C212" s="189" t="s">
        <v>40</v>
      </c>
      <c r="D212" s="192" t="s">
        <v>483</v>
      </c>
      <c r="E212" s="189" t="s">
        <v>484</v>
      </c>
      <c r="F212" s="189"/>
      <c r="G212" s="189" t="s">
        <v>485</v>
      </c>
      <c r="H212" s="189" t="s">
        <v>486</v>
      </c>
      <c r="I212" s="190" t="s">
        <v>56</v>
      </c>
      <c r="J212" s="189"/>
      <c r="K212" s="189" t="s">
        <v>487</v>
      </c>
      <c r="L212" s="192">
        <v>1</v>
      </c>
      <c r="M212" s="189">
        <v>0</v>
      </c>
      <c r="N212" s="193">
        <v>1</v>
      </c>
      <c r="O212" s="189">
        <v>0</v>
      </c>
      <c r="P212" s="189">
        <v>1</v>
      </c>
      <c r="Q212" s="189">
        <v>1</v>
      </c>
      <c r="R212" s="189"/>
      <c r="S212" s="189"/>
      <c r="T212" s="189"/>
      <c r="U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</row>
    <row r="213" spans="1:36" s="191" customFormat="1" x14ac:dyDescent="0.3">
      <c r="A213" s="189">
        <v>1.1100000000000001</v>
      </c>
      <c r="B213" s="189" t="s">
        <v>39</v>
      </c>
      <c r="C213" s="189" t="s">
        <v>40</v>
      </c>
      <c r="D213" s="192" t="s">
        <v>494</v>
      </c>
      <c r="E213" s="189" t="s">
        <v>495</v>
      </c>
      <c r="F213" s="189"/>
      <c r="G213" s="189" t="s">
        <v>496</v>
      </c>
      <c r="H213" s="189" t="s">
        <v>486</v>
      </c>
      <c r="I213" s="190" t="s">
        <v>56</v>
      </c>
      <c r="J213" s="189"/>
      <c r="K213" s="189" t="s">
        <v>487</v>
      </c>
      <c r="L213" s="192">
        <v>1</v>
      </c>
      <c r="M213" s="189">
        <v>0</v>
      </c>
      <c r="N213" s="193">
        <v>1</v>
      </c>
      <c r="O213" s="189">
        <v>0</v>
      </c>
      <c r="P213" s="189">
        <v>1</v>
      </c>
      <c r="Q213" s="189"/>
      <c r="R213" s="189">
        <v>1</v>
      </c>
      <c r="S213" s="189"/>
      <c r="T213" s="189"/>
      <c r="U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</row>
    <row r="214" spans="1:36" s="191" customFormat="1" x14ac:dyDescent="0.3">
      <c r="A214" s="189">
        <v>1.1100000000000001</v>
      </c>
      <c r="B214" s="189" t="s">
        <v>42</v>
      </c>
      <c r="C214" s="189" t="s">
        <v>40</v>
      </c>
      <c r="D214" s="192" t="s">
        <v>935</v>
      </c>
      <c r="E214" s="189" t="s">
        <v>936</v>
      </c>
      <c r="F214" s="189"/>
      <c r="G214" s="189" t="s">
        <v>937</v>
      </c>
      <c r="H214" s="189" t="s">
        <v>486</v>
      </c>
      <c r="I214" s="190" t="s">
        <v>56</v>
      </c>
      <c r="J214" s="189"/>
      <c r="K214" s="189" t="s">
        <v>487</v>
      </c>
      <c r="L214" s="192">
        <v>1</v>
      </c>
      <c r="M214" s="189">
        <v>0</v>
      </c>
      <c r="N214" s="193">
        <v>1</v>
      </c>
      <c r="O214" s="189">
        <v>0</v>
      </c>
      <c r="P214" s="189">
        <v>1</v>
      </c>
      <c r="Q214" s="189"/>
      <c r="R214" s="189"/>
      <c r="S214" s="189"/>
      <c r="T214" s="189"/>
      <c r="U214" s="189">
        <v>1</v>
      </c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</row>
    <row r="215" spans="1:36" s="191" customFormat="1" x14ac:dyDescent="0.3">
      <c r="A215" s="189">
        <v>1.1100000000000001</v>
      </c>
      <c r="B215" s="189" t="s">
        <v>39</v>
      </c>
      <c r="C215" s="189" t="s">
        <v>40</v>
      </c>
      <c r="D215" s="192" t="s">
        <v>500</v>
      </c>
      <c r="E215" s="189" t="s">
        <v>501</v>
      </c>
      <c r="F215" s="189"/>
      <c r="G215" s="189" t="s">
        <v>502</v>
      </c>
      <c r="H215" s="189" t="s">
        <v>486</v>
      </c>
      <c r="I215" s="190" t="s">
        <v>56</v>
      </c>
      <c r="J215" s="189"/>
      <c r="K215" s="189" t="s">
        <v>487</v>
      </c>
      <c r="L215" s="192">
        <v>1</v>
      </c>
      <c r="M215" s="189">
        <v>0</v>
      </c>
      <c r="N215" s="193">
        <v>1</v>
      </c>
      <c r="O215" s="189">
        <v>0</v>
      </c>
      <c r="P215" s="189">
        <v>1</v>
      </c>
      <c r="Q215" s="189">
        <v>1</v>
      </c>
      <c r="R215" s="189"/>
      <c r="S215" s="189"/>
      <c r="T215" s="189"/>
      <c r="U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</row>
    <row r="216" spans="1:36" s="191" customFormat="1" x14ac:dyDescent="0.3">
      <c r="A216" s="189">
        <v>1.1100000000000001</v>
      </c>
      <c r="B216" s="189" t="s">
        <v>39</v>
      </c>
      <c r="C216" s="189" t="s">
        <v>40</v>
      </c>
      <c r="D216" s="192" t="s">
        <v>500</v>
      </c>
      <c r="E216" s="189" t="s">
        <v>501</v>
      </c>
      <c r="F216" s="189"/>
      <c r="G216" s="189" t="s">
        <v>502</v>
      </c>
      <c r="H216" s="189" t="s">
        <v>486</v>
      </c>
      <c r="I216" s="190" t="s">
        <v>56</v>
      </c>
      <c r="J216" s="189"/>
      <c r="K216" s="189" t="s">
        <v>487</v>
      </c>
      <c r="L216" s="192">
        <v>1</v>
      </c>
      <c r="M216" s="189">
        <v>1</v>
      </c>
      <c r="N216" s="193">
        <v>0</v>
      </c>
      <c r="O216" s="189">
        <v>0</v>
      </c>
      <c r="P216" s="189">
        <v>-1</v>
      </c>
      <c r="Q216" s="189">
        <v>-1</v>
      </c>
      <c r="R216" s="189"/>
      <c r="S216" s="189"/>
      <c r="T216" s="189"/>
      <c r="U216" s="189"/>
      <c r="X216" s="189"/>
      <c r="Y216" s="189"/>
      <c r="Z216" s="189"/>
      <c r="AA216" s="189"/>
      <c r="AB216" s="189"/>
      <c r="AC216" s="189"/>
      <c r="AD216" s="189"/>
      <c r="AE216" s="189"/>
      <c r="AF216" s="189"/>
      <c r="AG216" s="189"/>
      <c r="AH216" s="189"/>
      <c r="AI216" s="189"/>
      <c r="AJ216" s="189"/>
    </row>
    <row r="217" spans="1:36" s="191" customFormat="1" x14ac:dyDescent="0.3">
      <c r="A217" s="189">
        <v>1.1100000000000001</v>
      </c>
      <c r="B217" s="189" t="s">
        <v>42</v>
      </c>
      <c r="C217" s="189" t="s">
        <v>40</v>
      </c>
      <c r="D217" s="192" t="s">
        <v>1153</v>
      </c>
      <c r="E217" s="189" t="s">
        <v>1435</v>
      </c>
      <c r="F217" s="189"/>
      <c r="G217" s="189" t="s">
        <v>1154</v>
      </c>
      <c r="H217" s="189" t="s">
        <v>486</v>
      </c>
      <c r="I217" s="190" t="s">
        <v>56</v>
      </c>
      <c r="J217" s="189"/>
      <c r="K217" s="189" t="s">
        <v>487</v>
      </c>
      <c r="L217" s="192">
        <v>1</v>
      </c>
      <c r="M217" s="189">
        <v>0</v>
      </c>
      <c r="N217" s="193">
        <v>1</v>
      </c>
      <c r="O217" s="189">
        <v>0</v>
      </c>
      <c r="P217" s="189">
        <v>1</v>
      </c>
      <c r="Q217" s="189"/>
      <c r="R217" s="189"/>
      <c r="S217" s="189"/>
      <c r="T217" s="189"/>
      <c r="U217" s="189">
        <v>1</v>
      </c>
      <c r="X217" s="189"/>
      <c r="Y217" s="189"/>
      <c r="Z217" s="189"/>
      <c r="AA217" s="189"/>
      <c r="AB217" s="189"/>
      <c r="AC217" s="189"/>
      <c r="AD217" s="189"/>
      <c r="AE217" s="189"/>
      <c r="AF217" s="189"/>
      <c r="AG217" s="189"/>
      <c r="AH217" s="189"/>
      <c r="AI217" s="189"/>
      <c r="AJ217" s="189"/>
    </row>
    <row r="218" spans="1:36" s="191" customFormat="1" x14ac:dyDescent="0.3">
      <c r="A218" s="189">
        <v>1.1100000000000001</v>
      </c>
      <c r="B218" s="189" t="s">
        <v>39</v>
      </c>
      <c r="C218" s="189" t="s">
        <v>40</v>
      </c>
      <c r="D218" s="192" t="s">
        <v>1155</v>
      </c>
      <c r="E218" s="189" t="s">
        <v>1156</v>
      </c>
      <c r="F218" s="189"/>
      <c r="G218" s="189" t="s">
        <v>1157</v>
      </c>
      <c r="H218" s="189" t="s">
        <v>486</v>
      </c>
      <c r="I218" s="190" t="s">
        <v>56</v>
      </c>
      <c r="J218" s="189"/>
      <c r="K218" s="189" t="s">
        <v>487</v>
      </c>
      <c r="L218" s="192">
        <v>1</v>
      </c>
      <c r="M218" s="189">
        <v>1</v>
      </c>
      <c r="N218" s="193">
        <v>0</v>
      </c>
      <c r="O218" s="189">
        <v>0</v>
      </c>
      <c r="P218" s="189">
        <v>0</v>
      </c>
      <c r="Q218" s="189"/>
      <c r="R218" s="189"/>
      <c r="S218" s="189"/>
      <c r="T218" s="189"/>
      <c r="U218" s="189">
        <v>0</v>
      </c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</row>
    <row r="219" spans="1:36" s="191" customFormat="1" x14ac:dyDescent="0.3">
      <c r="A219" s="189">
        <v>1.1100000000000001</v>
      </c>
      <c r="B219" s="189" t="s">
        <v>39</v>
      </c>
      <c r="C219" s="189" t="s">
        <v>40</v>
      </c>
      <c r="D219" s="192" t="s">
        <v>1160</v>
      </c>
      <c r="E219" s="189" t="s">
        <v>1161</v>
      </c>
      <c r="F219" s="189"/>
      <c r="G219" s="189" t="s">
        <v>1162</v>
      </c>
      <c r="H219" s="189" t="s">
        <v>486</v>
      </c>
      <c r="I219" s="190" t="s">
        <v>56</v>
      </c>
      <c r="J219" s="189"/>
      <c r="K219" s="189" t="s">
        <v>487</v>
      </c>
      <c r="L219" s="192">
        <v>4</v>
      </c>
      <c r="M219" s="189">
        <v>0</v>
      </c>
      <c r="N219" s="193">
        <v>4</v>
      </c>
      <c r="O219" s="189">
        <v>0</v>
      </c>
      <c r="P219" s="189">
        <v>4</v>
      </c>
      <c r="Q219" s="189"/>
      <c r="R219" s="189"/>
      <c r="S219" s="189"/>
      <c r="T219" s="189"/>
      <c r="U219" s="189"/>
      <c r="V219" s="191">
        <v>4</v>
      </c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</row>
    <row r="220" spans="1:36" s="191" customFormat="1" x14ac:dyDescent="0.3">
      <c r="A220" s="189">
        <v>1.1100000000000001</v>
      </c>
      <c r="B220" s="189" t="s">
        <v>39</v>
      </c>
      <c r="C220" s="189" t="s">
        <v>40</v>
      </c>
      <c r="D220" s="192" t="s">
        <v>1163</v>
      </c>
      <c r="E220" s="189" t="s">
        <v>1164</v>
      </c>
      <c r="F220" s="189"/>
      <c r="G220" s="189" t="s">
        <v>1165</v>
      </c>
      <c r="H220" s="189" t="s">
        <v>486</v>
      </c>
      <c r="I220" s="190" t="s">
        <v>56</v>
      </c>
      <c r="J220" s="189"/>
      <c r="K220" s="189" t="s">
        <v>487</v>
      </c>
      <c r="L220" s="192">
        <v>1</v>
      </c>
      <c r="M220" s="189">
        <v>0</v>
      </c>
      <c r="N220" s="193">
        <v>1</v>
      </c>
      <c r="O220" s="189">
        <v>0</v>
      </c>
      <c r="P220" s="189">
        <v>1</v>
      </c>
      <c r="Q220" s="189"/>
      <c r="R220" s="189"/>
      <c r="S220" s="189"/>
      <c r="T220" s="189"/>
      <c r="U220" s="189">
        <v>1</v>
      </c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189"/>
    </row>
    <row r="221" spans="1:36" s="191" customFormat="1" x14ac:dyDescent="0.3">
      <c r="A221" s="189">
        <v>1.1100000000000001</v>
      </c>
      <c r="B221" s="189" t="s">
        <v>39</v>
      </c>
      <c r="C221" s="189" t="s">
        <v>40</v>
      </c>
      <c r="D221" s="192" t="s">
        <v>506</v>
      </c>
      <c r="E221" s="189" t="s">
        <v>507</v>
      </c>
      <c r="F221" s="189"/>
      <c r="G221" s="189" t="s">
        <v>508</v>
      </c>
      <c r="H221" s="189" t="s">
        <v>486</v>
      </c>
      <c r="I221" s="190" t="s">
        <v>56</v>
      </c>
      <c r="J221" s="189"/>
      <c r="K221" s="189" t="s">
        <v>487</v>
      </c>
      <c r="L221" s="192">
        <v>1</v>
      </c>
      <c r="M221" s="189">
        <v>0</v>
      </c>
      <c r="N221" s="193">
        <v>1</v>
      </c>
      <c r="O221" s="189">
        <v>0</v>
      </c>
      <c r="P221" s="189">
        <v>1</v>
      </c>
      <c r="Q221" s="189"/>
      <c r="R221" s="189"/>
      <c r="S221" s="189"/>
      <c r="T221" s="189">
        <v>1</v>
      </c>
      <c r="U221" s="189"/>
      <c r="X221" s="189"/>
      <c r="Y221" s="189"/>
      <c r="Z221" s="189"/>
      <c r="AA221" s="189"/>
      <c r="AB221" s="189"/>
      <c r="AC221" s="189"/>
      <c r="AD221" s="189"/>
      <c r="AE221" s="189"/>
      <c r="AF221" s="189"/>
      <c r="AG221" s="189"/>
      <c r="AH221" s="189"/>
      <c r="AI221" s="189"/>
      <c r="AJ221" s="189"/>
    </row>
    <row r="222" spans="1:36" s="191" customFormat="1" x14ac:dyDescent="0.3">
      <c r="A222" s="189">
        <v>1.1100000000000001</v>
      </c>
      <c r="B222" s="189" t="s">
        <v>39</v>
      </c>
      <c r="C222" s="189" t="s">
        <v>40</v>
      </c>
      <c r="D222" s="192" t="s">
        <v>943</v>
      </c>
      <c r="E222" s="189" t="s">
        <v>944</v>
      </c>
      <c r="F222" s="189"/>
      <c r="G222" s="189" t="s">
        <v>945</v>
      </c>
      <c r="H222" s="189" t="s">
        <v>486</v>
      </c>
      <c r="I222" s="190" t="s">
        <v>56</v>
      </c>
      <c r="J222" s="189"/>
      <c r="K222" s="189" t="s">
        <v>487</v>
      </c>
      <c r="L222" s="192">
        <v>1</v>
      </c>
      <c r="M222" s="189">
        <v>0</v>
      </c>
      <c r="N222" s="193">
        <v>1</v>
      </c>
      <c r="O222" s="189">
        <v>0</v>
      </c>
      <c r="P222" s="189">
        <v>1</v>
      </c>
      <c r="Q222" s="189"/>
      <c r="R222" s="189"/>
      <c r="S222" s="189"/>
      <c r="T222" s="189"/>
      <c r="U222" s="189">
        <v>1</v>
      </c>
      <c r="X222" s="189"/>
      <c r="Y222" s="189"/>
      <c r="Z222" s="189"/>
      <c r="AA222" s="189"/>
      <c r="AB222" s="189"/>
      <c r="AC222" s="189"/>
      <c r="AD222" s="189"/>
      <c r="AE222" s="189"/>
      <c r="AF222" s="189"/>
      <c r="AG222" s="189"/>
      <c r="AH222" s="189"/>
      <c r="AI222" s="189"/>
      <c r="AJ222" s="189"/>
    </row>
    <row r="223" spans="1:36" s="191" customFormat="1" x14ac:dyDescent="0.3">
      <c r="A223" s="189">
        <v>1.1100000000000001</v>
      </c>
      <c r="B223" s="189" t="s">
        <v>39</v>
      </c>
      <c r="C223" s="189" t="s">
        <v>40</v>
      </c>
      <c r="D223" s="192" t="s">
        <v>1482</v>
      </c>
      <c r="E223" s="189" t="s">
        <v>1553</v>
      </c>
      <c r="F223" s="189"/>
      <c r="G223" s="189" t="s">
        <v>1627</v>
      </c>
      <c r="H223" s="189" t="s">
        <v>486</v>
      </c>
      <c r="I223" s="190" t="s">
        <v>56</v>
      </c>
      <c r="J223" s="189"/>
      <c r="K223" s="189" t="s">
        <v>487</v>
      </c>
      <c r="L223" s="192">
        <v>0</v>
      </c>
      <c r="M223" s="189">
        <v>1</v>
      </c>
      <c r="N223" s="193">
        <v>-1</v>
      </c>
      <c r="O223" s="189">
        <v>0</v>
      </c>
      <c r="P223" s="189">
        <v>-1</v>
      </c>
      <c r="Q223" s="189"/>
      <c r="R223" s="189"/>
      <c r="S223" s="189"/>
      <c r="T223" s="189"/>
      <c r="U223" s="189">
        <v>-1</v>
      </c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</row>
    <row r="224" spans="1:36" s="191" customFormat="1" x14ac:dyDescent="0.3">
      <c r="A224" s="189">
        <v>1.1100000000000001</v>
      </c>
      <c r="B224" s="189" t="s">
        <v>39</v>
      </c>
      <c r="C224" s="189" t="s">
        <v>40</v>
      </c>
      <c r="D224" s="192" t="s">
        <v>1788</v>
      </c>
      <c r="E224" s="189" t="s">
        <v>1796</v>
      </c>
      <c r="F224" s="189"/>
      <c r="G224" s="189" t="s">
        <v>1806</v>
      </c>
      <c r="H224" s="189" t="s">
        <v>486</v>
      </c>
      <c r="I224" s="190" t="s">
        <v>56</v>
      </c>
      <c r="J224" s="189"/>
      <c r="K224" s="189" t="s">
        <v>487</v>
      </c>
      <c r="L224" s="192">
        <v>1</v>
      </c>
      <c r="M224" s="189">
        <v>0</v>
      </c>
      <c r="N224" s="193">
        <v>1</v>
      </c>
      <c r="O224" s="189">
        <v>0</v>
      </c>
      <c r="P224" s="189">
        <v>1</v>
      </c>
      <c r="Q224" s="189"/>
      <c r="R224" s="189"/>
      <c r="S224" s="189"/>
      <c r="T224" s="189"/>
      <c r="U224" s="189"/>
      <c r="W224" s="191">
        <v>1</v>
      </c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</row>
    <row r="225" spans="1:36" s="191" customFormat="1" x14ac:dyDescent="0.3">
      <c r="A225" s="189">
        <v>1.1100000000000001</v>
      </c>
      <c r="B225" s="189" t="s">
        <v>39</v>
      </c>
      <c r="C225" s="189" t="s">
        <v>40</v>
      </c>
      <c r="D225" s="192" t="s">
        <v>526</v>
      </c>
      <c r="E225" s="189" t="s">
        <v>527</v>
      </c>
      <c r="F225" s="189"/>
      <c r="G225" s="189" t="s">
        <v>528</v>
      </c>
      <c r="H225" s="189" t="s">
        <v>512</v>
      </c>
      <c r="I225" s="190" t="s">
        <v>56</v>
      </c>
      <c r="J225" s="189"/>
      <c r="K225" s="189" t="s">
        <v>513</v>
      </c>
      <c r="L225" s="192">
        <v>4</v>
      </c>
      <c r="M225" s="189">
        <v>0</v>
      </c>
      <c r="N225" s="193">
        <v>4</v>
      </c>
      <c r="O225" s="189">
        <v>0</v>
      </c>
      <c r="P225" s="189">
        <v>4</v>
      </c>
      <c r="Q225" s="189">
        <v>4</v>
      </c>
      <c r="R225" s="189"/>
      <c r="S225" s="189"/>
      <c r="T225" s="189"/>
      <c r="U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</row>
    <row r="226" spans="1:36" s="191" customFormat="1" x14ac:dyDescent="0.3">
      <c r="A226" s="189">
        <v>1.1100000000000001</v>
      </c>
      <c r="B226" s="189" t="s">
        <v>39</v>
      </c>
      <c r="C226" s="189" t="s">
        <v>40</v>
      </c>
      <c r="D226" s="192" t="s">
        <v>509</v>
      </c>
      <c r="E226" s="189" t="s">
        <v>510</v>
      </c>
      <c r="F226" s="189"/>
      <c r="G226" s="189" t="s">
        <v>511</v>
      </c>
      <c r="H226" s="189" t="s">
        <v>512</v>
      </c>
      <c r="I226" s="190" t="s">
        <v>56</v>
      </c>
      <c r="J226" s="189"/>
      <c r="K226" s="189" t="s">
        <v>513</v>
      </c>
      <c r="L226" s="192">
        <v>4</v>
      </c>
      <c r="M226" s="189">
        <v>0</v>
      </c>
      <c r="N226" s="193">
        <v>4</v>
      </c>
      <c r="O226" s="189">
        <v>0</v>
      </c>
      <c r="P226" s="189">
        <v>4</v>
      </c>
      <c r="Q226" s="189">
        <v>4</v>
      </c>
      <c r="R226" s="189"/>
      <c r="S226" s="189"/>
      <c r="T226" s="189"/>
      <c r="U226" s="189"/>
      <c r="X226" s="189"/>
      <c r="Y226" s="189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</row>
    <row r="227" spans="1:36" s="191" customFormat="1" x14ac:dyDescent="0.3">
      <c r="A227" s="189">
        <v>1.1100000000000001</v>
      </c>
      <c r="B227" s="189" t="s">
        <v>39</v>
      </c>
      <c r="C227" s="189" t="s">
        <v>40</v>
      </c>
      <c r="D227" s="192" t="s">
        <v>517</v>
      </c>
      <c r="E227" s="189" t="s">
        <v>518</v>
      </c>
      <c r="F227" s="189"/>
      <c r="G227" s="189" t="s">
        <v>519</v>
      </c>
      <c r="H227" s="189" t="s">
        <v>512</v>
      </c>
      <c r="I227" s="190" t="s">
        <v>56</v>
      </c>
      <c r="J227" s="189"/>
      <c r="K227" s="189" t="s">
        <v>513</v>
      </c>
      <c r="L227" s="192">
        <v>1</v>
      </c>
      <c r="M227" s="189">
        <v>0</v>
      </c>
      <c r="N227" s="193">
        <v>1</v>
      </c>
      <c r="O227" s="189">
        <v>0</v>
      </c>
      <c r="P227" s="189">
        <v>1</v>
      </c>
      <c r="Q227" s="189">
        <v>1</v>
      </c>
      <c r="R227" s="189"/>
      <c r="S227" s="189"/>
      <c r="T227" s="189"/>
      <c r="U227" s="189"/>
      <c r="X227" s="189"/>
      <c r="Y227" s="189"/>
      <c r="Z227" s="189"/>
      <c r="AA227" s="189"/>
      <c r="AB227" s="189"/>
      <c r="AC227" s="189"/>
      <c r="AD227" s="189"/>
      <c r="AE227" s="189"/>
      <c r="AF227" s="189"/>
      <c r="AG227" s="189"/>
      <c r="AH227" s="189"/>
      <c r="AI227" s="189"/>
      <c r="AJ227" s="189"/>
    </row>
    <row r="228" spans="1:36" s="191" customFormat="1" x14ac:dyDescent="0.3">
      <c r="A228" s="189">
        <v>1.1100000000000001</v>
      </c>
      <c r="B228" s="189" t="s">
        <v>39</v>
      </c>
      <c r="C228" s="189" t="s">
        <v>40</v>
      </c>
      <c r="D228" s="192" t="s">
        <v>514</v>
      </c>
      <c r="E228" s="189" t="s">
        <v>515</v>
      </c>
      <c r="F228" s="189"/>
      <c r="G228" s="189" t="s">
        <v>516</v>
      </c>
      <c r="H228" s="189" t="s">
        <v>512</v>
      </c>
      <c r="I228" s="190" t="s">
        <v>56</v>
      </c>
      <c r="J228" s="189"/>
      <c r="K228" s="189" t="s">
        <v>513</v>
      </c>
      <c r="L228" s="192">
        <v>2</v>
      </c>
      <c r="M228" s="189">
        <v>1</v>
      </c>
      <c r="N228" s="193">
        <v>1</v>
      </c>
      <c r="O228" s="189">
        <v>0</v>
      </c>
      <c r="P228" s="189">
        <v>1</v>
      </c>
      <c r="Q228" s="189">
        <v>1</v>
      </c>
      <c r="R228" s="189"/>
      <c r="S228" s="189"/>
      <c r="T228" s="189"/>
      <c r="U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</row>
    <row r="229" spans="1:36" s="191" customFormat="1" x14ac:dyDescent="0.3">
      <c r="A229" s="189">
        <v>1.1100000000000001</v>
      </c>
      <c r="B229" s="189" t="s">
        <v>39</v>
      </c>
      <c r="C229" s="189" t="s">
        <v>40</v>
      </c>
      <c r="D229" s="192" t="s">
        <v>523</v>
      </c>
      <c r="E229" s="189" t="s">
        <v>524</v>
      </c>
      <c r="F229" s="189" t="s">
        <v>41</v>
      </c>
      <c r="G229" s="189" t="s">
        <v>525</v>
      </c>
      <c r="H229" s="189" t="s">
        <v>512</v>
      </c>
      <c r="I229" s="190" t="s">
        <v>56</v>
      </c>
      <c r="J229" s="189"/>
      <c r="K229" s="189" t="s">
        <v>513</v>
      </c>
      <c r="L229" s="192">
        <v>4</v>
      </c>
      <c r="M229" s="189">
        <v>0</v>
      </c>
      <c r="N229" s="193">
        <v>4</v>
      </c>
      <c r="O229" s="189">
        <v>0</v>
      </c>
      <c r="P229" s="189">
        <v>4</v>
      </c>
      <c r="Q229" s="189"/>
      <c r="R229" s="189"/>
      <c r="S229" s="189">
        <v>4</v>
      </c>
      <c r="T229" s="189"/>
      <c r="U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</row>
    <row r="230" spans="1:36" s="191" customFormat="1" x14ac:dyDescent="0.3">
      <c r="A230" s="189">
        <v>1.1100000000000001</v>
      </c>
      <c r="B230" s="189" t="s">
        <v>39</v>
      </c>
      <c r="C230" s="189" t="s">
        <v>40</v>
      </c>
      <c r="D230" s="192" t="s">
        <v>535</v>
      </c>
      <c r="E230" s="189" t="s">
        <v>536</v>
      </c>
      <c r="F230" s="189" t="s">
        <v>41</v>
      </c>
      <c r="G230" s="189" t="s">
        <v>537</v>
      </c>
      <c r="H230" s="189" t="s">
        <v>512</v>
      </c>
      <c r="I230" s="190" t="s">
        <v>56</v>
      </c>
      <c r="J230" s="189"/>
      <c r="K230" s="189" t="s">
        <v>513</v>
      </c>
      <c r="L230" s="192">
        <v>4</v>
      </c>
      <c r="M230" s="189">
        <v>0</v>
      </c>
      <c r="N230" s="193">
        <v>4</v>
      </c>
      <c r="O230" s="189">
        <v>0</v>
      </c>
      <c r="P230" s="189">
        <v>4</v>
      </c>
      <c r="Q230" s="189"/>
      <c r="R230" s="189"/>
      <c r="S230" s="189"/>
      <c r="T230" s="189">
        <v>4</v>
      </c>
      <c r="U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</row>
    <row r="231" spans="1:36" s="191" customFormat="1" x14ac:dyDescent="0.3">
      <c r="A231" s="189">
        <v>1.1100000000000001</v>
      </c>
      <c r="B231" s="189" t="s">
        <v>39</v>
      </c>
      <c r="C231" s="189" t="s">
        <v>40</v>
      </c>
      <c r="D231" s="192" t="s">
        <v>529</v>
      </c>
      <c r="E231" s="189" t="s">
        <v>530</v>
      </c>
      <c r="F231" s="189"/>
      <c r="G231" s="189" t="s">
        <v>531</v>
      </c>
      <c r="H231" s="189" t="s">
        <v>512</v>
      </c>
      <c r="I231" s="190" t="s">
        <v>56</v>
      </c>
      <c r="J231" s="189"/>
      <c r="K231" s="189" t="s">
        <v>513</v>
      </c>
      <c r="L231" s="192">
        <v>1</v>
      </c>
      <c r="M231" s="189">
        <v>0</v>
      </c>
      <c r="N231" s="193">
        <v>1</v>
      </c>
      <c r="O231" s="189">
        <v>0</v>
      </c>
      <c r="P231" s="189">
        <v>1</v>
      </c>
      <c r="Q231" s="189"/>
      <c r="R231" s="189">
        <v>1</v>
      </c>
      <c r="S231" s="189"/>
      <c r="T231" s="189"/>
      <c r="U231" s="189"/>
      <c r="X231" s="189"/>
      <c r="Y231" s="189"/>
      <c r="Z231" s="189"/>
      <c r="AA231" s="189"/>
      <c r="AB231" s="189"/>
      <c r="AC231" s="189"/>
      <c r="AD231" s="189"/>
      <c r="AE231" s="189"/>
      <c r="AF231" s="189"/>
      <c r="AG231" s="189"/>
      <c r="AH231" s="189"/>
      <c r="AI231" s="189"/>
      <c r="AJ231" s="189"/>
    </row>
    <row r="232" spans="1:36" s="191" customFormat="1" x14ac:dyDescent="0.3">
      <c r="A232" s="189">
        <v>1.1100000000000001</v>
      </c>
      <c r="B232" s="189" t="s">
        <v>39</v>
      </c>
      <c r="C232" s="189" t="s">
        <v>40</v>
      </c>
      <c r="D232" s="192" t="s">
        <v>1170</v>
      </c>
      <c r="E232" s="189" t="s">
        <v>1171</v>
      </c>
      <c r="F232" s="189"/>
      <c r="G232" s="189" t="s">
        <v>1172</v>
      </c>
      <c r="H232" s="189" t="s">
        <v>541</v>
      </c>
      <c r="I232" s="190" t="s">
        <v>56</v>
      </c>
      <c r="J232" s="189"/>
      <c r="K232" s="189" t="s">
        <v>487</v>
      </c>
      <c r="L232" s="192">
        <v>2</v>
      </c>
      <c r="M232" s="189">
        <v>0</v>
      </c>
      <c r="N232" s="193">
        <v>2</v>
      </c>
      <c r="O232" s="189">
        <v>0</v>
      </c>
      <c r="P232" s="189">
        <v>2</v>
      </c>
      <c r="Q232" s="189"/>
      <c r="R232" s="189"/>
      <c r="S232" s="189"/>
      <c r="T232" s="189"/>
      <c r="U232" s="189"/>
      <c r="W232" s="191">
        <v>2</v>
      </c>
      <c r="X232" s="189"/>
      <c r="Y232" s="189"/>
      <c r="Z232" s="189"/>
      <c r="AA232" s="189"/>
      <c r="AB232" s="189"/>
      <c r="AC232" s="189"/>
      <c r="AD232" s="189"/>
      <c r="AE232" s="189"/>
      <c r="AF232" s="189"/>
      <c r="AG232" s="189"/>
      <c r="AH232" s="189"/>
      <c r="AI232" s="189"/>
      <c r="AJ232" s="189"/>
    </row>
    <row r="233" spans="1:36" s="191" customFormat="1" x14ac:dyDescent="0.3">
      <c r="A233" s="189">
        <v>1.1100000000000001</v>
      </c>
      <c r="B233" s="189" t="s">
        <v>39</v>
      </c>
      <c r="C233" s="189" t="s">
        <v>40</v>
      </c>
      <c r="D233" s="192" t="s">
        <v>557</v>
      </c>
      <c r="E233" s="189" t="s">
        <v>558</v>
      </c>
      <c r="F233" s="189"/>
      <c r="G233" s="189" t="s">
        <v>559</v>
      </c>
      <c r="H233" s="189" t="s">
        <v>541</v>
      </c>
      <c r="I233" s="190" t="s">
        <v>56</v>
      </c>
      <c r="J233" s="189"/>
      <c r="K233" s="189" t="s">
        <v>487</v>
      </c>
      <c r="L233" s="192">
        <v>1</v>
      </c>
      <c r="M233" s="189">
        <v>0</v>
      </c>
      <c r="N233" s="193">
        <v>1</v>
      </c>
      <c r="O233" s="189">
        <v>0</v>
      </c>
      <c r="P233" s="189">
        <v>1</v>
      </c>
      <c r="Q233" s="189">
        <v>1</v>
      </c>
      <c r="R233" s="189"/>
      <c r="S233" s="189"/>
      <c r="T233" s="189"/>
      <c r="U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</row>
    <row r="234" spans="1:36" s="191" customFormat="1" x14ac:dyDescent="0.3">
      <c r="A234" s="189">
        <v>1.1100000000000001</v>
      </c>
      <c r="B234" s="189" t="s">
        <v>39</v>
      </c>
      <c r="C234" s="189" t="s">
        <v>40</v>
      </c>
      <c r="D234" s="192" t="s">
        <v>566</v>
      </c>
      <c r="E234" s="189" t="s">
        <v>567</v>
      </c>
      <c r="F234" s="189"/>
      <c r="G234" s="189" t="s">
        <v>568</v>
      </c>
      <c r="H234" s="189" t="s">
        <v>541</v>
      </c>
      <c r="I234" s="190" t="s">
        <v>56</v>
      </c>
      <c r="J234" s="189"/>
      <c r="K234" s="189" t="s">
        <v>487</v>
      </c>
      <c r="L234" s="192">
        <v>1</v>
      </c>
      <c r="M234" s="189">
        <v>0</v>
      </c>
      <c r="N234" s="193">
        <v>1</v>
      </c>
      <c r="O234" s="189">
        <v>0</v>
      </c>
      <c r="P234" s="189">
        <v>1</v>
      </c>
      <c r="Q234" s="189">
        <v>1</v>
      </c>
      <c r="R234" s="189"/>
      <c r="S234" s="189"/>
      <c r="T234" s="189"/>
      <c r="U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</row>
    <row r="235" spans="1:36" s="191" customFormat="1" x14ac:dyDescent="0.3">
      <c r="A235" s="189">
        <v>1.1100000000000001</v>
      </c>
      <c r="B235" s="189" t="s">
        <v>39</v>
      </c>
      <c r="C235" s="189" t="s">
        <v>40</v>
      </c>
      <c r="D235" s="192" t="s">
        <v>545</v>
      </c>
      <c r="E235" s="189" t="s">
        <v>546</v>
      </c>
      <c r="F235" s="189"/>
      <c r="G235" s="189" t="s">
        <v>547</v>
      </c>
      <c r="H235" s="189" t="s">
        <v>541</v>
      </c>
      <c r="I235" s="190" t="s">
        <v>56</v>
      </c>
      <c r="J235" s="189"/>
      <c r="K235" s="189" t="s">
        <v>487</v>
      </c>
      <c r="L235" s="192">
        <v>3</v>
      </c>
      <c r="M235" s="189">
        <v>0</v>
      </c>
      <c r="N235" s="193">
        <v>3</v>
      </c>
      <c r="O235" s="189">
        <v>0</v>
      </c>
      <c r="P235" s="189">
        <v>3</v>
      </c>
      <c r="Q235" s="189">
        <v>3</v>
      </c>
      <c r="R235" s="189"/>
      <c r="S235" s="189"/>
      <c r="T235" s="189"/>
      <c r="U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</row>
    <row r="236" spans="1:36" s="191" customFormat="1" x14ac:dyDescent="0.3">
      <c r="A236" s="189">
        <v>1.1100000000000001</v>
      </c>
      <c r="B236" s="189" t="s">
        <v>39</v>
      </c>
      <c r="C236" s="189" t="s">
        <v>40</v>
      </c>
      <c r="D236" s="192" t="s">
        <v>538</v>
      </c>
      <c r="E236" s="189" t="s">
        <v>539</v>
      </c>
      <c r="F236" s="189"/>
      <c r="G236" s="189" t="s">
        <v>540</v>
      </c>
      <c r="H236" s="189" t="s">
        <v>541</v>
      </c>
      <c r="I236" s="190" t="s">
        <v>56</v>
      </c>
      <c r="J236" s="189"/>
      <c r="K236" s="189" t="s">
        <v>487</v>
      </c>
      <c r="L236" s="192">
        <v>1</v>
      </c>
      <c r="M236" s="189">
        <v>0</v>
      </c>
      <c r="N236" s="193">
        <v>1</v>
      </c>
      <c r="O236" s="189">
        <v>0</v>
      </c>
      <c r="P236" s="189">
        <v>1</v>
      </c>
      <c r="Q236" s="189">
        <v>1</v>
      </c>
      <c r="R236" s="189"/>
      <c r="S236" s="189"/>
      <c r="T236" s="189"/>
      <c r="U236" s="189"/>
      <c r="X236" s="189"/>
      <c r="Y236" s="189"/>
      <c r="Z236" s="189"/>
      <c r="AA236" s="189"/>
      <c r="AB236" s="189"/>
      <c r="AC236" s="189"/>
      <c r="AD236" s="189"/>
      <c r="AE236" s="189"/>
      <c r="AF236" s="189"/>
      <c r="AG236" s="189"/>
      <c r="AH236" s="189"/>
      <c r="AI236" s="189"/>
      <c r="AJ236" s="189"/>
    </row>
    <row r="237" spans="1:36" s="191" customFormat="1" x14ac:dyDescent="0.3">
      <c r="A237" s="189">
        <v>1.1100000000000001</v>
      </c>
      <c r="B237" s="189" t="s">
        <v>39</v>
      </c>
      <c r="C237" s="189" t="s">
        <v>40</v>
      </c>
      <c r="D237" s="192" t="s">
        <v>551</v>
      </c>
      <c r="E237" s="189" t="s">
        <v>552</v>
      </c>
      <c r="F237" s="189"/>
      <c r="G237" s="189" t="s">
        <v>553</v>
      </c>
      <c r="H237" s="189" t="s">
        <v>541</v>
      </c>
      <c r="I237" s="190" t="s">
        <v>56</v>
      </c>
      <c r="J237" s="189"/>
      <c r="K237" s="189" t="s">
        <v>487</v>
      </c>
      <c r="L237" s="192">
        <v>1</v>
      </c>
      <c r="M237" s="189">
        <v>1</v>
      </c>
      <c r="N237" s="193">
        <v>0</v>
      </c>
      <c r="O237" s="189">
        <v>0</v>
      </c>
      <c r="P237" s="189">
        <v>-1</v>
      </c>
      <c r="Q237" s="189">
        <v>-1</v>
      </c>
      <c r="R237" s="189"/>
      <c r="S237" s="189"/>
      <c r="T237" s="189"/>
      <c r="U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</row>
    <row r="238" spans="1:36" s="191" customFormat="1" x14ac:dyDescent="0.3">
      <c r="A238" s="189">
        <v>1.1100000000000001</v>
      </c>
      <c r="B238" s="189" t="s">
        <v>39</v>
      </c>
      <c r="C238" s="189" t="s">
        <v>40</v>
      </c>
      <c r="D238" s="192" t="s">
        <v>542</v>
      </c>
      <c r="E238" s="189" t="s">
        <v>543</v>
      </c>
      <c r="F238" s="189"/>
      <c r="G238" s="189" t="s">
        <v>544</v>
      </c>
      <c r="H238" s="189" t="s">
        <v>541</v>
      </c>
      <c r="I238" s="190" t="s">
        <v>56</v>
      </c>
      <c r="J238" s="189"/>
      <c r="K238" s="189" t="s">
        <v>487</v>
      </c>
      <c r="L238" s="192">
        <v>3</v>
      </c>
      <c r="M238" s="189">
        <v>3</v>
      </c>
      <c r="N238" s="193">
        <v>0</v>
      </c>
      <c r="O238" s="189">
        <v>0</v>
      </c>
      <c r="P238" s="189">
        <v>3</v>
      </c>
      <c r="Q238" s="189">
        <v>3</v>
      </c>
      <c r="R238" s="189"/>
      <c r="S238" s="189"/>
      <c r="T238" s="189"/>
      <c r="U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</row>
    <row r="239" spans="1:36" s="191" customFormat="1" x14ac:dyDescent="0.3">
      <c r="A239" s="189">
        <v>1.1100000000000001</v>
      </c>
      <c r="B239" s="189" t="s">
        <v>39</v>
      </c>
      <c r="C239" s="189" t="s">
        <v>40</v>
      </c>
      <c r="D239" s="192" t="s">
        <v>949</v>
      </c>
      <c r="E239" s="189" t="s">
        <v>950</v>
      </c>
      <c r="F239" s="189"/>
      <c r="G239" s="189" t="s">
        <v>951</v>
      </c>
      <c r="H239" s="189" t="s">
        <v>541</v>
      </c>
      <c r="I239" s="190" t="s">
        <v>56</v>
      </c>
      <c r="J239" s="189"/>
      <c r="K239" s="189" t="s">
        <v>487</v>
      </c>
      <c r="L239" s="192">
        <v>1</v>
      </c>
      <c r="M239" s="189">
        <v>0</v>
      </c>
      <c r="N239" s="193">
        <v>1</v>
      </c>
      <c r="O239" s="189">
        <v>0</v>
      </c>
      <c r="P239" s="189">
        <v>1</v>
      </c>
      <c r="Q239" s="189"/>
      <c r="R239" s="189"/>
      <c r="S239" s="189"/>
      <c r="T239" s="189"/>
      <c r="U239" s="189">
        <v>1</v>
      </c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</row>
    <row r="240" spans="1:36" s="191" customFormat="1" x14ac:dyDescent="0.3">
      <c r="A240" s="189">
        <v>1.1100000000000001</v>
      </c>
      <c r="B240" s="189" t="s">
        <v>39</v>
      </c>
      <c r="C240" s="189" t="s">
        <v>40</v>
      </c>
      <c r="D240" s="192" t="s">
        <v>569</v>
      </c>
      <c r="E240" s="189" t="s">
        <v>570</v>
      </c>
      <c r="F240" s="189"/>
      <c r="G240" s="189" t="s">
        <v>571</v>
      </c>
      <c r="H240" s="189" t="s">
        <v>541</v>
      </c>
      <c r="I240" s="190" t="s">
        <v>56</v>
      </c>
      <c r="J240" s="189"/>
      <c r="K240" s="189" t="s">
        <v>487</v>
      </c>
      <c r="L240" s="192">
        <v>1</v>
      </c>
      <c r="M240" s="189">
        <v>0</v>
      </c>
      <c r="N240" s="193">
        <v>1</v>
      </c>
      <c r="O240" s="189">
        <v>0</v>
      </c>
      <c r="P240" s="189">
        <v>1</v>
      </c>
      <c r="Q240" s="189"/>
      <c r="R240" s="189"/>
      <c r="S240" s="189"/>
      <c r="T240" s="189">
        <v>1</v>
      </c>
      <c r="U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</row>
    <row r="241" spans="1:36" s="191" customFormat="1" x14ac:dyDescent="0.3">
      <c r="A241" s="189">
        <v>1.1100000000000001</v>
      </c>
      <c r="B241" s="189" t="s">
        <v>39</v>
      </c>
      <c r="C241" s="189" t="s">
        <v>40</v>
      </c>
      <c r="D241" s="192" t="s">
        <v>560</v>
      </c>
      <c r="E241" s="189" t="s">
        <v>561</v>
      </c>
      <c r="F241" s="189"/>
      <c r="G241" s="189" t="s">
        <v>562</v>
      </c>
      <c r="H241" s="189" t="s">
        <v>541</v>
      </c>
      <c r="I241" s="190" t="s">
        <v>56</v>
      </c>
      <c r="J241" s="189"/>
      <c r="K241" s="189" t="s">
        <v>487</v>
      </c>
      <c r="L241" s="192">
        <v>4</v>
      </c>
      <c r="M241" s="189">
        <v>0</v>
      </c>
      <c r="N241" s="193">
        <v>4</v>
      </c>
      <c r="O241" s="189">
        <v>0</v>
      </c>
      <c r="P241" s="189">
        <v>4</v>
      </c>
      <c r="Q241" s="189"/>
      <c r="R241" s="189"/>
      <c r="S241" s="189">
        <v>4</v>
      </c>
      <c r="T241" s="189"/>
      <c r="U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</row>
    <row r="242" spans="1:36" s="191" customFormat="1" x14ac:dyDescent="0.3">
      <c r="A242" s="189">
        <v>1.1100000000000001</v>
      </c>
      <c r="B242" s="189" t="s">
        <v>39</v>
      </c>
      <c r="C242" s="189" t="s">
        <v>40</v>
      </c>
      <c r="D242" s="192" t="s">
        <v>946</v>
      </c>
      <c r="E242" s="189" t="s">
        <v>947</v>
      </c>
      <c r="F242" s="189"/>
      <c r="G242" s="189" t="s">
        <v>948</v>
      </c>
      <c r="H242" s="189" t="s">
        <v>541</v>
      </c>
      <c r="I242" s="190" t="s">
        <v>56</v>
      </c>
      <c r="J242" s="189"/>
      <c r="K242" s="189" t="s">
        <v>487</v>
      </c>
      <c r="L242" s="192">
        <v>3</v>
      </c>
      <c r="M242" s="189">
        <v>1</v>
      </c>
      <c r="N242" s="193">
        <v>2</v>
      </c>
      <c r="O242" s="189">
        <v>0</v>
      </c>
      <c r="P242" s="189">
        <v>2</v>
      </c>
      <c r="Q242" s="189"/>
      <c r="R242" s="189"/>
      <c r="S242" s="189"/>
      <c r="T242" s="189"/>
      <c r="U242" s="189"/>
      <c r="V242" s="191">
        <v>2</v>
      </c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</row>
    <row r="243" spans="1:36" s="191" customFormat="1" x14ac:dyDescent="0.3">
      <c r="A243" s="189">
        <v>1.1100000000000001</v>
      </c>
      <c r="B243" s="189" t="s">
        <v>39</v>
      </c>
      <c r="C243" s="189" t="s">
        <v>40</v>
      </c>
      <c r="D243" s="192" t="s">
        <v>548</v>
      </c>
      <c r="E243" s="189" t="s">
        <v>550</v>
      </c>
      <c r="F243" s="189"/>
      <c r="G243" s="189" t="s">
        <v>549</v>
      </c>
      <c r="H243" s="189" t="s">
        <v>541</v>
      </c>
      <c r="I243" s="190" t="s">
        <v>56</v>
      </c>
      <c r="J243" s="189"/>
      <c r="K243" s="189" t="s">
        <v>487</v>
      </c>
      <c r="L243" s="192">
        <v>1</v>
      </c>
      <c r="M243" s="189">
        <v>0</v>
      </c>
      <c r="N243" s="193">
        <v>1</v>
      </c>
      <c r="O243" s="189">
        <v>0</v>
      </c>
      <c r="P243" s="189">
        <v>1</v>
      </c>
      <c r="Q243" s="189"/>
      <c r="R243" s="189">
        <v>1</v>
      </c>
      <c r="S243" s="189"/>
      <c r="T243" s="189"/>
      <c r="U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</row>
    <row r="244" spans="1:36" s="191" customFormat="1" x14ac:dyDescent="0.3">
      <c r="A244" s="189">
        <v>1.1100000000000001</v>
      </c>
      <c r="B244" s="189" t="s">
        <v>39</v>
      </c>
      <c r="C244" s="189" t="s">
        <v>40</v>
      </c>
      <c r="D244" s="192" t="s">
        <v>554</v>
      </c>
      <c r="E244" s="189" t="s">
        <v>555</v>
      </c>
      <c r="F244" s="189"/>
      <c r="G244" s="189" t="s">
        <v>556</v>
      </c>
      <c r="H244" s="189" t="s">
        <v>541</v>
      </c>
      <c r="I244" s="190" t="s">
        <v>56</v>
      </c>
      <c r="J244" s="189"/>
      <c r="K244" s="189" t="s">
        <v>487</v>
      </c>
      <c r="L244" s="192">
        <v>1</v>
      </c>
      <c r="M244" s="189">
        <v>0</v>
      </c>
      <c r="N244" s="193">
        <v>1</v>
      </c>
      <c r="O244" s="189">
        <v>0</v>
      </c>
      <c r="P244" s="189">
        <v>1</v>
      </c>
      <c r="Q244" s="189"/>
      <c r="R244" s="189"/>
      <c r="S244" s="189">
        <v>1</v>
      </c>
      <c r="T244" s="189"/>
      <c r="U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</row>
    <row r="245" spans="1:36" s="191" customFormat="1" x14ac:dyDescent="0.3">
      <c r="A245" s="189">
        <v>1.1100000000000001</v>
      </c>
      <c r="B245" s="189" t="s">
        <v>42</v>
      </c>
      <c r="C245" s="189" t="s">
        <v>40</v>
      </c>
      <c r="D245" s="192" t="s">
        <v>575</v>
      </c>
      <c r="E245" s="189" t="s">
        <v>576</v>
      </c>
      <c r="F245" s="189"/>
      <c r="G245" s="189" t="s">
        <v>577</v>
      </c>
      <c r="H245" s="189" t="s">
        <v>541</v>
      </c>
      <c r="I245" s="190" t="s">
        <v>56</v>
      </c>
      <c r="J245" s="189"/>
      <c r="K245" s="189" t="s">
        <v>487</v>
      </c>
      <c r="L245" s="192">
        <v>1</v>
      </c>
      <c r="M245" s="189">
        <v>0</v>
      </c>
      <c r="N245" s="193">
        <v>1</v>
      </c>
      <c r="O245" s="189">
        <v>0</v>
      </c>
      <c r="P245" s="189">
        <v>1</v>
      </c>
      <c r="Q245" s="189"/>
      <c r="R245" s="189"/>
      <c r="S245" s="189"/>
      <c r="T245" s="189">
        <v>1</v>
      </c>
      <c r="U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</row>
    <row r="246" spans="1:36" s="191" customFormat="1" x14ac:dyDescent="0.3">
      <c r="A246" s="189">
        <v>1.1100000000000001</v>
      </c>
      <c r="B246" s="189" t="s">
        <v>39</v>
      </c>
      <c r="C246" s="189" t="s">
        <v>40</v>
      </c>
      <c r="D246" s="192" t="s">
        <v>1395</v>
      </c>
      <c r="E246" s="189" t="s">
        <v>1399</v>
      </c>
      <c r="F246" s="189"/>
      <c r="G246" s="189" t="s">
        <v>1396</v>
      </c>
      <c r="H246" s="189" t="s">
        <v>541</v>
      </c>
      <c r="I246" s="190" t="s">
        <v>56</v>
      </c>
      <c r="J246" s="189"/>
      <c r="K246" s="189" t="s">
        <v>487</v>
      </c>
      <c r="L246" s="192">
        <v>1</v>
      </c>
      <c r="M246" s="189">
        <v>0</v>
      </c>
      <c r="N246" s="193">
        <v>1</v>
      </c>
      <c r="O246" s="189">
        <v>0</v>
      </c>
      <c r="P246" s="189">
        <v>1</v>
      </c>
      <c r="Q246" s="189"/>
      <c r="R246" s="189">
        <v>1</v>
      </c>
      <c r="S246" s="189"/>
      <c r="T246" s="189"/>
      <c r="U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</row>
    <row r="247" spans="1:36" s="191" customFormat="1" x14ac:dyDescent="0.3">
      <c r="A247" s="189">
        <v>1.1100000000000001</v>
      </c>
      <c r="B247" s="189" t="s">
        <v>42</v>
      </c>
      <c r="C247" s="189" t="s">
        <v>40</v>
      </c>
      <c r="D247" s="192" t="s">
        <v>578</v>
      </c>
      <c r="E247" s="189" t="s">
        <v>579</v>
      </c>
      <c r="F247" s="189"/>
      <c r="G247" s="189" t="s">
        <v>580</v>
      </c>
      <c r="H247" s="189" t="s">
        <v>541</v>
      </c>
      <c r="I247" s="190" t="s">
        <v>56</v>
      </c>
      <c r="J247" s="189"/>
      <c r="K247" s="189" t="s">
        <v>487</v>
      </c>
      <c r="L247" s="192">
        <v>1</v>
      </c>
      <c r="M247" s="189">
        <v>0</v>
      </c>
      <c r="N247" s="193">
        <v>1</v>
      </c>
      <c r="O247" s="189">
        <v>0</v>
      </c>
      <c r="P247" s="189">
        <v>1</v>
      </c>
      <c r="Q247" s="189"/>
      <c r="R247" s="189"/>
      <c r="S247" s="189"/>
      <c r="T247" s="189">
        <v>1</v>
      </c>
      <c r="U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</row>
    <row r="248" spans="1:36" s="191" customFormat="1" x14ac:dyDescent="0.3">
      <c r="A248" s="189">
        <v>1.1100000000000001</v>
      </c>
      <c r="B248" s="189" t="s">
        <v>42</v>
      </c>
      <c r="C248" s="189" t="s">
        <v>40</v>
      </c>
      <c r="D248" s="192" t="s">
        <v>572</v>
      </c>
      <c r="E248" s="189" t="s">
        <v>573</v>
      </c>
      <c r="F248" s="189"/>
      <c r="G248" s="189" t="s">
        <v>574</v>
      </c>
      <c r="H248" s="189" t="s">
        <v>541</v>
      </c>
      <c r="I248" s="190" t="s">
        <v>56</v>
      </c>
      <c r="J248" s="189"/>
      <c r="K248" s="189" t="s">
        <v>487</v>
      </c>
      <c r="L248" s="192">
        <v>1</v>
      </c>
      <c r="M248" s="189">
        <v>0</v>
      </c>
      <c r="N248" s="193">
        <v>1</v>
      </c>
      <c r="O248" s="189">
        <v>0</v>
      </c>
      <c r="P248" s="189">
        <v>1</v>
      </c>
      <c r="Q248" s="189"/>
      <c r="R248" s="189"/>
      <c r="S248" s="189"/>
      <c r="T248" s="189">
        <v>1</v>
      </c>
      <c r="U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</row>
    <row r="249" spans="1:36" s="191" customFormat="1" x14ac:dyDescent="0.3">
      <c r="A249" s="189">
        <v>1.1100000000000001</v>
      </c>
      <c r="B249" s="189" t="s">
        <v>39</v>
      </c>
      <c r="C249" s="189" t="s">
        <v>40</v>
      </c>
      <c r="D249" s="192" t="s">
        <v>955</v>
      </c>
      <c r="E249" s="189" t="s">
        <v>956</v>
      </c>
      <c r="F249" s="189"/>
      <c r="G249" s="189" t="s">
        <v>957</v>
      </c>
      <c r="H249" s="189" t="s">
        <v>541</v>
      </c>
      <c r="I249" s="190" t="s">
        <v>56</v>
      </c>
      <c r="J249" s="189"/>
      <c r="K249" s="189" t="s">
        <v>487</v>
      </c>
      <c r="L249" s="192">
        <v>1</v>
      </c>
      <c r="M249" s="189">
        <v>0</v>
      </c>
      <c r="N249" s="193">
        <v>1</v>
      </c>
      <c r="O249" s="189">
        <v>0</v>
      </c>
      <c r="P249" s="189">
        <v>1</v>
      </c>
      <c r="Q249" s="189"/>
      <c r="R249" s="189"/>
      <c r="S249" s="189"/>
      <c r="T249" s="189"/>
      <c r="U249" s="189"/>
      <c r="W249" s="191">
        <v>1</v>
      </c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</row>
    <row r="250" spans="1:36" s="191" customFormat="1" x14ac:dyDescent="0.3">
      <c r="A250" s="189">
        <v>1.1100000000000001</v>
      </c>
      <c r="B250" s="189" t="s">
        <v>39</v>
      </c>
      <c r="C250" s="189" t="s">
        <v>40</v>
      </c>
      <c r="D250" s="192" t="s">
        <v>1483</v>
      </c>
      <c r="E250" s="189" t="s">
        <v>1554</v>
      </c>
      <c r="F250" s="189"/>
      <c r="G250" s="189" t="s">
        <v>1628</v>
      </c>
      <c r="H250" s="189" t="s">
        <v>541</v>
      </c>
      <c r="I250" s="190" t="s">
        <v>56</v>
      </c>
      <c r="J250" s="189"/>
      <c r="K250" s="189" t="s">
        <v>487</v>
      </c>
      <c r="L250" s="192">
        <v>2</v>
      </c>
      <c r="M250" s="189">
        <v>0</v>
      </c>
      <c r="N250" s="193">
        <v>2</v>
      </c>
      <c r="O250" s="189">
        <v>0</v>
      </c>
      <c r="P250" s="189">
        <v>2</v>
      </c>
      <c r="Q250" s="189"/>
      <c r="R250" s="189"/>
      <c r="S250" s="189"/>
      <c r="T250" s="189"/>
      <c r="U250" s="189"/>
      <c r="V250" s="191">
        <v>2</v>
      </c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</row>
    <row r="251" spans="1:36" s="191" customFormat="1" x14ac:dyDescent="0.3">
      <c r="A251" s="189">
        <v>1.1100000000000001</v>
      </c>
      <c r="B251" s="189" t="s">
        <v>39</v>
      </c>
      <c r="C251" s="189" t="s">
        <v>40</v>
      </c>
      <c r="D251" s="192" t="s">
        <v>1727</v>
      </c>
      <c r="E251" s="189" t="s">
        <v>1759</v>
      </c>
      <c r="F251" s="189"/>
      <c r="G251" s="189" t="s">
        <v>1821</v>
      </c>
      <c r="H251" s="189" t="s">
        <v>541</v>
      </c>
      <c r="I251" s="190" t="s">
        <v>56</v>
      </c>
      <c r="J251" s="189"/>
      <c r="K251" s="189" t="s">
        <v>487</v>
      </c>
      <c r="L251" s="192">
        <v>2</v>
      </c>
      <c r="M251" s="189">
        <v>1</v>
      </c>
      <c r="N251" s="193">
        <v>1</v>
      </c>
      <c r="O251" s="189">
        <v>0</v>
      </c>
      <c r="P251" s="189">
        <v>1</v>
      </c>
      <c r="Q251" s="189"/>
      <c r="R251" s="189"/>
      <c r="S251" s="189"/>
      <c r="T251" s="189"/>
      <c r="U251" s="189"/>
      <c r="W251" s="191">
        <v>1</v>
      </c>
      <c r="X251" s="189"/>
      <c r="Y251" s="189">
        <v>1</v>
      </c>
      <c r="Z251" s="189"/>
      <c r="AA251" s="189"/>
      <c r="AB251" s="189"/>
      <c r="AC251" s="189"/>
      <c r="AD251" s="189"/>
      <c r="AE251" s="189"/>
      <c r="AF251" s="189"/>
      <c r="AG251" s="189"/>
      <c r="AH251" s="189"/>
      <c r="AI251" s="189"/>
      <c r="AJ251" s="189"/>
    </row>
    <row r="252" spans="1:36" s="191" customFormat="1" x14ac:dyDescent="0.3">
      <c r="A252" s="189">
        <v>1.1100000000000001</v>
      </c>
      <c r="B252" s="189" t="s">
        <v>39</v>
      </c>
      <c r="C252" s="189" t="s">
        <v>40</v>
      </c>
      <c r="D252" s="192" t="s">
        <v>1728</v>
      </c>
      <c r="E252" s="189" t="s">
        <v>1760</v>
      </c>
      <c r="F252" s="189"/>
      <c r="G252" s="189" t="s">
        <v>1820</v>
      </c>
      <c r="H252" s="189" t="s">
        <v>541</v>
      </c>
      <c r="I252" s="190" t="s">
        <v>56</v>
      </c>
      <c r="J252" s="189"/>
      <c r="K252" s="189" t="s">
        <v>487</v>
      </c>
      <c r="L252" s="192">
        <v>1</v>
      </c>
      <c r="M252" s="189">
        <v>0</v>
      </c>
      <c r="N252" s="193">
        <v>1</v>
      </c>
      <c r="O252" s="189">
        <v>0</v>
      </c>
      <c r="P252" s="189">
        <v>1</v>
      </c>
      <c r="Q252" s="189"/>
      <c r="R252" s="189"/>
      <c r="S252" s="189"/>
      <c r="T252" s="189"/>
      <c r="U252" s="189"/>
      <c r="W252" s="191">
        <v>1</v>
      </c>
      <c r="X252" s="189"/>
      <c r="Y252" s="189"/>
      <c r="Z252" s="189"/>
      <c r="AA252" s="189"/>
      <c r="AB252" s="189"/>
      <c r="AC252" s="189"/>
      <c r="AD252" s="189"/>
      <c r="AE252" s="189"/>
      <c r="AF252" s="189"/>
      <c r="AG252" s="189"/>
      <c r="AH252" s="189"/>
      <c r="AI252" s="189"/>
      <c r="AJ252" s="189"/>
    </row>
    <row r="253" spans="1:36" s="191" customFormat="1" x14ac:dyDescent="0.3">
      <c r="A253" s="189">
        <v>1.1100000000000001</v>
      </c>
      <c r="B253" s="189" t="s">
        <v>39</v>
      </c>
      <c r="C253" s="189" t="s">
        <v>40</v>
      </c>
      <c r="D253" s="192" t="s">
        <v>2031</v>
      </c>
      <c r="E253" s="189" t="s">
        <v>2032</v>
      </c>
      <c r="F253" s="189"/>
      <c r="G253" s="189" t="s">
        <v>2033</v>
      </c>
      <c r="H253" s="189" t="s">
        <v>2027</v>
      </c>
      <c r="I253" s="190" t="s">
        <v>56</v>
      </c>
      <c r="J253" s="189"/>
      <c r="K253" s="189"/>
      <c r="L253" s="192">
        <v>1</v>
      </c>
      <c r="M253" s="189">
        <v>0</v>
      </c>
      <c r="N253" s="193">
        <v>1</v>
      </c>
      <c r="O253" s="189">
        <v>0</v>
      </c>
      <c r="P253" s="189">
        <v>1</v>
      </c>
      <c r="Q253" s="189"/>
      <c r="R253" s="189"/>
      <c r="S253" s="189"/>
      <c r="T253" s="189"/>
      <c r="U253" s="189"/>
      <c r="W253" s="191">
        <v>1</v>
      </c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</row>
    <row r="254" spans="1:36" s="191" customFormat="1" x14ac:dyDescent="0.3">
      <c r="A254" s="189">
        <v>1.1100000000000001</v>
      </c>
      <c r="B254" s="189" t="s">
        <v>39</v>
      </c>
      <c r="C254" s="189" t="s">
        <v>40</v>
      </c>
      <c r="D254" s="192" t="s">
        <v>2034</v>
      </c>
      <c r="E254" s="189" t="s">
        <v>2035</v>
      </c>
      <c r="F254" s="189"/>
      <c r="G254" s="189" t="s">
        <v>2036</v>
      </c>
      <c r="H254" s="189" t="s">
        <v>2027</v>
      </c>
      <c r="I254" s="190" t="s">
        <v>56</v>
      </c>
      <c r="J254" s="189"/>
      <c r="K254" s="189"/>
      <c r="L254" s="192">
        <v>1</v>
      </c>
      <c r="M254" s="189">
        <v>0</v>
      </c>
      <c r="N254" s="193">
        <v>1</v>
      </c>
      <c r="O254" s="189">
        <v>0</v>
      </c>
      <c r="P254" s="189">
        <v>1</v>
      </c>
      <c r="Q254" s="189"/>
      <c r="R254" s="189"/>
      <c r="S254" s="189"/>
      <c r="T254" s="189"/>
      <c r="U254" s="189"/>
      <c r="W254" s="191">
        <v>1</v>
      </c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</row>
    <row r="255" spans="1:36" s="191" customFormat="1" x14ac:dyDescent="0.3">
      <c r="A255" s="189">
        <v>1.1100000000000001</v>
      </c>
      <c r="B255" s="189" t="s">
        <v>42</v>
      </c>
      <c r="C255" s="189" t="s">
        <v>40</v>
      </c>
      <c r="D255" s="192" t="s">
        <v>642</v>
      </c>
      <c r="E255" s="189" t="s">
        <v>643</v>
      </c>
      <c r="F255" s="189"/>
      <c r="G255" s="189" t="s">
        <v>644</v>
      </c>
      <c r="H255" s="189" t="s">
        <v>584</v>
      </c>
      <c r="I255" s="190" t="s">
        <v>56</v>
      </c>
      <c r="J255" s="189"/>
      <c r="K255" s="189" t="s">
        <v>513</v>
      </c>
      <c r="L255" s="192">
        <v>1</v>
      </c>
      <c r="M255" s="189">
        <v>0</v>
      </c>
      <c r="N255" s="193">
        <v>1</v>
      </c>
      <c r="O255" s="189">
        <v>0</v>
      </c>
      <c r="P255" s="189">
        <v>1</v>
      </c>
      <c r="Q255" s="189"/>
      <c r="R255" s="189"/>
      <c r="S255" s="189"/>
      <c r="T255" s="189">
        <v>1</v>
      </c>
      <c r="U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</row>
    <row r="256" spans="1:36" s="191" customFormat="1" x14ac:dyDescent="0.3">
      <c r="A256" s="189">
        <v>1.1100000000000001</v>
      </c>
      <c r="B256" s="189" t="s">
        <v>39</v>
      </c>
      <c r="C256" s="189" t="s">
        <v>40</v>
      </c>
      <c r="D256" s="192" t="s">
        <v>618</v>
      </c>
      <c r="E256" s="189" t="s">
        <v>619</v>
      </c>
      <c r="F256" s="189"/>
      <c r="G256" s="189" t="s">
        <v>620</v>
      </c>
      <c r="H256" s="189" t="s">
        <v>584</v>
      </c>
      <c r="I256" s="190" t="s">
        <v>56</v>
      </c>
      <c r="J256" s="189"/>
      <c r="K256" s="189" t="s">
        <v>513</v>
      </c>
      <c r="L256" s="192">
        <v>1</v>
      </c>
      <c r="M256" s="189">
        <v>0</v>
      </c>
      <c r="N256" s="193">
        <v>1</v>
      </c>
      <c r="O256" s="189">
        <v>0</v>
      </c>
      <c r="P256" s="189">
        <v>1</v>
      </c>
      <c r="Q256" s="189"/>
      <c r="R256" s="189">
        <v>1</v>
      </c>
      <c r="S256" s="189"/>
      <c r="T256" s="189"/>
      <c r="U256" s="189"/>
      <c r="X256" s="189"/>
      <c r="Y256" s="189"/>
      <c r="Z256" s="189"/>
      <c r="AA256" s="189"/>
      <c r="AB256" s="189"/>
      <c r="AC256" s="189"/>
      <c r="AD256" s="189"/>
      <c r="AE256" s="189"/>
      <c r="AF256" s="189"/>
      <c r="AG256" s="189"/>
      <c r="AH256" s="189"/>
      <c r="AI256" s="189"/>
      <c r="AJ256" s="189"/>
    </row>
    <row r="257" spans="1:36" s="191" customFormat="1" x14ac:dyDescent="0.3">
      <c r="A257" s="189">
        <v>1.1100000000000001</v>
      </c>
      <c r="B257" s="189" t="s">
        <v>42</v>
      </c>
      <c r="C257" s="189" t="s">
        <v>40</v>
      </c>
      <c r="D257" s="192" t="s">
        <v>982</v>
      </c>
      <c r="E257" s="189" t="s">
        <v>983</v>
      </c>
      <c r="F257" s="189"/>
      <c r="G257" s="189" t="s">
        <v>620</v>
      </c>
      <c r="H257" s="189" t="s">
        <v>584</v>
      </c>
      <c r="I257" s="190" t="s">
        <v>56</v>
      </c>
      <c r="J257" s="189"/>
      <c r="K257" s="189" t="s">
        <v>513</v>
      </c>
      <c r="L257" s="192">
        <v>2</v>
      </c>
      <c r="M257" s="189">
        <v>1</v>
      </c>
      <c r="N257" s="193">
        <v>1</v>
      </c>
      <c r="O257" s="189">
        <v>0</v>
      </c>
      <c r="P257" s="189">
        <v>1</v>
      </c>
      <c r="Q257" s="189"/>
      <c r="R257" s="189"/>
      <c r="S257" s="189"/>
      <c r="T257" s="189"/>
      <c r="U257" s="189">
        <v>1</v>
      </c>
      <c r="X257" s="189"/>
      <c r="Y257" s="189"/>
      <c r="Z257" s="189"/>
      <c r="AA257" s="189"/>
      <c r="AB257" s="189"/>
      <c r="AC257" s="189"/>
      <c r="AD257" s="189"/>
      <c r="AE257" s="189"/>
      <c r="AF257" s="189"/>
      <c r="AG257" s="189"/>
      <c r="AH257" s="189"/>
      <c r="AI257" s="189"/>
      <c r="AJ257" s="189"/>
    </row>
    <row r="258" spans="1:36" s="191" customFormat="1" x14ac:dyDescent="0.3">
      <c r="A258" s="189">
        <v>1.1100000000000001</v>
      </c>
      <c r="B258" s="189" t="s">
        <v>39</v>
      </c>
      <c r="C258" s="189" t="s">
        <v>40</v>
      </c>
      <c r="D258" s="192" t="s">
        <v>588</v>
      </c>
      <c r="E258" s="189" t="s">
        <v>589</v>
      </c>
      <c r="F258" s="189"/>
      <c r="G258" s="189" t="s">
        <v>590</v>
      </c>
      <c r="H258" s="189" t="s">
        <v>584</v>
      </c>
      <c r="I258" s="190" t="s">
        <v>56</v>
      </c>
      <c r="J258" s="189"/>
      <c r="K258" s="189" t="s">
        <v>513</v>
      </c>
      <c r="L258" s="192">
        <v>1</v>
      </c>
      <c r="M258" s="189">
        <v>0</v>
      </c>
      <c r="N258" s="193">
        <v>1</v>
      </c>
      <c r="O258" s="189">
        <v>0</v>
      </c>
      <c r="P258" s="189">
        <v>1</v>
      </c>
      <c r="Q258" s="189"/>
      <c r="R258" s="189">
        <v>1</v>
      </c>
      <c r="S258" s="189"/>
      <c r="T258" s="189"/>
      <c r="U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</row>
    <row r="259" spans="1:36" s="191" customFormat="1" x14ac:dyDescent="0.3">
      <c r="A259" s="189">
        <v>1.1100000000000001</v>
      </c>
      <c r="B259" s="189" t="s">
        <v>39</v>
      </c>
      <c r="C259" s="189" t="s">
        <v>40</v>
      </c>
      <c r="D259" s="192" t="s">
        <v>594</v>
      </c>
      <c r="E259" s="189" t="s">
        <v>595</v>
      </c>
      <c r="F259" s="189"/>
      <c r="G259" s="189" t="s">
        <v>596</v>
      </c>
      <c r="H259" s="189" t="s">
        <v>584</v>
      </c>
      <c r="I259" s="190" t="s">
        <v>56</v>
      </c>
      <c r="J259" s="189"/>
      <c r="K259" s="189" t="s">
        <v>513</v>
      </c>
      <c r="L259" s="192">
        <v>2</v>
      </c>
      <c r="M259" s="189">
        <v>4</v>
      </c>
      <c r="N259" s="193">
        <v>-2</v>
      </c>
      <c r="O259" s="189">
        <v>0</v>
      </c>
      <c r="P259" s="189">
        <v>-2</v>
      </c>
      <c r="Q259" s="189"/>
      <c r="R259" s="189">
        <v>-2</v>
      </c>
      <c r="S259" s="189"/>
      <c r="T259" s="189"/>
      <c r="U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</row>
    <row r="260" spans="1:36" s="191" customFormat="1" x14ac:dyDescent="0.3">
      <c r="A260" s="189">
        <v>1.1100000000000001</v>
      </c>
      <c r="B260" s="189" t="s">
        <v>42</v>
      </c>
      <c r="C260" s="189" t="s">
        <v>40</v>
      </c>
      <c r="D260" s="192" t="s">
        <v>976</v>
      </c>
      <c r="E260" s="189" t="s">
        <v>977</v>
      </c>
      <c r="F260" s="189"/>
      <c r="G260" s="189" t="s">
        <v>978</v>
      </c>
      <c r="H260" s="189" t="s">
        <v>584</v>
      </c>
      <c r="I260" s="190" t="s">
        <v>56</v>
      </c>
      <c r="J260" s="189"/>
      <c r="K260" s="189" t="s">
        <v>513</v>
      </c>
      <c r="L260" s="192">
        <v>3</v>
      </c>
      <c r="M260" s="189">
        <v>0</v>
      </c>
      <c r="N260" s="193">
        <v>3</v>
      </c>
      <c r="O260" s="189">
        <v>0</v>
      </c>
      <c r="P260" s="189">
        <v>3</v>
      </c>
      <c r="Q260" s="189"/>
      <c r="R260" s="189"/>
      <c r="S260" s="189"/>
      <c r="T260" s="189"/>
      <c r="U260" s="189">
        <v>3</v>
      </c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</row>
    <row r="261" spans="1:36" s="191" customFormat="1" x14ac:dyDescent="0.3">
      <c r="A261" s="189">
        <v>1.1100000000000001</v>
      </c>
      <c r="B261" s="189" t="s">
        <v>39</v>
      </c>
      <c r="C261" s="189" t="s">
        <v>40</v>
      </c>
      <c r="D261" s="192" t="s">
        <v>627</v>
      </c>
      <c r="E261" s="189" t="s">
        <v>628</v>
      </c>
      <c r="F261" s="189"/>
      <c r="G261" s="189" t="s">
        <v>629</v>
      </c>
      <c r="H261" s="189" t="s">
        <v>584</v>
      </c>
      <c r="I261" s="190" t="s">
        <v>56</v>
      </c>
      <c r="J261" s="189"/>
      <c r="K261" s="189" t="s">
        <v>513</v>
      </c>
      <c r="L261" s="192">
        <v>2</v>
      </c>
      <c r="M261" s="189">
        <v>0</v>
      </c>
      <c r="N261" s="193">
        <v>2</v>
      </c>
      <c r="O261" s="189">
        <v>0</v>
      </c>
      <c r="P261" s="189">
        <v>2</v>
      </c>
      <c r="Q261" s="189">
        <v>0</v>
      </c>
      <c r="R261" s="189">
        <v>1</v>
      </c>
      <c r="S261" s="189">
        <v>1</v>
      </c>
      <c r="T261" s="189"/>
      <c r="U261" s="189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</row>
    <row r="262" spans="1:36" s="191" customFormat="1" x14ac:dyDescent="0.3">
      <c r="A262" s="189">
        <v>1.1100000000000001</v>
      </c>
      <c r="B262" s="189" t="s">
        <v>39</v>
      </c>
      <c r="C262" s="189" t="s">
        <v>40</v>
      </c>
      <c r="D262" s="192" t="s">
        <v>600</v>
      </c>
      <c r="E262" s="189" t="s">
        <v>601</v>
      </c>
      <c r="F262" s="189"/>
      <c r="G262" s="189" t="s">
        <v>602</v>
      </c>
      <c r="H262" s="189" t="s">
        <v>584</v>
      </c>
      <c r="I262" s="190" t="s">
        <v>56</v>
      </c>
      <c r="J262" s="189"/>
      <c r="K262" s="189" t="s">
        <v>513</v>
      </c>
      <c r="L262" s="192">
        <v>2</v>
      </c>
      <c r="M262" s="189">
        <v>1</v>
      </c>
      <c r="N262" s="193">
        <v>1</v>
      </c>
      <c r="O262" s="189">
        <v>0</v>
      </c>
      <c r="P262" s="189">
        <v>1</v>
      </c>
      <c r="Q262" s="189">
        <v>1</v>
      </c>
      <c r="R262" s="189"/>
      <c r="S262" s="189"/>
      <c r="T262" s="189"/>
      <c r="U262" s="189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</row>
    <row r="263" spans="1:36" s="191" customFormat="1" x14ac:dyDescent="0.3">
      <c r="A263" s="189">
        <v>1.1100000000000001</v>
      </c>
      <c r="B263" s="189" t="s">
        <v>39</v>
      </c>
      <c r="C263" s="189" t="s">
        <v>40</v>
      </c>
      <c r="D263" s="192" t="s">
        <v>606</v>
      </c>
      <c r="E263" s="189" t="s">
        <v>607</v>
      </c>
      <c r="F263" s="189"/>
      <c r="G263" s="189" t="s">
        <v>608</v>
      </c>
      <c r="H263" s="189" t="s">
        <v>584</v>
      </c>
      <c r="I263" s="190" t="s">
        <v>56</v>
      </c>
      <c r="J263" s="189"/>
      <c r="K263" s="189" t="s">
        <v>513</v>
      </c>
      <c r="L263" s="192">
        <v>1</v>
      </c>
      <c r="M263" s="189">
        <v>0</v>
      </c>
      <c r="N263" s="193">
        <v>1</v>
      </c>
      <c r="O263" s="189">
        <v>0</v>
      </c>
      <c r="P263" s="189">
        <v>1</v>
      </c>
      <c r="Q263" s="189">
        <v>1</v>
      </c>
      <c r="R263" s="189"/>
      <c r="S263" s="189"/>
      <c r="T263" s="189"/>
      <c r="U263" s="189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</row>
    <row r="264" spans="1:36" s="191" customFormat="1" x14ac:dyDescent="0.3">
      <c r="A264" s="189">
        <v>1.1100000000000001</v>
      </c>
      <c r="B264" s="189" t="s">
        <v>39</v>
      </c>
      <c r="C264" s="189" t="s">
        <v>40</v>
      </c>
      <c r="D264" s="192" t="s">
        <v>615</v>
      </c>
      <c r="E264" s="189" t="s">
        <v>616</v>
      </c>
      <c r="F264" s="189"/>
      <c r="G264" s="189" t="s">
        <v>617</v>
      </c>
      <c r="H264" s="189" t="s">
        <v>584</v>
      </c>
      <c r="I264" s="190" t="s">
        <v>56</v>
      </c>
      <c r="J264" s="189"/>
      <c r="K264" s="189" t="s">
        <v>513</v>
      </c>
      <c r="L264" s="192">
        <v>1</v>
      </c>
      <c r="M264" s="189">
        <v>0</v>
      </c>
      <c r="N264" s="193">
        <v>1</v>
      </c>
      <c r="O264" s="189">
        <v>0</v>
      </c>
      <c r="P264" s="189">
        <v>1</v>
      </c>
      <c r="Q264" s="189">
        <v>1</v>
      </c>
      <c r="R264" s="189"/>
      <c r="S264" s="189"/>
      <c r="T264" s="189"/>
      <c r="U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</row>
    <row r="265" spans="1:36" s="191" customFormat="1" x14ac:dyDescent="0.3">
      <c r="A265" s="189">
        <v>1.1100000000000001</v>
      </c>
      <c r="B265" s="189" t="s">
        <v>39</v>
      </c>
      <c r="C265" s="189" t="s">
        <v>40</v>
      </c>
      <c r="D265" s="192" t="s">
        <v>612</v>
      </c>
      <c r="E265" s="189" t="s">
        <v>613</v>
      </c>
      <c r="F265" s="189"/>
      <c r="G265" s="189" t="s">
        <v>614</v>
      </c>
      <c r="H265" s="189" t="s">
        <v>584</v>
      </c>
      <c r="I265" s="190" t="s">
        <v>56</v>
      </c>
      <c r="J265" s="189"/>
      <c r="K265" s="189" t="s">
        <v>513</v>
      </c>
      <c r="L265" s="192">
        <v>0</v>
      </c>
      <c r="M265" s="189">
        <v>1</v>
      </c>
      <c r="N265" s="193">
        <v>-1</v>
      </c>
      <c r="O265" s="189">
        <v>0</v>
      </c>
      <c r="P265" s="189">
        <v>-1</v>
      </c>
      <c r="Q265" s="189"/>
      <c r="R265" s="189"/>
      <c r="S265" s="189">
        <v>-1</v>
      </c>
      <c r="T265" s="189"/>
      <c r="U265" s="189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</row>
    <row r="266" spans="1:36" s="191" customFormat="1" x14ac:dyDescent="0.3">
      <c r="A266" s="189">
        <v>1.1100000000000001</v>
      </c>
      <c r="B266" s="189" t="s">
        <v>42</v>
      </c>
      <c r="C266" s="189" t="s">
        <v>40</v>
      </c>
      <c r="D266" s="192" t="s">
        <v>636</v>
      </c>
      <c r="E266" s="189" t="s">
        <v>637</v>
      </c>
      <c r="F266" s="189"/>
      <c r="G266" s="189" t="s">
        <v>638</v>
      </c>
      <c r="H266" s="189" t="s">
        <v>584</v>
      </c>
      <c r="I266" s="190" t="s">
        <v>56</v>
      </c>
      <c r="J266" s="189"/>
      <c r="K266" s="189" t="s">
        <v>513</v>
      </c>
      <c r="L266" s="192">
        <v>1</v>
      </c>
      <c r="M266" s="189">
        <v>0</v>
      </c>
      <c r="N266" s="193">
        <v>1</v>
      </c>
      <c r="O266" s="189">
        <v>0</v>
      </c>
      <c r="P266" s="189">
        <v>1</v>
      </c>
      <c r="Q266" s="189"/>
      <c r="R266" s="189"/>
      <c r="S266" s="189"/>
      <c r="T266" s="189">
        <v>1</v>
      </c>
      <c r="U266" s="189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</row>
    <row r="267" spans="1:36" s="191" customFormat="1" x14ac:dyDescent="0.3">
      <c r="A267" s="189">
        <v>1.1100000000000001</v>
      </c>
      <c r="B267" s="189" t="s">
        <v>39</v>
      </c>
      <c r="C267" s="189" t="s">
        <v>40</v>
      </c>
      <c r="D267" s="192" t="s">
        <v>581</v>
      </c>
      <c r="E267" s="189" t="s">
        <v>582</v>
      </c>
      <c r="F267" s="189"/>
      <c r="G267" s="189" t="s">
        <v>583</v>
      </c>
      <c r="H267" s="189" t="s">
        <v>584</v>
      </c>
      <c r="I267" s="190" t="s">
        <v>56</v>
      </c>
      <c r="J267" s="189"/>
      <c r="K267" s="189" t="s">
        <v>513</v>
      </c>
      <c r="L267" s="192">
        <v>1</v>
      </c>
      <c r="M267" s="189">
        <v>0</v>
      </c>
      <c r="N267" s="193">
        <v>1</v>
      </c>
      <c r="O267" s="189">
        <v>0</v>
      </c>
      <c r="P267" s="189">
        <v>1</v>
      </c>
      <c r="Q267" s="189">
        <v>1</v>
      </c>
      <c r="R267" s="189"/>
      <c r="S267" s="189"/>
      <c r="T267" s="189"/>
      <c r="U267" s="189"/>
      <c r="X267" s="189"/>
      <c r="Y267" s="189"/>
      <c r="Z267" s="189"/>
      <c r="AA267" s="189"/>
      <c r="AB267" s="189"/>
      <c r="AC267" s="189"/>
      <c r="AD267" s="189"/>
      <c r="AE267" s="189"/>
      <c r="AF267" s="189"/>
      <c r="AG267" s="189"/>
      <c r="AH267" s="189"/>
      <c r="AI267" s="189"/>
      <c r="AJ267" s="189"/>
    </row>
    <row r="268" spans="1:36" s="191" customFormat="1" x14ac:dyDescent="0.3">
      <c r="A268" s="189">
        <v>1.1100000000000001</v>
      </c>
      <c r="B268" s="189" t="s">
        <v>39</v>
      </c>
      <c r="C268" s="189" t="s">
        <v>40</v>
      </c>
      <c r="D268" s="192" t="s">
        <v>624</v>
      </c>
      <c r="E268" s="189" t="s">
        <v>625</v>
      </c>
      <c r="F268" s="189"/>
      <c r="G268" s="189" t="s">
        <v>626</v>
      </c>
      <c r="H268" s="189" t="s">
        <v>584</v>
      </c>
      <c r="I268" s="190" t="s">
        <v>56</v>
      </c>
      <c r="J268" s="189"/>
      <c r="K268" s="189" t="s">
        <v>513</v>
      </c>
      <c r="L268" s="192">
        <v>1</v>
      </c>
      <c r="M268" s="189">
        <v>1</v>
      </c>
      <c r="N268" s="193">
        <v>0</v>
      </c>
      <c r="O268" s="189">
        <v>0</v>
      </c>
      <c r="P268" s="189">
        <v>-1</v>
      </c>
      <c r="Q268" s="189">
        <v>-1</v>
      </c>
      <c r="R268" s="189"/>
      <c r="S268" s="189"/>
      <c r="T268" s="189"/>
      <c r="U268" s="189"/>
      <c r="X268" s="189"/>
      <c r="Y268" s="189"/>
      <c r="Z268" s="189"/>
      <c r="AA268" s="189"/>
      <c r="AB268" s="189"/>
      <c r="AC268" s="189"/>
      <c r="AD268" s="189"/>
      <c r="AE268" s="189"/>
      <c r="AF268" s="189"/>
      <c r="AG268" s="189"/>
      <c r="AH268" s="189"/>
      <c r="AI268" s="189"/>
      <c r="AJ268" s="189"/>
    </row>
    <row r="269" spans="1:36" s="191" customFormat="1" x14ac:dyDescent="0.3">
      <c r="A269" s="189">
        <v>1.1100000000000001</v>
      </c>
      <c r="B269" s="189" t="s">
        <v>39</v>
      </c>
      <c r="C269" s="189" t="s">
        <v>40</v>
      </c>
      <c r="D269" s="192" t="s">
        <v>591</v>
      </c>
      <c r="E269" s="189" t="s">
        <v>592</v>
      </c>
      <c r="F269" s="189"/>
      <c r="G269" s="189" t="s">
        <v>593</v>
      </c>
      <c r="H269" s="189" t="s">
        <v>584</v>
      </c>
      <c r="I269" s="190" t="s">
        <v>56</v>
      </c>
      <c r="J269" s="189"/>
      <c r="K269" s="189" t="s">
        <v>513</v>
      </c>
      <c r="L269" s="192">
        <v>1</v>
      </c>
      <c r="M269" s="189">
        <v>0</v>
      </c>
      <c r="N269" s="193">
        <v>1</v>
      </c>
      <c r="O269" s="189">
        <v>0</v>
      </c>
      <c r="P269" s="189">
        <v>1</v>
      </c>
      <c r="Q269" s="189">
        <v>1</v>
      </c>
      <c r="R269" s="189"/>
      <c r="S269" s="189"/>
      <c r="T269" s="189"/>
      <c r="U269" s="189"/>
      <c r="X269" s="189"/>
      <c r="Y269" s="189"/>
      <c r="Z269" s="189"/>
      <c r="AA269" s="189"/>
      <c r="AB269" s="189"/>
      <c r="AC269" s="189"/>
      <c r="AD269" s="189"/>
      <c r="AE269" s="189"/>
      <c r="AF269" s="189"/>
      <c r="AG269" s="189"/>
      <c r="AH269" s="189"/>
      <c r="AI269" s="189"/>
      <c r="AJ269" s="189"/>
    </row>
    <row r="270" spans="1:36" s="191" customFormat="1" x14ac:dyDescent="0.3">
      <c r="A270" s="189">
        <v>1.1100000000000001</v>
      </c>
      <c r="B270" s="189" t="s">
        <v>39</v>
      </c>
      <c r="C270" s="189" t="s">
        <v>40</v>
      </c>
      <c r="D270" s="192" t="s">
        <v>603</v>
      </c>
      <c r="E270" s="189" t="s">
        <v>604</v>
      </c>
      <c r="F270" s="189"/>
      <c r="G270" s="189" t="s">
        <v>605</v>
      </c>
      <c r="H270" s="189" t="s">
        <v>584</v>
      </c>
      <c r="I270" s="190" t="s">
        <v>56</v>
      </c>
      <c r="J270" s="189"/>
      <c r="K270" s="189" t="s">
        <v>513</v>
      </c>
      <c r="L270" s="192">
        <v>1</v>
      </c>
      <c r="M270" s="189">
        <v>0</v>
      </c>
      <c r="N270" s="193">
        <v>1</v>
      </c>
      <c r="O270" s="189">
        <v>0</v>
      </c>
      <c r="P270" s="189">
        <v>1</v>
      </c>
      <c r="Q270" s="189"/>
      <c r="R270" s="189">
        <v>1</v>
      </c>
      <c r="S270" s="189"/>
      <c r="T270" s="189"/>
      <c r="U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189"/>
    </row>
    <row r="271" spans="1:36" s="191" customFormat="1" x14ac:dyDescent="0.3">
      <c r="A271" s="189">
        <v>1.1100000000000001</v>
      </c>
      <c r="B271" s="189" t="s">
        <v>39</v>
      </c>
      <c r="C271" s="189" t="s">
        <v>40</v>
      </c>
      <c r="D271" s="192" t="s">
        <v>603</v>
      </c>
      <c r="E271" s="189" t="s">
        <v>1556</v>
      </c>
      <c r="F271" s="189"/>
      <c r="G271" s="189" t="s">
        <v>605</v>
      </c>
      <c r="H271" s="189" t="s">
        <v>584</v>
      </c>
      <c r="I271" s="190" t="s">
        <v>56</v>
      </c>
      <c r="J271" s="189"/>
      <c r="K271" s="189" t="s">
        <v>513</v>
      </c>
      <c r="L271" s="192">
        <v>1</v>
      </c>
      <c r="M271" s="189">
        <v>0</v>
      </c>
      <c r="N271" s="193">
        <v>1</v>
      </c>
      <c r="O271" s="189">
        <v>0</v>
      </c>
      <c r="P271" s="189">
        <v>1</v>
      </c>
      <c r="Q271" s="189"/>
      <c r="R271" s="189"/>
      <c r="S271" s="189"/>
      <c r="T271" s="189"/>
      <c r="U271" s="189">
        <v>1</v>
      </c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</row>
    <row r="272" spans="1:36" s="191" customFormat="1" x14ac:dyDescent="0.3">
      <c r="A272" s="189">
        <v>1.1100000000000001</v>
      </c>
      <c r="B272" s="189" t="s">
        <v>39</v>
      </c>
      <c r="C272" s="189" t="s">
        <v>40</v>
      </c>
      <c r="D272" s="192" t="s">
        <v>621</v>
      </c>
      <c r="E272" s="189" t="s">
        <v>622</v>
      </c>
      <c r="F272" s="189"/>
      <c r="G272" s="189" t="s">
        <v>623</v>
      </c>
      <c r="H272" s="189" t="s">
        <v>584</v>
      </c>
      <c r="I272" s="190" t="s">
        <v>56</v>
      </c>
      <c r="J272" s="189"/>
      <c r="K272" s="189" t="s">
        <v>513</v>
      </c>
      <c r="L272" s="192">
        <v>3</v>
      </c>
      <c r="M272" s="189">
        <v>0</v>
      </c>
      <c r="N272" s="193">
        <v>3</v>
      </c>
      <c r="O272" s="189">
        <v>0</v>
      </c>
      <c r="P272" s="189">
        <v>3</v>
      </c>
      <c r="Q272" s="189"/>
      <c r="R272" s="189"/>
      <c r="S272" s="189">
        <v>3</v>
      </c>
      <c r="T272" s="189"/>
      <c r="U272" s="189"/>
      <c r="X272" s="189"/>
      <c r="Y272" s="189"/>
      <c r="Z272" s="189"/>
      <c r="AA272" s="189"/>
      <c r="AB272" s="189"/>
      <c r="AC272" s="189"/>
      <c r="AD272" s="189"/>
      <c r="AE272" s="189"/>
      <c r="AF272" s="189"/>
      <c r="AG272" s="189"/>
      <c r="AH272" s="189"/>
      <c r="AI272" s="189"/>
      <c r="AJ272" s="189"/>
    </row>
    <row r="273" spans="1:36" s="191" customFormat="1" x14ac:dyDescent="0.3">
      <c r="A273" s="189">
        <v>1.1100000000000001</v>
      </c>
      <c r="B273" s="189" t="s">
        <v>39</v>
      </c>
      <c r="C273" s="189" t="s">
        <v>40</v>
      </c>
      <c r="D273" s="192" t="s">
        <v>585</v>
      </c>
      <c r="E273" s="189" t="s">
        <v>586</v>
      </c>
      <c r="F273" s="189"/>
      <c r="G273" s="189" t="s">
        <v>587</v>
      </c>
      <c r="H273" s="189" t="s">
        <v>584</v>
      </c>
      <c r="I273" s="190" t="s">
        <v>56</v>
      </c>
      <c r="J273" s="189"/>
      <c r="K273" s="189" t="s">
        <v>513</v>
      </c>
      <c r="L273" s="192">
        <v>2</v>
      </c>
      <c r="M273" s="189">
        <v>0</v>
      </c>
      <c r="N273" s="193">
        <v>2</v>
      </c>
      <c r="O273" s="189">
        <v>0</v>
      </c>
      <c r="P273" s="189">
        <v>2</v>
      </c>
      <c r="Q273" s="189"/>
      <c r="R273" s="189"/>
      <c r="S273" s="189">
        <v>2</v>
      </c>
      <c r="T273" s="189"/>
      <c r="U273" s="189"/>
      <c r="X273" s="189"/>
      <c r="Y273" s="189"/>
      <c r="Z273" s="189"/>
      <c r="AA273" s="189"/>
      <c r="AB273" s="189"/>
      <c r="AC273" s="189"/>
      <c r="AD273" s="189"/>
      <c r="AE273" s="189"/>
      <c r="AF273" s="189"/>
      <c r="AG273" s="189"/>
      <c r="AH273" s="189"/>
      <c r="AI273" s="189"/>
      <c r="AJ273" s="189"/>
    </row>
    <row r="274" spans="1:36" s="191" customFormat="1" x14ac:dyDescent="0.3">
      <c r="A274" s="189">
        <v>1.1100000000000001</v>
      </c>
      <c r="B274" s="189" t="s">
        <v>42</v>
      </c>
      <c r="C274" s="189" t="s">
        <v>40</v>
      </c>
      <c r="D274" s="192" t="s">
        <v>1173</v>
      </c>
      <c r="E274" s="189" t="s">
        <v>1174</v>
      </c>
      <c r="F274" s="189"/>
      <c r="G274" s="189" t="s">
        <v>1175</v>
      </c>
      <c r="H274" s="189" t="s">
        <v>584</v>
      </c>
      <c r="I274" s="190" t="s">
        <v>56</v>
      </c>
      <c r="J274" s="189"/>
      <c r="K274" s="189" t="s">
        <v>513</v>
      </c>
      <c r="L274" s="192">
        <v>2</v>
      </c>
      <c r="M274" s="189">
        <v>1</v>
      </c>
      <c r="N274" s="193">
        <v>1</v>
      </c>
      <c r="O274" s="189">
        <v>0</v>
      </c>
      <c r="P274" s="189">
        <v>1</v>
      </c>
      <c r="Q274" s="189"/>
      <c r="R274" s="189"/>
      <c r="S274" s="189"/>
      <c r="T274" s="189"/>
      <c r="U274" s="189">
        <v>1</v>
      </c>
      <c r="X274" s="189"/>
      <c r="Y274" s="189"/>
      <c r="Z274" s="189"/>
      <c r="AA274" s="189"/>
      <c r="AB274" s="189"/>
      <c r="AC274" s="189"/>
      <c r="AD274" s="189"/>
      <c r="AE274" s="189"/>
      <c r="AF274" s="189"/>
      <c r="AG274" s="189"/>
      <c r="AH274" s="189"/>
      <c r="AI274" s="189"/>
      <c r="AJ274" s="189"/>
    </row>
    <row r="275" spans="1:36" s="191" customFormat="1" x14ac:dyDescent="0.3">
      <c r="A275" s="189">
        <v>1.1100000000000001</v>
      </c>
      <c r="B275" s="189" t="s">
        <v>42</v>
      </c>
      <c r="C275" s="189" t="s">
        <v>40</v>
      </c>
      <c r="D275" s="192" t="s">
        <v>639</v>
      </c>
      <c r="E275" s="189" t="s">
        <v>640</v>
      </c>
      <c r="F275" s="189"/>
      <c r="G275" s="189" t="s">
        <v>641</v>
      </c>
      <c r="H275" s="189" t="s">
        <v>584</v>
      </c>
      <c r="I275" s="190" t="s">
        <v>56</v>
      </c>
      <c r="J275" s="189"/>
      <c r="K275" s="189" t="s">
        <v>513</v>
      </c>
      <c r="L275" s="192">
        <v>2</v>
      </c>
      <c r="M275" s="189">
        <v>0</v>
      </c>
      <c r="N275" s="193">
        <v>2</v>
      </c>
      <c r="O275" s="189">
        <v>0</v>
      </c>
      <c r="P275" s="189">
        <v>2</v>
      </c>
      <c r="Q275" s="189"/>
      <c r="R275" s="189"/>
      <c r="S275" s="189"/>
      <c r="T275" s="189">
        <v>2</v>
      </c>
      <c r="U275" s="189"/>
      <c r="X275" s="189"/>
      <c r="Y275" s="189"/>
      <c r="Z275" s="189"/>
      <c r="AA275" s="189"/>
      <c r="AB275" s="189"/>
      <c r="AC275" s="189"/>
      <c r="AD275" s="189"/>
      <c r="AE275" s="189"/>
      <c r="AF275" s="189"/>
      <c r="AG275" s="189"/>
      <c r="AH275" s="189"/>
      <c r="AI275" s="189"/>
      <c r="AJ275" s="189"/>
    </row>
    <row r="276" spans="1:36" s="191" customFormat="1" x14ac:dyDescent="0.3">
      <c r="A276" s="189">
        <v>1.1100000000000001</v>
      </c>
      <c r="B276" s="189" t="s">
        <v>39</v>
      </c>
      <c r="C276" s="189" t="s">
        <v>40</v>
      </c>
      <c r="D276" s="192" t="s">
        <v>970</v>
      </c>
      <c r="E276" s="189" t="s">
        <v>971</v>
      </c>
      <c r="F276" s="189"/>
      <c r="G276" s="189" t="s">
        <v>972</v>
      </c>
      <c r="H276" s="189" t="s">
        <v>584</v>
      </c>
      <c r="I276" s="190" t="s">
        <v>56</v>
      </c>
      <c r="J276" s="189"/>
      <c r="K276" s="189" t="s">
        <v>513</v>
      </c>
      <c r="L276" s="192">
        <v>2</v>
      </c>
      <c r="M276" s="189">
        <v>1</v>
      </c>
      <c r="N276" s="193">
        <v>1</v>
      </c>
      <c r="O276" s="189">
        <v>0</v>
      </c>
      <c r="P276" s="189">
        <v>1</v>
      </c>
      <c r="Q276" s="189"/>
      <c r="R276" s="189"/>
      <c r="S276" s="189"/>
      <c r="T276" s="189"/>
      <c r="U276" s="189">
        <v>1</v>
      </c>
      <c r="X276" s="189"/>
      <c r="Y276" s="189"/>
      <c r="Z276" s="189"/>
      <c r="AA276" s="189"/>
      <c r="AB276" s="189"/>
      <c r="AC276" s="189"/>
      <c r="AD276" s="189"/>
      <c r="AE276" s="189"/>
      <c r="AF276" s="189"/>
      <c r="AG276" s="189"/>
      <c r="AH276" s="189"/>
      <c r="AI276" s="189"/>
      <c r="AJ276" s="189"/>
    </row>
    <row r="277" spans="1:36" s="191" customFormat="1" x14ac:dyDescent="0.3">
      <c r="A277" s="189">
        <v>1.1100000000000001</v>
      </c>
      <c r="B277" s="189" t="s">
        <v>39</v>
      </c>
      <c r="C277" s="189" t="s">
        <v>40</v>
      </c>
      <c r="D277" s="192" t="s">
        <v>648</v>
      </c>
      <c r="E277" s="189" t="s">
        <v>649</v>
      </c>
      <c r="F277" s="189"/>
      <c r="G277" s="189" t="s">
        <v>650</v>
      </c>
      <c r="H277" s="189" t="s">
        <v>584</v>
      </c>
      <c r="I277" s="190" t="s">
        <v>56</v>
      </c>
      <c r="J277" s="189"/>
      <c r="K277" s="189" t="s">
        <v>513</v>
      </c>
      <c r="L277" s="192">
        <v>1</v>
      </c>
      <c r="M277" s="189">
        <v>0</v>
      </c>
      <c r="N277" s="193">
        <v>1</v>
      </c>
      <c r="O277" s="189">
        <v>0</v>
      </c>
      <c r="P277" s="189">
        <v>1</v>
      </c>
      <c r="Q277" s="189"/>
      <c r="R277" s="189"/>
      <c r="S277" s="189"/>
      <c r="T277" s="189">
        <v>1</v>
      </c>
      <c r="U277" s="189"/>
      <c r="X277" s="189"/>
      <c r="Y277" s="189"/>
      <c r="Z277" s="189"/>
      <c r="AA277" s="189"/>
      <c r="AB277" s="189"/>
      <c r="AC277" s="189"/>
      <c r="AD277" s="189"/>
      <c r="AE277" s="189"/>
      <c r="AF277" s="189"/>
      <c r="AG277" s="189"/>
      <c r="AH277" s="189"/>
      <c r="AI277" s="189"/>
      <c r="AJ277" s="189"/>
    </row>
    <row r="278" spans="1:36" s="191" customFormat="1" x14ac:dyDescent="0.3">
      <c r="A278" s="189">
        <v>1.1100000000000001</v>
      </c>
      <c r="B278" s="189" t="s">
        <v>39</v>
      </c>
      <c r="C278" s="189" t="s">
        <v>40</v>
      </c>
      <c r="D278" s="192" t="s">
        <v>597</v>
      </c>
      <c r="E278" s="189" t="s">
        <v>598</v>
      </c>
      <c r="F278" s="189"/>
      <c r="G278" s="189" t="s">
        <v>599</v>
      </c>
      <c r="H278" s="189" t="s">
        <v>584</v>
      </c>
      <c r="I278" s="190" t="s">
        <v>56</v>
      </c>
      <c r="J278" s="189"/>
      <c r="K278" s="189" t="s">
        <v>513</v>
      </c>
      <c r="L278" s="192">
        <v>1</v>
      </c>
      <c r="M278" s="189">
        <v>0</v>
      </c>
      <c r="N278" s="193">
        <v>1</v>
      </c>
      <c r="O278" s="189">
        <v>0</v>
      </c>
      <c r="P278" s="189">
        <v>1</v>
      </c>
      <c r="Q278" s="189"/>
      <c r="R278" s="189"/>
      <c r="S278" s="189">
        <v>1</v>
      </c>
      <c r="T278" s="189"/>
      <c r="U278" s="189"/>
      <c r="X278" s="189"/>
      <c r="Y278" s="189"/>
      <c r="Z278" s="189"/>
      <c r="AA278" s="189"/>
      <c r="AB278" s="189"/>
      <c r="AC278" s="189"/>
      <c r="AD278" s="189"/>
      <c r="AE278" s="189"/>
      <c r="AF278" s="189"/>
      <c r="AG278" s="189"/>
      <c r="AH278" s="189"/>
      <c r="AI278" s="189"/>
      <c r="AJ278" s="189"/>
    </row>
    <row r="279" spans="1:36" s="191" customFormat="1" x14ac:dyDescent="0.3">
      <c r="A279" s="189">
        <v>1.1100000000000001</v>
      </c>
      <c r="B279" s="189" t="s">
        <v>39</v>
      </c>
      <c r="C279" s="189" t="s">
        <v>40</v>
      </c>
      <c r="D279" s="192" t="s">
        <v>1182</v>
      </c>
      <c r="E279" s="189" t="s">
        <v>1183</v>
      </c>
      <c r="F279" s="189"/>
      <c r="G279" s="189" t="s">
        <v>1184</v>
      </c>
      <c r="H279" s="189" t="s">
        <v>584</v>
      </c>
      <c r="I279" s="190" t="s">
        <v>56</v>
      </c>
      <c r="J279" s="189"/>
      <c r="K279" s="189" t="s">
        <v>513</v>
      </c>
      <c r="L279" s="192">
        <v>1</v>
      </c>
      <c r="M279" s="189">
        <v>0</v>
      </c>
      <c r="N279" s="193">
        <v>1</v>
      </c>
      <c r="O279" s="189">
        <v>0</v>
      </c>
      <c r="P279" s="189">
        <v>1</v>
      </c>
      <c r="Q279" s="189"/>
      <c r="R279" s="189"/>
      <c r="S279" s="189"/>
      <c r="T279" s="189"/>
      <c r="U279" s="189">
        <v>1</v>
      </c>
      <c r="X279" s="189"/>
      <c r="Y279" s="189"/>
      <c r="Z279" s="189"/>
      <c r="AA279" s="189"/>
      <c r="AB279" s="189"/>
      <c r="AC279" s="189"/>
      <c r="AD279" s="189"/>
      <c r="AE279" s="189"/>
      <c r="AF279" s="189"/>
      <c r="AG279" s="189"/>
      <c r="AH279" s="189"/>
      <c r="AI279" s="189"/>
      <c r="AJ279" s="189"/>
    </row>
    <row r="280" spans="1:36" s="191" customFormat="1" x14ac:dyDescent="0.3">
      <c r="A280" s="189">
        <v>1.1100000000000001</v>
      </c>
      <c r="B280" s="189" t="s">
        <v>39</v>
      </c>
      <c r="C280" s="189" t="s">
        <v>40</v>
      </c>
      <c r="D280" s="192" t="s">
        <v>1485</v>
      </c>
      <c r="E280" s="189" t="s">
        <v>1557</v>
      </c>
      <c r="F280" s="189"/>
      <c r="G280" s="189" t="s">
        <v>1630</v>
      </c>
      <c r="H280" s="189" t="s">
        <v>584</v>
      </c>
      <c r="I280" s="190" t="s">
        <v>56</v>
      </c>
      <c r="J280" s="189"/>
      <c r="K280" s="189" t="s">
        <v>513</v>
      </c>
      <c r="L280" s="192">
        <v>2</v>
      </c>
      <c r="M280" s="189">
        <v>1</v>
      </c>
      <c r="N280" s="193">
        <v>1</v>
      </c>
      <c r="O280" s="189">
        <v>0</v>
      </c>
      <c r="P280" s="189">
        <v>1</v>
      </c>
      <c r="Q280" s="189"/>
      <c r="R280" s="189"/>
      <c r="S280" s="189"/>
      <c r="T280" s="189"/>
      <c r="U280" s="189"/>
      <c r="W280" s="191">
        <v>1</v>
      </c>
      <c r="X280" s="189"/>
      <c r="Y280" s="189"/>
      <c r="Z280" s="189"/>
      <c r="AA280" s="189"/>
      <c r="AB280" s="189"/>
      <c r="AC280" s="189"/>
      <c r="AD280" s="189"/>
      <c r="AE280" s="189"/>
      <c r="AF280" s="189"/>
      <c r="AG280" s="189"/>
      <c r="AH280" s="189"/>
      <c r="AI280" s="189"/>
      <c r="AJ280" s="189"/>
    </row>
    <row r="281" spans="1:36" s="191" customFormat="1" x14ac:dyDescent="0.3">
      <c r="A281" s="189">
        <v>1.1100000000000001</v>
      </c>
      <c r="B281" s="189" t="s">
        <v>39</v>
      </c>
      <c r="C281" s="189" t="s">
        <v>40</v>
      </c>
      <c r="D281" s="192" t="s">
        <v>1486</v>
      </c>
      <c r="E281" s="189" t="s">
        <v>1558</v>
      </c>
      <c r="F281" s="189"/>
      <c r="G281" s="189" t="s">
        <v>1631</v>
      </c>
      <c r="H281" s="189" t="s">
        <v>584</v>
      </c>
      <c r="I281" s="190" t="s">
        <v>56</v>
      </c>
      <c r="J281" s="189"/>
      <c r="K281" s="189" t="s">
        <v>513</v>
      </c>
      <c r="L281" s="192">
        <v>1</v>
      </c>
      <c r="M281" s="189">
        <v>0</v>
      </c>
      <c r="N281" s="193">
        <v>1</v>
      </c>
      <c r="O281" s="189">
        <v>0</v>
      </c>
      <c r="P281" s="189">
        <v>1</v>
      </c>
      <c r="Q281" s="189"/>
      <c r="R281" s="189"/>
      <c r="S281" s="189"/>
      <c r="T281" s="189"/>
      <c r="U281" s="189">
        <v>1</v>
      </c>
      <c r="X281" s="189"/>
      <c r="Y281" s="189"/>
      <c r="Z281" s="189"/>
      <c r="AA281" s="189"/>
      <c r="AB281" s="189"/>
      <c r="AC281" s="189"/>
      <c r="AD281" s="189"/>
      <c r="AE281" s="189"/>
      <c r="AF281" s="189"/>
      <c r="AG281" s="189"/>
      <c r="AH281" s="189"/>
      <c r="AI281" s="189"/>
      <c r="AJ281" s="189"/>
    </row>
    <row r="282" spans="1:36" s="191" customFormat="1" x14ac:dyDescent="0.3">
      <c r="A282" s="189">
        <v>1.1100000000000001</v>
      </c>
      <c r="B282" s="189" t="s">
        <v>39</v>
      </c>
      <c r="C282" s="189" t="s">
        <v>40</v>
      </c>
      <c r="D282" s="192" t="s">
        <v>1488</v>
      </c>
      <c r="E282" s="189" t="s">
        <v>1560</v>
      </c>
      <c r="F282" s="189"/>
      <c r="G282" s="189" t="s">
        <v>1633</v>
      </c>
      <c r="H282" s="189" t="s">
        <v>584</v>
      </c>
      <c r="I282" s="190" t="s">
        <v>56</v>
      </c>
      <c r="J282" s="189"/>
      <c r="K282" s="189" t="s">
        <v>513</v>
      </c>
      <c r="L282" s="192">
        <v>1</v>
      </c>
      <c r="M282" s="189">
        <v>0</v>
      </c>
      <c r="N282" s="193">
        <v>1</v>
      </c>
      <c r="O282" s="189">
        <v>0</v>
      </c>
      <c r="P282" s="189">
        <v>1</v>
      </c>
      <c r="Q282" s="189"/>
      <c r="R282" s="189"/>
      <c r="S282" s="189"/>
      <c r="T282" s="189"/>
      <c r="U282" s="189">
        <v>1</v>
      </c>
      <c r="X282" s="189"/>
      <c r="Y282" s="189"/>
      <c r="Z282" s="189"/>
      <c r="AA282" s="189"/>
      <c r="AB282" s="189"/>
      <c r="AC282" s="189"/>
      <c r="AD282" s="189"/>
      <c r="AE282" s="189"/>
      <c r="AF282" s="189"/>
      <c r="AG282" s="189"/>
      <c r="AH282" s="189"/>
      <c r="AI282" s="189"/>
      <c r="AJ282" s="189"/>
    </row>
    <row r="283" spans="1:36" s="191" customFormat="1" x14ac:dyDescent="0.3">
      <c r="A283" s="189">
        <v>1.1100000000000001</v>
      </c>
      <c r="B283" s="189" t="s">
        <v>39</v>
      </c>
      <c r="C283" s="189" t="s">
        <v>40</v>
      </c>
      <c r="D283" s="192" t="s">
        <v>1789</v>
      </c>
      <c r="E283" s="189" t="s">
        <v>1797</v>
      </c>
      <c r="F283" s="189"/>
      <c r="G283" s="189" t="s">
        <v>1801</v>
      </c>
      <c r="H283" s="189" t="s">
        <v>584</v>
      </c>
      <c r="I283" s="190" t="s">
        <v>56</v>
      </c>
      <c r="J283" s="189"/>
      <c r="K283" s="189" t="s">
        <v>513</v>
      </c>
      <c r="L283" s="192">
        <v>1</v>
      </c>
      <c r="M283" s="189">
        <v>0</v>
      </c>
      <c r="N283" s="193">
        <v>1</v>
      </c>
      <c r="O283" s="189">
        <v>0</v>
      </c>
      <c r="P283" s="189">
        <v>1</v>
      </c>
      <c r="Q283" s="189"/>
      <c r="R283" s="189"/>
      <c r="S283" s="189"/>
      <c r="T283" s="189"/>
      <c r="U283" s="189"/>
      <c r="W283" s="191">
        <v>1</v>
      </c>
      <c r="X283" s="189"/>
      <c r="Y283" s="189"/>
      <c r="Z283" s="189"/>
      <c r="AA283" s="189"/>
      <c r="AB283" s="189"/>
      <c r="AC283" s="189"/>
      <c r="AD283" s="189"/>
      <c r="AE283" s="189"/>
      <c r="AF283" s="189"/>
      <c r="AG283" s="189"/>
      <c r="AH283" s="189"/>
      <c r="AI283" s="189"/>
      <c r="AJ283" s="189"/>
    </row>
    <row r="284" spans="1:36" s="191" customFormat="1" x14ac:dyDescent="0.3">
      <c r="A284" s="189">
        <v>1.1100000000000001</v>
      </c>
      <c r="B284" s="189" t="s">
        <v>39</v>
      </c>
      <c r="C284" s="189" t="s">
        <v>40</v>
      </c>
      <c r="D284" s="192" t="s">
        <v>670</v>
      </c>
      <c r="E284" s="189" t="s">
        <v>671</v>
      </c>
      <c r="F284" s="189"/>
      <c r="G284" s="189" t="s">
        <v>672</v>
      </c>
      <c r="H284" s="189" t="s">
        <v>654</v>
      </c>
      <c r="I284" s="190" t="s">
        <v>56</v>
      </c>
      <c r="J284" s="189"/>
      <c r="K284" s="189" t="s">
        <v>513</v>
      </c>
      <c r="L284" s="192">
        <v>1</v>
      </c>
      <c r="M284" s="189">
        <v>1</v>
      </c>
      <c r="N284" s="193">
        <v>0</v>
      </c>
      <c r="O284" s="189">
        <v>0</v>
      </c>
      <c r="P284" s="189">
        <v>1</v>
      </c>
      <c r="Q284" s="189"/>
      <c r="R284" s="189"/>
      <c r="S284" s="189">
        <v>1</v>
      </c>
      <c r="T284" s="189"/>
      <c r="U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</row>
    <row r="285" spans="1:36" s="191" customFormat="1" x14ac:dyDescent="0.3">
      <c r="A285" s="189">
        <v>1.1100000000000001</v>
      </c>
      <c r="B285" s="189" t="s">
        <v>39</v>
      </c>
      <c r="C285" s="189" t="s">
        <v>40</v>
      </c>
      <c r="D285" s="192" t="s">
        <v>679</v>
      </c>
      <c r="E285" s="189" t="s">
        <v>680</v>
      </c>
      <c r="F285" s="189"/>
      <c r="G285" s="189" t="s">
        <v>681</v>
      </c>
      <c r="H285" s="189" t="s">
        <v>654</v>
      </c>
      <c r="I285" s="190" t="s">
        <v>56</v>
      </c>
      <c r="J285" s="189"/>
      <c r="K285" s="189" t="s">
        <v>513</v>
      </c>
      <c r="L285" s="192">
        <v>4</v>
      </c>
      <c r="M285" s="189">
        <v>0</v>
      </c>
      <c r="N285" s="193">
        <v>4</v>
      </c>
      <c r="O285" s="189">
        <v>0</v>
      </c>
      <c r="P285" s="189">
        <v>4</v>
      </c>
      <c r="Q285" s="189"/>
      <c r="R285" s="189"/>
      <c r="S285" s="189"/>
      <c r="T285" s="189">
        <v>4</v>
      </c>
      <c r="U285" s="189"/>
      <c r="X285" s="189"/>
      <c r="Y285" s="189"/>
      <c r="Z285" s="189"/>
      <c r="AA285" s="189"/>
      <c r="AB285" s="189"/>
      <c r="AC285" s="189"/>
      <c r="AD285" s="189"/>
      <c r="AE285" s="189"/>
      <c r="AF285" s="189"/>
      <c r="AG285" s="189"/>
      <c r="AH285" s="189"/>
      <c r="AI285" s="189"/>
      <c r="AJ285" s="189"/>
    </row>
    <row r="286" spans="1:36" s="191" customFormat="1" x14ac:dyDescent="0.3">
      <c r="A286" s="189">
        <v>1.1100000000000001</v>
      </c>
      <c r="B286" s="189" t="s">
        <v>39</v>
      </c>
      <c r="C286" s="189" t="s">
        <v>40</v>
      </c>
      <c r="D286" s="192" t="s">
        <v>1188</v>
      </c>
      <c r="E286" s="189" t="s">
        <v>1189</v>
      </c>
      <c r="F286" s="189"/>
      <c r="G286" s="189" t="s">
        <v>1190</v>
      </c>
      <c r="H286" s="189" t="s">
        <v>654</v>
      </c>
      <c r="I286" s="190" t="s">
        <v>56</v>
      </c>
      <c r="J286" s="189"/>
      <c r="K286" s="189" t="s">
        <v>513</v>
      </c>
      <c r="L286" s="192">
        <v>1</v>
      </c>
      <c r="M286" s="189">
        <v>1</v>
      </c>
      <c r="N286" s="193">
        <v>0</v>
      </c>
      <c r="O286" s="189">
        <v>0</v>
      </c>
      <c r="P286" s="189">
        <v>0</v>
      </c>
      <c r="Q286" s="189"/>
      <c r="R286" s="189"/>
      <c r="S286" s="189"/>
      <c r="T286" s="189"/>
      <c r="U286" s="189">
        <v>0</v>
      </c>
      <c r="X286" s="189"/>
      <c r="Y286" s="189"/>
      <c r="Z286" s="189"/>
      <c r="AA286" s="189"/>
      <c r="AB286" s="189"/>
      <c r="AC286" s="189"/>
      <c r="AD286" s="189"/>
      <c r="AE286" s="189"/>
      <c r="AF286" s="189"/>
      <c r="AG286" s="189"/>
      <c r="AH286" s="189"/>
      <c r="AI286" s="189"/>
      <c r="AJ286" s="189"/>
    </row>
    <row r="287" spans="1:36" s="191" customFormat="1" x14ac:dyDescent="0.3">
      <c r="A287" s="189">
        <v>1.1100000000000001</v>
      </c>
      <c r="B287" s="189" t="s">
        <v>39</v>
      </c>
      <c r="C287" s="189" t="s">
        <v>40</v>
      </c>
      <c r="D287" s="192" t="s">
        <v>661</v>
      </c>
      <c r="E287" s="189" t="s">
        <v>662</v>
      </c>
      <c r="F287" s="189"/>
      <c r="G287" s="189" t="s">
        <v>663</v>
      </c>
      <c r="H287" s="189" t="s">
        <v>654</v>
      </c>
      <c r="I287" s="190" t="s">
        <v>56</v>
      </c>
      <c r="J287" s="189"/>
      <c r="K287" s="189" t="s">
        <v>513</v>
      </c>
      <c r="L287" s="192">
        <v>1</v>
      </c>
      <c r="M287" s="189">
        <v>1</v>
      </c>
      <c r="N287" s="193">
        <v>0</v>
      </c>
      <c r="O287" s="189">
        <v>0</v>
      </c>
      <c r="P287" s="189">
        <v>0</v>
      </c>
      <c r="Q287" s="189">
        <v>0</v>
      </c>
      <c r="R287" s="189"/>
      <c r="S287" s="189"/>
      <c r="T287" s="189"/>
      <c r="U287" s="189"/>
      <c r="X287" s="189"/>
      <c r="Y287" s="189"/>
      <c r="Z287" s="189"/>
      <c r="AA287" s="189"/>
      <c r="AB287" s="189"/>
      <c r="AC287" s="189"/>
      <c r="AD287" s="189"/>
      <c r="AE287" s="189"/>
      <c r="AF287" s="189"/>
      <c r="AG287" s="189"/>
      <c r="AH287" s="189"/>
      <c r="AI287" s="189"/>
      <c r="AJ287" s="189"/>
    </row>
    <row r="288" spans="1:36" s="191" customFormat="1" x14ac:dyDescent="0.3">
      <c r="A288" s="189">
        <v>1.1100000000000001</v>
      </c>
      <c r="B288" s="189" t="s">
        <v>39</v>
      </c>
      <c r="C288" s="189" t="s">
        <v>40</v>
      </c>
      <c r="D288" s="192" t="s">
        <v>664</v>
      </c>
      <c r="E288" s="189" t="s">
        <v>665</v>
      </c>
      <c r="F288" s="189"/>
      <c r="G288" s="189" t="s">
        <v>666</v>
      </c>
      <c r="H288" s="189" t="s">
        <v>654</v>
      </c>
      <c r="I288" s="190" t="s">
        <v>56</v>
      </c>
      <c r="J288" s="189"/>
      <c r="K288" s="189" t="s">
        <v>513</v>
      </c>
      <c r="L288" s="192">
        <v>1</v>
      </c>
      <c r="M288" s="189">
        <v>0</v>
      </c>
      <c r="N288" s="193">
        <v>1</v>
      </c>
      <c r="O288" s="189">
        <v>0</v>
      </c>
      <c r="P288" s="189">
        <v>1</v>
      </c>
      <c r="Q288" s="189">
        <v>1</v>
      </c>
      <c r="R288" s="189"/>
      <c r="S288" s="189"/>
      <c r="T288" s="189"/>
      <c r="U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</row>
    <row r="289" spans="1:36" s="191" customFormat="1" x14ac:dyDescent="0.3">
      <c r="A289" s="189">
        <v>1.1100000000000001</v>
      </c>
      <c r="B289" s="189" t="s">
        <v>39</v>
      </c>
      <c r="C289" s="189" t="s">
        <v>40</v>
      </c>
      <c r="D289" s="192" t="s">
        <v>667</v>
      </c>
      <c r="E289" s="189" t="s">
        <v>668</v>
      </c>
      <c r="F289" s="189"/>
      <c r="G289" s="189" t="s">
        <v>669</v>
      </c>
      <c r="H289" s="189" t="s">
        <v>654</v>
      </c>
      <c r="I289" s="190" t="s">
        <v>56</v>
      </c>
      <c r="J289" s="189"/>
      <c r="K289" s="189" t="s">
        <v>513</v>
      </c>
      <c r="L289" s="192">
        <v>1</v>
      </c>
      <c r="M289" s="189">
        <v>1</v>
      </c>
      <c r="N289" s="193">
        <v>0</v>
      </c>
      <c r="O289" s="189">
        <v>0</v>
      </c>
      <c r="P289" s="189">
        <v>0</v>
      </c>
      <c r="Q289" s="189">
        <v>0</v>
      </c>
      <c r="R289" s="189"/>
      <c r="S289" s="189"/>
      <c r="T289" s="189"/>
      <c r="U289" s="189"/>
      <c r="X289" s="189"/>
      <c r="Y289" s="189"/>
      <c r="Z289" s="189"/>
      <c r="AA289" s="189"/>
      <c r="AB289" s="189"/>
      <c r="AC289" s="189"/>
      <c r="AD289" s="189"/>
      <c r="AE289" s="189"/>
      <c r="AF289" s="189"/>
      <c r="AG289" s="189"/>
      <c r="AH289" s="189"/>
      <c r="AI289" s="189"/>
      <c r="AJ289" s="189"/>
    </row>
    <row r="290" spans="1:36" s="191" customFormat="1" x14ac:dyDescent="0.3">
      <c r="A290" s="189">
        <v>1.1100000000000001</v>
      </c>
      <c r="B290" s="189" t="s">
        <v>39</v>
      </c>
      <c r="C290" s="189" t="s">
        <v>40</v>
      </c>
      <c r="D290" s="192" t="s">
        <v>655</v>
      </c>
      <c r="E290" s="189" t="s">
        <v>656</v>
      </c>
      <c r="F290" s="189"/>
      <c r="G290" s="189" t="s">
        <v>657</v>
      </c>
      <c r="H290" s="189" t="s">
        <v>654</v>
      </c>
      <c r="I290" s="190" t="s">
        <v>56</v>
      </c>
      <c r="J290" s="189"/>
      <c r="K290" s="189" t="s">
        <v>513</v>
      </c>
      <c r="L290" s="192">
        <v>1</v>
      </c>
      <c r="M290" s="189">
        <v>0</v>
      </c>
      <c r="N290" s="193">
        <v>1</v>
      </c>
      <c r="O290" s="189">
        <v>0</v>
      </c>
      <c r="P290" s="189">
        <v>1</v>
      </c>
      <c r="Q290" s="189">
        <v>1</v>
      </c>
      <c r="R290" s="189"/>
      <c r="S290" s="189"/>
      <c r="T290" s="189"/>
      <c r="U290" s="189"/>
      <c r="X290" s="189"/>
      <c r="Y290" s="189"/>
      <c r="Z290" s="189"/>
      <c r="AA290" s="189"/>
      <c r="AB290" s="189"/>
      <c r="AC290" s="189"/>
      <c r="AD290" s="189"/>
      <c r="AE290" s="189"/>
      <c r="AF290" s="189"/>
      <c r="AG290" s="189"/>
      <c r="AH290" s="189"/>
      <c r="AI290" s="189"/>
      <c r="AJ290" s="189"/>
    </row>
    <row r="291" spans="1:36" s="191" customFormat="1" x14ac:dyDescent="0.3">
      <c r="A291" s="189">
        <v>1.1100000000000001</v>
      </c>
      <c r="B291" s="189" t="s">
        <v>39</v>
      </c>
      <c r="C291" s="189" t="s">
        <v>40</v>
      </c>
      <c r="D291" s="192" t="s">
        <v>673</v>
      </c>
      <c r="E291" s="189" t="s">
        <v>674</v>
      </c>
      <c r="F291" s="189"/>
      <c r="G291" s="189" t="s">
        <v>675</v>
      </c>
      <c r="H291" s="189" t="s">
        <v>654</v>
      </c>
      <c r="I291" s="190" t="s">
        <v>56</v>
      </c>
      <c r="J291" s="189"/>
      <c r="K291" s="189" t="s">
        <v>513</v>
      </c>
      <c r="L291" s="192">
        <v>1</v>
      </c>
      <c r="M291" s="189">
        <v>0</v>
      </c>
      <c r="N291" s="193">
        <v>1</v>
      </c>
      <c r="O291" s="189">
        <v>0</v>
      </c>
      <c r="P291" s="189">
        <v>1</v>
      </c>
      <c r="Q291" s="189"/>
      <c r="R291" s="189"/>
      <c r="S291" s="189">
        <v>1</v>
      </c>
      <c r="T291" s="189"/>
      <c r="U291" s="189"/>
      <c r="X291" s="189"/>
      <c r="Y291" s="189"/>
      <c r="Z291" s="189"/>
      <c r="AA291" s="189"/>
      <c r="AB291" s="189"/>
      <c r="AC291" s="189"/>
      <c r="AD291" s="189"/>
      <c r="AE291" s="189"/>
      <c r="AF291" s="189"/>
      <c r="AG291" s="189"/>
      <c r="AH291" s="189"/>
      <c r="AI291" s="189"/>
      <c r="AJ291" s="189"/>
    </row>
    <row r="292" spans="1:36" s="191" customFormat="1" x14ac:dyDescent="0.3">
      <c r="A292" s="189">
        <v>1.1100000000000001</v>
      </c>
      <c r="B292" s="189" t="s">
        <v>39</v>
      </c>
      <c r="C292" s="189" t="s">
        <v>40</v>
      </c>
      <c r="D292" s="192" t="s">
        <v>658</v>
      </c>
      <c r="E292" s="189" t="s">
        <v>659</v>
      </c>
      <c r="F292" s="189"/>
      <c r="G292" s="189" t="s">
        <v>660</v>
      </c>
      <c r="H292" s="189" t="s">
        <v>654</v>
      </c>
      <c r="I292" s="190" t="s">
        <v>56</v>
      </c>
      <c r="J292" s="189"/>
      <c r="K292" s="189" t="s">
        <v>513</v>
      </c>
      <c r="L292" s="192">
        <v>1</v>
      </c>
      <c r="M292" s="189">
        <v>0</v>
      </c>
      <c r="N292" s="193">
        <v>1</v>
      </c>
      <c r="O292" s="189">
        <v>0</v>
      </c>
      <c r="P292" s="189">
        <v>1</v>
      </c>
      <c r="Q292" s="189"/>
      <c r="R292" s="189"/>
      <c r="S292" s="189">
        <v>1</v>
      </c>
      <c r="T292" s="189"/>
      <c r="U292" s="189"/>
      <c r="X292" s="189"/>
      <c r="Y292" s="189"/>
      <c r="Z292" s="189"/>
      <c r="AA292" s="189"/>
      <c r="AB292" s="189"/>
      <c r="AC292" s="189"/>
      <c r="AD292" s="189"/>
      <c r="AE292" s="189"/>
      <c r="AF292" s="189"/>
      <c r="AG292" s="189"/>
      <c r="AH292" s="189"/>
      <c r="AI292" s="189"/>
      <c r="AJ292" s="189"/>
    </row>
    <row r="293" spans="1:36" s="191" customFormat="1" x14ac:dyDescent="0.3">
      <c r="A293" s="189">
        <v>1.1100000000000001</v>
      </c>
      <c r="B293" s="189" t="s">
        <v>39</v>
      </c>
      <c r="C293" s="189" t="s">
        <v>40</v>
      </c>
      <c r="D293" s="192" t="s">
        <v>676</v>
      </c>
      <c r="E293" s="189" t="s">
        <v>677</v>
      </c>
      <c r="F293" s="189"/>
      <c r="G293" s="189" t="s">
        <v>678</v>
      </c>
      <c r="H293" s="189" t="s">
        <v>654</v>
      </c>
      <c r="I293" s="190" t="s">
        <v>56</v>
      </c>
      <c r="J293" s="189"/>
      <c r="K293" s="189" t="s">
        <v>513</v>
      </c>
      <c r="L293" s="192">
        <v>1</v>
      </c>
      <c r="M293" s="189">
        <v>0</v>
      </c>
      <c r="N293" s="193">
        <v>1</v>
      </c>
      <c r="O293" s="189">
        <v>0</v>
      </c>
      <c r="P293" s="189">
        <v>1</v>
      </c>
      <c r="Q293" s="189"/>
      <c r="R293" s="189"/>
      <c r="S293" s="189"/>
      <c r="T293" s="189">
        <v>1</v>
      </c>
      <c r="U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</row>
    <row r="294" spans="1:36" s="191" customFormat="1" x14ac:dyDescent="0.3">
      <c r="A294" s="189">
        <v>1.1100000000000001</v>
      </c>
      <c r="B294" s="189" t="s">
        <v>39</v>
      </c>
      <c r="C294" s="189" t="s">
        <v>40</v>
      </c>
      <c r="D294" s="192" t="s">
        <v>984</v>
      </c>
      <c r="E294" s="189" t="s">
        <v>985</v>
      </c>
      <c r="F294" s="189"/>
      <c r="G294" s="189" t="s">
        <v>986</v>
      </c>
      <c r="H294" s="189" t="s">
        <v>654</v>
      </c>
      <c r="I294" s="190" t="s">
        <v>56</v>
      </c>
      <c r="J294" s="189"/>
      <c r="K294" s="189" t="s">
        <v>513</v>
      </c>
      <c r="L294" s="192">
        <v>1</v>
      </c>
      <c r="M294" s="189">
        <v>0</v>
      </c>
      <c r="N294" s="193">
        <v>1</v>
      </c>
      <c r="O294" s="189">
        <v>0</v>
      </c>
      <c r="P294" s="189">
        <v>1</v>
      </c>
      <c r="Q294" s="189"/>
      <c r="R294" s="189"/>
      <c r="S294" s="189"/>
      <c r="T294" s="189"/>
      <c r="U294" s="189"/>
      <c r="V294" s="191">
        <v>1</v>
      </c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</row>
    <row r="295" spans="1:36" s="191" customFormat="1" x14ac:dyDescent="0.3">
      <c r="A295" s="189">
        <v>1.1100000000000001</v>
      </c>
      <c r="B295" s="189" t="s">
        <v>39</v>
      </c>
      <c r="C295" s="189" t="s">
        <v>40</v>
      </c>
      <c r="D295" s="192" t="s">
        <v>651</v>
      </c>
      <c r="E295" s="189" t="s">
        <v>652</v>
      </c>
      <c r="F295" s="189"/>
      <c r="G295" s="189" t="s">
        <v>653</v>
      </c>
      <c r="H295" s="189" t="s">
        <v>654</v>
      </c>
      <c r="I295" s="190" t="s">
        <v>56</v>
      </c>
      <c r="J295" s="189"/>
      <c r="K295" s="189" t="s">
        <v>513</v>
      </c>
      <c r="L295" s="192">
        <v>1</v>
      </c>
      <c r="M295" s="189">
        <v>0</v>
      </c>
      <c r="N295" s="193">
        <v>1</v>
      </c>
      <c r="O295" s="189">
        <v>0</v>
      </c>
      <c r="P295" s="189">
        <v>1</v>
      </c>
      <c r="Q295" s="189"/>
      <c r="R295" s="189"/>
      <c r="S295" s="189">
        <v>1</v>
      </c>
      <c r="T295" s="189"/>
      <c r="U295" s="189"/>
      <c r="X295" s="189"/>
      <c r="Y295" s="189"/>
      <c r="Z295" s="189"/>
      <c r="AA295" s="189"/>
      <c r="AB295" s="189"/>
      <c r="AC295" s="189"/>
      <c r="AD295" s="189"/>
      <c r="AE295" s="189"/>
      <c r="AF295" s="189"/>
      <c r="AG295" s="189"/>
      <c r="AH295" s="189"/>
      <c r="AI295" s="189"/>
      <c r="AJ295" s="189"/>
    </row>
    <row r="296" spans="1:36" s="191" customFormat="1" x14ac:dyDescent="0.3">
      <c r="A296" s="189">
        <v>1.1100000000000001</v>
      </c>
      <c r="B296" s="189" t="s">
        <v>42</v>
      </c>
      <c r="C296" s="189" t="s">
        <v>40</v>
      </c>
      <c r="D296" s="192" t="s">
        <v>1196</v>
      </c>
      <c r="E296" s="189" t="s">
        <v>1197</v>
      </c>
      <c r="F296" s="189"/>
      <c r="G296" s="189" t="s">
        <v>1198</v>
      </c>
      <c r="H296" s="189" t="s">
        <v>654</v>
      </c>
      <c r="I296" s="190" t="s">
        <v>56</v>
      </c>
      <c r="J296" s="189"/>
      <c r="K296" s="189" t="s">
        <v>513</v>
      </c>
      <c r="L296" s="192">
        <v>2</v>
      </c>
      <c r="M296" s="189">
        <v>0</v>
      </c>
      <c r="N296" s="193">
        <v>2</v>
      </c>
      <c r="O296" s="189">
        <v>0</v>
      </c>
      <c r="P296" s="189">
        <v>2</v>
      </c>
      <c r="Q296" s="189"/>
      <c r="R296" s="189"/>
      <c r="S296" s="189"/>
      <c r="T296" s="189"/>
      <c r="U296" s="189">
        <v>2</v>
      </c>
      <c r="X296" s="189"/>
      <c r="Y296" s="189"/>
      <c r="Z296" s="189"/>
      <c r="AA296" s="189"/>
      <c r="AB296" s="189"/>
      <c r="AC296" s="189"/>
      <c r="AD296" s="189"/>
      <c r="AE296" s="189"/>
      <c r="AF296" s="189"/>
      <c r="AG296" s="189"/>
      <c r="AH296" s="189"/>
      <c r="AI296" s="189"/>
      <c r="AJ296" s="189"/>
    </row>
    <row r="297" spans="1:36" s="191" customFormat="1" x14ac:dyDescent="0.3">
      <c r="A297" s="189">
        <v>1.1100000000000001</v>
      </c>
      <c r="B297" s="189" t="s">
        <v>39</v>
      </c>
      <c r="C297" s="189" t="s">
        <v>40</v>
      </c>
      <c r="D297" s="192" t="s">
        <v>1199</v>
      </c>
      <c r="E297" s="189" t="s">
        <v>1200</v>
      </c>
      <c r="F297" s="189"/>
      <c r="G297" s="189" t="s">
        <v>1201</v>
      </c>
      <c r="H297" s="189" t="s">
        <v>654</v>
      </c>
      <c r="I297" s="190" t="s">
        <v>56</v>
      </c>
      <c r="J297" s="189"/>
      <c r="K297" s="189" t="s">
        <v>513</v>
      </c>
      <c r="L297" s="192">
        <v>1</v>
      </c>
      <c r="M297" s="189">
        <v>0</v>
      </c>
      <c r="N297" s="193">
        <v>1</v>
      </c>
      <c r="O297" s="189">
        <v>0</v>
      </c>
      <c r="P297" s="189">
        <v>1</v>
      </c>
      <c r="Q297" s="189"/>
      <c r="R297" s="189"/>
      <c r="S297" s="189"/>
      <c r="T297" s="189"/>
      <c r="U297" s="189"/>
      <c r="W297" s="191">
        <v>1</v>
      </c>
      <c r="X297" s="189"/>
      <c r="Y297" s="189"/>
      <c r="Z297" s="189"/>
      <c r="AA297" s="189"/>
      <c r="AB297" s="189"/>
      <c r="AC297" s="189"/>
      <c r="AD297" s="189"/>
      <c r="AE297" s="189"/>
      <c r="AF297" s="189"/>
      <c r="AG297" s="189"/>
      <c r="AH297" s="189"/>
      <c r="AI297" s="189"/>
      <c r="AJ297" s="189"/>
    </row>
    <row r="298" spans="1:36" s="191" customFormat="1" x14ac:dyDescent="0.3">
      <c r="A298" s="189">
        <v>1.1100000000000001</v>
      </c>
      <c r="B298" s="189" t="s">
        <v>39</v>
      </c>
      <c r="C298" s="189" t="s">
        <v>40</v>
      </c>
      <c r="D298" s="192" t="s">
        <v>1691</v>
      </c>
      <c r="E298" s="189" t="s">
        <v>1692</v>
      </c>
      <c r="F298" s="189"/>
      <c r="G298" s="189" t="s">
        <v>1635</v>
      </c>
      <c r="H298" s="189" t="s">
        <v>654</v>
      </c>
      <c r="I298" s="190" t="s">
        <v>56</v>
      </c>
      <c r="J298" s="189"/>
      <c r="K298" s="189" t="s">
        <v>513</v>
      </c>
      <c r="L298" s="192">
        <v>1</v>
      </c>
      <c r="M298" s="189">
        <v>0</v>
      </c>
      <c r="N298" s="193">
        <v>1</v>
      </c>
      <c r="O298" s="189">
        <v>0</v>
      </c>
      <c r="P298" s="189">
        <v>1</v>
      </c>
      <c r="Q298" s="189"/>
      <c r="R298" s="189"/>
      <c r="S298" s="189"/>
      <c r="T298" s="189"/>
      <c r="U298" s="189"/>
      <c r="V298" s="191">
        <v>1</v>
      </c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</row>
    <row r="299" spans="1:36" s="191" customFormat="1" x14ac:dyDescent="0.3">
      <c r="A299" s="189">
        <v>1.1100000000000001</v>
      </c>
      <c r="B299" s="189" t="s">
        <v>39</v>
      </c>
      <c r="C299" s="189" t="s">
        <v>40</v>
      </c>
      <c r="D299" s="192" t="s">
        <v>1491</v>
      </c>
      <c r="E299" s="189" t="s">
        <v>1563</v>
      </c>
      <c r="F299" s="189"/>
      <c r="G299" s="189" t="s">
        <v>1636</v>
      </c>
      <c r="H299" s="189" t="s">
        <v>654</v>
      </c>
      <c r="I299" s="190" t="s">
        <v>56</v>
      </c>
      <c r="J299" s="189"/>
      <c r="K299" s="189" t="s">
        <v>513</v>
      </c>
      <c r="L299" s="192">
        <v>1</v>
      </c>
      <c r="M299" s="189">
        <v>1</v>
      </c>
      <c r="N299" s="193">
        <v>0</v>
      </c>
      <c r="O299" s="189">
        <v>0</v>
      </c>
      <c r="P299" s="189">
        <v>0</v>
      </c>
      <c r="Q299" s="189"/>
      <c r="R299" s="189"/>
      <c r="S299" s="189"/>
      <c r="T299" s="189"/>
      <c r="U299" s="189"/>
      <c r="V299" s="191">
        <v>0</v>
      </c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</row>
    <row r="300" spans="1:36" s="191" customFormat="1" x14ac:dyDescent="0.3">
      <c r="A300" s="189">
        <v>1.1100000000000001</v>
      </c>
      <c r="B300" s="189" t="s">
        <v>39</v>
      </c>
      <c r="C300" s="189" t="s">
        <v>40</v>
      </c>
      <c r="D300" s="192" t="s">
        <v>682</v>
      </c>
      <c r="E300" s="189" t="s">
        <v>683</v>
      </c>
      <c r="F300" s="189"/>
      <c r="G300" s="189" t="s">
        <v>684</v>
      </c>
      <c r="H300" s="189" t="s">
        <v>685</v>
      </c>
      <c r="I300" s="190" t="s">
        <v>56</v>
      </c>
      <c r="J300" s="189"/>
      <c r="K300" s="189" t="s">
        <v>174</v>
      </c>
      <c r="L300" s="192">
        <v>1</v>
      </c>
      <c r="M300" s="189">
        <v>0</v>
      </c>
      <c r="N300" s="193">
        <v>1</v>
      </c>
      <c r="O300" s="189">
        <v>0</v>
      </c>
      <c r="P300" s="189">
        <v>1</v>
      </c>
      <c r="Q300" s="189">
        <v>1</v>
      </c>
      <c r="R300" s="189"/>
      <c r="S300" s="189"/>
      <c r="T300" s="189"/>
      <c r="U300" s="189"/>
      <c r="X300" s="189"/>
      <c r="Y300" s="189"/>
      <c r="Z300" s="189"/>
      <c r="AA300" s="189"/>
      <c r="AB300" s="189"/>
      <c r="AC300" s="189"/>
      <c r="AD300" s="189"/>
      <c r="AE300" s="189"/>
      <c r="AF300" s="189"/>
      <c r="AG300" s="189"/>
      <c r="AH300" s="189"/>
      <c r="AI300" s="189"/>
      <c r="AJ300" s="189"/>
    </row>
    <row r="301" spans="1:36" s="191" customFormat="1" x14ac:dyDescent="0.3">
      <c r="A301" s="189">
        <v>1.1100000000000001</v>
      </c>
      <c r="B301" s="189" t="s">
        <v>39</v>
      </c>
      <c r="C301" s="189" t="s">
        <v>40</v>
      </c>
      <c r="D301" s="192" t="s">
        <v>987</v>
      </c>
      <c r="E301" s="189" t="s">
        <v>1437</v>
      </c>
      <c r="F301" s="189"/>
      <c r="G301" s="189" t="s">
        <v>988</v>
      </c>
      <c r="H301" s="189" t="s">
        <v>685</v>
      </c>
      <c r="I301" s="190" t="s">
        <v>56</v>
      </c>
      <c r="J301" s="189"/>
      <c r="K301" s="189" t="s">
        <v>174</v>
      </c>
      <c r="L301" s="192">
        <v>2</v>
      </c>
      <c r="M301" s="189">
        <v>1</v>
      </c>
      <c r="N301" s="193">
        <v>1</v>
      </c>
      <c r="O301" s="189">
        <v>0</v>
      </c>
      <c r="P301" s="189">
        <v>1</v>
      </c>
      <c r="Q301" s="189"/>
      <c r="R301" s="189"/>
      <c r="S301" s="189"/>
      <c r="T301" s="189"/>
      <c r="U301" s="189">
        <v>1</v>
      </c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</row>
    <row r="302" spans="1:36" s="191" customFormat="1" x14ac:dyDescent="0.3">
      <c r="A302" s="189">
        <v>1.1100000000000001</v>
      </c>
      <c r="B302" s="189" t="s">
        <v>39</v>
      </c>
      <c r="C302" s="189" t="s">
        <v>40</v>
      </c>
      <c r="D302" s="192" t="s">
        <v>1206</v>
      </c>
      <c r="E302" s="189" t="s">
        <v>1207</v>
      </c>
      <c r="F302" s="189"/>
      <c r="G302" s="189" t="s">
        <v>1208</v>
      </c>
      <c r="H302" s="189" t="s">
        <v>685</v>
      </c>
      <c r="I302" s="190" t="s">
        <v>56</v>
      </c>
      <c r="J302" s="189"/>
      <c r="K302" s="189" t="s">
        <v>174</v>
      </c>
      <c r="L302" s="192">
        <v>3</v>
      </c>
      <c r="M302" s="189">
        <v>0</v>
      </c>
      <c r="N302" s="193">
        <v>3</v>
      </c>
      <c r="O302" s="189">
        <v>0</v>
      </c>
      <c r="P302" s="189">
        <v>3</v>
      </c>
      <c r="Q302" s="189"/>
      <c r="R302" s="189"/>
      <c r="S302" s="189"/>
      <c r="T302" s="189"/>
      <c r="U302" s="189"/>
      <c r="V302" s="191">
        <v>3</v>
      </c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</row>
    <row r="303" spans="1:36" s="191" customFormat="1" x14ac:dyDescent="0.3">
      <c r="A303" s="189">
        <v>1.1100000000000001</v>
      </c>
      <c r="B303" s="189" t="s">
        <v>39</v>
      </c>
      <c r="C303" s="189" t="s">
        <v>40</v>
      </c>
      <c r="D303" s="192" t="s">
        <v>1397</v>
      </c>
      <c r="E303" s="189" t="s">
        <v>1438</v>
      </c>
      <c r="F303" s="189"/>
      <c r="G303" s="189" t="s">
        <v>1202</v>
      </c>
      <c r="H303" s="189" t="s">
        <v>685</v>
      </c>
      <c r="I303" s="190" t="s">
        <v>56</v>
      </c>
      <c r="J303" s="189"/>
      <c r="K303" s="189" t="s">
        <v>174</v>
      </c>
      <c r="L303" s="192">
        <v>1</v>
      </c>
      <c r="M303" s="189">
        <v>0</v>
      </c>
      <c r="N303" s="193">
        <v>1</v>
      </c>
      <c r="O303" s="189">
        <v>0</v>
      </c>
      <c r="P303" s="189">
        <v>1</v>
      </c>
      <c r="Q303" s="189"/>
      <c r="R303" s="189"/>
      <c r="S303" s="189"/>
      <c r="T303" s="189"/>
      <c r="U303" s="189">
        <v>1</v>
      </c>
      <c r="X303" s="189"/>
      <c r="Y303" s="189"/>
      <c r="Z303" s="189"/>
      <c r="AA303" s="189"/>
      <c r="AB303" s="189"/>
      <c r="AC303" s="189"/>
      <c r="AD303" s="189"/>
      <c r="AE303" s="189"/>
      <c r="AF303" s="189"/>
      <c r="AG303" s="189"/>
      <c r="AH303" s="189"/>
      <c r="AI303" s="189"/>
      <c r="AJ303" s="189"/>
    </row>
    <row r="304" spans="1:36" s="191" customFormat="1" x14ac:dyDescent="0.3">
      <c r="A304" s="189">
        <v>1.1100000000000001</v>
      </c>
      <c r="B304" s="189" t="s">
        <v>39</v>
      </c>
      <c r="C304" s="189" t="s">
        <v>40</v>
      </c>
      <c r="D304" s="192" t="s">
        <v>1730</v>
      </c>
      <c r="E304" s="189" t="s">
        <v>1763</v>
      </c>
      <c r="F304" s="189"/>
      <c r="G304" s="189" t="s">
        <v>1779</v>
      </c>
      <c r="H304" s="189" t="s">
        <v>685</v>
      </c>
      <c r="I304" s="190" t="s">
        <v>56</v>
      </c>
      <c r="J304" s="189"/>
      <c r="K304" s="189" t="s">
        <v>174</v>
      </c>
      <c r="L304" s="192">
        <v>4</v>
      </c>
      <c r="M304" s="189">
        <v>0</v>
      </c>
      <c r="N304" s="193">
        <v>4</v>
      </c>
      <c r="O304" s="189">
        <v>0</v>
      </c>
      <c r="P304" s="189">
        <v>4</v>
      </c>
      <c r="Q304" s="189"/>
      <c r="R304" s="189"/>
      <c r="S304" s="189"/>
      <c r="T304" s="189"/>
      <c r="U304" s="189"/>
      <c r="W304" s="191">
        <v>4</v>
      </c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</row>
    <row r="305" spans="1:16380" s="191" customFormat="1" x14ac:dyDescent="0.3">
      <c r="A305" s="189">
        <v>1.1100000000000001</v>
      </c>
      <c r="B305" s="189" t="s">
        <v>39</v>
      </c>
      <c r="C305" s="189" t="s">
        <v>40</v>
      </c>
      <c r="D305" s="192" t="s">
        <v>699</v>
      </c>
      <c r="E305" s="189" t="s">
        <v>700</v>
      </c>
      <c r="F305" s="189"/>
      <c r="G305" s="189" t="s">
        <v>701</v>
      </c>
      <c r="H305" s="189" t="s">
        <v>695</v>
      </c>
      <c r="I305" s="190" t="s">
        <v>56</v>
      </c>
      <c r="J305" s="189"/>
      <c r="K305" s="189" t="s">
        <v>174</v>
      </c>
      <c r="L305" s="192">
        <v>3</v>
      </c>
      <c r="M305" s="189">
        <v>0</v>
      </c>
      <c r="N305" s="193">
        <v>3</v>
      </c>
      <c r="O305" s="189">
        <v>0</v>
      </c>
      <c r="P305" s="189">
        <v>3</v>
      </c>
      <c r="Q305" s="189">
        <v>3</v>
      </c>
      <c r="R305" s="189"/>
      <c r="S305" s="189"/>
      <c r="T305" s="189"/>
      <c r="U305" s="189"/>
      <c r="X305" s="189"/>
      <c r="Y305" s="189"/>
      <c r="Z305" s="189"/>
      <c r="AA305" s="189"/>
      <c r="AB305" s="189"/>
      <c r="AC305" s="189"/>
      <c r="AD305" s="189"/>
      <c r="AE305" s="189"/>
      <c r="AF305" s="189"/>
      <c r="AG305" s="189"/>
      <c r="AH305" s="189"/>
      <c r="AI305" s="189"/>
      <c r="AJ305" s="189"/>
    </row>
    <row r="306" spans="1:16380" s="191" customFormat="1" x14ac:dyDescent="0.3">
      <c r="A306" s="189">
        <v>1.1100000000000001</v>
      </c>
      <c r="B306" s="189" t="s">
        <v>39</v>
      </c>
      <c r="C306" s="189" t="s">
        <v>40</v>
      </c>
      <c r="D306" s="192" t="s">
        <v>692</v>
      </c>
      <c r="E306" s="189" t="s">
        <v>693</v>
      </c>
      <c r="F306" s="189"/>
      <c r="G306" s="189" t="s">
        <v>694</v>
      </c>
      <c r="H306" s="189" t="s">
        <v>695</v>
      </c>
      <c r="I306" s="190" t="s">
        <v>56</v>
      </c>
      <c r="J306" s="189"/>
      <c r="K306" s="189" t="s">
        <v>174</v>
      </c>
      <c r="L306" s="192">
        <v>2</v>
      </c>
      <c r="M306" s="189">
        <v>1</v>
      </c>
      <c r="N306" s="193">
        <v>1</v>
      </c>
      <c r="O306" s="189">
        <v>0</v>
      </c>
      <c r="P306" s="189">
        <v>1</v>
      </c>
      <c r="Q306" s="189"/>
      <c r="R306" s="189">
        <v>1</v>
      </c>
      <c r="S306" s="189"/>
      <c r="T306" s="189"/>
      <c r="U306" s="189"/>
      <c r="X306" s="189"/>
      <c r="Y306" s="189"/>
      <c r="Z306" s="189"/>
      <c r="AA306" s="189"/>
      <c r="AB306" s="189"/>
      <c r="AC306" s="189"/>
      <c r="AD306" s="189"/>
      <c r="AE306" s="189"/>
      <c r="AF306" s="189"/>
      <c r="AG306" s="189"/>
      <c r="AH306" s="189"/>
      <c r="AI306" s="189"/>
      <c r="AJ306" s="189"/>
    </row>
    <row r="307" spans="1:16380" s="191" customFormat="1" x14ac:dyDescent="0.3">
      <c r="A307" s="189">
        <v>1.1100000000000001</v>
      </c>
      <c r="B307" s="189" t="s">
        <v>39</v>
      </c>
      <c r="C307" s="189" t="s">
        <v>40</v>
      </c>
      <c r="D307" s="192" t="s">
        <v>1211</v>
      </c>
      <c r="E307" s="189" t="s">
        <v>1212</v>
      </c>
      <c r="F307" s="189"/>
      <c r="G307" s="189" t="s">
        <v>1213</v>
      </c>
      <c r="H307" s="189" t="s">
        <v>695</v>
      </c>
      <c r="I307" s="190" t="s">
        <v>56</v>
      </c>
      <c r="J307" s="189"/>
      <c r="K307" s="189" t="s">
        <v>174</v>
      </c>
      <c r="L307" s="192">
        <v>1</v>
      </c>
      <c r="M307" s="189">
        <v>0</v>
      </c>
      <c r="N307" s="193">
        <v>1</v>
      </c>
      <c r="O307" s="189">
        <v>0</v>
      </c>
      <c r="P307" s="189">
        <v>1</v>
      </c>
      <c r="Q307" s="189"/>
      <c r="R307" s="189"/>
      <c r="S307" s="189"/>
      <c r="T307" s="189"/>
      <c r="U307" s="189">
        <v>1</v>
      </c>
      <c r="X307" s="189"/>
      <c r="Y307" s="189"/>
      <c r="Z307" s="189"/>
      <c r="AA307" s="189"/>
      <c r="AB307" s="189"/>
      <c r="AC307" s="189"/>
      <c r="AD307" s="189"/>
      <c r="AE307" s="189"/>
      <c r="AF307" s="189"/>
      <c r="AG307" s="189"/>
      <c r="AH307" s="189"/>
      <c r="AI307" s="189"/>
      <c r="AJ307" s="189"/>
      <c r="AK307" s="187"/>
      <c r="AL307" s="187"/>
      <c r="AM307" s="187"/>
      <c r="AN307" s="187"/>
      <c r="AO307" s="187"/>
      <c r="AP307" s="187"/>
      <c r="AQ307" s="187"/>
      <c r="AR307" s="187"/>
      <c r="AS307" s="187"/>
      <c r="AT307" s="187"/>
      <c r="AU307" s="187"/>
      <c r="AV307" s="187"/>
      <c r="AW307" s="187"/>
      <c r="AX307" s="187"/>
      <c r="AY307" s="187"/>
      <c r="AZ307" s="187"/>
      <c r="BA307" s="187"/>
      <c r="BB307" s="187"/>
      <c r="BC307" s="187"/>
      <c r="BD307" s="187"/>
      <c r="BE307" s="187"/>
      <c r="BF307" s="187"/>
      <c r="BG307" s="187"/>
      <c r="BH307" s="187"/>
      <c r="BI307" s="187"/>
      <c r="BJ307" s="187"/>
      <c r="BK307" s="187"/>
      <c r="BL307" s="187"/>
      <c r="BM307" s="187"/>
      <c r="BN307" s="187"/>
      <c r="BO307" s="187"/>
      <c r="BP307" s="187"/>
      <c r="BQ307" s="187"/>
      <c r="BR307" s="187"/>
      <c r="BS307" s="187"/>
      <c r="BT307" s="187"/>
      <c r="BU307" s="187"/>
      <c r="BV307" s="187"/>
      <c r="BW307" s="187"/>
      <c r="BX307" s="187"/>
      <c r="BY307" s="187"/>
      <c r="BZ307" s="187"/>
      <c r="CA307" s="187"/>
      <c r="CB307" s="187"/>
      <c r="CC307" s="187"/>
      <c r="CD307" s="187"/>
      <c r="CE307" s="187"/>
      <c r="CF307" s="187"/>
      <c r="CG307" s="187"/>
      <c r="CH307" s="187"/>
      <c r="CI307" s="187"/>
      <c r="CJ307" s="187"/>
      <c r="CK307" s="187"/>
      <c r="CL307" s="187"/>
      <c r="CM307" s="187"/>
      <c r="CN307" s="187"/>
      <c r="CO307" s="187"/>
      <c r="CP307" s="187"/>
      <c r="CQ307" s="187"/>
      <c r="CR307" s="187"/>
      <c r="CS307" s="187"/>
      <c r="CT307" s="187"/>
      <c r="CU307" s="187"/>
      <c r="CV307" s="187"/>
      <c r="CW307" s="187"/>
      <c r="CX307" s="187"/>
      <c r="CY307" s="187"/>
      <c r="CZ307" s="187"/>
      <c r="DA307" s="187"/>
      <c r="DB307" s="187"/>
      <c r="DC307" s="187"/>
      <c r="DD307" s="187"/>
      <c r="DE307" s="187"/>
      <c r="DF307" s="187"/>
      <c r="DG307" s="187"/>
      <c r="DH307" s="187"/>
      <c r="DI307" s="187"/>
      <c r="DJ307" s="187"/>
      <c r="DK307" s="187"/>
      <c r="DL307" s="187"/>
      <c r="DM307" s="187"/>
      <c r="DN307" s="187"/>
      <c r="DO307" s="187"/>
      <c r="DP307" s="187"/>
      <c r="DQ307" s="187"/>
      <c r="DR307" s="187"/>
      <c r="DS307" s="187"/>
      <c r="DT307" s="187"/>
      <c r="DU307" s="187"/>
      <c r="DV307" s="187"/>
      <c r="DW307" s="187"/>
      <c r="DX307" s="187"/>
      <c r="DY307" s="187"/>
      <c r="DZ307" s="187"/>
      <c r="EA307" s="187"/>
      <c r="EB307" s="187"/>
      <c r="EC307" s="187"/>
      <c r="ED307" s="187"/>
      <c r="EE307" s="187"/>
      <c r="EF307" s="187"/>
      <c r="EG307" s="187"/>
      <c r="EH307" s="187"/>
      <c r="EI307" s="187"/>
      <c r="EJ307" s="187"/>
      <c r="EK307" s="187"/>
      <c r="EL307" s="187"/>
      <c r="EM307" s="187"/>
      <c r="EN307" s="187"/>
      <c r="EO307" s="187"/>
      <c r="EP307" s="187"/>
      <c r="EQ307" s="187"/>
      <c r="ER307" s="187"/>
      <c r="ES307" s="187"/>
      <c r="ET307" s="187"/>
      <c r="EU307" s="187"/>
      <c r="EV307" s="187"/>
      <c r="EW307" s="187"/>
      <c r="EX307" s="187"/>
      <c r="EY307" s="187"/>
      <c r="EZ307" s="187"/>
      <c r="FA307" s="187"/>
      <c r="FB307" s="187"/>
      <c r="FC307" s="187"/>
      <c r="FD307" s="187"/>
      <c r="FE307" s="187"/>
      <c r="FF307" s="187"/>
      <c r="FG307" s="187"/>
      <c r="FH307" s="187"/>
      <c r="FI307" s="187"/>
      <c r="FJ307" s="187"/>
      <c r="FK307" s="187"/>
      <c r="FL307" s="187"/>
      <c r="FM307" s="187"/>
      <c r="FN307" s="187"/>
      <c r="FO307" s="187"/>
      <c r="FP307" s="187"/>
      <c r="FQ307" s="187"/>
      <c r="FR307" s="187"/>
      <c r="FS307" s="187"/>
      <c r="FT307" s="187"/>
      <c r="FU307" s="187"/>
      <c r="FV307" s="187"/>
      <c r="FW307" s="187"/>
      <c r="FX307" s="187"/>
      <c r="FY307" s="187"/>
      <c r="FZ307" s="187"/>
      <c r="GA307" s="187"/>
      <c r="GB307" s="187"/>
      <c r="GC307" s="187"/>
      <c r="GD307" s="187"/>
      <c r="GE307" s="187"/>
      <c r="GF307" s="187"/>
      <c r="GG307" s="187"/>
      <c r="GH307" s="187"/>
      <c r="GI307" s="187"/>
      <c r="GJ307" s="187"/>
      <c r="GK307" s="187"/>
      <c r="GL307" s="187"/>
      <c r="GM307" s="187"/>
      <c r="GN307" s="187"/>
      <c r="GO307" s="187"/>
      <c r="GP307" s="187"/>
      <c r="GQ307" s="187"/>
      <c r="GR307" s="187"/>
      <c r="GS307" s="187"/>
      <c r="GT307" s="187"/>
      <c r="GU307" s="187"/>
      <c r="GV307" s="187"/>
      <c r="GW307" s="187"/>
      <c r="GX307" s="187"/>
      <c r="GY307" s="187"/>
      <c r="GZ307" s="187"/>
      <c r="HA307" s="187"/>
      <c r="HB307" s="187"/>
      <c r="HC307" s="187"/>
      <c r="HD307" s="187"/>
      <c r="HE307" s="187"/>
      <c r="HF307" s="187"/>
      <c r="HG307" s="187"/>
      <c r="HH307" s="187"/>
      <c r="HI307" s="187"/>
      <c r="HJ307" s="187"/>
      <c r="HK307" s="187"/>
      <c r="HL307" s="187"/>
      <c r="HM307" s="187"/>
      <c r="HN307" s="187"/>
      <c r="HO307" s="187"/>
      <c r="HP307" s="187"/>
      <c r="HQ307" s="187"/>
      <c r="HR307" s="187"/>
      <c r="HS307" s="187"/>
      <c r="HT307" s="187"/>
      <c r="HU307" s="187"/>
      <c r="HV307" s="187"/>
      <c r="HW307" s="187"/>
      <c r="HX307" s="187"/>
      <c r="HY307" s="187"/>
      <c r="HZ307" s="187"/>
      <c r="IA307" s="187"/>
      <c r="IB307" s="187"/>
      <c r="IC307" s="187"/>
      <c r="ID307" s="187"/>
      <c r="IE307" s="187"/>
      <c r="IF307" s="187"/>
      <c r="IG307" s="187"/>
      <c r="IH307" s="187"/>
      <c r="II307" s="187"/>
      <c r="IJ307" s="187"/>
      <c r="IK307" s="187"/>
      <c r="IL307" s="187"/>
      <c r="IM307" s="187"/>
      <c r="IN307" s="187"/>
      <c r="IO307" s="187"/>
      <c r="IP307" s="187"/>
      <c r="IQ307" s="187"/>
      <c r="IR307" s="187"/>
      <c r="IS307" s="187"/>
      <c r="IT307" s="187"/>
      <c r="IU307" s="187"/>
      <c r="IV307" s="187"/>
      <c r="IW307" s="187"/>
      <c r="IX307" s="187"/>
      <c r="IY307" s="187"/>
      <c r="IZ307" s="187"/>
      <c r="JA307" s="187"/>
      <c r="JB307" s="187"/>
      <c r="JC307" s="187"/>
      <c r="JD307" s="187"/>
      <c r="JE307" s="187"/>
      <c r="JF307" s="187"/>
      <c r="JG307" s="187"/>
      <c r="JH307" s="187"/>
      <c r="JI307" s="187"/>
      <c r="JJ307" s="187"/>
      <c r="JK307" s="187"/>
      <c r="JL307" s="187"/>
      <c r="JM307" s="187"/>
      <c r="JN307" s="187"/>
      <c r="JO307" s="187"/>
      <c r="JP307" s="187"/>
      <c r="JQ307" s="187"/>
      <c r="JR307" s="187"/>
      <c r="JS307" s="187"/>
      <c r="JT307" s="187"/>
      <c r="JU307" s="187"/>
      <c r="JV307" s="187"/>
      <c r="JW307" s="187"/>
      <c r="JX307" s="187"/>
      <c r="JY307" s="187"/>
      <c r="JZ307" s="187"/>
      <c r="KA307" s="187"/>
      <c r="KB307" s="187"/>
      <c r="KC307" s="187"/>
      <c r="KD307" s="187"/>
      <c r="KE307" s="187"/>
      <c r="KF307" s="187"/>
      <c r="KG307" s="187"/>
      <c r="KH307" s="187"/>
      <c r="KI307" s="187"/>
      <c r="KJ307" s="187"/>
      <c r="KK307" s="187"/>
      <c r="KL307" s="187"/>
      <c r="KM307" s="187"/>
      <c r="KN307" s="187"/>
      <c r="KO307" s="187"/>
      <c r="KP307" s="187"/>
      <c r="KQ307" s="187"/>
      <c r="KR307" s="187"/>
      <c r="KS307" s="187"/>
      <c r="KT307" s="187"/>
      <c r="KU307" s="187"/>
      <c r="KV307" s="187"/>
      <c r="KW307" s="187"/>
      <c r="KX307" s="187"/>
      <c r="KY307" s="187"/>
      <c r="KZ307" s="187"/>
      <c r="LA307" s="187"/>
      <c r="LB307" s="187"/>
      <c r="LC307" s="187"/>
      <c r="LD307" s="187"/>
      <c r="LE307" s="187"/>
      <c r="LF307" s="187"/>
      <c r="LG307" s="187"/>
      <c r="LH307" s="187"/>
      <c r="LI307" s="187"/>
      <c r="LJ307" s="187"/>
      <c r="LK307" s="187"/>
      <c r="LL307" s="187"/>
      <c r="LM307" s="187"/>
      <c r="LN307" s="187"/>
      <c r="LO307" s="187"/>
      <c r="LP307" s="187"/>
      <c r="LQ307" s="187"/>
      <c r="LR307" s="187"/>
      <c r="LS307" s="187"/>
      <c r="LT307" s="187"/>
      <c r="LU307" s="187"/>
      <c r="LV307" s="187"/>
      <c r="LW307" s="187"/>
      <c r="LX307" s="187"/>
      <c r="LY307" s="187"/>
      <c r="LZ307" s="187"/>
      <c r="MA307" s="187"/>
      <c r="MB307" s="187"/>
      <c r="MC307" s="187"/>
      <c r="MD307" s="187"/>
      <c r="ME307" s="187"/>
      <c r="MF307" s="187"/>
      <c r="MG307" s="187"/>
      <c r="MH307" s="187"/>
      <c r="MI307" s="187"/>
      <c r="MJ307" s="187"/>
      <c r="MK307" s="187"/>
      <c r="ML307" s="187"/>
      <c r="MM307" s="187"/>
      <c r="MN307" s="187"/>
      <c r="MO307" s="187"/>
      <c r="MP307" s="187"/>
      <c r="MQ307" s="187"/>
      <c r="MR307" s="187"/>
      <c r="MS307" s="187"/>
      <c r="MT307" s="187"/>
      <c r="MU307" s="187"/>
      <c r="MV307" s="187"/>
      <c r="MW307" s="187"/>
      <c r="MX307" s="187"/>
      <c r="MY307" s="187"/>
      <c r="MZ307" s="187"/>
      <c r="NA307" s="187"/>
      <c r="NB307" s="187"/>
      <c r="NC307" s="187"/>
      <c r="ND307" s="187"/>
      <c r="NE307" s="187"/>
      <c r="NF307" s="187"/>
      <c r="NG307" s="187"/>
      <c r="NH307" s="187"/>
      <c r="NI307" s="187"/>
      <c r="NJ307" s="187"/>
      <c r="NK307" s="187"/>
      <c r="NL307" s="187"/>
      <c r="NM307" s="187"/>
      <c r="NN307" s="187"/>
      <c r="NO307" s="187"/>
      <c r="NP307" s="187"/>
      <c r="NQ307" s="187"/>
      <c r="NR307" s="187"/>
      <c r="NS307" s="187"/>
      <c r="NT307" s="187"/>
      <c r="NU307" s="187"/>
      <c r="NV307" s="187"/>
      <c r="NW307" s="187"/>
      <c r="NX307" s="187"/>
      <c r="NY307" s="187"/>
      <c r="NZ307" s="187"/>
      <c r="OA307" s="187"/>
      <c r="OB307" s="187"/>
      <c r="OC307" s="187"/>
      <c r="OD307" s="187"/>
      <c r="OE307" s="187"/>
      <c r="OF307" s="187"/>
      <c r="OG307" s="187"/>
      <c r="OH307" s="187"/>
      <c r="OI307" s="187"/>
      <c r="OJ307" s="187"/>
      <c r="OK307" s="187"/>
      <c r="OL307" s="187"/>
      <c r="OM307" s="187"/>
      <c r="ON307" s="187"/>
      <c r="OO307" s="187"/>
      <c r="OP307" s="187"/>
      <c r="OQ307" s="187"/>
      <c r="OR307" s="187"/>
      <c r="OS307" s="187"/>
      <c r="OT307" s="187"/>
      <c r="OU307" s="187"/>
      <c r="OV307" s="187"/>
      <c r="OW307" s="187"/>
      <c r="OX307" s="187"/>
      <c r="OY307" s="187"/>
      <c r="OZ307" s="187"/>
      <c r="PA307" s="187"/>
      <c r="PB307" s="187"/>
      <c r="PC307" s="187"/>
      <c r="PD307" s="187"/>
      <c r="PE307" s="187"/>
      <c r="PF307" s="187"/>
      <c r="PG307" s="187"/>
      <c r="PH307" s="187"/>
      <c r="PI307" s="187"/>
      <c r="PJ307" s="187"/>
      <c r="PK307" s="187"/>
      <c r="PL307" s="187"/>
      <c r="PM307" s="187"/>
      <c r="PN307" s="187"/>
      <c r="PO307" s="187"/>
      <c r="PP307" s="187"/>
      <c r="PQ307" s="187"/>
      <c r="PR307" s="187"/>
      <c r="PS307" s="187"/>
      <c r="PT307" s="187"/>
      <c r="PU307" s="187"/>
      <c r="PV307" s="187"/>
      <c r="PW307" s="187"/>
      <c r="PX307" s="187"/>
      <c r="PY307" s="187"/>
      <c r="PZ307" s="187"/>
      <c r="QA307" s="187"/>
      <c r="QB307" s="187"/>
      <c r="QC307" s="187"/>
      <c r="QD307" s="187"/>
      <c r="QE307" s="187"/>
      <c r="QF307" s="187"/>
      <c r="QG307" s="187"/>
      <c r="QH307" s="187"/>
      <c r="QI307" s="187"/>
      <c r="QJ307" s="187"/>
      <c r="QK307" s="187"/>
      <c r="QL307" s="187"/>
      <c r="QM307" s="187"/>
      <c r="QN307" s="187"/>
      <c r="QO307" s="187"/>
      <c r="QP307" s="187"/>
      <c r="QQ307" s="187"/>
      <c r="QR307" s="187"/>
      <c r="QS307" s="187"/>
      <c r="QT307" s="187"/>
      <c r="QU307" s="187"/>
      <c r="QV307" s="187"/>
      <c r="QW307" s="187"/>
      <c r="QX307" s="187"/>
      <c r="QY307" s="187"/>
      <c r="QZ307" s="187"/>
      <c r="RA307" s="187"/>
      <c r="RB307" s="187"/>
      <c r="RC307" s="187"/>
      <c r="RD307" s="187"/>
      <c r="RE307" s="187"/>
      <c r="RF307" s="187"/>
      <c r="RG307" s="187"/>
      <c r="RH307" s="187"/>
      <c r="RI307" s="187"/>
      <c r="RJ307" s="187"/>
      <c r="RK307" s="187"/>
      <c r="RL307" s="187"/>
      <c r="RM307" s="187"/>
      <c r="RN307" s="187"/>
      <c r="RO307" s="187"/>
      <c r="RP307" s="187"/>
      <c r="RQ307" s="187"/>
      <c r="RR307" s="187"/>
      <c r="RS307" s="187"/>
      <c r="RT307" s="187"/>
      <c r="RU307" s="187"/>
      <c r="RV307" s="187"/>
      <c r="RW307" s="187"/>
      <c r="RX307" s="187"/>
      <c r="RY307" s="187"/>
      <c r="RZ307" s="187"/>
      <c r="SA307" s="187"/>
      <c r="SB307" s="187"/>
      <c r="SC307" s="187"/>
      <c r="SD307" s="187"/>
      <c r="SE307" s="187"/>
      <c r="SF307" s="187"/>
      <c r="SG307" s="187"/>
      <c r="SH307" s="187"/>
      <c r="SI307" s="187"/>
      <c r="SJ307" s="187"/>
      <c r="SK307" s="187"/>
      <c r="SL307" s="187"/>
      <c r="SM307" s="187"/>
      <c r="SN307" s="187"/>
      <c r="SO307" s="187"/>
      <c r="SP307" s="187"/>
      <c r="SQ307" s="187"/>
      <c r="SR307" s="187"/>
      <c r="SS307" s="187"/>
      <c r="ST307" s="187"/>
      <c r="SU307" s="187"/>
      <c r="SV307" s="187"/>
      <c r="SW307" s="187"/>
      <c r="SX307" s="187"/>
      <c r="SY307" s="187"/>
      <c r="SZ307" s="187"/>
      <c r="TA307" s="187"/>
      <c r="TB307" s="187"/>
      <c r="TC307" s="187"/>
      <c r="TD307" s="187"/>
      <c r="TE307" s="187"/>
      <c r="TF307" s="187"/>
      <c r="TG307" s="187"/>
      <c r="TH307" s="187"/>
      <c r="TI307" s="187"/>
      <c r="TJ307" s="187"/>
      <c r="TK307" s="187"/>
      <c r="TL307" s="187"/>
      <c r="TM307" s="187"/>
      <c r="TN307" s="187"/>
      <c r="TO307" s="187"/>
      <c r="TP307" s="187"/>
      <c r="TQ307" s="187"/>
      <c r="TR307" s="187"/>
      <c r="TS307" s="187"/>
      <c r="TT307" s="187"/>
      <c r="TU307" s="187"/>
      <c r="TV307" s="187"/>
      <c r="TW307" s="187"/>
      <c r="TX307" s="187"/>
      <c r="TY307" s="187"/>
      <c r="TZ307" s="187"/>
      <c r="UA307" s="187"/>
      <c r="UB307" s="187"/>
      <c r="UC307" s="187"/>
      <c r="UD307" s="187"/>
      <c r="UE307" s="187"/>
      <c r="UF307" s="187"/>
      <c r="UG307" s="187"/>
      <c r="UH307" s="187"/>
      <c r="UI307" s="187"/>
      <c r="UJ307" s="187"/>
      <c r="UK307" s="187"/>
      <c r="UL307" s="187"/>
      <c r="UM307" s="187"/>
      <c r="UN307" s="187"/>
      <c r="UO307" s="187"/>
      <c r="UP307" s="187"/>
      <c r="UQ307" s="187"/>
      <c r="UR307" s="187"/>
      <c r="US307" s="187"/>
      <c r="UT307" s="187"/>
      <c r="UU307" s="187"/>
      <c r="UV307" s="187"/>
      <c r="UW307" s="187"/>
      <c r="UX307" s="187"/>
      <c r="UY307" s="187"/>
      <c r="UZ307" s="187"/>
      <c r="VA307" s="187"/>
      <c r="VB307" s="187"/>
      <c r="VC307" s="187"/>
      <c r="VD307" s="187"/>
      <c r="VE307" s="187"/>
      <c r="VF307" s="187"/>
      <c r="VG307" s="187"/>
      <c r="VH307" s="187"/>
      <c r="VI307" s="187"/>
      <c r="VJ307" s="187"/>
      <c r="VK307" s="187"/>
      <c r="VL307" s="187"/>
      <c r="VM307" s="187"/>
      <c r="VN307" s="187"/>
      <c r="VO307" s="187"/>
      <c r="VP307" s="187"/>
      <c r="VQ307" s="187"/>
      <c r="VR307" s="187"/>
      <c r="VS307" s="187"/>
      <c r="VT307" s="187"/>
      <c r="VU307" s="187"/>
      <c r="VV307" s="187"/>
      <c r="VW307" s="187"/>
      <c r="VX307" s="187"/>
      <c r="VY307" s="187"/>
      <c r="VZ307" s="187"/>
      <c r="WA307" s="187"/>
      <c r="WB307" s="187"/>
      <c r="WC307" s="187"/>
      <c r="WD307" s="187"/>
      <c r="WE307" s="187"/>
      <c r="WF307" s="187"/>
      <c r="WG307" s="187"/>
      <c r="WH307" s="187"/>
      <c r="WI307" s="187"/>
      <c r="WJ307" s="187"/>
      <c r="WK307" s="187"/>
      <c r="WL307" s="187"/>
      <c r="WM307" s="187"/>
      <c r="WN307" s="187"/>
      <c r="WO307" s="187"/>
      <c r="WP307" s="187"/>
      <c r="WQ307" s="187"/>
      <c r="WR307" s="187"/>
      <c r="WS307" s="187"/>
      <c r="WT307" s="187"/>
      <c r="WU307" s="187"/>
      <c r="WV307" s="187"/>
      <c r="WW307" s="187"/>
      <c r="WX307" s="187"/>
      <c r="WY307" s="187"/>
      <c r="WZ307" s="187"/>
      <c r="XA307" s="187"/>
      <c r="XB307" s="187"/>
      <c r="XC307" s="187"/>
      <c r="XD307" s="187"/>
      <c r="XE307" s="187"/>
      <c r="XF307" s="187"/>
      <c r="XG307" s="187"/>
      <c r="XH307" s="187"/>
      <c r="XI307" s="187"/>
      <c r="XJ307" s="187"/>
      <c r="XK307" s="187"/>
      <c r="XL307" s="187"/>
      <c r="XM307" s="187"/>
      <c r="XN307" s="187"/>
      <c r="XO307" s="187"/>
      <c r="XP307" s="187"/>
      <c r="XQ307" s="187"/>
      <c r="XR307" s="187"/>
      <c r="XS307" s="187"/>
      <c r="XT307" s="187"/>
      <c r="XU307" s="187"/>
      <c r="XV307" s="187"/>
      <c r="XW307" s="187"/>
      <c r="XX307" s="187"/>
      <c r="XY307" s="187"/>
      <c r="XZ307" s="187"/>
      <c r="YA307" s="187"/>
      <c r="YB307" s="187"/>
      <c r="YC307" s="187"/>
      <c r="YD307" s="187"/>
      <c r="YE307" s="187"/>
      <c r="YF307" s="187"/>
      <c r="YG307" s="187"/>
      <c r="YH307" s="187"/>
      <c r="YI307" s="187"/>
      <c r="YJ307" s="187"/>
      <c r="YK307" s="187"/>
      <c r="YL307" s="187"/>
      <c r="YM307" s="187"/>
      <c r="YN307" s="187"/>
      <c r="YO307" s="187"/>
      <c r="YP307" s="187"/>
      <c r="YQ307" s="187"/>
      <c r="YR307" s="187"/>
      <c r="YS307" s="187"/>
      <c r="YT307" s="187"/>
      <c r="YU307" s="187"/>
      <c r="YV307" s="187"/>
      <c r="YW307" s="187"/>
      <c r="YX307" s="187"/>
      <c r="YY307" s="187"/>
      <c r="YZ307" s="187"/>
      <c r="ZA307" s="187"/>
      <c r="ZB307" s="187"/>
      <c r="ZC307" s="187"/>
      <c r="ZD307" s="187"/>
      <c r="ZE307" s="187"/>
      <c r="ZF307" s="187"/>
      <c r="ZG307" s="187"/>
      <c r="ZH307" s="187"/>
      <c r="ZI307" s="187"/>
      <c r="ZJ307" s="187"/>
      <c r="ZK307" s="187"/>
      <c r="ZL307" s="187"/>
      <c r="ZM307" s="187"/>
      <c r="ZN307" s="187"/>
      <c r="ZO307" s="187"/>
      <c r="ZP307" s="187"/>
      <c r="ZQ307" s="187"/>
      <c r="ZR307" s="187"/>
      <c r="ZS307" s="187"/>
      <c r="ZT307" s="187"/>
      <c r="ZU307" s="187"/>
      <c r="ZV307" s="187"/>
      <c r="ZW307" s="187"/>
      <c r="ZX307" s="187"/>
      <c r="ZY307" s="187"/>
      <c r="ZZ307" s="187"/>
      <c r="AAA307" s="187"/>
      <c r="AAB307" s="187"/>
      <c r="AAC307" s="187"/>
      <c r="AAD307" s="187"/>
      <c r="AAE307" s="187"/>
      <c r="AAF307" s="187"/>
      <c r="AAG307" s="187"/>
      <c r="AAH307" s="187"/>
      <c r="AAI307" s="187"/>
      <c r="AAJ307" s="187"/>
      <c r="AAK307" s="187"/>
      <c r="AAL307" s="187"/>
      <c r="AAM307" s="187"/>
      <c r="AAN307" s="187"/>
      <c r="AAO307" s="187"/>
      <c r="AAP307" s="187"/>
      <c r="AAQ307" s="187"/>
      <c r="AAR307" s="187"/>
      <c r="AAS307" s="187"/>
      <c r="AAT307" s="187"/>
      <c r="AAU307" s="187"/>
      <c r="AAV307" s="187"/>
      <c r="AAW307" s="187"/>
      <c r="AAX307" s="187"/>
      <c r="AAY307" s="187"/>
      <c r="AAZ307" s="187"/>
      <c r="ABA307" s="187"/>
      <c r="ABB307" s="187"/>
      <c r="ABC307" s="187"/>
      <c r="ABD307" s="187"/>
      <c r="ABE307" s="187"/>
      <c r="ABF307" s="187"/>
      <c r="ABG307" s="187"/>
      <c r="ABH307" s="187"/>
      <c r="ABI307" s="187"/>
      <c r="ABJ307" s="187"/>
      <c r="ABK307" s="187"/>
      <c r="ABL307" s="187"/>
      <c r="ABM307" s="187"/>
      <c r="ABN307" s="187"/>
      <c r="ABO307" s="187"/>
      <c r="ABP307" s="187"/>
      <c r="ABQ307" s="187"/>
      <c r="ABR307" s="187"/>
      <c r="ABS307" s="187"/>
      <c r="ABT307" s="187"/>
      <c r="ABU307" s="187"/>
      <c r="ABV307" s="187"/>
      <c r="ABW307" s="187"/>
      <c r="ABX307" s="187"/>
      <c r="ABY307" s="187"/>
      <c r="ABZ307" s="187"/>
      <c r="ACA307" s="187"/>
      <c r="ACB307" s="187"/>
      <c r="ACC307" s="187"/>
      <c r="ACD307" s="187"/>
      <c r="ACE307" s="187"/>
      <c r="ACF307" s="187"/>
      <c r="ACG307" s="187"/>
      <c r="ACH307" s="187"/>
      <c r="ACI307" s="187"/>
      <c r="ACJ307" s="187"/>
      <c r="ACK307" s="187"/>
      <c r="ACL307" s="187"/>
      <c r="ACM307" s="187"/>
      <c r="ACN307" s="187"/>
      <c r="ACO307" s="187"/>
      <c r="ACP307" s="187"/>
      <c r="ACQ307" s="187"/>
      <c r="ACR307" s="187"/>
      <c r="ACS307" s="187"/>
      <c r="ACT307" s="187"/>
      <c r="ACU307" s="187"/>
      <c r="ACV307" s="187"/>
      <c r="ACW307" s="187"/>
      <c r="ACX307" s="187"/>
      <c r="ACY307" s="187"/>
      <c r="ACZ307" s="187"/>
      <c r="ADA307" s="187"/>
      <c r="ADB307" s="187"/>
      <c r="ADC307" s="187"/>
      <c r="ADD307" s="187"/>
      <c r="ADE307" s="187"/>
      <c r="ADF307" s="187"/>
      <c r="ADG307" s="187"/>
      <c r="ADH307" s="187"/>
      <c r="ADI307" s="187"/>
      <c r="ADJ307" s="187"/>
      <c r="ADK307" s="187"/>
      <c r="ADL307" s="187"/>
      <c r="ADM307" s="187"/>
      <c r="ADN307" s="187"/>
      <c r="ADO307" s="187"/>
      <c r="ADP307" s="187"/>
      <c r="ADQ307" s="187"/>
      <c r="ADR307" s="187"/>
      <c r="ADS307" s="187"/>
      <c r="ADT307" s="187"/>
      <c r="ADU307" s="187"/>
      <c r="ADV307" s="187"/>
      <c r="ADW307" s="187"/>
      <c r="ADX307" s="187"/>
      <c r="ADY307" s="187"/>
      <c r="ADZ307" s="187"/>
      <c r="AEA307" s="187"/>
      <c r="AEB307" s="187"/>
      <c r="AEC307" s="187"/>
      <c r="AED307" s="187"/>
      <c r="AEE307" s="187"/>
      <c r="AEF307" s="187"/>
      <c r="AEG307" s="187"/>
      <c r="AEH307" s="187"/>
      <c r="AEI307" s="187"/>
      <c r="AEJ307" s="187"/>
      <c r="AEK307" s="187"/>
      <c r="AEL307" s="187"/>
      <c r="AEM307" s="187"/>
      <c r="AEN307" s="187"/>
      <c r="AEO307" s="187"/>
      <c r="AEP307" s="187"/>
      <c r="AEQ307" s="187"/>
      <c r="AER307" s="187"/>
      <c r="AES307" s="187"/>
      <c r="AET307" s="187"/>
      <c r="AEU307" s="187"/>
      <c r="AEV307" s="187"/>
      <c r="AEW307" s="187"/>
      <c r="AEX307" s="187"/>
      <c r="AEY307" s="187"/>
      <c r="AEZ307" s="187"/>
      <c r="AFA307" s="187"/>
      <c r="AFB307" s="187"/>
      <c r="AFC307" s="187"/>
      <c r="AFD307" s="187"/>
      <c r="AFE307" s="187"/>
      <c r="AFF307" s="187"/>
      <c r="AFG307" s="187"/>
      <c r="AFH307" s="187"/>
      <c r="AFI307" s="187"/>
      <c r="AFJ307" s="187"/>
      <c r="AFK307" s="187"/>
      <c r="AFL307" s="187"/>
      <c r="AFM307" s="187"/>
      <c r="AFN307" s="187"/>
      <c r="AFO307" s="187"/>
      <c r="AFP307" s="187"/>
      <c r="AFQ307" s="187"/>
      <c r="AFR307" s="187"/>
      <c r="AFS307" s="187"/>
      <c r="AFT307" s="187"/>
      <c r="AFU307" s="187"/>
      <c r="AFV307" s="187"/>
      <c r="AFW307" s="187"/>
      <c r="AFX307" s="187"/>
      <c r="AFY307" s="187"/>
      <c r="AFZ307" s="187"/>
      <c r="AGA307" s="187"/>
      <c r="AGB307" s="187"/>
      <c r="AGC307" s="187"/>
      <c r="AGD307" s="187"/>
      <c r="AGE307" s="187"/>
      <c r="AGF307" s="187"/>
      <c r="AGG307" s="187"/>
      <c r="AGH307" s="187"/>
      <c r="AGI307" s="187"/>
      <c r="AGJ307" s="187"/>
      <c r="AGK307" s="187"/>
      <c r="AGL307" s="187"/>
      <c r="AGM307" s="187"/>
      <c r="AGN307" s="187"/>
      <c r="AGO307" s="187"/>
      <c r="AGP307" s="187"/>
      <c r="AGQ307" s="187"/>
      <c r="AGR307" s="187"/>
      <c r="AGS307" s="187"/>
      <c r="AGT307" s="187"/>
      <c r="AGU307" s="187"/>
      <c r="AGV307" s="187"/>
      <c r="AGW307" s="187"/>
      <c r="AGX307" s="187"/>
      <c r="AGY307" s="187"/>
      <c r="AGZ307" s="187"/>
      <c r="AHA307" s="187"/>
      <c r="AHB307" s="187"/>
      <c r="AHC307" s="187"/>
      <c r="AHD307" s="187"/>
      <c r="AHE307" s="187"/>
      <c r="AHF307" s="187"/>
      <c r="AHG307" s="187"/>
      <c r="AHH307" s="187"/>
      <c r="AHI307" s="187"/>
      <c r="AHJ307" s="187"/>
      <c r="AHK307" s="187"/>
      <c r="AHL307" s="187"/>
      <c r="AHM307" s="187"/>
      <c r="AHN307" s="187"/>
      <c r="AHO307" s="187"/>
      <c r="AHP307" s="187"/>
      <c r="AHQ307" s="187"/>
      <c r="AHR307" s="187"/>
      <c r="AHS307" s="187"/>
      <c r="AHT307" s="187"/>
      <c r="AHU307" s="187"/>
      <c r="AHV307" s="187"/>
      <c r="AHW307" s="187"/>
      <c r="AHX307" s="187"/>
      <c r="AHY307" s="187"/>
      <c r="AHZ307" s="187"/>
      <c r="AIA307" s="187"/>
      <c r="AIB307" s="187"/>
      <c r="AIC307" s="187"/>
      <c r="AID307" s="187"/>
      <c r="AIE307" s="187"/>
      <c r="AIF307" s="187"/>
      <c r="AIG307" s="187"/>
      <c r="AIH307" s="187"/>
      <c r="AII307" s="187"/>
      <c r="AIJ307" s="187"/>
      <c r="AIK307" s="187"/>
      <c r="AIL307" s="187"/>
      <c r="AIM307" s="187"/>
      <c r="AIN307" s="187"/>
      <c r="AIO307" s="187"/>
      <c r="AIP307" s="187"/>
      <c r="AIQ307" s="187"/>
      <c r="AIR307" s="187"/>
      <c r="AIS307" s="187"/>
      <c r="AIT307" s="187"/>
      <c r="AIU307" s="187"/>
      <c r="AIV307" s="187"/>
      <c r="AIW307" s="187"/>
      <c r="AIX307" s="187"/>
      <c r="AIY307" s="187"/>
      <c r="AIZ307" s="187"/>
      <c r="AJA307" s="187"/>
      <c r="AJB307" s="187"/>
      <c r="AJC307" s="187"/>
      <c r="AJD307" s="187"/>
      <c r="AJE307" s="187"/>
      <c r="AJF307" s="187"/>
      <c r="AJG307" s="187"/>
      <c r="AJH307" s="187"/>
      <c r="AJI307" s="187"/>
      <c r="AJJ307" s="187"/>
      <c r="AJK307" s="187"/>
      <c r="AJL307" s="187"/>
      <c r="AJM307" s="187"/>
      <c r="AJN307" s="187"/>
      <c r="AJO307" s="187"/>
      <c r="AJP307" s="187"/>
      <c r="AJQ307" s="187"/>
      <c r="AJR307" s="187"/>
      <c r="AJS307" s="187"/>
      <c r="AJT307" s="187"/>
      <c r="AJU307" s="187"/>
      <c r="AJV307" s="187"/>
      <c r="AJW307" s="187"/>
      <c r="AJX307" s="187"/>
      <c r="AJY307" s="187"/>
      <c r="AJZ307" s="187"/>
      <c r="AKA307" s="187"/>
      <c r="AKB307" s="187"/>
      <c r="AKC307" s="187"/>
      <c r="AKD307" s="187"/>
      <c r="AKE307" s="187"/>
      <c r="AKF307" s="187"/>
      <c r="AKG307" s="187"/>
      <c r="AKH307" s="187"/>
      <c r="AKI307" s="187"/>
      <c r="AKJ307" s="187"/>
      <c r="AKK307" s="187"/>
      <c r="AKL307" s="187"/>
      <c r="AKM307" s="187"/>
      <c r="AKN307" s="187"/>
      <c r="AKO307" s="187"/>
      <c r="AKP307" s="187"/>
      <c r="AKQ307" s="187"/>
      <c r="AKR307" s="187"/>
      <c r="AKS307" s="187"/>
      <c r="AKT307" s="187"/>
      <c r="AKU307" s="187"/>
      <c r="AKV307" s="187"/>
      <c r="AKW307" s="187"/>
      <c r="AKX307" s="187"/>
      <c r="AKY307" s="187"/>
      <c r="AKZ307" s="187"/>
      <c r="ALA307" s="187"/>
      <c r="ALB307" s="187"/>
      <c r="ALC307" s="187"/>
      <c r="ALD307" s="187"/>
      <c r="ALE307" s="187"/>
      <c r="ALF307" s="187"/>
      <c r="ALG307" s="187"/>
      <c r="ALH307" s="187"/>
      <c r="ALI307" s="187"/>
      <c r="ALJ307" s="187"/>
      <c r="ALK307" s="187"/>
      <c r="ALL307" s="187"/>
      <c r="ALM307" s="187"/>
      <c r="ALN307" s="187"/>
      <c r="ALO307" s="187"/>
      <c r="ALP307" s="187"/>
      <c r="ALQ307" s="187"/>
      <c r="ALR307" s="187"/>
      <c r="ALS307" s="187"/>
      <c r="ALT307" s="187"/>
      <c r="ALU307" s="187"/>
      <c r="ALV307" s="187"/>
      <c r="ALW307" s="187"/>
      <c r="ALX307" s="187"/>
      <c r="ALY307" s="187"/>
      <c r="ALZ307" s="187"/>
      <c r="AMA307" s="187"/>
      <c r="AMB307" s="187"/>
      <c r="AMC307" s="187"/>
      <c r="AMD307" s="187"/>
      <c r="AME307" s="187"/>
      <c r="AMF307" s="187"/>
      <c r="AMG307" s="187"/>
      <c r="AMH307" s="187"/>
      <c r="AMI307" s="187"/>
      <c r="AMJ307" s="187"/>
      <c r="AMK307" s="187"/>
      <c r="AML307" s="187"/>
      <c r="AMM307" s="187"/>
      <c r="AMN307" s="187"/>
      <c r="AMO307" s="187"/>
      <c r="AMP307" s="187"/>
      <c r="AMQ307" s="187"/>
      <c r="AMR307" s="187"/>
      <c r="AMS307" s="187"/>
      <c r="AMT307" s="187"/>
      <c r="AMU307" s="187"/>
      <c r="AMV307" s="187"/>
      <c r="AMW307" s="187"/>
      <c r="AMX307" s="187"/>
      <c r="AMY307" s="187"/>
      <c r="AMZ307" s="187"/>
      <c r="ANA307" s="187"/>
      <c r="ANB307" s="187"/>
      <c r="ANC307" s="187"/>
      <c r="AND307" s="187"/>
      <c r="ANE307" s="187"/>
      <c r="ANF307" s="187"/>
      <c r="ANG307" s="187"/>
      <c r="ANH307" s="187"/>
      <c r="ANI307" s="187"/>
      <c r="ANJ307" s="187"/>
      <c r="ANK307" s="187"/>
      <c r="ANL307" s="187"/>
      <c r="ANM307" s="187"/>
      <c r="ANN307" s="187"/>
      <c r="ANO307" s="187"/>
      <c r="ANP307" s="187"/>
      <c r="ANQ307" s="187"/>
      <c r="ANR307" s="187"/>
      <c r="ANS307" s="187"/>
      <c r="ANT307" s="187"/>
      <c r="ANU307" s="187"/>
      <c r="ANV307" s="187"/>
      <c r="ANW307" s="187"/>
      <c r="ANX307" s="187"/>
      <c r="ANY307" s="187"/>
      <c r="ANZ307" s="187"/>
      <c r="AOA307" s="187"/>
      <c r="AOB307" s="187"/>
      <c r="AOC307" s="187"/>
      <c r="AOD307" s="187"/>
      <c r="AOE307" s="187"/>
      <c r="AOF307" s="187"/>
      <c r="AOG307" s="187"/>
      <c r="AOH307" s="187"/>
      <c r="AOI307" s="187"/>
      <c r="AOJ307" s="187"/>
      <c r="AOK307" s="187"/>
      <c r="AOL307" s="187"/>
      <c r="AOM307" s="187"/>
      <c r="AON307" s="187"/>
      <c r="AOO307" s="187"/>
      <c r="AOP307" s="187"/>
      <c r="AOQ307" s="187"/>
      <c r="AOR307" s="187"/>
      <c r="AOS307" s="187"/>
      <c r="AOT307" s="187"/>
      <c r="AOU307" s="187"/>
      <c r="AOV307" s="187"/>
      <c r="AOW307" s="187"/>
      <c r="AOX307" s="187"/>
      <c r="AOY307" s="187"/>
      <c r="AOZ307" s="187"/>
      <c r="APA307" s="187"/>
      <c r="APB307" s="187"/>
      <c r="APC307" s="187"/>
      <c r="APD307" s="187"/>
      <c r="APE307" s="187"/>
      <c r="APF307" s="187"/>
      <c r="APG307" s="187"/>
      <c r="APH307" s="187"/>
      <c r="API307" s="187"/>
      <c r="APJ307" s="187"/>
      <c r="APK307" s="187"/>
      <c r="APL307" s="187"/>
      <c r="APM307" s="187"/>
      <c r="APN307" s="187"/>
      <c r="APO307" s="187"/>
      <c r="APP307" s="187"/>
      <c r="APQ307" s="187"/>
      <c r="APR307" s="187"/>
      <c r="APS307" s="187"/>
      <c r="APT307" s="187"/>
      <c r="APU307" s="187"/>
      <c r="APV307" s="187"/>
      <c r="APW307" s="187"/>
      <c r="APX307" s="187"/>
      <c r="APY307" s="187"/>
      <c r="APZ307" s="187"/>
      <c r="AQA307" s="187"/>
      <c r="AQB307" s="187"/>
      <c r="AQC307" s="187"/>
      <c r="AQD307" s="187"/>
      <c r="AQE307" s="187"/>
      <c r="AQF307" s="187"/>
      <c r="AQG307" s="187"/>
      <c r="AQH307" s="187"/>
      <c r="AQI307" s="187"/>
      <c r="AQJ307" s="187"/>
      <c r="AQK307" s="187"/>
      <c r="AQL307" s="187"/>
      <c r="AQM307" s="187"/>
      <c r="AQN307" s="187"/>
      <c r="AQO307" s="187"/>
      <c r="AQP307" s="187"/>
      <c r="AQQ307" s="187"/>
      <c r="AQR307" s="187"/>
      <c r="AQS307" s="187"/>
      <c r="AQT307" s="187"/>
      <c r="AQU307" s="187"/>
      <c r="AQV307" s="187"/>
      <c r="AQW307" s="187"/>
      <c r="AQX307" s="187"/>
      <c r="AQY307" s="187"/>
      <c r="AQZ307" s="187"/>
      <c r="ARA307" s="187"/>
      <c r="ARB307" s="187"/>
      <c r="ARC307" s="187"/>
      <c r="ARD307" s="187"/>
      <c r="ARE307" s="187"/>
      <c r="ARF307" s="187"/>
      <c r="ARG307" s="187"/>
      <c r="ARH307" s="187"/>
      <c r="ARI307" s="187"/>
      <c r="ARJ307" s="187"/>
      <c r="ARK307" s="187"/>
      <c r="ARL307" s="187"/>
      <c r="ARM307" s="187"/>
      <c r="ARN307" s="187"/>
      <c r="ARO307" s="187"/>
      <c r="ARP307" s="187"/>
      <c r="ARQ307" s="187"/>
      <c r="ARR307" s="187"/>
      <c r="ARS307" s="187"/>
      <c r="ART307" s="187"/>
      <c r="ARU307" s="187"/>
      <c r="ARV307" s="187"/>
      <c r="ARW307" s="187"/>
      <c r="ARX307" s="187"/>
      <c r="ARY307" s="187"/>
      <c r="ARZ307" s="187"/>
      <c r="ASA307" s="187"/>
      <c r="ASB307" s="187"/>
      <c r="ASC307" s="187"/>
      <c r="ASD307" s="187"/>
      <c r="ASE307" s="187"/>
      <c r="ASF307" s="187"/>
      <c r="ASG307" s="187"/>
      <c r="ASH307" s="187"/>
      <c r="ASI307" s="187"/>
      <c r="ASJ307" s="187"/>
      <c r="ASK307" s="187"/>
      <c r="ASL307" s="187"/>
      <c r="ASM307" s="187"/>
      <c r="ASN307" s="187"/>
      <c r="ASO307" s="187"/>
      <c r="ASP307" s="187"/>
      <c r="ASQ307" s="187"/>
      <c r="ASR307" s="187"/>
      <c r="ASS307" s="187"/>
      <c r="AST307" s="187"/>
      <c r="ASU307" s="187"/>
      <c r="ASV307" s="187"/>
      <c r="ASW307" s="187"/>
      <c r="ASX307" s="187"/>
      <c r="ASY307" s="187"/>
      <c r="ASZ307" s="187"/>
      <c r="ATA307" s="187"/>
      <c r="ATB307" s="187"/>
      <c r="ATC307" s="187"/>
      <c r="ATD307" s="187"/>
      <c r="ATE307" s="187"/>
      <c r="ATF307" s="187"/>
      <c r="ATG307" s="187"/>
      <c r="ATH307" s="187"/>
      <c r="ATI307" s="187"/>
      <c r="ATJ307" s="187"/>
      <c r="ATK307" s="187"/>
      <c r="ATL307" s="187"/>
      <c r="ATM307" s="187"/>
      <c r="ATN307" s="187"/>
      <c r="ATO307" s="187"/>
      <c r="ATP307" s="187"/>
      <c r="ATQ307" s="187"/>
      <c r="ATR307" s="187"/>
      <c r="ATS307" s="187"/>
      <c r="ATT307" s="187"/>
      <c r="ATU307" s="187"/>
      <c r="ATV307" s="187"/>
      <c r="ATW307" s="187"/>
      <c r="ATX307" s="187"/>
      <c r="ATY307" s="187"/>
      <c r="ATZ307" s="187"/>
      <c r="AUA307" s="187"/>
      <c r="AUB307" s="187"/>
      <c r="AUC307" s="187"/>
      <c r="AUD307" s="187"/>
      <c r="AUE307" s="187"/>
      <c r="AUF307" s="187"/>
      <c r="AUG307" s="187"/>
      <c r="AUH307" s="187"/>
      <c r="AUI307" s="187"/>
      <c r="AUJ307" s="187"/>
      <c r="AUK307" s="187"/>
      <c r="AUL307" s="187"/>
      <c r="AUM307" s="187"/>
      <c r="AUN307" s="187"/>
      <c r="AUO307" s="187"/>
      <c r="AUP307" s="187"/>
      <c r="AUQ307" s="187"/>
      <c r="AUR307" s="187"/>
      <c r="AUS307" s="187"/>
      <c r="AUT307" s="187"/>
      <c r="AUU307" s="187"/>
      <c r="AUV307" s="187"/>
      <c r="AUW307" s="187"/>
      <c r="AUX307" s="187"/>
      <c r="AUY307" s="187"/>
      <c r="AUZ307" s="187"/>
      <c r="AVA307" s="187"/>
      <c r="AVB307" s="187"/>
      <c r="AVC307" s="187"/>
      <c r="AVD307" s="187"/>
      <c r="AVE307" s="187"/>
      <c r="AVF307" s="187"/>
      <c r="AVG307" s="187"/>
      <c r="AVH307" s="187"/>
      <c r="AVI307" s="187"/>
      <c r="AVJ307" s="187"/>
      <c r="AVK307" s="187"/>
      <c r="AVL307" s="187"/>
      <c r="AVM307" s="187"/>
      <c r="AVN307" s="187"/>
      <c r="AVO307" s="187"/>
      <c r="AVP307" s="187"/>
      <c r="AVQ307" s="187"/>
      <c r="AVR307" s="187"/>
      <c r="AVS307" s="187"/>
      <c r="AVT307" s="187"/>
      <c r="AVU307" s="187"/>
      <c r="AVV307" s="187"/>
      <c r="AVW307" s="187"/>
      <c r="AVX307" s="187"/>
      <c r="AVY307" s="187"/>
      <c r="AVZ307" s="187"/>
      <c r="AWA307" s="187"/>
      <c r="AWB307" s="187"/>
      <c r="AWC307" s="187"/>
      <c r="AWD307" s="187"/>
      <c r="AWE307" s="187"/>
      <c r="AWF307" s="187"/>
      <c r="AWG307" s="187"/>
      <c r="AWH307" s="187"/>
      <c r="AWI307" s="187"/>
      <c r="AWJ307" s="187"/>
      <c r="AWK307" s="187"/>
      <c r="AWL307" s="187"/>
      <c r="AWM307" s="187"/>
      <c r="AWN307" s="187"/>
      <c r="AWO307" s="187"/>
      <c r="AWP307" s="187"/>
      <c r="AWQ307" s="187"/>
      <c r="AWR307" s="187"/>
      <c r="AWS307" s="187"/>
      <c r="AWT307" s="187"/>
      <c r="AWU307" s="187"/>
      <c r="AWV307" s="187"/>
      <c r="AWW307" s="187"/>
      <c r="AWX307" s="187"/>
      <c r="AWY307" s="187"/>
      <c r="AWZ307" s="187"/>
      <c r="AXA307" s="187"/>
      <c r="AXB307" s="187"/>
      <c r="AXC307" s="187"/>
      <c r="AXD307" s="187"/>
      <c r="AXE307" s="187"/>
      <c r="AXF307" s="187"/>
      <c r="AXG307" s="187"/>
      <c r="AXH307" s="187"/>
      <c r="AXI307" s="187"/>
      <c r="AXJ307" s="187"/>
      <c r="AXK307" s="187"/>
      <c r="AXL307" s="187"/>
      <c r="AXM307" s="187"/>
      <c r="AXN307" s="187"/>
      <c r="AXO307" s="187"/>
      <c r="AXP307" s="187"/>
      <c r="AXQ307" s="187"/>
      <c r="AXR307" s="187"/>
      <c r="AXS307" s="187"/>
      <c r="AXT307" s="187"/>
      <c r="AXU307" s="187"/>
      <c r="AXV307" s="187"/>
      <c r="AXW307" s="187"/>
      <c r="AXX307" s="187"/>
      <c r="AXY307" s="187"/>
      <c r="AXZ307" s="187"/>
      <c r="AYA307" s="187"/>
      <c r="AYB307" s="187"/>
      <c r="AYC307" s="187"/>
      <c r="AYD307" s="187"/>
      <c r="AYE307" s="187"/>
      <c r="AYF307" s="187"/>
      <c r="AYG307" s="187"/>
      <c r="AYH307" s="187"/>
      <c r="AYI307" s="187"/>
      <c r="AYJ307" s="187"/>
      <c r="AYK307" s="187"/>
      <c r="AYL307" s="187"/>
      <c r="AYM307" s="187"/>
      <c r="AYN307" s="187"/>
      <c r="AYO307" s="187"/>
      <c r="AYP307" s="187"/>
      <c r="AYQ307" s="187"/>
      <c r="AYR307" s="187"/>
      <c r="AYS307" s="187"/>
      <c r="AYT307" s="187"/>
      <c r="AYU307" s="187"/>
      <c r="AYV307" s="187"/>
      <c r="AYW307" s="187"/>
      <c r="AYX307" s="187"/>
      <c r="AYY307" s="187"/>
      <c r="AYZ307" s="187"/>
      <c r="AZA307" s="187"/>
      <c r="AZB307" s="187"/>
      <c r="AZC307" s="187"/>
      <c r="AZD307" s="187"/>
      <c r="AZE307" s="187"/>
      <c r="AZF307" s="187"/>
      <c r="AZG307" s="187"/>
      <c r="AZH307" s="187"/>
      <c r="AZI307" s="187"/>
      <c r="AZJ307" s="187"/>
      <c r="AZK307" s="187"/>
      <c r="AZL307" s="187"/>
      <c r="AZM307" s="187"/>
      <c r="AZN307" s="187"/>
      <c r="AZO307" s="187"/>
      <c r="AZP307" s="187"/>
      <c r="AZQ307" s="187"/>
      <c r="AZR307" s="187"/>
      <c r="AZS307" s="187"/>
      <c r="AZT307" s="187"/>
      <c r="AZU307" s="187"/>
      <c r="AZV307" s="187"/>
      <c r="AZW307" s="187"/>
      <c r="AZX307" s="187"/>
      <c r="AZY307" s="187"/>
      <c r="AZZ307" s="187"/>
      <c r="BAA307" s="187"/>
      <c r="BAB307" s="187"/>
      <c r="BAC307" s="187"/>
      <c r="BAD307" s="187"/>
      <c r="BAE307" s="187"/>
      <c r="BAF307" s="187"/>
      <c r="BAG307" s="187"/>
      <c r="BAH307" s="187"/>
      <c r="BAI307" s="187"/>
      <c r="BAJ307" s="187"/>
      <c r="BAK307" s="187"/>
      <c r="BAL307" s="187"/>
      <c r="BAM307" s="187"/>
      <c r="BAN307" s="187"/>
      <c r="BAO307" s="187"/>
      <c r="BAP307" s="187"/>
      <c r="BAQ307" s="187"/>
      <c r="BAR307" s="187"/>
      <c r="BAS307" s="187"/>
      <c r="BAT307" s="187"/>
      <c r="BAU307" s="187"/>
      <c r="BAV307" s="187"/>
      <c r="BAW307" s="187"/>
      <c r="BAX307" s="187"/>
      <c r="BAY307" s="187"/>
      <c r="BAZ307" s="187"/>
      <c r="BBA307" s="187"/>
      <c r="BBB307" s="187"/>
      <c r="BBC307" s="187"/>
      <c r="BBD307" s="187"/>
      <c r="BBE307" s="187"/>
      <c r="BBF307" s="187"/>
      <c r="BBG307" s="187"/>
      <c r="BBH307" s="187"/>
      <c r="BBI307" s="187"/>
      <c r="BBJ307" s="187"/>
      <c r="BBK307" s="187"/>
      <c r="BBL307" s="187"/>
      <c r="BBM307" s="187"/>
      <c r="BBN307" s="187"/>
      <c r="BBO307" s="187"/>
      <c r="BBP307" s="187"/>
      <c r="BBQ307" s="187"/>
      <c r="BBR307" s="187"/>
      <c r="BBS307" s="187"/>
      <c r="BBT307" s="187"/>
      <c r="BBU307" s="187"/>
      <c r="BBV307" s="187"/>
      <c r="BBW307" s="187"/>
      <c r="BBX307" s="187"/>
      <c r="BBY307" s="187"/>
      <c r="BBZ307" s="187"/>
      <c r="BCA307" s="187"/>
      <c r="BCB307" s="187"/>
      <c r="BCC307" s="187"/>
      <c r="BCD307" s="187"/>
      <c r="BCE307" s="187"/>
      <c r="BCF307" s="187"/>
      <c r="BCG307" s="187"/>
      <c r="BCH307" s="187"/>
      <c r="BCI307" s="187"/>
      <c r="BCJ307" s="187"/>
      <c r="BCK307" s="187"/>
      <c r="BCL307" s="187"/>
      <c r="BCM307" s="187"/>
      <c r="BCN307" s="187"/>
      <c r="BCO307" s="187"/>
      <c r="BCP307" s="187"/>
      <c r="BCQ307" s="187"/>
      <c r="BCR307" s="187"/>
      <c r="BCS307" s="187"/>
      <c r="BCT307" s="187"/>
      <c r="BCU307" s="187"/>
      <c r="BCV307" s="187"/>
      <c r="BCW307" s="187"/>
      <c r="BCX307" s="187"/>
      <c r="BCY307" s="187"/>
      <c r="BCZ307" s="187"/>
      <c r="BDA307" s="187"/>
      <c r="BDB307" s="187"/>
      <c r="BDC307" s="187"/>
      <c r="BDD307" s="187"/>
      <c r="BDE307" s="187"/>
      <c r="BDF307" s="187"/>
      <c r="BDG307" s="187"/>
      <c r="BDH307" s="187"/>
      <c r="BDI307" s="187"/>
      <c r="BDJ307" s="187"/>
      <c r="BDK307" s="187"/>
      <c r="BDL307" s="187"/>
      <c r="BDM307" s="187"/>
      <c r="BDN307" s="187"/>
      <c r="BDO307" s="187"/>
      <c r="BDP307" s="187"/>
      <c r="BDQ307" s="187"/>
      <c r="BDR307" s="187"/>
      <c r="BDS307" s="187"/>
      <c r="BDT307" s="187"/>
      <c r="BDU307" s="187"/>
      <c r="BDV307" s="187"/>
      <c r="BDW307" s="187"/>
      <c r="BDX307" s="187"/>
      <c r="BDY307" s="187"/>
      <c r="BDZ307" s="187"/>
      <c r="BEA307" s="187"/>
      <c r="BEB307" s="187"/>
      <c r="BEC307" s="187"/>
      <c r="BED307" s="187"/>
      <c r="BEE307" s="187"/>
      <c r="BEF307" s="187"/>
      <c r="BEG307" s="187"/>
      <c r="BEH307" s="187"/>
      <c r="BEI307" s="187"/>
      <c r="BEJ307" s="187"/>
      <c r="BEK307" s="187"/>
      <c r="BEL307" s="187"/>
      <c r="BEM307" s="187"/>
      <c r="BEN307" s="187"/>
      <c r="BEO307" s="187"/>
      <c r="BEP307" s="187"/>
      <c r="BEQ307" s="187"/>
      <c r="BER307" s="187"/>
      <c r="BES307" s="187"/>
      <c r="BET307" s="187"/>
      <c r="BEU307" s="187"/>
      <c r="BEV307" s="187"/>
      <c r="BEW307" s="187"/>
      <c r="BEX307" s="187"/>
      <c r="BEY307" s="187"/>
      <c r="BEZ307" s="187"/>
      <c r="BFA307" s="187"/>
      <c r="BFB307" s="187"/>
      <c r="BFC307" s="187"/>
      <c r="BFD307" s="187"/>
      <c r="BFE307" s="187"/>
      <c r="BFF307" s="187"/>
      <c r="BFG307" s="187"/>
      <c r="BFH307" s="187"/>
      <c r="BFI307" s="187"/>
      <c r="BFJ307" s="187"/>
      <c r="BFK307" s="187"/>
      <c r="BFL307" s="187"/>
      <c r="BFM307" s="187"/>
      <c r="BFN307" s="187"/>
      <c r="BFO307" s="187"/>
      <c r="BFP307" s="187"/>
      <c r="BFQ307" s="187"/>
      <c r="BFR307" s="187"/>
      <c r="BFS307" s="187"/>
      <c r="BFT307" s="187"/>
      <c r="BFU307" s="187"/>
      <c r="BFV307" s="187"/>
      <c r="BFW307" s="187"/>
      <c r="BFX307" s="187"/>
      <c r="BFY307" s="187"/>
      <c r="BFZ307" s="187"/>
      <c r="BGA307" s="187"/>
      <c r="BGB307" s="187"/>
      <c r="BGC307" s="187"/>
      <c r="BGD307" s="187"/>
      <c r="BGE307" s="187"/>
      <c r="BGF307" s="187"/>
      <c r="BGG307" s="187"/>
      <c r="BGH307" s="187"/>
      <c r="BGI307" s="187"/>
      <c r="BGJ307" s="187"/>
      <c r="BGK307" s="187"/>
      <c r="BGL307" s="187"/>
      <c r="BGM307" s="187"/>
      <c r="BGN307" s="187"/>
      <c r="BGO307" s="187"/>
      <c r="BGP307" s="187"/>
      <c r="BGQ307" s="187"/>
      <c r="BGR307" s="187"/>
      <c r="BGS307" s="187"/>
      <c r="BGT307" s="187"/>
      <c r="BGU307" s="187"/>
      <c r="BGV307" s="187"/>
      <c r="BGW307" s="187"/>
      <c r="BGX307" s="187"/>
      <c r="BGY307" s="187"/>
      <c r="BGZ307" s="187"/>
      <c r="BHA307" s="187"/>
      <c r="BHB307" s="187"/>
      <c r="BHC307" s="187"/>
      <c r="BHD307" s="187"/>
      <c r="BHE307" s="187"/>
      <c r="BHF307" s="187"/>
      <c r="BHG307" s="187"/>
      <c r="BHH307" s="187"/>
      <c r="BHI307" s="187"/>
      <c r="BHJ307" s="187"/>
      <c r="BHK307" s="187"/>
      <c r="BHL307" s="187"/>
      <c r="BHM307" s="187"/>
      <c r="BHN307" s="187"/>
      <c r="BHO307" s="187"/>
      <c r="BHP307" s="187"/>
      <c r="BHQ307" s="187"/>
      <c r="BHR307" s="187"/>
      <c r="BHS307" s="187"/>
      <c r="BHT307" s="187"/>
      <c r="BHU307" s="187"/>
      <c r="BHV307" s="187"/>
      <c r="BHW307" s="187"/>
      <c r="BHX307" s="187"/>
      <c r="BHY307" s="187"/>
      <c r="BHZ307" s="187"/>
      <c r="BIA307" s="187"/>
      <c r="BIB307" s="187"/>
      <c r="BIC307" s="187"/>
      <c r="BID307" s="187"/>
      <c r="BIE307" s="187"/>
      <c r="BIF307" s="187"/>
      <c r="BIG307" s="187"/>
      <c r="BIH307" s="187"/>
      <c r="BII307" s="187"/>
      <c r="BIJ307" s="187"/>
      <c r="BIK307" s="187"/>
      <c r="BIL307" s="187"/>
      <c r="BIM307" s="187"/>
      <c r="BIN307" s="187"/>
      <c r="BIO307" s="187"/>
      <c r="BIP307" s="187"/>
      <c r="BIQ307" s="187"/>
      <c r="BIR307" s="187"/>
      <c r="BIS307" s="187"/>
      <c r="BIT307" s="187"/>
      <c r="BIU307" s="187"/>
      <c r="BIV307" s="187"/>
      <c r="BIW307" s="187"/>
      <c r="BIX307" s="187"/>
      <c r="BIY307" s="187"/>
      <c r="BIZ307" s="187"/>
      <c r="BJA307" s="187"/>
      <c r="BJB307" s="187"/>
      <c r="BJC307" s="187"/>
      <c r="BJD307" s="187"/>
      <c r="BJE307" s="187"/>
      <c r="BJF307" s="187"/>
      <c r="BJG307" s="187"/>
      <c r="BJH307" s="187"/>
      <c r="BJI307" s="187"/>
      <c r="BJJ307" s="187"/>
      <c r="BJK307" s="187"/>
      <c r="BJL307" s="187"/>
      <c r="BJM307" s="187"/>
      <c r="BJN307" s="187"/>
      <c r="BJO307" s="187"/>
      <c r="BJP307" s="187"/>
      <c r="BJQ307" s="187"/>
      <c r="BJR307" s="187"/>
      <c r="BJS307" s="187"/>
      <c r="BJT307" s="187"/>
      <c r="BJU307" s="187"/>
      <c r="BJV307" s="187"/>
      <c r="BJW307" s="187"/>
      <c r="BJX307" s="187"/>
      <c r="BJY307" s="187"/>
      <c r="BJZ307" s="187"/>
      <c r="BKA307" s="187"/>
      <c r="BKB307" s="187"/>
      <c r="BKC307" s="187"/>
      <c r="BKD307" s="187"/>
      <c r="BKE307" s="187"/>
      <c r="BKF307" s="187"/>
      <c r="BKG307" s="187"/>
      <c r="BKH307" s="187"/>
      <c r="BKI307" s="187"/>
      <c r="BKJ307" s="187"/>
      <c r="BKK307" s="187"/>
      <c r="BKL307" s="187"/>
      <c r="BKM307" s="187"/>
      <c r="BKN307" s="187"/>
      <c r="BKO307" s="187"/>
      <c r="BKP307" s="187"/>
      <c r="BKQ307" s="187"/>
      <c r="BKR307" s="187"/>
      <c r="BKS307" s="187"/>
      <c r="BKT307" s="187"/>
      <c r="BKU307" s="187"/>
      <c r="BKV307" s="187"/>
      <c r="BKW307" s="187"/>
      <c r="BKX307" s="187"/>
      <c r="BKY307" s="187"/>
      <c r="BKZ307" s="187"/>
      <c r="BLA307" s="187"/>
      <c r="BLB307" s="187"/>
      <c r="BLC307" s="187"/>
      <c r="BLD307" s="187"/>
      <c r="BLE307" s="187"/>
      <c r="BLF307" s="187"/>
      <c r="BLG307" s="187"/>
      <c r="BLH307" s="187"/>
      <c r="BLI307" s="187"/>
      <c r="BLJ307" s="187"/>
      <c r="BLK307" s="187"/>
      <c r="BLL307" s="187"/>
      <c r="BLM307" s="187"/>
      <c r="BLN307" s="187"/>
      <c r="BLO307" s="187"/>
      <c r="BLP307" s="187"/>
      <c r="BLQ307" s="187"/>
      <c r="BLR307" s="187"/>
      <c r="BLS307" s="187"/>
      <c r="BLT307" s="187"/>
      <c r="BLU307" s="187"/>
      <c r="BLV307" s="187"/>
      <c r="BLW307" s="187"/>
      <c r="BLX307" s="187"/>
      <c r="BLY307" s="187"/>
      <c r="BLZ307" s="187"/>
      <c r="BMA307" s="187"/>
      <c r="BMB307" s="187"/>
      <c r="BMC307" s="187"/>
      <c r="BMD307" s="187"/>
      <c r="BME307" s="187"/>
      <c r="BMF307" s="187"/>
      <c r="BMG307" s="187"/>
      <c r="BMH307" s="187"/>
      <c r="BMI307" s="187"/>
      <c r="BMJ307" s="187"/>
      <c r="BMK307" s="187"/>
      <c r="BML307" s="187"/>
      <c r="BMM307" s="187"/>
      <c r="BMN307" s="187"/>
      <c r="BMO307" s="187"/>
      <c r="BMP307" s="187"/>
      <c r="BMQ307" s="187"/>
      <c r="BMR307" s="187"/>
      <c r="BMS307" s="187"/>
      <c r="BMT307" s="187"/>
      <c r="BMU307" s="187"/>
      <c r="BMV307" s="187"/>
      <c r="BMW307" s="187"/>
      <c r="BMX307" s="187"/>
      <c r="BMY307" s="187"/>
      <c r="BMZ307" s="187"/>
      <c r="BNA307" s="187"/>
      <c r="BNB307" s="187"/>
      <c r="BNC307" s="187"/>
      <c r="BND307" s="187"/>
      <c r="BNE307" s="187"/>
      <c r="BNF307" s="187"/>
      <c r="BNG307" s="187"/>
      <c r="BNH307" s="187"/>
      <c r="BNI307" s="187"/>
      <c r="BNJ307" s="187"/>
      <c r="BNK307" s="187"/>
      <c r="BNL307" s="187"/>
      <c r="BNM307" s="187"/>
      <c r="BNN307" s="187"/>
      <c r="BNO307" s="187"/>
      <c r="BNP307" s="187"/>
      <c r="BNQ307" s="187"/>
      <c r="BNR307" s="187"/>
      <c r="BNS307" s="187"/>
      <c r="BNT307" s="187"/>
      <c r="BNU307" s="187"/>
      <c r="BNV307" s="187"/>
      <c r="BNW307" s="187"/>
      <c r="BNX307" s="187"/>
      <c r="BNY307" s="187"/>
      <c r="BNZ307" s="187"/>
      <c r="BOA307" s="187"/>
      <c r="BOB307" s="187"/>
      <c r="BOC307" s="187"/>
      <c r="BOD307" s="187"/>
      <c r="BOE307" s="187"/>
      <c r="BOF307" s="187"/>
      <c r="BOG307" s="187"/>
      <c r="BOH307" s="187"/>
      <c r="BOI307" s="187"/>
      <c r="BOJ307" s="187"/>
      <c r="BOK307" s="187"/>
      <c r="BOL307" s="187"/>
      <c r="BOM307" s="187"/>
      <c r="BON307" s="187"/>
      <c r="BOO307" s="187"/>
      <c r="BOP307" s="187"/>
      <c r="BOQ307" s="187"/>
      <c r="BOR307" s="187"/>
      <c r="BOS307" s="187"/>
      <c r="BOT307" s="187"/>
      <c r="BOU307" s="187"/>
      <c r="BOV307" s="187"/>
      <c r="BOW307" s="187"/>
      <c r="BOX307" s="187"/>
      <c r="BOY307" s="187"/>
      <c r="BOZ307" s="187"/>
      <c r="BPA307" s="187"/>
      <c r="BPB307" s="187"/>
      <c r="BPC307" s="187"/>
      <c r="BPD307" s="187"/>
      <c r="BPE307" s="187"/>
      <c r="BPF307" s="187"/>
      <c r="BPG307" s="187"/>
      <c r="BPH307" s="187"/>
      <c r="BPI307" s="187"/>
      <c r="BPJ307" s="187"/>
      <c r="BPK307" s="187"/>
      <c r="BPL307" s="187"/>
      <c r="BPM307" s="187"/>
      <c r="BPN307" s="187"/>
      <c r="BPO307" s="187"/>
      <c r="BPP307" s="187"/>
      <c r="BPQ307" s="187"/>
      <c r="BPR307" s="187"/>
      <c r="BPS307" s="187"/>
      <c r="BPT307" s="187"/>
      <c r="BPU307" s="187"/>
      <c r="BPV307" s="187"/>
      <c r="BPW307" s="187"/>
      <c r="BPX307" s="187"/>
      <c r="BPY307" s="187"/>
      <c r="BPZ307" s="187"/>
      <c r="BQA307" s="187"/>
      <c r="BQB307" s="187"/>
      <c r="BQC307" s="187"/>
      <c r="BQD307" s="187"/>
      <c r="BQE307" s="187"/>
      <c r="BQF307" s="187"/>
      <c r="BQG307" s="187"/>
      <c r="BQH307" s="187"/>
      <c r="BQI307" s="187"/>
      <c r="BQJ307" s="187"/>
      <c r="BQK307" s="187"/>
      <c r="BQL307" s="187"/>
      <c r="BQM307" s="187"/>
      <c r="BQN307" s="187"/>
      <c r="BQO307" s="187"/>
      <c r="BQP307" s="187"/>
      <c r="BQQ307" s="187"/>
      <c r="BQR307" s="187"/>
      <c r="BQS307" s="187"/>
      <c r="BQT307" s="187"/>
      <c r="BQU307" s="187"/>
      <c r="BQV307" s="187"/>
      <c r="BQW307" s="187"/>
      <c r="BQX307" s="187"/>
      <c r="BQY307" s="187"/>
      <c r="BQZ307" s="187"/>
      <c r="BRA307" s="187"/>
      <c r="BRB307" s="187"/>
      <c r="BRC307" s="187"/>
      <c r="BRD307" s="187"/>
      <c r="BRE307" s="187"/>
      <c r="BRF307" s="187"/>
      <c r="BRG307" s="187"/>
      <c r="BRH307" s="187"/>
      <c r="BRI307" s="187"/>
      <c r="BRJ307" s="187"/>
      <c r="BRK307" s="187"/>
      <c r="BRL307" s="187"/>
      <c r="BRM307" s="187"/>
      <c r="BRN307" s="187"/>
      <c r="BRO307" s="187"/>
      <c r="BRP307" s="187"/>
      <c r="BRQ307" s="187"/>
      <c r="BRR307" s="187"/>
      <c r="BRS307" s="187"/>
      <c r="BRT307" s="187"/>
      <c r="BRU307" s="187"/>
      <c r="BRV307" s="187"/>
      <c r="BRW307" s="187"/>
      <c r="BRX307" s="187"/>
      <c r="BRY307" s="187"/>
      <c r="BRZ307" s="187"/>
      <c r="BSA307" s="187"/>
      <c r="BSB307" s="187"/>
      <c r="BSC307" s="187"/>
      <c r="BSD307" s="187"/>
      <c r="BSE307" s="187"/>
      <c r="BSF307" s="187"/>
      <c r="BSG307" s="187"/>
      <c r="BSH307" s="187"/>
      <c r="BSI307" s="187"/>
      <c r="BSJ307" s="187"/>
      <c r="BSK307" s="187"/>
      <c r="BSL307" s="187"/>
      <c r="BSM307" s="187"/>
      <c r="BSN307" s="187"/>
      <c r="BSO307" s="187"/>
      <c r="BSP307" s="187"/>
      <c r="BSQ307" s="187"/>
      <c r="BSR307" s="187"/>
      <c r="BSS307" s="187"/>
      <c r="BST307" s="187"/>
      <c r="BSU307" s="187"/>
      <c r="BSV307" s="187"/>
      <c r="BSW307" s="187"/>
      <c r="BSX307" s="187"/>
      <c r="BSY307" s="187"/>
      <c r="BSZ307" s="187"/>
      <c r="BTA307" s="187"/>
      <c r="BTB307" s="187"/>
      <c r="BTC307" s="187"/>
      <c r="BTD307" s="187"/>
      <c r="BTE307" s="187"/>
      <c r="BTF307" s="187"/>
      <c r="BTG307" s="187"/>
      <c r="BTH307" s="187"/>
      <c r="BTI307" s="187"/>
      <c r="BTJ307" s="187"/>
      <c r="BTK307" s="187"/>
      <c r="BTL307" s="187"/>
      <c r="BTM307" s="187"/>
      <c r="BTN307" s="187"/>
      <c r="BTO307" s="187"/>
      <c r="BTP307" s="187"/>
      <c r="BTQ307" s="187"/>
      <c r="BTR307" s="187"/>
      <c r="BTS307" s="187"/>
      <c r="BTT307" s="187"/>
      <c r="BTU307" s="187"/>
      <c r="BTV307" s="187"/>
      <c r="BTW307" s="187"/>
      <c r="BTX307" s="187"/>
      <c r="BTY307" s="187"/>
      <c r="BTZ307" s="187"/>
      <c r="BUA307" s="187"/>
      <c r="BUB307" s="187"/>
      <c r="BUC307" s="187"/>
      <c r="BUD307" s="187"/>
      <c r="BUE307" s="187"/>
      <c r="BUF307" s="187"/>
      <c r="BUG307" s="187"/>
      <c r="BUH307" s="187"/>
      <c r="BUI307" s="187"/>
      <c r="BUJ307" s="187"/>
      <c r="BUK307" s="187"/>
      <c r="BUL307" s="187"/>
      <c r="BUM307" s="187"/>
      <c r="BUN307" s="187"/>
      <c r="BUO307" s="187"/>
      <c r="BUP307" s="187"/>
      <c r="BUQ307" s="187"/>
      <c r="BUR307" s="187"/>
      <c r="BUS307" s="187"/>
      <c r="BUT307" s="187"/>
      <c r="BUU307" s="187"/>
      <c r="BUV307" s="187"/>
      <c r="BUW307" s="187"/>
      <c r="BUX307" s="187"/>
      <c r="BUY307" s="187"/>
      <c r="BUZ307" s="187"/>
      <c r="BVA307" s="187"/>
      <c r="BVB307" s="187"/>
      <c r="BVC307" s="187"/>
      <c r="BVD307" s="187"/>
      <c r="BVE307" s="187"/>
      <c r="BVF307" s="187"/>
      <c r="BVG307" s="187"/>
      <c r="BVH307" s="187"/>
      <c r="BVI307" s="187"/>
      <c r="BVJ307" s="187"/>
      <c r="BVK307" s="187"/>
      <c r="BVL307" s="187"/>
      <c r="BVM307" s="187"/>
      <c r="BVN307" s="187"/>
      <c r="BVO307" s="187"/>
      <c r="BVP307" s="187"/>
      <c r="BVQ307" s="187"/>
      <c r="BVR307" s="187"/>
      <c r="BVS307" s="187"/>
      <c r="BVT307" s="187"/>
      <c r="BVU307" s="187"/>
      <c r="BVV307" s="187"/>
      <c r="BVW307" s="187"/>
      <c r="BVX307" s="187"/>
      <c r="BVY307" s="187"/>
      <c r="BVZ307" s="187"/>
      <c r="BWA307" s="187"/>
      <c r="BWB307" s="187"/>
      <c r="BWC307" s="187"/>
      <c r="BWD307" s="187"/>
      <c r="BWE307" s="187"/>
      <c r="BWF307" s="187"/>
      <c r="BWG307" s="187"/>
      <c r="BWH307" s="187"/>
      <c r="BWI307" s="187"/>
      <c r="BWJ307" s="187"/>
      <c r="BWK307" s="187"/>
      <c r="BWL307" s="187"/>
      <c r="BWM307" s="187"/>
      <c r="BWN307" s="187"/>
      <c r="BWO307" s="187"/>
      <c r="BWP307" s="187"/>
      <c r="BWQ307" s="187"/>
      <c r="BWR307" s="187"/>
      <c r="BWS307" s="187"/>
      <c r="BWT307" s="187"/>
      <c r="BWU307" s="187"/>
      <c r="BWV307" s="187"/>
      <c r="BWW307" s="187"/>
      <c r="BWX307" s="187"/>
      <c r="BWY307" s="187"/>
      <c r="BWZ307" s="187"/>
      <c r="BXA307" s="187"/>
      <c r="BXB307" s="187"/>
      <c r="BXC307" s="187"/>
      <c r="BXD307" s="187"/>
      <c r="BXE307" s="187"/>
      <c r="BXF307" s="187"/>
      <c r="BXG307" s="187"/>
      <c r="BXH307" s="187"/>
      <c r="BXI307" s="187"/>
      <c r="BXJ307" s="187"/>
      <c r="BXK307" s="187"/>
      <c r="BXL307" s="187"/>
      <c r="BXM307" s="187"/>
      <c r="BXN307" s="187"/>
      <c r="BXO307" s="187"/>
      <c r="BXP307" s="187"/>
      <c r="BXQ307" s="187"/>
      <c r="BXR307" s="187"/>
      <c r="BXS307" s="187"/>
      <c r="BXT307" s="187"/>
      <c r="BXU307" s="187"/>
      <c r="BXV307" s="187"/>
      <c r="BXW307" s="187"/>
      <c r="BXX307" s="187"/>
      <c r="BXY307" s="187"/>
      <c r="BXZ307" s="187"/>
      <c r="BYA307" s="187"/>
      <c r="BYB307" s="187"/>
      <c r="BYC307" s="187"/>
      <c r="BYD307" s="187"/>
      <c r="BYE307" s="187"/>
      <c r="BYF307" s="187"/>
      <c r="BYG307" s="187"/>
      <c r="BYH307" s="187"/>
      <c r="BYI307" s="187"/>
      <c r="BYJ307" s="187"/>
      <c r="BYK307" s="187"/>
      <c r="BYL307" s="187"/>
      <c r="BYM307" s="187"/>
      <c r="BYN307" s="187"/>
      <c r="BYO307" s="187"/>
      <c r="BYP307" s="187"/>
      <c r="BYQ307" s="187"/>
      <c r="BYR307" s="187"/>
      <c r="BYS307" s="187"/>
      <c r="BYT307" s="187"/>
      <c r="BYU307" s="187"/>
      <c r="BYV307" s="187"/>
      <c r="BYW307" s="187"/>
      <c r="BYX307" s="187"/>
      <c r="BYY307" s="187"/>
      <c r="BYZ307" s="187"/>
      <c r="BZA307" s="187"/>
      <c r="BZB307" s="187"/>
      <c r="BZC307" s="187"/>
      <c r="BZD307" s="187"/>
      <c r="BZE307" s="187"/>
      <c r="BZF307" s="187"/>
      <c r="BZG307" s="187"/>
      <c r="BZH307" s="187"/>
      <c r="BZI307" s="187"/>
      <c r="BZJ307" s="187"/>
      <c r="BZK307" s="187"/>
      <c r="BZL307" s="187"/>
      <c r="BZM307" s="187"/>
      <c r="BZN307" s="187"/>
      <c r="BZO307" s="187"/>
      <c r="BZP307" s="187"/>
      <c r="BZQ307" s="187"/>
      <c r="BZR307" s="187"/>
      <c r="BZS307" s="187"/>
      <c r="BZT307" s="187"/>
      <c r="BZU307" s="187"/>
      <c r="BZV307" s="187"/>
      <c r="BZW307" s="187"/>
      <c r="BZX307" s="187"/>
      <c r="BZY307" s="187"/>
      <c r="BZZ307" s="187"/>
      <c r="CAA307" s="187"/>
      <c r="CAB307" s="187"/>
      <c r="CAC307" s="187"/>
      <c r="CAD307" s="187"/>
      <c r="CAE307" s="187"/>
      <c r="CAF307" s="187"/>
      <c r="CAG307" s="187"/>
      <c r="CAH307" s="187"/>
      <c r="CAI307" s="187"/>
      <c r="CAJ307" s="187"/>
      <c r="CAK307" s="187"/>
      <c r="CAL307" s="187"/>
      <c r="CAM307" s="187"/>
      <c r="CAN307" s="187"/>
      <c r="CAO307" s="187"/>
      <c r="CAP307" s="187"/>
      <c r="CAQ307" s="187"/>
      <c r="CAR307" s="187"/>
      <c r="CAS307" s="187"/>
      <c r="CAT307" s="187"/>
      <c r="CAU307" s="187"/>
      <c r="CAV307" s="187"/>
      <c r="CAW307" s="187"/>
      <c r="CAX307" s="187"/>
      <c r="CAY307" s="187"/>
      <c r="CAZ307" s="187"/>
      <c r="CBA307" s="187"/>
      <c r="CBB307" s="187"/>
      <c r="CBC307" s="187"/>
      <c r="CBD307" s="187"/>
      <c r="CBE307" s="187"/>
      <c r="CBF307" s="187"/>
      <c r="CBG307" s="187"/>
      <c r="CBH307" s="187"/>
      <c r="CBI307" s="187"/>
      <c r="CBJ307" s="187"/>
      <c r="CBK307" s="187"/>
      <c r="CBL307" s="187"/>
      <c r="CBM307" s="187"/>
      <c r="CBN307" s="187"/>
      <c r="CBO307" s="187"/>
      <c r="CBP307" s="187"/>
      <c r="CBQ307" s="187"/>
      <c r="CBR307" s="187"/>
      <c r="CBS307" s="187"/>
      <c r="CBT307" s="187"/>
      <c r="CBU307" s="187"/>
      <c r="CBV307" s="187"/>
      <c r="CBW307" s="187"/>
      <c r="CBX307" s="187"/>
      <c r="CBY307" s="187"/>
      <c r="CBZ307" s="187"/>
      <c r="CCA307" s="187"/>
      <c r="CCB307" s="187"/>
      <c r="CCC307" s="187"/>
      <c r="CCD307" s="187"/>
      <c r="CCE307" s="187"/>
      <c r="CCF307" s="187"/>
      <c r="CCG307" s="187"/>
      <c r="CCH307" s="187"/>
      <c r="CCI307" s="187"/>
      <c r="CCJ307" s="187"/>
      <c r="CCK307" s="187"/>
      <c r="CCL307" s="187"/>
      <c r="CCM307" s="187"/>
      <c r="CCN307" s="187"/>
      <c r="CCO307" s="187"/>
      <c r="CCP307" s="187"/>
      <c r="CCQ307" s="187"/>
      <c r="CCR307" s="187"/>
      <c r="CCS307" s="187"/>
      <c r="CCT307" s="187"/>
      <c r="CCU307" s="187"/>
      <c r="CCV307" s="187"/>
      <c r="CCW307" s="187"/>
      <c r="CCX307" s="187"/>
      <c r="CCY307" s="187"/>
      <c r="CCZ307" s="187"/>
      <c r="CDA307" s="187"/>
      <c r="CDB307" s="187"/>
      <c r="CDC307" s="187"/>
      <c r="CDD307" s="187"/>
      <c r="CDE307" s="187"/>
      <c r="CDF307" s="187"/>
      <c r="CDG307" s="187"/>
      <c r="CDH307" s="187"/>
      <c r="CDI307" s="187"/>
      <c r="CDJ307" s="187"/>
      <c r="CDK307" s="187"/>
      <c r="CDL307" s="187"/>
      <c r="CDM307" s="187"/>
      <c r="CDN307" s="187"/>
      <c r="CDO307" s="187"/>
      <c r="CDP307" s="187"/>
      <c r="CDQ307" s="187"/>
      <c r="CDR307" s="187"/>
      <c r="CDS307" s="187"/>
      <c r="CDT307" s="187"/>
      <c r="CDU307" s="187"/>
      <c r="CDV307" s="187"/>
      <c r="CDW307" s="187"/>
      <c r="CDX307" s="187"/>
      <c r="CDY307" s="187"/>
      <c r="CDZ307" s="187"/>
      <c r="CEA307" s="187"/>
      <c r="CEB307" s="187"/>
      <c r="CEC307" s="187"/>
      <c r="CED307" s="187"/>
      <c r="CEE307" s="187"/>
      <c r="CEF307" s="187"/>
      <c r="CEG307" s="187"/>
      <c r="CEH307" s="187"/>
      <c r="CEI307" s="187"/>
      <c r="CEJ307" s="187"/>
      <c r="CEK307" s="187"/>
      <c r="CEL307" s="187"/>
      <c r="CEM307" s="187"/>
      <c r="CEN307" s="187"/>
      <c r="CEO307" s="187"/>
      <c r="CEP307" s="187"/>
      <c r="CEQ307" s="187"/>
      <c r="CER307" s="187"/>
      <c r="CES307" s="187"/>
      <c r="CET307" s="187"/>
      <c r="CEU307" s="187"/>
      <c r="CEV307" s="187"/>
      <c r="CEW307" s="187"/>
      <c r="CEX307" s="187"/>
      <c r="CEY307" s="187"/>
      <c r="CEZ307" s="187"/>
      <c r="CFA307" s="187"/>
      <c r="CFB307" s="187"/>
      <c r="CFC307" s="187"/>
      <c r="CFD307" s="187"/>
      <c r="CFE307" s="187"/>
      <c r="CFF307" s="187"/>
      <c r="CFG307" s="187"/>
      <c r="CFH307" s="187"/>
      <c r="CFI307" s="187"/>
      <c r="CFJ307" s="187"/>
      <c r="CFK307" s="187"/>
      <c r="CFL307" s="187"/>
      <c r="CFM307" s="187"/>
      <c r="CFN307" s="187"/>
      <c r="CFO307" s="187"/>
      <c r="CFP307" s="187"/>
      <c r="CFQ307" s="187"/>
      <c r="CFR307" s="187"/>
      <c r="CFS307" s="187"/>
      <c r="CFT307" s="187"/>
      <c r="CFU307" s="187"/>
      <c r="CFV307" s="187"/>
      <c r="CFW307" s="187"/>
      <c r="CFX307" s="187"/>
      <c r="CFY307" s="187"/>
      <c r="CFZ307" s="187"/>
      <c r="CGA307" s="187"/>
      <c r="CGB307" s="187"/>
      <c r="CGC307" s="187"/>
      <c r="CGD307" s="187"/>
      <c r="CGE307" s="187"/>
      <c r="CGF307" s="187"/>
      <c r="CGG307" s="187"/>
      <c r="CGH307" s="187"/>
      <c r="CGI307" s="187"/>
      <c r="CGJ307" s="187"/>
      <c r="CGK307" s="187"/>
      <c r="CGL307" s="187"/>
      <c r="CGM307" s="187"/>
      <c r="CGN307" s="187"/>
      <c r="CGO307" s="187"/>
      <c r="CGP307" s="187"/>
      <c r="CGQ307" s="187"/>
      <c r="CGR307" s="187"/>
      <c r="CGS307" s="187"/>
      <c r="CGT307" s="187"/>
      <c r="CGU307" s="187"/>
      <c r="CGV307" s="187"/>
      <c r="CGW307" s="187"/>
      <c r="CGX307" s="187"/>
      <c r="CGY307" s="187"/>
      <c r="CGZ307" s="187"/>
      <c r="CHA307" s="187"/>
      <c r="CHB307" s="187"/>
      <c r="CHC307" s="187"/>
      <c r="CHD307" s="187"/>
      <c r="CHE307" s="187"/>
      <c r="CHF307" s="187"/>
      <c r="CHG307" s="187"/>
      <c r="CHH307" s="187"/>
      <c r="CHI307" s="187"/>
      <c r="CHJ307" s="187"/>
      <c r="CHK307" s="187"/>
      <c r="CHL307" s="187"/>
      <c r="CHM307" s="187"/>
      <c r="CHN307" s="187"/>
      <c r="CHO307" s="187"/>
      <c r="CHP307" s="187"/>
      <c r="CHQ307" s="187"/>
      <c r="CHR307" s="187"/>
      <c r="CHS307" s="187"/>
      <c r="CHT307" s="187"/>
      <c r="CHU307" s="187"/>
      <c r="CHV307" s="187"/>
      <c r="CHW307" s="187"/>
      <c r="CHX307" s="187"/>
      <c r="CHY307" s="187"/>
      <c r="CHZ307" s="187"/>
      <c r="CIA307" s="187"/>
      <c r="CIB307" s="187"/>
      <c r="CIC307" s="187"/>
      <c r="CID307" s="187"/>
      <c r="CIE307" s="187"/>
      <c r="CIF307" s="187"/>
      <c r="CIG307" s="187"/>
      <c r="CIH307" s="187"/>
      <c r="CII307" s="187"/>
      <c r="CIJ307" s="187"/>
      <c r="CIK307" s="187"/>
      <c r="CIL307" s="187"/>
      <c r="CIM307" s="187"/>
      <c r="CIN307" s="187"/>
      <c r="CIO307" s="187"/>
      <c r="CIP307" s="187"/>
      <c r="CIQ307" s="187"/>
      <c r="CIR307" s="187"/>
      <c r="CIS307" s="187"/>
      <c r="CIT307" s="187"/>
      <c r="CIU307" s="187"/>
      <c r="CIV307" s="187"/>
      <c r="CIW307" s="187"/>
      <c r="CIX307" s="187"/>
      <c r="CIY307" s="187"/>
      <c r="CIZ307" s="187"/>
      <c r="CJA307" s="187"/>
      <c r="CJB307" s="187"/>
      <c r="CJC307" s="187"/>
      <c r="CJD307" s="187"/>
      <c r="CJE307" s="187"/>
      <c r="CJF307" s="187"/>
      <c r="CJG307" s="187"/>
      <c r="CJH307" s="187"/>
      <c r="CJI307" s="187"/>
      <c r="CJJ307" s="187"/>
      <c r="CJK307" s="187"/>
      <c r="CJL307" s="187"/>
      <c r="CJM307" s="187"/>
      <c r="CJN307" s="187"/>
      <c r="CJO307" s="187"/>
      <c r="CJP307" s="187"/>
      <c r="CJQ307" s="187"/>
      <c r="CJR307" s="187"/>
      <c r="CJS307" s="187"/>
      <c r="CJT307" s="187"/>
      <c r="CJU307" s="187"/>
      <c r="CJV307" s="187"/>
      <c r="CJW307" s="187"/>
      <c r="CJX307" s="187"/>
      <c r="CJY307" s="187"/>
      <c r="CJZ307" s="187"/>
      <c r="CKA307" s="187"/>
      <c r="CKB307" s="187"/>
      <c r="CKC307" s="187"/>
      <c r="CKD307" s="187"/>
      <c r="CKE307" s="187"/>
      <c r="CKF307" s="187"/>
      <c r="CKG307" s="187"/>
      <c r="CKH307" s="187"/>
      <c r="CKI307" s="187"/>
      <c r="CKJ307" s="187"/>
      <c r="CKK307" s="187"/>
      <c r="CKL307" s="187"/>
      <c r="CKM307" s="187"/>
      <c r="CKN307" s="187"/>
      <c r="CKO307" s="187"/>
      <c r="CKP307" s="187"/>
      <c r="CKQ307" s="187"/>
      <c r="CKR307" s="187"/>
      <c r="CKS307" s="187"/>
      <c r="CKT307" s="187"/>
      <c r="CKU307" s="187"/>
      <c r="CKV307" s="187"/>
      <c r="CKW307" s="187"/>
      <c r="CKX307" s="187"/>
      <c r="CKY307" s="187"/>
      <c r="CKZ307" s="187"/>
      <c r="CLA307" s="187"/>
      <c r="CLB307" s="187"/>
      <c r="CLC307" s="187"/>
      <c r="CLD307" s="187"/>
      <c r="CLE307" s="187"/>
      <c r="CLF307" s="187"/>
      <c r="CLG307" s="187"/>
      <c r="CLH307" s="187"/>
      <c r="CLI307" s="187"/>
      <c r="CLJ307" s="187"/>
      <c r="CLK307" s="187"/>
      <c r="CLL307" s="187"/>
      <c r="CLM307" s="187"/>
      <c r="CLN307" s="187"/>
      <c r="CLO307" s="187"/>
      <c r="CLP307" s="187"/>
      <c r="CLQ307" s="187"/>
      <c r="CLR307" s="187"/>
      <c r="CLS307" s="187"/>
      <c r="CLT307" s="187"/>
      <c r="CLU307" s="187"/>
      <c r="CLV307" s="187"/>
      <c r="CLW307" s="187"/>
      <c r="CLX307" s="187"/>
      <c r="CLY307" s="187"/>
      <c r="CLZ307" s="187"/>
      <c r="CMA307" s="187"/>
      <c r="CMB307" s="187"/>
      <c r="CMC307" s="187"/>
      <c r="CMD307" s="187"/>
      <c r="CME307" s="187"/>
      <c r="CMF307" s="187"/>
      <c r="CMG307" s="187"/>
      <c r="CMH307" s="187"/>
      <c r="CMI307" s="187"/>
      <c r="CMJ307" s="187"/>
      <c r="CMK307" s="187"/>
      <c r="CML307" s="187"/>
      <c r="CMM307" s="187"/>
      <c r="CMN307" s="187"/>
      <c r="CMO307" s="187"/>
      <c r="CMP307" s="187"/>
      <c r="CMQ307" s="187"/>
      <c r="CMR307" s="187"/>
      <c r="CMS307" s="187"/>
      <c r="CMT307" s="187"/>
      <c r="CMU307" s="187"/>
      <c r="CMV307" s="187"/>
      <c r="CMW307" s="187"/>
      <c r="CMX307" s="187"/>
      <c r="CMY307" s="187"/>
      <c r="CMZ307" s="187"/>
      <c r="CNA307" s="187"/>
      <c r="CNB307" s="187"/>
      <c r="CNC307" s="187"/>
      <c r="CND307" s="187"/>
      <c r="CNE307" s="187"/>
      <c r="CNF307" s="187"/>
      <c r="CNG307" s="187"/>
      <c r="CNH307" s="187"/>
      <c r="CNI307" s="187"/>
      <c r="CNJ307" s="187"/>
      <c r="CNK307" s="187"/>
      <c r="CNL307" s="187"/>
      <c r="CNM307" s="187"/>
      <c r="CNN307" s="187"/>
      <c r="CNO307" s="187"/>
      <c r="CNP307" s="187"/>
      <c r="CNQ307" s="187"/>
      <c r="CNR307" s="187"/>
      <c r="CNS307" s="187"/>
      <c r="CNT307" s="187"/>
      <c r="CNU307" s="187"/>
      <c r="CNV307" s="187"/>
      <c r="CNW307" s="187"/>
      <c r="CNX307" s="187"/>
      <c r="CNY307" s="187"/>
      <c r="CNZ307" s="187"/>
      <c r="COA307" s="187"/>
      <c r="COB307" s="187"/>
      <c r="COC307" s="187"/>
      <c r="COD307" s="187"/>
      <c r="COE307" s="187"/>
      <c r="COF307" s="187"/>
      <c r="COG307" s="187"/>
      <c r="COH307" s="187"/>
      <c r="COI307" s="187"/>
      <c r="COJ307" s="187"/>
      <c r="COK307" s="187"/>
      <c r="COL307" s="187"/>
      <c r="COM307" s="187"/>
      <c r="CON307" s="187"/>
      <c r="COO307" s="187"/>
      <c r="COP307" s="187"/>
      <c r="COQ307" s="187"/>
      <c r="COR307" s="187"/>
      <c r="COS307" s="187"/>
      <c r="COT307" s="187"/>
      <c r="COU307" s="187"/>
      <c r="COV307" s="187"/>
      <c r="COW307" s="187"/>
      <c r="COX307" s="187"/>
      <c r="COY307" s="187"/>
      <c r="COZ307" s="187"/>
      <c r="CPA307" s="187"/>
      <c r="CPB307" s="187"/>
      <c r="CPC307" s="187"/>
      <c r="CPD307" s="187"/>
      <c r="CPE307" s="187"/>
      <c r="CPF307" s="187"/>
      <c r="CPG307" s="187"/>
      <c r="CPH307" s="187"/>
      <c r="CPI307" s="187"/>
      <c r="CPJ307" s="187"/>
      <c r="CPK307" s="187"/>
      <c r="CPL307" s="187"/>
      <c r="CPM307" s="187"/>
      <c r="CPN307" s="187"/>
      <c r="CPO307" s="187"/>
      <c r="CPP307" s="187"/>
      <c r="CPQ307" s="187"/>
      <c r="CPR307" s="187"/>
      <c r="CPS307" s="187"/>
      <c r="CPT307" s="187"/>
      <c r="CPU307" s="187"/>
      <c r="CPV307" s="187"/>
      <c r="CPW307" s="187"/>
      <c r="CPX307" s="187"/>
      <c r="CPY307" s="187"/>
      <c r="CPZ307" s="187"/>
      <c r="CQA307" s="187"/>
      <c r="CQB307" s="187"/>
      <c r="CQC307" s="187"/>
      <c r="CQD307" s="187"/>
      <c r="CQE307" s="187"/>
      <c r="CQF307" s="187"/>
      <c r="CQG307" s="187"/>
      <c r="CQH307" s="187"/>
      <c r="CQI307" s="187"/>
      <c r="CQJ307" s="187"/>
      <c r="CQK307" s="187"/>
      <c r="CQL307" s="187"/>
      <c r="CQM307" s="187"/>
      <c r="CQN307" s="187"/>
      <c r="CQO307" s="187"/>
      <c r="CQP307" s="187"/>
      <c r="CQQ307" s="187"/>
      <c r="CQR307" s="187"/>
      <c r="CQS307" s="187"/>
      <c r="CQT307" s="187"/>
      <c r="CQU307" s="187"/>
      <c r="CQV307" s="187"/>
      <c r="CQW307" s="187"/>
      <c r="CQX307" s="187"/>
      <c r="CQY307" s="187"/>
      <c r="CQZ307" s="187"/>
      <c r="CRA307" s="187"/>
      <c r="CRB307" s="187"/>
      <c r="CRC307" s="187"/>
      <c r="CRD307" s="187"/>
      <c r="CRE307" s="187"/>
      <c r="CRF307" s="187"/>
      <c r="CRG307" s="187"/>
      <c r="CRH307" s="187"/>
      <c r="CRI307" s="187"/>
      <c r="CRJ307" s="187"/>
      <c r="CRK307" s="187"/>
      <c r="CRL307" s="187"/>
      <c r="CRM307" s="187"/>
      <c r="CRN307" s="187"/>
      <c r="CRO307" s="187"/>
      <c r="CRP307" s="187"/>
      <c r="CRQ307" s="187"/>
      <c r="CRR307" s="187"/>
      <c r="CRS307" s="187"/>
      <c r="CRT307" s="187"/>
      <c r="CRU307" s="187"/>
      <c r="CRV307" s="187"/>
      <c r="CRW307" s="187"/>
      <c r="CRX307" s="187"/>
      <c r="CRY307" s="187"/>
      <c r="CRZ307" s="187"/>
      <c r="CSA307" s="187"/>
      <c r="CSB307" s="187"/>
      <c r="CSC307" s="187"/>
      <c r="CSD307" s="187"/>
      <c r="CSE307" s="187"/>
      <c r="CSF307" s="187"/>
      <c r="CSG307" s="187"/>
      <c r="CSH307" s="187"/>
      <c r="CSI307" s="187"/>
      <c r="CSJ307" s="187"/>
      <c r="CSK307" s="187"/>
      <c r="CSL307" s="187"/>
      <c r="CSM307" s="187"/>
      <c r="CSN307" s="187"/>
      <c r="CSO307" s="187"/>
      <c r="CSP307" s="187"/>
      <c r="CSQ307" s="187"/>
      <c r="CSR307" s="187"/>
      <c r="CSS307" s="187"/>
      <c r="CST307" s="187"/>
      <c r="CSU307" s="187"/>
      <c r="CSV307" s="187"/>
      <c r="CSW307" s="187"/>
      <c r="CSX307" s="187"/>
      <c r="CSY307" s="187"/>
      <c r="CSZ307" s="187"/>
      <c r="CTA307" s="187"/>
      <c r="CTB307" s="187"/>
      <c r="CTC307" s="187"/>
      <c r="CTD307" s="187"/>
      <c r="CTE307" s="187"/>
      <c r="CTF307" s="187"/>
      <c r="CTG307" s="187"/>
      <c r="CTH307" s="187"/>
      <c r="CTI307" s="187"/>
      <c r="CTJ307" s="187"/>
      <c r="CTK307" s="187"/>
      <c r="CTL307" s="187"/>
      <c r="CTM307" s="187"/>
      <c r="CTN307" s="187"/>
      <c r="CTO307" s="187"/>
      <c r="CTP307" s="187"/>
      <c r="CTQ307" s="187"/>
      <c r="CTR307" s="187"/>
      <c r="CTS307" s="187"/>
      <c r="CTT307" s="187"/>
      <c r="CTU307" s="187"/>
      <c r="CTV307" s="187"/>
      <c r="CTW307" s="187"/>
      <c r="CTX307" s="187"/>
      <c r="CTY307" s="187"/>
      <c r="CTZ307" s="187"/>
      <c r="CUA307" s="187"/>
      <c r="CUB307" s="187"/>
      <c r="CUC307" s="187"/>
      <c r="CUD307" s="187"/>
      <c r="CUE307" s="187"/>
      <c r="CUF307" s="187"/>
      <c r="CUG307" s="187"/>
      <c r="CUH307" s="187"/>
      <c r="CUI307" s="187"/>
      <c r="CUJ307" s="187"/>
      <c r="CUK307" s="187"/>
      <c r="CUL307" s="187"/>
      <c r="CUM307" s="187"/>
      <c r="CUN307" s="187"/>
      <c r="CUO307" s="187"/>
      <c r="CUP307" s="187"/>
      <c r="CUQ307" s="187"/>
      <c r="CUR307" s="187"/>
      <c r="CUS307" s="187"/>
      <c r="CUT307" s="187"/>
      <c r="CUU307" s="187"/>
      <c r="CUV307" s="187"/>
      <c r="CUW307" s="187"/>
      <c r="CUX307" s="187"/>
      <c r="CUY307" s="187"/>
      <c r="CUZ307" s="187"/>
      <c r="CVA307" s="187"/>
      <c r="CVB307" s="187"/>
      <c r="CVC307" s="187"/>
      <c r="CVD307" s="187"/>
      <c r="CVE307" s="187"/>
      <c r="CVF307" s="187"/>
      <c r="CVG307" s="187"/>
      <c r="CVH307" s="187"/>
      <c r="CVI307" s="187"/>
      <c r="CVJ307" s="187"/>
      <c r="CVK307" s="187"/>
      <c r="CVL307" s="187"/>
      <c r="CVM307" s="187"/>
      <c r="CVN307" s="187"/>
      <c r="CVO307" s="187"/>
      <c r="CVP307" s="187"/>
      <c r="CVQ307" s="187"/>
      <c r="CVR307" s="187"/>
      <c r="CVS307" s="187"/>
      <c r="CVT307" s="187"/>
      <c r="CVU307" s="187"/>
      <c r="CVV307" s="187"/>
      <c r="CVW307" s="187"/>
      <c r="CVX307" s="187"/>
      <c r="CVY307" s="187"/>
      <c r="CVZ307" s="187"/>
      <c r="CWA307" s="187"/>
      <c r="CWB307" s="187"/>
      <c r="CWC307" s="187"/>
      <c r="CWD307" s="187"/>
      <c r="CWE307" s="187"/>
      <c r="CWF307" s="187"/>
      <c r="CWG307" s="187"/>
      <c r="CWH307" s="187"/>
      <c r="CWI307" s="187"/>
      <c r="CWJ307" s="187"/>
      <c r="CWK307" s="187"/>
      <c r="CWL307" s="187"/>
      <c r="CWM307" s="187"/>
      <c r="CWN307" s="187"/>
      <c r="CWO307" s="187"/>
      <c r="CWP307" s="187"/>
      <c r="CWQ307" s="187"/>
      <c r="CWR307" s="187"/>
      <c r="CWS307" s="187"/>
      <c r="CWT307" s="187"/>
      <c r="CWU307" s="187"/>
      <c r="CWV307" s="187"/>
      <c r="CWW307" s="187"/>
      <c r="CWX307" s="187"/>
      <c r="CWY307" s="187"/>
      <c r="CWZ307" s="187"/>
      <c r="CXA307" s="187"/>
      <c r="CXB307" s="187"/>
      <c r="CXC307" s="187"/>
      <c r="CXD307" s="187"/>
      <c r="CXE307" s="187"/>
      <c r="CXF307" s="187"/>
      <c r="CXG307" s="187"/>
      <c r="CXH307" s="187"/>
      <c r="CXI307" s="187"/>
      <c r="CXJ307" s="187"/>
      <c r="CXK307" s="187"/>
      <c r="CXL307" s="187"/>
      <c r="CXM307" s="187"/>
      <c r="CXN307" s="187"/>
      <c r="CXO307" s="187"/>
      <c r="CXP307" s="187"/>
      <c r="CXQ307" s="187"/>
      <c r="CXR307" s="187"/>
      <c r="CXS307" s="187"/>
      <c r="CXT307" s="187"/>
      <c r="CXU307" s="187"/>
      <c r="CXV307" s="187"/>
      <c r="CXW307" s="187"/>
      <c r="CXX307" s="187"/>
      <c r="CXY307" s="187"/>
      <c r="CXZ307" s="187"/>
      <c r="CYA307" s="187"/>
      <c r="CYB307" s="187"/>
      <c r="CYC307" s="187"/>
      <c r="CYD307" s="187"/>
      <c r="CYE307" s="187"/>
      <c r="CYF307" s="187"/>
      <c r="CYG307" s="187"/>
      <c r="CYH307" s="187"/>
      <c r="CYI307" s="187"/>
      <c r="CYJ307" s="187"/>
      <c r="CYK307" s="187"/>
      <c r="CYL307" s="187"/>
      <c r="CYM307" s="187"/>
      <c r="CYN307" s="187"/>
      <c r="CYO307" s="187"/>
      <c r="CYP307" s="187"/>
      <c r="CYQ307" s="187"/>
      <c r="CYR307" s="187"/>
      <c r="CYS307" s="187"/>
      <c r="CYT307" s="187"/>
      <c r="CYU307" s="187"/>
      <c r="CYV307" s="187"/>
      <c r="CYW307" s="187"/>
      <c r="CYX307" s="187"/>
      <c r="CYY307" s="187"/>
      <c r="CYZ307" s="187"/>
      <c r="CZA307" s="187"/>
      <c r="CZB307" s="187"/>
      <c r="CZC307" s="187"/>
      <c r="CZD307" s="187"/>
      <c r="CZE307" s="187"/>
      <c r="CZF307" s="187"/>
      <c r="CZG307" s="187"/>
      <c r="CZH307" s="187"/>
      <c r="CZI307" s="187"/>
      <c r="CZJ307" s="187"/>
      <c r="CZK307" s="187"/>
      <c r="CZL307" s="187"/>
      <c r="CZM307" s="187"/>
      <c r="CZN307" s="187"/>
      <c r="CZO307" s="187"/>
      <c r="CZP307" s="187"/>
      <c r="CZQ307" s="187"/>
      <c r="CZR307" s="187"/>
      <c r="CZS307" s="187"/>
      <c r="CZT307" s="187"/>
      <c r="CZU307" s="187"/>
      <c r="CZV307" s="187"/>
      <c r="CZW307" s="187"/>
      <c r="CZX307" s="187"/>
      <c r="CZY307" s="187"/>
      <c r="CZZ307" s="187"/>
      <c r="DAA307" s="187"/>
      <c r="DAB307" s="187"/>
      <c r="DAC307" s="187"/>
      <c r="DAD307" s="187"/>
      <c r="DAE307" s="187"/>
      <c r="DAF307" s="187"/>
      <c r="DAG307" s="187"/>
      <c r="DAH307" s="187"/>
      <c r="DAI307" s="187"/>
      <c r="DAJ307" s="187"/>
      <c r="DAK307" s="187"/>
      <c r="DAL307" s="187"/>
      <c r="DAM307" s="187"/>
      <c r="DAN307" s="187"/>
      <c r="DAO307" s="187"/>
      <c r="DAP307" s="187"/>
      <c r="DAQ307" s="187"/>
      <c r="DAR307" s="187"/>
      <c r="DAS307" s="187"/>
      <c r="DAT307" s="187"/>
      <c r="DAU307" s="187"/>
      <c r="DAV307" s="187"/>
      <c r="DAW307" s="187"/>
      <c r="DAX307" s="187"/>
      <c r="DAY307" s="187"/>
      <c r="DAZ307" s="187"/>
      <c r="DBA307" s="187"/>
      <c r="DBB307" s="187"/>
      <c r="DBC307" s="187"/>
      <c r="DBD307" s="187"/>
      <c r="DBE307" s="187"/>
      <c r="DBF307" s="187"/>
      <c r="DBG307" s="187"/>
      <c r="DBH307" s="187"/>
      <c r="DBI307" s="187"/>
      <c r="DBJ307" s="187"/>
      <c r="DBK307" s="187"/>
      <c r="DBL307" s="187"/>
      <c r="DBM307" s="187"/>
      <c r="DBN307" s="187"/>
      <c r="DBO307" s="187"/>
      <c r="DBP307" s="187"/>
      <c r="DBQ307" s="187"/>
      <c r="DBR307" s="187"/>
      <c r="DBS307" s="187"/>
      <c r="DBT307" s="187"/>
      <c r="DBU307" s="187"/>
      <c r="DBV307" s="187"/>
      <c r="DBW307" s="187"/>
      <c r="DBX307" s="187"/>
      <c r="DBY307" s="187"/>
      <c r="DBZ307" s="187"/>
      <c r="DCA307" s="187"/>
      <c r="DCB307" s="187"/>
      <c r="DCC307" s="187"/>
      <c r="DCD307" s="187"/>
      <c r="DCE307" s="187"/>
      <c r="DCF307" s="187"/>
      <c r="DCG307" s="187"/>
      <c r="DCH307" s="187"/>
      <c r="DCI307" s="187"/>
      <c r="DCJ307" s="187"/>
      <c r="DCK307" s="187"/>
      <c r="DCL307" s="187"/>
      <c r="DCM307" s="187"/>
      <c r="DCN307" s="187"/>
      <c r="DCO307" s="187"/>
      <c r="DCP307" s="187"/>
      <c r="DCQ307" s="187"/>
      <c r="DCR307" s="187"/>
      <c r="DCS307" s="187"/>
      <c r="DCT307" s="187"/>
      <c r="DCU307" s="187"/>
      <c r="DCV307" s="187"/>
      <c r="DCW307" s="187"/>
      <c r="DCX307" s="187"/>
      <c r="DCY307" s="187"/>
      <c r="DCZ307" s="187"/>
      <c r="DDA307" s="187"/>
      <c r="DDB307" s="187"/>
      <c r="DDC307" s="187"/>
      <c r="DDD307" s="187"/>
      <c r="DDE307" s="187"/>
      <c r="DDF307" s="187"/>
      <c r="DDG307" s="187"/>
      <c r="DDH307" s="187"/>
      <c r="DDI307" s="187"/>
      <c r="DDJ307" s="187"/>
      <c r="DDK307" s="187"/>
      <c r="DDL307" s="187"/>
      <c r="DDM307" s="187"/>
      <c r="DDN307" s="187"/>
      <c r="DDO307" s="187"/>
      <c r="DDP307" s="187"/>
      <c r="DDQ307" s="187"/>
      <c r="DDR307" s="187"/>
      <c r="DDS307" s="187"/>
      <c r="DDT307" s="187"/>
      <c r="DDU307" s="187"/>
      <c r="DDV307" s="187"/>
      <c r="DDW307" s="187"/>
      <c r="DDX307" s="187"/>
      <c r="DDY307" s="187"/>
      <c r="DDZ307" s="187"/>
      <c r="DEA307" s="187"/>
      <c r="DEB307" s="187"/>
      <c r="DEC307" s="187"/>
      <c r="DED307" s="187"/>
      <c r="DEE307" s="187"/>
      <c r="DEF307" s="187"/>
      <c r="DEG307" s="187"/>
      <c r="DEH307" s="187"/>
      <c r="DEI307" s="187"/>
      <c r="DEJ307" s="187"/>
      <c r="DEK307" s="187"/>
      <c r="DEL307" s="187"/>
      <c r="DEM307" s="187"/>
      <c r="DEN307" s="187"/>
      <c r="DEO307" s="187"/>
      <c r="DEP307" s="187"/>
      <c r="DEQ307" s="187"/>
      <c r="DER307" s="187"/>
      <c r="DES307" s="187"/>
      <c r="DET307" s="187"/>
      <c r="DEU307" s="187"/>
      <c r="DEV307" s="187"/>
      <c r="DEW307" s="187"/>
      <c r="DEX307" s="187"/>
      <c r="DEY307" s="187"/>
      <c r="DEZ307" s="187"/>
      <c r="DFA307" s="187"/>
      <c r="DFB307" s="187"/>
      <c r="DFC307" s="187"/>
      <c r="DFD307" s="187"/>
      <c r="DFE307" s="187"/>
      <c r="DFF307" s="187"/>
      <c r="DFG307" s="187"/>
      <c r="DFH307" s="187"/>
      <c r="DFI307" s="187"/>
      <c r="DFJ307" s="187"/>
      <c r="DFK307" s="187"/>
      <c r="DFL307" s="187"/>
      <c r="DFM307" s="187"/>
      <c r="DFN307" s="187"/>
      <c r="DFO307" s="187"/>
      <c r="DFP307" s="187"/>
      <c r="DFQ307" s="187"/>
      <c r="DFR307" s="187"/>
      <c r="DFS307" s="187"/>
      <c r="DFT307" s="187"/>
      <c r="DFU307" s="187"/>
      <c r="DFV307" s="187"/>
      <c r="DFW307" s="187"/>
      <c r="DFX307" s="187"/>
      <c r="DFY307" s="187"/>
      <c r="DFZ307" s="187"/>
      <c r="DGA307" s="187"/>
      <c r="DGB307" s="187"/>
      <c r="DGC307" s="187"/>
      <c r="DGD307" s="187"/>
      <c r="DGE307" s="187"/>
      <c r="DGF307" s="187"/>
      <c r="DGG307" s="187"/>
      <c r="DGH307" s="187"/>
      <c r="DGI307" s="187"/>
      <c r="DGJ307" s="187"/>
      <c r="DGK307" s="187"/>
      <c r="DGL307" s="187"/>
      <c r="DGM307" s="187"/>
      <c r="DGN307" s="187"/>
      <c r="DGO307" s="187"/>
      <c r="DGP307" s="187"/>
      <c r="DGQ307" s="187"/>
      <c r="DGR307" s="187"/>
      <c r="DGS307" s="187"/>
      <c r="DGT307" s="187"/>
      <c r="DGU307" s="187"/>
      <c r="DGV307" s="187"/>
      <c r="DGW307" s="187"/>
      <c r="DGX307" s="187"/>
      <c r="DGY307" s="187"/>
      <c r="DGZ307" s="187"/>
      <c r="DHA307" s="187"/>
      <c r="DHB307" s="187"/>
      <c r="DHC307" s="187"/>
      <c r="DHD307" s="187"/>
      <c r="DHE307" s="187"/>
      <c r="DHF307" s="187"/>
      <c r="DHG307" s="187"/>
      <c r="DHH307" s="187"/>
      <c r="DHI307" s="187"/>
      <c r="DHJ307" s="187"/>
      <c r="DHK307" s="187"/>
      <c r="DHL307" s="187"/>
      <c r="DHM307" s="187"/>
      <c r="DHN307" s="187"/>
      <c r="DHO307" s="187"/>
      <c r="DHP307" s="187"/>
      <c r="DHQ307" s="187"/>
      <c r="DHR307" s="187"/>
      <c r="DHS307" s="187"/>
      <c r="DHT307" s="187"/>
      <c r="DHU307" s="187"/>
      <c r="DHV307" s="187"/>
      <c r="DHW307" s="187"/>
      <c r="DHX307" s="187"/>
      <c r="DHY307" s="187"/>
      <c r="DHZ307" s="187"/>
      <c r="DIA307" s="187"/>
      <c r="DIB307" s="187"/>
      <c r="DIC307" s="187"/>
      <c r="DID307" s="187"/>
      <c r="DIE307" s="187"/>
      <c r="DIF307" s="187"/>
      <c r="DIG307" s="187"/>
      <c r="DIH307" s="187"/>
      <c r="DII307" s="187"/>
      <c r="DIJ307" s="187"/>
      <c r="DIK307" s="187"/>
      <c r="DIL307" s="187"/>
      <c r="DIM307" s="187"/>
      <c r="DIN307" s="187"/>
      <c r="DIO307" s="187"/>
      <c r="DIP307" s="187"/>
      <c r="DIQ307" s="187"/>
      <c r="DIR307" s="187"/>
      <c r="DIS307" s="187"/>
      <c r="DIT307" s="187"/>
      <c r="DIU307" s="187"/>
      <c r="DIV307" s="187"/>
      <c r="DIW307" s="187"/>
      <c r="DIX307" s="187"/>
      <c r="DIY307" s="187"/>
      <c r="DIZ307" s="187"/>
      <c r="DJA307" s="187"/>
      <c r="DJB307" s="187"/>
      <c r="DJC307" s="187"/>
      <c r="DJD307" s="187"/>
      <c r="DJE307" s="187"/>
      <c r="DJF307" s="187"/>
      <c r="DJG307" s="187"/>
      <c r="DJH307" s="187"/>
      <c r="DJI307" s="187"/>
      <c r="DJJ307" s="187"/>
      <c r="DJK307" s="187"/>
      <c r="DJL307" s="187"/>
      <c r="DJM307" s="187"/>
      <c r="DJN307" s="187"/>
      <c r="DJO307" s="187"/>
      <c r="DJP307" s="187"/>
      <c r="DJQ307" s="187"/>
      <c r="DJR307" s="187"/>
      <c r="DJS307" s="187"/>
      <c r="DJT307" s="187"/>
      <c r="DJU307" s="187"/>
      <c r="DJV307" s="187"/>
      <c r="DJW307" s="187"/>
      <c r="DJX307" s="187"/>
      <c r="DJY307" s="187"/>
      <c r="DJZ307" s="187"/>
      <c r="DKA307" s="187"/>
      <c r="DKB307" s="187"/>
      <c r="DKC307" s="187"/>
      <c r="DKD307" s="187"/>
      <c r="DKE307" s="187"/>
      <c r="DKF307" s="187"/>
      <c r="DKG307" s="187"/>
      <c r="DKH307" s="187"/>
      <c r="DKI307" s="187"/>
      <c r="DKJ307" s="187"/>
      <c r="DKK307" s="187"/>
      <c r="DKL307" s="187"/>
      <c r="DKM307" s="187"/>
      <c r="DKN307" s="187"/>
      <c r="DKO307" s="187"/>
      <c r="DKP307" s="187"/>
      <c r="DKQ307" s="187"/>
      <c r="DKR307" s="187"/>
      <c r="DKS307" s="187"/>
      <c r="DKT307" s="187"/>
      <c r="DKU307" s="187"/>
      <c r="DKV307" s="187"/>
      <c r="DKW307" s="187"/>
      <c r="DKX307" s="187"/>
      <c r="DKY307" s="187"/>
      <c r="DKZ307" s="187"/>
      <c r="DLA307" s="187"/>
      <c r="DLB307" s="187"/>
      <c r="DLC307" s="187"/>
      <c r="DLD307" s="187"/>
      <c r="DLE307" s="187"/>
      <c r="DLF307" s="187"/>
      <c r="DLG307" s="187"/>
      <c r="DLH307" s="187"/>
      <c r="DLI307" s="187"/>
      <c r="DLJ307" s="187"/>
      <c r="DLK307" s="187"/>
      <c r="DLL307" s="187"/>
      <c r="DLM307" s="187"/>
      <c r="DLN307" s="187"/>
      <c r="DLO307" s="187"/>
      <c r="DLP307" s="187"/>
      <c r="DLQ307" s="187"/>
      <c r="DLR307" s="187"/>
      <c r="DLS307" s="187"/>
      <c r="DLT307" s="187"/>
      <c r="DLU307" s="187"/>
      <c r="DLV307" s="187"/>
      <c r="DLW307" s="187"/>
      <c r="DLX307" s="187"/>
      <c r="DLY307" s="187"/>
      <c r="DLZ307" s="187"/>
      <c r="DMA307" s="187"/>
      <c r="DMB307" s="187"/>
      <c r="DMC307" s="187"/>
      <c r="DMD307" s="187"/>
      <c r="DME307" s="187"/>
      <c r="DMF307" s="187"/>
      <c r="DMG307" s="187"/>
      <c r="DMH307" s="187"/>
      <c r="DMI307" s="187"/>
      <c r="DMJ307" s="187"/>
      <c r="DMK307" s="187"/>
      <c r="DML307" s="187"/>
      <c r="DMM307" s="187"/>
      <c r="DMN307" s="187"/>
      <c r="DMO307" s="187"/>
      <c r="DMP307" s="187"/>
      <c r="DMQ307" s="187"/>
      <c r="DMR307" s="187"/>
      <c r="DMS307" s="187"/>
      <c r="DMT307" s="187"/>
      <c r="DMU307" s="187"/>
      <c r="DMV307" s="187"/>
      <c r="DMW307" s="187"/>
      <c r="DMX307" s="187"/>
      <c r="DMY307" s="187"/>
      <c r="DMZ307" s="187"/>
      <c r="DNA307" s="187"/>
      <c r="DNB307" s="187"/>
      <c r="DNC307" s="187"/>
      <c r="DND307" s="187"/>
      <c r="DNE307" s="187"/>
      <c r="DNF307" s="187"/>
      <c r="DNG307" s="187"/>
      <c r="DNH307" s="187"/>
      <c r="DNI307" s="187"/>
      <c r="DNJ307" s="187"/>
      <c r="DNK307" s="187"/>
      <c r="DNL307" s="187"/>
      <c r="DNM307" s="187"/>
      <c r="DNN307" s="187"/>
      <c r="DNO307" s="187"/>
      <c r="DNP307" s="187"/>
      <c r="DNQ307" s="187"/>
      <c r="DNR307" s="187"/>
      <c r="DNS307" s="187"/>
      <c r="DNT307" s="187"/>
      <c r="DNU307" s="187"/>
      <c r="DNV307" s="187"/>
      <c r="DNW307" s="187"/>
      <c r="DNX307" s="187"/>
      <c r="DNY307" s="187"/>
      <c r="DNZ307" s="187"/>
      <c r="DOA307" s="187"/>
      <c r="DOB307" s="187"/>
      <c r="DOC307" s="187"/>
      <c r="DOD307" s="187"/>
      <c r="DOE307" s="187"/>
      <c r="DOF307" s="187"/>
      <c r="DOG307" s="187"/>
      <c r="DOH307" s="187"/>
      <c r="DOI307" s="187"/>
      <c r="DOJ307" s="187"/>
      <c r="DOK307" s="187"/>
      <c r="DOL307" s="187"/>
      <c r="DOM307" s="187"/>
      <c r="DON307" s="187"/>
      <c r="DOO307" s="187"/>
      <c r="DOP307" s="187"/>
      <c r="DOQ307" s="187"/>
      <c r="DOR307" s="187"/>
      <c r="DOS307" s="187"/>
      <c r="DOT307" s="187"/>
      <c r="DOU307" s="187"/>
      <c r="DOV307" s="187"/>
      <c r="DOW307" s="187"/>
      <c r="DOX307" s="187"/>
      <c r="DOY307" s="187"/>
      <c r="DOZ307" s="187"/>
      <c r="DPA307" s="187"/>
      <c r="DPB307" s="187"/>
      <c r="DPC307" s="187"/>
      <c r="DPD307" s="187"/>
      <c r="DPE307" s="187"/>
      <c r="DPF307" s="187"/>
      <c r="DPG307" s="187"/>
      <c r="DPH307" s="187"/>
      <c r="DPI307" s="187"/>
      <c r="DPJ307" s="187"/>
      <c r="DPK307" s="187"/>
      <c r="DPL307" s="187"/>
      <c r="DPM307" s="187"/>
      <c r="DPN307" s="187"/>
      <c r="DPO307" s="187"/>
      <c r="DPP307" s="187"/>
      <c r="DPQ307" s="187"/>
      <c r="DPR307" s="187"/>
      <c r="DPS307" s="187"/>
      <c r="DPT307" s="187"/>
      <c r="DPU307" s="187"/>
      <c r="DPV307" s="187"/>
      <c r="DPW307" s="187"/>
      <c r="DPX307" s="187"/>
      <c r="DPY307" s="187"/>
      <c r="DPZ307" s="187"/>
      <c r="DQA307" s="187"/>
      <c r="DQB307" s="187"/>
      <c r="DQC307" s="187"/>
      <c r="DQD307" s="187"/>
      <c r="DQE307" s="187"/>
      <c r="DQF307" s="187"/>
      <c r="DQG307" s="187"/>
      <c r="DQH307" s="187"/>
      <c r="DQI307" s="187"/>
      <c r="DQJ307" s="187"/>
      <c r="DQK307" s="187"/>
      <c r="DQL307" s="187"/>
      <c r="DQM307" s="187"/>
      <c r="DQN307" s="187"/>
      <c r="DQO307" s="187"/>
      <c r="DQP307" s="187"/>
      <c r="DQQ307" s="187"/>
      <c r="DQR307" s="187"/>
      <c r="DQS307" s="187"/>
      <c r="DQT307" s="187"/>
      <c r="DQU307" s="187"/>
      <c r="DQV307" s="187"/>
      <c r="DQW307" s="187"/>
      <c r="DQX307" s="187"/>
      <c r="DQY307" s="187"/>
      <c r="DQZ307" s="187"/>
      <c r="DRA307" s="187"/>
      <c r="DRB307" s="187"/>
      <c r="DRC307" s="187"/>
      <c r="DRD307" s="187"/>
      <c r="DRE307" s="187"/>
      <c r="DRF307" s="187"/>
      <c r="DRG307" s="187"/>
      <c r="DRH307" s="187"/>
      <c r="DRI307" s="187"/>
      <c r="DRJ307" s="187"/>
      <c r="DRK307" s="187"/>
      <c r="DRL307" s="187"/>
      <c r="DRM307" s="187"/>
      <c r="DRN307" s="187"/>
      <c r="DRO307" s="187"/>
      <c r="DRP307" s="187"/>
      <c r="DRQ307" s="187"/>
      <c r="DRR307" s="187"/>
      <c r="DRS307" s="187"/>
      <c r="DRT307" s="187"/>
      <c r="DRU307" s="187"/>
      <c r="DRV307" s="187"/>
      <c r="DRW307" s="187"/>
      <c r="DRX307" s="187"/>
      <c r="DRY307" s="187"/>
      <c r="DRZ307" s="187"/>
      <c r="DSA307" s="187"/>
      <c r="DSB307" s="187"/>
      <c r="DSC307" s="187"/>
      <c r="DSD307" s="187"/>
      <c r="DSE307" s="187"/>
      <c r="DSF307" s="187"/>
      <c r="DSG307" s="187"/>
      <c r="DSH307" s="187"/>
      <c r="DSI307" s="187"/>
      <c r="DSJ307" s="187"/>
      <c r="DSK307" s="187"/>
      <c r="DSL307" s="187"/>
      <c r="DSM307" s="187"/>
      <c r="DSN307" s="187"/>
      <c r="DSO307" s="187"/>
      <c r="DSP307" s="187"/>
      <c r="DSQ307" s="187"/>
      <c r="DSR307" s="187"/>
      <c r="DSS307" s="187"/>
      <c r="DST307" s="187"/>
      <c r="DSU307" s="187"/>
      <c r="DSV307" s="187"/>
      <c r="DSW307" s="187"/>
      <c r="DSX307" s="187"/>
      <c r="DSY307" s="187"/>
      <c r="DSZ307" s="187"/>
      <c r="DTA307" s="187"/>
      <c r="DTB307" s="187"/>
      <c r="DTC307" s="187"/>
      <c r="DTD307" s="187"/>
      <c r="DTE307" s="187"/>
      <c r="DTF307" s="187"/>
      <c r="DTG307" s="187"/>
      <c r="DTH307" s="187"/>
      <c r="DTI307" s="187"/>
      <c r="DTJ307" s="187"/>
      <c r="DTK307" s="187"/>
      <c r="DTL307" s="187"/>
      <c r="DTM307" s="187"/>
      <c r="DTN307" s="187"/>
      <c r="DTO307" s="187"/>
      <c r="DTP307" s="187"/>
      <c r="DTQ307" s="187"/>
      <c r="DTR307" s="187"/>
      <c r="DTS307" s="187"/>
      <c r="DTT307" s="187"/>
      <c r="DTU307" s="187"/>
      <c r="DTV307" s="187"/>
      <c r="DTW307" s="187"/>
      <c r="DTX307" s="187"/>
      <c r="DTY307" s="187"/>
      <c r="DTZ307" s="187"/>
      <c r="DUA307" s="187"/>
      <c r="DUB307" s="187"/>
      <c r="DUC307" s="187"/>
      <c r="DUD307" s="187"/>
      <c r="DUE307" s="187"/>
      <c r="DUF307" s="187"/>
      <c r="DUG307" s="187"/>
      <c r="DUH307" s="187"/>
      <c r="DUI307" s="187"/>
      <c r="DUJ307" s="187"/>
      <c r="DUK307" s="187"/>
      <c r="DUL307" s="187"/>
      <c r="DUM307" s="187"/>
      <c r="DUN307" s="187"/>
      <c r="DUO307" s="187"/>
      <c r="DUP307" s="187"/>
      <c r="DUQ307" s="187"/>
      <c r="DUR307" s="187"/>
      <c r="DUS307" s="187"/>
      <c r="DUT307" s="187"/>
      <c r="DUU307" s="187"/>
      <c r="DUV307" s="187"/>
      <c r="DUW307" s="187"/>
      <c r="DUX307" s="187"/>
      <c r="DUY307" s="187"/>
      <c r="DUZ307" s="187"/>
      <c r="DVA307" s="187"/>
      <c r="DVB307" s="187"/>
      <c r="DVC307" s="187"/>
      <c r="DVD307" s="187"/>
      <c r="DVE307" s="187"/>
      <c r="DVF307" s="187"/>
      <c r="DVG307" s="187"/>
      <c r="DVH307" s="187"/>
      <c r="DVI307" s="187"/>
      <c r="DVJ307" s="187"/>
      <c r="DVK307" s="187"/>
      <c r="DVL307" s="187"/>
      <c r="DVM307" s="187"/>
      <c r="DVN307" s="187"/>
      <c r="DVO307" s="187"/>
      <c r="DVP307" s="187"/>
      <c r="DVQ307" s="187"/>
      <c r="DVR307" s="187"/>
      <c r="DVS307" s="187"/>
      <c r="DVT307" s="187"/>
      <c r="DVU307" s="187"/>
      <c r="DVV307" s="187"/>
      <c r="DVW307" s="187"/>
      <c r="DVX307" s="187"/>
      <c r="DVY307" s="187"/>
      <c r="DVZ307" s="187"/>
      <c r="DWA307" s="187"/>
      <c r="DWB307" s="187"/>
      <c r="DWC307" s="187"/>
      <c r="DWD307" s="187"/>
      <c r="DWE307" s="187"/>
      <c r="DWF307" s="187"/>
      <c r="DWG307" s="187"/>
      <c r="DWH307" s="187"/>
      <c r="DWI307" s="187"/>
      <c r="DWJ307" s="187"/>
      <c r="DWK307" s="187"/>
      <c r="DWL307" s="187"/>
      <c r="DWM307" s="187"/>
      <c r="DWN307" s="187"/>
      <c r="DWO307" s="187"/>
      <c r="DWP307" s="187"/>
      <c r="DWQ307" s="187"/>
      <c r="DWR307" s="187"/>
      <c r="DWS307" s="187"/>
      <c r="DWT307" s="187"/>
      <c r="DWU307" s="187"/>
      <c r="DWV307" s="187"/>
      <c r="DWW307" s="187"/>
      <c r="DWX307" s="187"/>
      <c r="DWY307" s="187"/>
      <c r="DWZ307" s="187"/>
      <c r="DXA307" s="187"/>
      <c r="DXB307" s="187"/>
      <c r="DXC307" s="187"/>
      <c r="DXD307" s="187"/>
      <c r="DXE307" s="187"/>
      <c r="DXF307" s="187"/>
      <c r="DXG307" s="187"/>
      <c r="DXH307" s="187"/>
      <c r="DXI307" s="187"/>
      <c r="DXJ307" s="187"/>
      <c r="DXK307" s="187"/>
      <c r="DXL307" s="187"/>
      <c r="DXM307" s="187"/>
      <c r="DXN307" s="187"/>
      <c r="DXO307" s="187"/>
      <c r="DXP307" s="187"/>
      <c r="DXQ307" s="187"/>
      <c r="DXR307" s="187"/>
      <c r="DXS307" s="187"/>
      <c r="DXT307" s="187"/>
      <c r="DXU307" s="187"/>
      <c r="DXV307" s="187"/>
      <c r="DXW307" s="187"/>
      <c r="DXX307" s="187"/>
      <c r="DXY307" s="187"/>
      <c r="DXZ307" s="187"/>
      <c r="DYA307" s="187"/>
      <c r="DYB307" s="187"/>
      <c r="DYC307" s="187"/>
      <c r="DYD307" s="187"/>
      <c r="DYE307" s="187"/>
      <c r="DYF307" s="187"/>
      <c r="DYG307" s="187"/>
      <c r="DYH307" s="187"/>
      <c r="DYI307" s="187"/>
      <c r="DYJ307" s="187"/>
      <c r="DYK307" s="187"/>
      <c r="DYL307" s="187"/>
      <c r="DYM307" s="187"/>
      <c r="DYN307" s="187"/>
      <c r="DYO307" s="187"/>
      <c r="DYP307" s="187"/>
      <c r="DYQ307" s="187"/>
      <c r="DYR307" s="187"/>
      <c r="DYS307" s="187"/>
      <c r="DYT307" s="187"/>
      <c r="DYU307" s="187"/>
      <c r="DYV307" s="187"/>
      <c r="DYW307" s="187"/>
      <c r="DYX307" s="187"/>
      <c r="DYY307" s="187"/>
      <c r="DYZ307" s="187"/>
      <c r="DZA307" s="187"/>
      <c r="DZB307" s="187"/>
      <c r="DZC307" s="187"/>
      <c r="DZD307" s="187"/>
      <c r="DZE307" s="187"/>
      <c r="DZF307" s="187"/>
      <c r="DZG307" s="187"/>
      <c r="DZH307" s="187"/>
      <c r="DZI307" s="187"/>
      <c r="DZJ307" s="187"/>
      <c r="DZK307" s="187"/>
      <c r="DZL307" s="187"/>
      <c r="DZM307" s="187"/>
      <c r="DZN307" s="187"/>
      <c r="DZO307" s="187"/>
      <c r="DZP307" s="187"/>
      <c r="DZQ307" s="187"/>
      <c r="DZR307" s="187"/>
      <c r="DZS307" s="187"/>
      <c r="DZT307" s="187"/>
      <c r="DZU307" s="187"/>
      <c r="DZV307" s="187"/>
      <c r="DZW307" s="187"/>
      <c r="DZX307" s="187"/>
      <c r="DZY307" s="187"/>
      <c r="DZZ307" s="187"/>
      <c r="EAA307" s="187"/>
      <c r="EAB307" s="187"/>
      <c r="EAC307" s="187"/>
      <c r="EAD307" s="187"/>
      <c r="EAE307" s="187"/>
      <c r="EAF307" s="187"/>
      <c r="EAG307" s="187"/>
      <c r="EAH307" s="187"/>
      <c r="EAI307" s="187"/>
      <c r="EAJ307" s="187"/>
      <c r="EAK307" s="187"/>
      <c r="EAL307" s="187"/>
      <c r="EAM307" s="187"/>
      <c r="EAN307" s="187"/>
      <c r="EAO307" s="187"/>
      <c r="EAP307" s="187"/>
      <c r="EAQ307" s="187"/>
      <c r="EAR307" s="187"/>
      <c r="EAS307" s="187"/>
      <c r="EAT307" s="187"/>
      <c r="EAU307" s="187"/>
      <c r="EAV307" s="187"/>
      <c r="EAW307" s="187"/>
      <c r="EAX307" s="187"/>
      <c r="EAY307" s="187"/>
      <c r="EAZ307" s="187"/>
      <c r="EBA307" s="187"/>
      <c r="EBB307" s="187"/>
      <c r="EBC307" s="187"/>
      <c r="EBD307" s="187"/>
      <c r="EBE307" s="187"/>
      <c r="EBF307" s="187"/>
      <c r="EBG307" s="187"/>
      <c r="EBH307" s="187"/>
      <c r="EBI307" s="187"/>
      <c r="EBJ307" s="187"/>
      <c r="EBK307" s="187"/>
      <c r="EBL307" s="187"/>
      <c r="EBM307" s="187"/>
      <c r="EBN307" s="187"/>
      <c r="EBO307" s="187"/>
      <c r="EBP307" s="187"/>
      <c r="EBQ307" s="187"/>
      <c r="EBR307" s="187"/>
      <c r="EBS307" s="187"/>
      <c r="EBT307" s="187"/>
      <c r="EBU307" s="187"/>
      <c r="EBV307" s="187"/>
      <c r="EBW307" s="187"/>
      <c r="EBX307" s="187"/>
      <c r="EBY307" s="187"/>
      <c r="EBZ307" s="187"/>
      <c r="ECA307" s="187"/>
      <c r="ECB307" s="187"/>
      <c r="ECC307" s="187"/>
      <c r="ECD307" s="187"/>
      <c r="ECE307" s="187"/>
      <c r="ECF307" s="187"/>
      <c r="ECG307" s="187"/>
      <c r="ECH307" s="187"/>
      <c r="ECI307" s="187"/>
      <c r="ECJ307" s="187"/>
      <c r="ECK307" s="187"/>
      <c r="ECL307" s="187"/>
      <c r="ECM307" s="187"/>
      <c r="ECN307" s="187"/>
      <c r="ECO307" s="187"/>
      <c r="ECP307" s="187"/>
      <c r="ECQ307" s="187"/>
      <c r="ECR307" s="187"/>
      <c r="ECS307" s="187"/>
      <c r="ECT307" s="187"/>
      <c r="ECU307" s="187"/>
      <c r="ECV307" s="187"/>
      <c r="ECW307" s="187"/>
      <c r="ECX307" s="187"/>
      <c r="ECY307" s="187"/>
      <c r="ECZ307" s="187"/>
      <c r="EDA307" s="187"/>
      <c r="EDB307" s="187"/>
      <c r="EDC307" s="187"/>
      <c r="EDD307" s="187"/>
      <c r="EDE307" s="187"/>
      <c r="EDF307" s="187"/>
      <c r="EDG307" s="187"/>
      <c r="EDH307" s="187"/>
      <c r="EDI307" s="187"/>
      <c r="EDJ307" s="187"/>
      <c r="EDK307" s="187"/>
      <c r="EDL307" s="187"/>
      <c r="EDM307" s="187"/>
      <c r="EDN307" s="187"/>
      <c r="EDO307" s="187"/>
      <c r="EDP307" s="187"/>
      <c r="EDQ307" s="187"/>
      <c r="EDR307" s="187"/>
      <c r="EDS307" s="187"/>
      <c r="EDT307" s="187"/>
      <c r="EDU307" s="187"/>
      <c r="EDV307" s="187"/>
      <c r="EDW307" s="187"/>
      <c r="EDX307" s="187"/>
      <c r="EDY307" s="187"/>
      <c r="EDZ307" s="187"/>
      <c r="EEA307" s="187"/>
      <c r="EEB307" s="187"/>
      <c r="EEC307" s="187"/>
      <c r="EED307" s="187"/>
      <c r="EEE307" s="187"/>
      <c r="EEF307" s="187"/>
      <c r="EEG307" s="187"/>
      <c r="EEH307" s="187"/>
      <c r="EEI307" s="187"/>
      <c r="EEJ307" s="187"/>
      <c r="EEK307" s="187"/>
      <c r="EEL307" s="187"/>
      <c r="EEM307" s="187"/>
      <c r="EEN307" s="187"/>
      <c r="EEO307" s="187"/>
      <c r="EEP307" s="187"/>
      <c r="EEQ307" s="187"/>
      <c r="EER307" s="187"/>
      <c r="EES307" s="187"/>
      <c r="EET307" s="187"/>
      <c r="EEU307" s="187"/>
      <c r="EEV307" s="187"/>
      <c r="EEW307" s="187"/>
      <c r="EEX307" s="187"/>
      <c r="EEY307" s="187"/>
      <c r="EEZ307" s="187"/>
      <c r="EFA307" s="187"/>
      <c r="EFB307" s="187"/>
      <c r="EFC307" s="187"/>
      <c r="EFD307" s="187"/>
      <c r="EFE307" s="187"/>
      <c r="EFF307" s="187"/>
      <c r="EFG307" s="187"/>
      <c r="EFH307" s="187"/>
      <c r="EFI307" s="187"/>
      <c r="EFJ307" s="187"/>
      <c r="EFK307" s="187"/>
      <c r="EFL307" s="187"/>
      <c r="EFM307" s="187"/>
      <c r="EFN307" s="187"/>
      <c r="EFO307" s="187"/>
      <c r="EFP307" s="187"/>
      <c r="EFQ307" s="187"/>
      <c r="EFR307" s="187"/>
      <c r="EFS307" s="187"/>
      <c r="EFT307" s="187"/>
      <c r="EFU307" s="187"/>
      <c r="EFV307" s="187"/>
      <c r="EFW307" s="187"/>
      <c r="EFX307" s="187"/>
      <c r="EFY307" s="187"/>
      <c r="EFZ307" s="187"/>
      <c r="EGA307" s="187"/>
      <c r="EGB307" s="187"/>
      <c r="EGC307" s="187"/>
      <c r="EGD307" s="187"/>
      <c r="EGE307" s="187"/>
      <c r="EGF307" s="187"/>
      <c r="EGG307" s="187"/>
      <c r="EGH307" s="187"/>
      <c r="EGI307" s="187"/>
      <c r="EGJ307" s="187"/>
      <c r="EGK307" s="187"/>
      <c r="EGL307" s="187"/>
      <c r="EGM307" s="187"/>
      <c r="EGN307" s="187"/>
      <c r="EGO307" s="187"/>
      <c r="EGP307" s="187"/>
      <c r="EGQ307" s="187"/>
      <c r="EGR307" s="187"/>
      <c r="EGS307" s="187"/>
      <c r="EGT307" s="187"/>
      <c r="EGU307" s="187"/>
      <c r="EGV307" s="187"/>
      <c r="EGW307" s="187"/>
      <c r="EGX307" s="187"/>
      <c r="EGY307" s="187"/>
      <c r="EGZ307" s="187"/>
      <c r="EHA307" s="187"/>
      <c r="EHB307" s="187"/>
      <c r="EHC307" s="187"/>
      <c r="EHD307" s="187"/>
      <c r="EHE307" s="187"/>
      <c r="EHF307" s="187"/>
      <c r="EHG307" s="187"/>
      <c r="EHH307" s="187"/>
      <c r="EHI307" s="187"/>
      <c r="EHJ307" s="187"/>
      <c r="EHK307" s="187"/>
      <c r="EHL307" s="187"/>
      <c r="EHM307" s="187"/>
      <c r="EHN307" s="187"/>
      <c r="EHO307" s="187"/>
      <c r="EHP307" s="187"/>
      <c r="EHQ307" s="187"/>
      <c r="EHR307" s="187"/>
      <c r="EHS307" s="187"/>
      <c r="EHT307" s="187"/>
      <c r="EHU307" s="187"/>
      <c r="EHV307" s="187"/>
      <c r="EHW307" s="187"/>
      <c r="EHX307" s="187"/>
      <c r="EHY307" s="187"/>
      <c r="EHZ307" s="187"/>
      <c r="EIA307" s="187"/>
      <c r="EIB307" s="187"/>
      <c r="EIC307" s="187"/>
      <c r="EID307" s="187"/>
      <c r="EIE307" s="187"/>
      <c r="EIF307" s="187"/>
      <c r="EIG307" s="187"/>
      <c r="EIH307" s="187"/>
      <c r="EII307" s="187"/>
      <c r="EIJ307" s="187"/>
      <c r="EIK307" s="187"/>
      <c r="EIL307" s="187"/>
      <c r="EIM307" s="187"/>
      <c r="EIN307" s="187"/>
      <c r="EIO307" s="187"/>
      <c r="EIP307" s="187"/>
      <c r="EIQ307" s="187"/>
      <c r="EIR307" s="187"/>
      <c r="EIS307" s="187"/>
      <c r="EIT307" s="187"/>
      <c r="EIU307" s="187"/>
      <c r="EIV307" s="187"/>
      <c r="EIW307" s="187"/>
      <c r="EIX307" s="187"/>
      <c r="EIY307" s="187"/>
      <c r="EIZ307" s="187"/>
      <c r="EJA307" s="187"/>
      <c r="EJB307" s="187"/>
      <c r="EJC307" s="187"/>
      <c r="EJD307" s="187"/>
      <c r="EJE307" s="187"/>
      <c r="EJF307" s="187"/>
      <c r="EJG307" s="187"/>
      <c r="EJH307" s="187"/>
      <c r="EJI307" s="187"/>
      <c r="EJJ307" s="187"/>
      <c r="EJK307" s="187"/>
      <c r="EJL307" s="187"/>
      <c r="EJM307" s="187"/>
      <c r="EJN307" s="187"/>
      <c r="EJO307" s="187"/>
      <c r="EJP307" s="187"/>
      <c r="EJQ307" s="187"/>
      <c r="EJR307" s="187"/>
      <c r="EJS307" s="187"/>
      <c r="EJT307" s="187"/>
      <c r="EJU307" s="187"/>
      <c r="EJV307" s="187"/>
      <c r="EJW307" s="187"/>
      <c r="EJX307" s="187"/>
      <c r="EJY307" s="187"/>
      <c r="EJZ307" s="187"/>
      <c r="EKA307" s="187"/>
      <c r="EKB307" s="187"/>
      <c r="EKC307" s="187"/>
      <c r="EKD307" s="187"/>
      <c r="EKE307" s="187"/>
      <c r="EKF307" s="187"/>
      <c r="EKG307" s="187"/>
      <c r="EKH307" s="187"/>
      <c r="EKI307" s="187"/>
      <c r="EKJ307" s="187"/>
      <c r="EKK307" s="187"/>
      <c r="EKL307" s="187"/>
      <c r="EKM307" s="187"/>
      <c r="EKN307" s="187"/>
      <c r="EKO307" s="187"/>
      <c r="EKP307" s="187"/>
      <c r="EKQ307" s="187"/>
      <c r="EKR307" s="187"/>
      <c r="EKS307" s="187"/>
      <c r="EKT307" s="187"/>
      <c r="EKU307" s="187"/>
      <c r="EKV307" s="187"/>
      <c r="EKW307" s="187"/>
      <c r="EKX307" s="187"/>
      <c r="EKY307" s="187"/>
      <c r="EKZ307" s="187"/>
      <c r="ELA307" s="187"/>
      <c r="ELB307" s="187"/>
      <c r="ELC307" s="187"/>
      <c r="ELD307" s="187"/>
      <c r="ELE307" s="187"/>
      <c r="ELF307" s="187"/>
      <c r="ELG307" s="187"/>
      <c r="ELH307" s="187"/>
      <c r="ELI307" s="187"/>
      <c r="ELJ307" s="187"/>
      <c r="ELK307" s="187"/>
      <c r="ELL307" s="187"/>
      <c r="ELM307" s="187"/>
      <c r="ELN307" s="187"/>
      <c r="ELO307" s="187"/>
      <c r="ELP307" s="187"/>
      <c r="ELQ307" s="187"/>
      <c r="ELR307" s="187"/>
      <c r="ELS307" s="187"/>
      <c r="ELT307" s="187"/>
      <c r="ELU307" s="187"/>
      <c r="ELV307" s="187"/>
      <c r="ELW307" s="187"/>
      <c r="ELX307" s="187"/>
      <c r="ELY307" s="187"/>
      <c r="ELZ307" s="187"/>
      <c r="EMA307" s="187"/>
      <c r="EMB307" s="187"/>
      <c r="EMC307" s="187"/>
      <c r="EMD307" s="187"/>
      <c r="EME307" s="187"/>
      <c r="EMF307" s="187"/>
      <c r="EMG307" s="187"/>
      <c r="EMH307" s="187"/>
      <c r="EMI307" s="187"/>
      <c r="EMJ307" s="187"/>
      <c r="EMK307" s="187"/>
      <c r="EML307" s="187"/>
      <c r="EMM307" s="187"/>
      <c r="EMN307" s="187"/>
      <c r="EMO307" s="187"/>
      <c r="EMP307" s="187"/>
      <c r="EMQ307" s="187"/>
      <c r="EMR307" s="187"/>
      <c r="EMS307" s="187"/>
      <c r="EMT307" s="187"/>
      <c r="EMU307" s="187"/>
      <c r="EMV307" s="187"/>
      <c r="EMW307" s="187"/>
      <c r="EMX307" s="187"/>
      <c r="EMY307" s="187"/>
      <c r="EMZ307" s="187"/>
      <c r="ENA307" s="187"/>
      <c r="ENB307" s="187"/>
      <c r="ENC307" s="187"/>
      <c r="END307" s="187"/>
      <c r="ENE307" s="187"/>
      <c r="ENF307" s="187"/>
      <c r="ENG307" s="187"/>
      <c r="ENH307" s="187"/>
      <c r="ENI307" s="187"/>
      <c r="ENJ307" s="187"/>
      <c r="ENK307" s="187"/>
      <c r="ENL307" s="187"/>
      <c r="ENM307" s="187"/>
      <c r="ENN307" s="187"/>
      <c r="ENO307" s="187"/>
      <c r="ENP307" s="187"/>
      <c r="ENQ307" s="187"/>
      <c r="ENR307" s="187"/>
      <c r="ENS307" s="187"/>
      <c r="ENT307" s="187"/>
      <c r="ENU307" s="187"/>
      <c r="ENV307" s="187"/>
      <c r="ENW307" s="187"/>
      <c r="ENX307" s="187"/>
      <c r="ENY307" s="187"/>
      <c r="ENZ307" s="187"/>
      <c r="EOA307" s="187"/>
      <c r="EOB307" s="187"/>
      <c r="EOC307" s="187"/>
      <c r="EOD307" s="187"/>
      <c r="EOE307" s="187"/>
      <c r="EOF307" s="187"/>
      <c r="EOG307" s="187"/>
      <c r="EOH307" s="187"/>
      <c r="EOI307" s="187"/>
      <c r="EOJ307" s="187"/>
      <c r="EOK307" s="187"/>
      <c r="EOL307" s="187"/>
      <c r="EOM307" s="187"/>
      <c r="EON307" s="187"/>
      <c r="EOO307" s="187"/>
      <c r="EOP307" s="187"/>
      <c r="EOQ307" s="187"/>
      <c r="EOR307" s="187"/>
      <c r="EOS307" s="187"/>
      <c r="EOT307" s="187"/>
      <c r="EOU307" s="187"/>
      <c r="EOV307" s="187"/>
      <c r="EOW307" s="187"/>
      <c r="EOX307" s="187"/>
      <c r="EOY307" s="187"/>
      <c r="EOZ307" s="187"/>
      <c r="EPA307" s="187"/>
      <c r="EPB307" s="187"/>
      <c r="EPC307" s="187"/>
      <c r="EPD307" s="187"/>
      <c r="EPE307" s="187"/>
      <c r="EPF307" s="187"/>
      <c r="EPG307" s="187"/>
      <c r="EPH307" s="187"/>
      <c r="EPI307" s="187"/>
      <c r="EPJ307" s="187"/>
      <c r="EPK307" s="187"/>
      <c r="EPL307" s="187"/>
      <c r="EPM307" s="187"/>
      <c r="EPN307" s="187"/>
      <c r="EPO307" s="187"/>
      <c r="EPP307" s="187"/>
      <c r="EPQ307" s="187"/>
      <c r="EPR307" s="187"/>
      <c r="EPS307" s="187"/>
      <c r="EPT307" s="187"/>
      <c r="EPU307" s="187"/>
      <c r="EPV307" s="187"/>
      <c r="EPW307" s="187"/>
      <c r="EPX307" s="187"/>
      <c r="EPY307" s="187"/>
      <c r="EPZ307" s="187"/>
      <c r="EQA307" s="187"/>
      <c r="EQB307" s="187"/>
      <c r="EQC307" s="187"/>
      <c r="EQD307" s="187"/>
      <c r="EQE307" s="187"/>
      <c r="EQF307" s="187"/>
      <c r="EQG307" s="187"/>
      <c r="EQH307" s="187"/>
      <c r="EQI307" s="187"/>
      <c r="EQJ307" s="187"/>
      <c r="EQK307" s="187"/>
      <c r="EQL307" s="187"/>
      <c r="EQM307" s="187"/>
      <c r="EQN307" s="187"/>
      <c r="EQO307" s="187"/>
      <c r="EQP307" s="187"/>
      <c r="EQQ307" s="187"/>
      <c r="EQR307" s="187"/>
      <c r="EQS307" s="187"/>
      <c r="EQT307" s="187"/>
      <c r="EQU307" s="187"/>
      <c r="EQV307" s="187"/>
      <c r="EQW307" s="187"/>
      <c r="EQX307" s="187"/>
      <c r="EQY307" s="187"/>
      <c r="EQZ307" s="187"/>
      <c r="ERA307" s="187"/>
      <c r="ERB307" s="187"/>
      <c r="ERC307" s="187"/>
      <c r="ERD307" s="187"/>
      <c r="ERE307" s="187"/>
      <c r="ERF307" s="187"/>
      <c r="ERG307" s="187"/>
      <c r="ERH307" s="187"/>
      <c r="ERI307" s="187"/>
      <c r="ERJ307" s="187"/>
      <c r="ERK307" s="187"/>
      <c r="ERL307" s="187"/>
      <c r="ERM307" s="187"/>
      <c r="ERN307" s="187"/>
      <c r="ERO307" s="187"/>
      <c r="ERP307" s="187"/>
      <c r="ERQ307" s="187"/>
      <c r="ERR307" s="187"/>
      <c r="ERS307" s="187"/>
      <c r="ERT307" s="187"/>
      <c r="ERU307" s="187"/>
      <c r="ERV307" s="187"/>
      <c r="ERW307" s="187"/>
      <c r="ERX307" s="187"/>
      <c r="ERY307" s="187"/>
      <c r="ERZ307" s="187"/>
      <c r="ESA307" s="187"/>
      <c r="ESB307" s="187"/>
      <c r="ESC307" s="187"/>
      <c r="ESD307" s="187"/>
      <c r="ESE307" s="187"/>
      <c r="ESF307" s="187"/>
      <c r="ESG307" s="187"/>
      <c r="ESH307" s="187"/>
      <c r="ESI307" s="187"/>
      <c r="ESJ307" s="187"/>
      <c r="ESK307" s="187"/>
      <c r="ESL307" s="187"/>
      <c r="ESM307" s="187"/>
      <c r="ESN307" s="187"/>
      <c r="ESO307" s="187"/>
      <c r="ESP307" s="187"/>
      <c r="ESQ307" s="187"/>
      <c r="ESR307" s="187"/>
      <c r="ESS307" s="187"/>
      <c r="EST307" s="187"/>
      <c r="ESU307" s="187"/>
      <c r="ESV307" s="187"/>
      <c r="ESW307" s="187"/>
      <c r="ESX307" s="187"/>
      <c r="ESY307" s="187"/>
      <c r="ESZ307" s="187"/>
      <c r="ETA307" s="187"/>
      <c r="ETB307" s="187"/>
      <c r="ETC307" s="187"/>
      <c r="ETD307" s="187"/>
      <c r="ETE307" s="187"/>
      <c r="ETF307" s="187"/>
      <c r="ETG307" s="187"/>
      <c r="ETH307" s="187"/>
      <c r="ETI307" s="187"/>
      <c r="ETJ307" s="187"/>
      <c r="ETK307" s="187"/>
      <c r="ETL307" s="187"/>
      <c r="ETM307" s="187"/>
      <c r="ETN307" s="187"/>
      <c r="ETO307" s="187"/>
      <c r="ETP307" s="187"/>
      <c r="ETQ307" s="187"/>
      <c r="ETR307" s="187"/>
      <c r="ETS307" s="187"/>
      <c r="ETT307" s="187"/>
      <c r="ETU307" s="187"/>
      <c r="ETV307" s="187"/>
      <c r="ETW307" s="187"/>
      <c r="ETX307" s="187"/>
      <c r="ETY307" s="187"/>
      <c r="ETZ307" s="187"/>
      <c r="EUA307" s="187"/>
      <c r="EUB307" s="187"/>
      <c r="EUC307" s="187"/>
      <c r="EUD307" s="187"/>
      <c r="EUE307" s="187"/>
      <c r="EUF307" s="187"/>
      <c r="EUG307" s="187"/>
      <c r="EUH307" s="187"/>
      <c r="EUI307" s="187"/>
      <c r="EUJ307" s="187"/>
      <c r="EUK307" s="187"/>
      <c r="EUL307" s="187"/>
      <c r="EUM307" s="187"/>
      <c r="EUN307" s="187"/>
      <c r="EUO307" s="187"/>
      <c r="EUP307" s="187"/>
      <c r="EUQ307" s="187"/>
      <c r="EUR307" s="187"/>
      <c r="EUS307" s="187"/>
      <c r="EUT307" s="187"/>
      <c r="EUU307" s="187"/>
      <c r="EUV307" s="187"/>
      <c r="EUW307" s="187"/>
      <c r="EUX307" s="187"/>
      <c r="EUY307" s="187"/>
      <c r="EUZ307" s="187"/>
      <c r="EVA307" s="187"/>
      <c r="EVB307" s="187"/>
      <c r="EVC307" s="187"/>
      <c r="EVD307" s="187"/>
      <c r="EVE307" s="187"/>
      <c r="EVF307" s="187"/>
      <c r="EVG307" s="187"/>
      <c r="EVH307" s="187"/>
      <c r="EVI307" s="187"/>
      <c r="EVJ307" s="187"/>
      <c r="EVK307" s="187"/>
      <c r="EVL307" s="187"/>
      <c r="EVM307" s="187"/>
      <c r="EVN307" s="187"/>
      <c r="EVO307" s="187"/>
      <c r="EVP307" s="187"/>
      <c r="EVQ307" s="187"/>
      <c r="EVR307" s="187"/>
      <c r="EVS307" s="187"/>
      <c r="EVT307" s="187"/>
      <c r="EVU307" s="187"/>
      <c r="EVV307" s="187"/>
      <c r="EVW307" s="187"/>
      <c r="EVX307" s="187"/>
      <c r="EVY307" s="187"/>
      <c r="EVZ307" s="187"/>
      <c r="EWA307" s="187"/>
      <c r="EWB307" s="187"/>
      <c r="EWC307" s="187"/>
      <c r="EWD307" s="187"/>
      <c r="EWE307" s="187"/>
      <c r="EWF307" s="187"/>
      <c r="EWG307" s="187"/>
      <c r="EWH307" s="187"/>
      <c r="EWI307" s="187"/>
      <c r="EWJ307" s="187"/>
      <c r="EWK307" s="187"/>
      <c r="EWL307" s="187"/>
      <c r="EWM307" s="187"/>
      <c r="EWN307" s="187"/>
      <c r="EWO307" s="187"/>
      <c r="EWP307" s="187"/>
      <c r="EWQ307" s="187"/>
      <c r="EWR307" s="187"/>
      <c r="EWS307" s="187"/>
      <c r="EWT307" s="187"/>
      <c r="EWU307" s="187"/>
      <c r="EWV307" s="187"/>
      <c r="EWW307" s="187"/>
      <c r="EWX307" s="187"/>
      <c r="EWY307" s="187"/>
      <c r="EWZ307" s="187"/>
      <c r="EXA307" s="187"/>
      <c r="EXB307" s="187"/>
      <c r="EXC307" s="187"/>
      <c r="EXD307" s="187"/>
      <c r="EXE307" s="187"/>
      <c r="EXF307" s="187"/>
      <c r="EXG307" s="187"/>
      <c r="EXH307" s="187"/>
      <c r="EXI307" s="187"/>
      <c r="EXJ307" s="187"/>
      <c r="EXK307" s="187"/>
      <c r="EXL307" s="187"/>
      <c r="EXM307" s="187"/>
      <c r="EXN307" s="187"/>
      <c r="EXO307" s="187"/>
      <c r="EXP307" s="187"/>
      <c r="EXQ307" s="187"/>
      <c r="EXR307" s="187"/>
      <c r="EXS307" s="187"/>
      <c r="EXT307" s="187"/>
      <c r="EXU307" s="187"/>
      <c r="EXV307" s="187"/>
      <c r="EXW307" s="187"/>
      <c r="EXX307" s="187"/>
      <c r="EXY307" s="187"/>
      <c r="EXZ307" s="187"/>
      <c r="EYA307" s="187"/>
      <c r="EYB307" s="187"/>
      <c r="EYC307" s="187"/>
      <c r="EYD307" s="187"/>
      <c r="EYE307" s="187"/>
      <c r="EYF307" s="187"/>
      <c r="EYG307" s="187"/>
      <c r="EYH307" s="187"/>
      <c r="EYI307" s="187"/>
      <c r="EYJ307" s="187"/>
      <c r="EYK307" s="187"/>
      <c r="EYL307" s="187"/>
      <c r="EYM307" s="187"/>
      <c r="EYN307" s="187"/>
      <c r="EYO307" s="187"/>
      <c r="EYP307" s="187"/>
      <c r="EYQ307" s="187"/>
      <c r="EYR307" s="187"/>
      <c r="EYS307" s="187"/>
      <c r="EYT307" s="187"/>
      <c r="EYU307" s="187"/>
      <c r="EYV307" s="187"/>
      <c r="EYW307" s="187"/>
      <c r="EYX307" s="187"/>
      <c r="EYY307" s="187"/>
      <c r="EYZ307" s="187"/>
      <c r="EZA307" s="187"/>
      <c r="EZB307" s="187"/>
      <c r="EZC307" s="187"/>
      <c r="EZD307" s="187"/>
      <c r="EZE307" s="187"/>
      <c r="EZF307" s="187"/>
      <c r="EZG307" s="187"/>
      <c r="EZH307" s="187"/>
      <c r="EZI307" s="187"/>
      <c r="EZJ307" s="187"/>
      <c r="EZK307" s="187"/>
      <c r="EZL307" s="187"/>
      <c r="EZM307" s="187"/>
      <c r="EZN307" s="187"/>
      <c r="EZO307" s="187"/>
      <c r="EZP307" s="187"/>
      <c r="EZQ307" s="187"/>
      <c r="EZR307" s="187"/>
      <c r="EZS307" s="187"/>
      <c r="EZT307" s="187"/>
      <c r="EZU307" s="187"/>
      <c r="EZV307" s="187"/>
      <c r="EZW307" s="187"/>
      <c r="EZX307" s="187"/>
      <c r="EZY307" s="187"/>
      <c r="EZZ307" s="187"/>
      <c r="FAA307" s="187"/>
      <c r="FAB307" s="187"/>
      <c r="FAC307" s="187"/>
      <c r="FAD307" s="187"/>
      <c r="FAE307" s="187"/>
      <c r="FAF307" s="187"/>
      <c r="FAG307" s="187"/>
      <c r="FAH307" s="187"/>
      <c r="FAI307" s="187"/>
      <c r="FAJ307" s="187"/>
      <c r="FAK307" s="187"/>
      <c r="FAL307" s="187"/>
      <c r="FAM307" s="187"/>
      <c r="FAN307" s="187"/>
      <c r="FAO307" s="187"/>
      <c r="FAP307" s="187"/>
      <c r="FAQ307" s="187"/>
      <c r="FAR307" s="187"/>
      <c r="FAS307" s="187"/>
      <c r="FAT307" s="187"/>
      <c r="FAU307" s="187"/>
      <c r="FAV307" s="187"/>
      <c r="FAW307" s="187"/>
      <c r="FAX307" s="187"/>
      <c r="FAY307" s="187"/>
      <c r="FAZ307" s="187"/>
      <c r="FBA307" s="187"/>
      <c r="FBB307" s="187"/>
      <c r="FBC307" s="187"/>
      <c r="FBD307" s="187"/>
      <c r="FBE307" s="187"/>
      <c r="FBF307" s="187"/>
      <c r="FBG307" s="187"/>
      <c r="FBH307" s="187"/>
      <c r="FBI307" s="187"/>
      <c r="FBJ307" s="187"/>
      <c r="FBK307" s="187"/>
      <c r="FBL307" s="187"/>
      <c r="FBM307" s="187"/>
      <c r="FBN307" s="187"/>
      <c r="FBO307" s="187"/>
      <c r="FBP307" s="187"/>
      <c r="FBQ307" s="187"/>
      <c r="FBR307" s="187"/>
      <c r="FBS307" s="187"/>
      <c r="FBT307" s="187"/>
      <c r="FBU307" s="187"/>
      <c r="FBV307" s="187"/>
      <c r="FBW307" s="187"/>
      <c r="FBX307" s="187"/>
      <c r="FBY307" s="187"/>
      <c r="FBZ307" s="187"/>
      <c r="FCA307" s="187"/>
      <c r="FCB307" s="187"/>
      <c r="FCC307" s="187"/>
      <c r="FCD307" s="187"/>
      <c r="FCE307" s="187"/>
      <c r="FCF307" s="187"/>
      <c r="FCG307" s="187"/>
      <c r="FCH307" s="187"/>
      <c r="FCI307" s="187"/>
      <c r="FCJ307" s="187"/>
      <c r="FCK307" s="187"/>
      <c r="FCL307" s="187"/>
      <c r="FCM307" s="187"/>
      <c r="FCN307" s="187"/>
      <c r="FCO307" s="187"/>
      <c r="FCP307" s="187"/>
      <c r="FCQ307" s="187"/>
      <c r="FCR307" s="187"/>
      <c r="FCS307" s="187"/>
      <c r="FCT307" s="187"/>
      <c r="FCU307" s="187"/>
      <c r="FCV307" s="187"/>
      <c r="FCW307" s="187"/>
      <c r="FCX307" s="187"/>
      <c r="FCY307" s="187"/>
      <c r="FCZ307" s="187"/>
      <c r="FDA307" s="187"/>
      <c r="FDB307" s="187"/>
      <c r="FDC307" s="187"/>
      <c r="FDD307" s="187"/>
      <c r="FDE307" s="187"/>
      <c r="FDF307" s="187"/>
      <c r="FDG307" s="187"/>
      <c r="FDH307" s="187"/>
      <c r="FDI307" s="187"/>
      <c r="FDJ307" s="187"/>
      <c r="FDK307" s="187"/>
      <c r="FDL307" s="187"/>
      <c r="FDM307" s="187"/>
      <c r="FDN307" s="187"/>
      <c r="FDO307" s="187"/>
      <c r="FDP307" s="187"/>
      <c r="FDQ307" s="187"/>
      <c r="FDR307" s="187"/>
      <c r="FDS307" s="187"/>
      <c r="FDT307" s="187"/>
      <c r="FDU307" s="187"/>
      <c r="FDV307" s="187"/>
      <c r="FDW307" s="187"/>
      <c r="FDX307" s="187"/>
      <c r="FDY307" s="187"/>
      <c r="FDZ307" s="187"/>
      <c r="FEA307" s="187"/>
      <c r="FEB307" s="187"/>
      <c r="FEC307" s="187"/>
      <c r="FED307" s="187"/>
      <c r="FEE307" s="187"/>
      <c r="FEF307" s="187"/>
      <c r="FEG307" s="187"/>
      <c r="FEH307" s="187"/>
      <c r="FEI307" s="187"/>
      <c r="FEJ307" s="187"/>
      <c r="FEK307" s="187"/>
      <c r="FEL307" s="187"/>
      <c r="FEM307" s="187"/>
      <c r="FEN307" s="187"/>
      <c r="FEO307" s="187"/>
      <c r="FEP307" s="187"/>
      <c r="FEQ307" s="187"/>
      <c r="FER307" s="187"/>
      <c r="FES307" s="187"/>
      <c r="FET307" s="187"/>
      <c r="FEU307" s="187"/>
      <c r="FEV307" s="187"/>
      <c r="FEW307" s="187"/>
      <c r="FEX307" s="187"/>
      <c r="FEY307" s="187"/>
      <c r="FEZ307" s="187"/>
      <c r="FFA307" s="187"/>
      <c r="FFB307" s="187"/>
      <c r="FFC307" s="187"/>
      <c r="FFD307" s="187"/>
      <c r="FFE307" s="187"/>
      <c r="FFF307" s="187"/>
      <c r="FFG307" s="187"/>
      <c r="FFH307" s="187"/>
      <c r="FFI307" s="187"/>
      <c r="FFJ307" s="187"/>
      <c r="FFK307" s="187"/>
      <c r="FFL307" s="187"/>
      <c r="FFM307" s="187"/>
      <c r="FFN307" s="187"/>
      <c r="FFO307" s="187"/>
      <c r="FFP307" s="187"/>
      <c r="FFQ307" s="187"/>
      <c r="FFR307" s="187"/>
      <c r="FFS307" s="187"/>
      <c r="FFT307" s="187"/>
      <c r="FFU307" s="187"/>
      <c r="FFV307" s="187"/>
      <c r="FFW307" s="187"/>
      <c r="FFX307" s="187"/>
      <c r="FFY307" s="187"/>
      <c r="FFZ307" s="187"/>
      <c r="FGA307" s="187"/>
      <c r="FGB307" s="187"/>
      <c r="FGC307" s="187"/>
      <c r="FGD307" s="187"/>
      <c r="FGE307" s="187"/>
      <c r="FGF307" s="187"/>
      <c r="FGG307" s="187"/>
      <c r="FGH307" s="187"/>
      <c r="FGI307" s="187"/>
      <c r="FGJ307" s="187"/>
      <c r="FGK307" s="187"/>
      <c r="FGL307" s="187"/>
      <c r="FGM307" s="187"/>
      <c r="FGN307" s="187"/>
      <c r="FGO307" s="187"/>
      <c r="FGP307" s="187"/>
      <c r="FGQ307" s="187"/>
      <c r="FGR307" s="187"/>
      <c r="FGS307" s="187"/>
      <c r="FGT307" s="187"/>
      <c r="FGU307" s="187"/>
      <c r="FGV307" s="187"/>
      <c r="FGW307" s="187"/>
      <c r="FGX307" s="187"/>
      <c r="FGY307" s="187"/>
      <c r="FGZ307" s="187"/>
      <c r="FHA307" s="187"/>
      <c r="FHB307" s="187"/>
      <c r="FHC307" s="187"/>
      <c r="FHD307" s="187"/>
      <c r="FHE307" s="187"/>
      <c r="FHF307" s="187"/>
      <c r="FHG307" s="187"/>
      <c r="FHH307" s="187"/>
      <c r="FHI307" s="187"/>
      <c r="FHJ307" s="187"/>
      <c r="FHK307" s="187"/>
      <c r="FHL307" s="187"/>
      <c r="FHM307" s="187"/>
      <c r="FHN307" s="187"/>
      <c r="FHO307" s="187"/>
      <c r="FHP307" s="187"/>
      <c r="FHQ307" s="187"/>
      <c r="FHR307" s="187"/>
      <c r="FHS307" s="187"/>
      <c r="FHT307" s="187"/>
      <c r="FHU307" s="187"/>
      <c r="FHV307" s="187"/>
      <c r="FHW307" s="187"/>
      <c r="FHX307" s="187"/>
      <c r="FHY307" s="187"/>
      <c r="FHZ307" s="187"/>
      <c r="FIA307" s="187"/>
      <c r="FIB307" s="187"/>
      <c r="FIC307" s="187"/>
      <c r="FID307" s="187"/>
      <c r="FIE307" s="187"/>
      <c r="FIF307" s="187"/>
      <c r="FIG307" s="187"/>
      <c r="FIH307" s="187"/>
      <c r="FII307" s="187"/>
      <c r="FIJ307" s="187"/>
      <c r="FIK307" s="187"/>
      <c r="FIL307" s="187"/>
      <c r="FIM307" s="187"/>
      <c r="FIN307" s="187"/>
      <c r="FIO307" s="187"/>
      <c r="FIP307" s="187"/>
      <c r="FIQ307" s="187"/>
      <c r="FIR307" s="187"/>
      <c r="FIS307" s="187"/>
      <c r="FIT307" s="187"/>
      <c r="FIU307" s="187"/>
      <c r="FIV307" s="187"/>
      <c r="FIW307" s="187"/>
      <c r="FIX307" s="187"/>
      <c r="FIY307" s="187"/>
      <c r="FIZ307" s="187"/>
      <c r="FJA307" s="187"/>
      <c r="FJB307" s="187"/>
      <c r="FJC307" s="187"/>
      <c r="FJD307" s="187"/>
      <c r="FJE307" s="187"/>
      <c r="FJF307" s="187"/>
      <c r="FJG307" s="187"/>
      <c r="FJH307" s="187"/>
      <c r="FJI307" s="187"/>
      <c r="FJJ307" s="187"/>
      <c r="FJK307" s="187"/>
      <c r="FJL307" s="187"/>
      <c r="FJM307" s="187"/>
      <c r="FJN307" s="187"/>
      <c r="FJO307" s="187"/>
      <c r="FJP307" s="187"/>
      <c r="FJQ307" s="187"/>
      <c r="FJR307" s="187"/>
      <c r="FJS307" s="187"/>
      <c r="FJT307" s="187"/>
      <c r="FJU307" s="187"/>
      <c r="FJV307" s="187"/>
      <c r="FJW307" s="187"/>
      <c r="FJX307" s="187"/>
      <c r="FJY307" s="187"/>
      <c r="FJZ307" s="187"/>
      <c r="FKA307" s="187"/>
      <c r="FKB307" s="187"/>
      <c r="FKC307" s="187"/>
      <c r="FKD307" s="187"/>
      <c r="FKE307" s="187"/>
      <c r="FKF307" s="187"/>
      <c r="FKG307" s="187"/>
      <c r="FKH307" s="187"/>
      <c r="FKI307" s="187"/>
      <c r="FKJ307" s="187"/>
      <c r="FKK307" s="187"/>
      <c r="FKL307" s="187"/>
      <c r="FKM307" s="187"/>
      <c r="FKN307" s="187"/>
      <c r="FKO307" s="187"/>
      <c r="FKP307" s="187"/>
      <c r="FKQ307" s="187"/>
      <c r="FKR307" s="187"/>
      <c r="FKS307" s="187"/>
      <c r="FKT307" s="187"/>
      <c r="FKU307" s="187"/>
      <c r="FKV307" s="187"/>
      <c r="FKW307" s="187"/>
      <c r="FKX307" s="187"/>
      <c r="FKY307" s="187"/>
      <c r="FKZ307" s="187"/>
      <c r="FLA307" s="187"/>
      <c r="FLB307" s="187"/>
      <c r="FLC307" s="187"/>
      <c r="FLD307" s="187"/>
      <c r="FLE307" s="187"/>
      <c r="FLF307" s="187"/>
      <c r="FLG307" s="187"/>
      <c r="FLH307" s="187"/>
      <c r="FLI307" s="187"/>
      <c r="FLJ307" s="187"/>
      <c r="FLK307" s="187"/>
      <c r="FLL307" s="187"/>
      <c r="FLM307" s="187"/>
      <c r="FLN307" s="187"/>
      <c r="FLO307" s="187"/>
      <c r="FLP307" s="187"/>
      <c r="FLQ307" s="187"/>
      <c r="FLR307" s="187"/>
      <c r="FLS307" s="187"/>
      <c r="FLT307" s="187"/>
      <c r="FLU307" s="187"/>
      <c r="FLV307" s="187"/>
      <c r="FLW307" s="187"/>
      <c r="FLX307" s="187"/>
      <c r="FLY307" s="187"/>
      <c r="FLZ307" s="187"/>
      <c r="FMA307" s="187"/>
      <c r="FMB307" s="187"/>
      <c r="FMC307" s="187"/>
      <c r="FMD307" s="187"/>
      <c r="FME307" s="187"/>
      <c r="FMF307" s="187"/>
      <c r="FMG307" s="187"/>
      <c r="FMH307" s="187"/>
      <c r="FMI307" s="187"/>
      <c r="FMJ307" s="187"/>
      <c r="FMK307" s="187"/>
      <c r="FML307" s="187"/>
      <c r="FMM307" s="187"/>
      <c r="FMN307" s="187"/>
      <c r="FMO307" s="187"/>
      <c r="FMP307" s="187"/>
      <c r="FMQ307" s="187"/>
      <c r="FMR307" s="187"/>
      <c r="FMS307" s="187"/>
      <c r="FMT307" s="187"/>
      <c r="FMU307" s="187"/>
      <c r="FMV307" s="187"/>
      <c r="FMW307" s="187"/>
      <c r="FMX307" s="187"/>
      <c r="FMY307" s="187"/>
      <c r="FMZ307" s="187"/>
      <c r="FNA307" s="187"/>
      <c r="FNB307" s="187"/>
      <c r="FNC307" s="187"/>
      <c r="FND307" s="187"/>
      <c r="FNE307" s="187"/>
      <c r="FNF307" s="187"/>
      <c r="FNG307" s="187"/>
      <c r="FNH307" s="187"/>
      <c r="FNI307" s="187"/>
      <c r="FNJ307" s="187"/>
      <c r="FNK307" s="187"/>
      <c r="FNL307" s="187"/>
      <c r="FNM307" s="187"/>
      <c r="FNN307" s="187"/>
      <c r="FNO307" s="187"/>
      <c r="FNP307" s="187"/>
      <c r="FNQ307" s="187"/>
      <c r="FNR307" s="187"/>
      <c r="FNS307" s="187"/>
      <c r="FNT307" s="187"/>
      <c r="FNU307" s="187"/>
      <c r="FNV307" s="187"/>
      <c r="FNW307" s="187"/>
      <c r="FNX307" s="187"/>
      <c r="FNY307" s="187"/>
      <c r="FNZ307" s="187"/>
      <c r="FOA307" s="187"/>
      <c r="FOB307" s="187"/>
      <c r="FOC307" s="187"/>
      <c r="FOD307" s="187"/>
      <c r="FOE307" s="187"/>
      <c r="FOF307" s="187"/>
      <c r="FOG307" s="187"/>
      <c r="FOH307" s="187"/>
      <c r="FOI307" s="187"/>
      <c r="FOJ307" s="187"/>
      <c r="FOK307" s="187"/>
      <c r="FOL307" s="187"/>
      <c r="FOM307" s="187"/>
      <c r="FON307" s="187"/>
      <c r="FOO307" s="187"/>
      <c r="FOP307" s="187"/>
      <c r="FOQ307" s="187"/>
      <c r="FOR307" s="187"/>
      <c r="FOS307" s="187"/>
      <c r="FOT307" s="187"/>
      <c r="FOU307" s="187"/>
      <c r="FOV307" s="187"/>
      <c r="FOW307" s="187"/>
      <c r="FOX307" s="187"/>
      <c r="FOY307" s="187"/>
      <c r="FOZ307" s="187"/>
      <c r="FPA307" s="187"/>
      <c r="FPB307" s="187"/>
      <c r="FPC307" s="187"/>
      <c r="FPD307" s="187"/>
      <c r="FPE307" s="187"/>
      <c r="FPF307" s="187"/>
      <c r="FPG307" s="187"/>
      <c r="FPH307" s="187"/>
      <c r="FPI307" s="187"/>
      <c r="FPJ307" s="187"/>
      <c r="FPK307" s="187"/>
      <c r="FPL307" s="187"/>
      <c r="FPM307" s="187"/>
      <c r="FPN307" s="187"/>
      <c r="FPO307" s="187"/>
      <c r="FPP307" s="187"/>
      <c r="FPQ307" s="187"/>
      <c r="FPR307" s="187"/>
      <c r="FPS307" s="187"/>
      <c r="FPT307" s="187"/>
      <c r="FPU307" s="187"/>
      <c r="FPV307" s="187"/>
      <c r="FPW307" s="187"/>
      <c r="FPX307" s="187"/>
      <c r="FPY307" s="187"/>
      <c r="FPZ307" s="187"/>
      <c r="FQA307" s="187"/>
      <c r="FQB307" s="187"/>
      <c r="FQC307" s="187"/>
      <c r="FQD307" s="187"/>
      <c r="FQE307" s="187"/>
      <c r="FQF307" s="187"/>
      <c r="FQG307" s="187"/>
      <c r="FQH307" s="187"/>
      <c r="FQI307" s="187"/>
      <c r="FQJ307" s="187"/>
      <c r="FQK307" s="187"/>
      <c r="FQL307" s="187"/>
      <c r="FQM307" s="187"/>
      <c r="FQN307" s="187"/>
      <c r="FQO307" s="187"/>
      <c r="FQP307" s="187"/>
      <c r="FQQ307" s="187"/>
      <c r="FQR307" s="187"/>
      <c r="FQS307" s="187"/>
      <c r="FQT307" s="187"/>
      <c r="FQU307" s="187"/>
      <c r="FQV307" s="187"/>
      <c r="FQW307" s="187"/>
      <c r="FQX307" s="187"/>
      <c r="FQY307" s="187"/>
      <c r="FQZ307" s="187"/>
      <c r="FRA307" s="187"/>
      <c r="FRB307" s="187"/>
      <c r="FRC307" s="187"/>
      <c r="FRD307" s="187"/>
      <c r="FRE307" s="187"/>
      <c r="FRF307" s="187"/>
      <c r="FRG307" s="187"/>
      <c r="FRH307" s="187"/>
      <c r="FRI307" s="187"/>
      <c r="FRJ307" s="187"/>
      <c r="FRK307" s="187"/>
      <c r="FRL307" s="187"/>
      <c r="FRM307" s="187"/>
      <c r="FRN307" s="187"/>
      <c r="FRO307" s="187"/>
      <c r="FRP307" s="187"/>
      <c r="FRQ307" s="187"/>
      <c r="FRR307" s="187"/>
      <c r="FRS307" s="187"/>
      <c r="FRT307" s="187"/>
      <c r="FRU307" s="187"/>
      <c r="FRV307" s="187"/>
      <c r="FRW307" s="187"/>
      <c r="FRX307" s="187"/>
      <c r="FRY307" s="187"/>
      <c r="FRZ307" s="187"/>
      <c r="FSA307" s="187"/>
      <c r="FSB307" s="187"/>
      <c r="FSC307" s="187"/>
      <c r="FSD307" s="187"/>
      <c r="FSE307" s="187"/>
      <c r="FSF307" s="187"/>
      <c r="FSG307" s="187"/>
      <c r="FSH307" s="187"/>
      <c r="FSI307" s="187"/>
      <c r="FSJ307" s="187"/>
      <c r="FSK307" s="187"/>
      <c r="FSL307" s="187"/>
      <c r="FSM307" s="187"/>
      <c r="FSN307" s="187"/>
      <c r="FSO307" s="187"/>
      <c r="FSP307" s="187"/>
      <c r="FSQ307" s="187"/>
      <c r="FSR307" s="187"/>
      <c r="FSS307" s="187"/>
      <c r="FST307" s="187"/>
      <c r="FSU307" s="187"/>
      <c r="FSV307" s="187"/>
      <c r="FSW307" s="187"/>
      <c r="FSX307" s="187"/>
      <c r="FSY307" s="187"/>
      <c r="FSZ307" s="187"/>
      <c r="FTA307" s="187"/>
      <c r="FTB307" s="187"/>
      <c r="FTC307" s="187"/>
      <c r="FTD307" s="187"/>
      <c r="FTE307" s="187"/>
      <c r="FTF307" s="187"/>
      <c r="FTG307" s="187"/>
      <c r="FTH307" s="187"/>
      <c r="FTI307" s="187"/>
      <c r="FTJ307" s="187"/>
      <c r="FTK307" s="187"/>
      <c r="FTL307" s="187"/>
      <c r="FTM307" s="187"/>
      <c r="FTN307" s="187"/>
      <c r="FTO307" s="187"/>
      <c r="FTP307" s="187"/>
      <c r="FTQ307" s="187"/>
      <c r="FTR307" s="187"/>
      <c r="FTS307" s="187"/>
      <c r="FTT307" s="187"/>
      <c r="FTU307" s="187"/>
      <c r="FTV307" s="187"/>
      <c r="FTW307" s="187"/>
      <c r="FTX307" s="187"/>
      <c r="FTY307" s="187"/>
      <c r="FTZ307" s="187"/>
      <c r="FUA307" s="187"/>
      <c r="FUB307" s="187"/>
      <c r="FUC307" s="187"/>
      <c r="FUD307" s="187"/>
      <c r="FUE307" s="187"/>
      <c r="FUF307" s="187"/>
      <c r="FUG307" s="187"/>
      <c r="FUH307" s="187"/>
      <c r="FUI307" s="187"/>
      <c r="FUJ307" s="187"/>
      <c r="FUK307" s="187"/>
      <c r="FUL307" s="187"/>
      <c r="FUM307" s="187"/>
      <c r="FUN307" s="187"/>
      <c r="FUO307" s="187"/>
      <c r="FUP307" s="187"/>
      <c r="FUQ307" s="187"/>
      <c r="FUR307" s="187"/>
      <c r="FUS307" s="187"/>
      <c r="FUT307" s="187"/>
      <c r="FUU307" s="187"/>
      <c r="FUV307" s="187"/>
      <c r="FUW307" s="187"/>
      <c r="FUX307" s="187"/>
      <c r="FUY307" s="187"/>
      <c r="FUZ307" s="187"/>
      <c r="FVA307" s="187"/>
      <c r="FVB307" s="187"/>
      <c r="FVC307" s="187"/>
      <c r="FVD307" s="187"/>
      <c r="FVE307" s="187"/>
      <c r="FVF307" s="187"/>
      <c r="FVG307" s="187"/>
      <c r="FVH307" s="187"/>
      <c r="FVI307" s="187"/>
      <c r="FVJ307" s="187"/>
      <c r="FVK307" s="187"/>
      <c r="FVL307" s="187"/>
      <c r="FVM307" s="187"/>
      <c r="FVN307" s="187"/>
      <c r="FVO307" s="187"/>
      <c r="FVP307" s="187"/>
      <c r="FVQ307" s="187"/>
      <c r="FVR307" s="187"/>
      <c r="FVS307" s="187"/>
      <c r="FVT307" s="187"/>
      <c r="FVU307" s="187"/>
      <c r="FVV307" s="187"/>
      <c r="FVW307" s="187"/>
      <c r="FVX307" s="187"/>
      <c r="FVY307" s="187"/>
      <c r="FVZ307" s="187"/>
      <c r="FWA307" s="187"/>
      <c r="FWB307" s="187"/>
      <c r="FWC307" s="187"/>
      <c r="FWD307" s="187"/>
      <c r="FWE307" s="187"/>
      <c r="FWF307" s="187"/>
      <c r="FWG307" s="187"/>
      <c r="FWH307" s="187"/>
      <c r="FWI307" s="187"/>
      <c r="FWJ307" s="187"/>
      <c r="FWK307" s="187"/>
      <c r="FWL307" s="187"/>
      <c r="FWM307" s="187"/>
      <c r="FWN307" s="187"/>
      <c r="FWO307" s="187"/>
      <c r="FWP307" s="187"/>
      <c r="FWQ307" s="187"/>
      <c r="FWR307" s="187"/>
      <c r="FWS307" s="187"/>
      <c r="FWT307" s="187"/>
      <c r="FWU307" s="187"/>
      <c r="FWV307" s="187"/>
      <c r="FWW307" s="187"/>
      <c r="FWX307" s="187"/>
      <c r="FWY307" s="187"/>
      <c r="FWZ307" s="187"/>
      <c r="FXA307" s="187"/>
      <c r="FXB307" s="187"/>
      <c r="FXC307" s="187"/>
      <c r="FXD307" s="187"/>
      <c r="FXE307" s="187"/>
      <c r="FXF307" s="187"/>
      <c r="FXG307" s="187"/>
      <c r="FXH307" s="187"/>
      <c r="FXI307" s="187"/>
      <c r="FXJ307" s="187"/>
      <c r="FXK307" s="187"/>
      <c r="FXL307" s="187"/>
      <c r="FXM307" s="187"/>
      <c r="FXN307" s="187"/>
      <c r="FXO307" s="187"/>
      <c r="FXP307" s="187"/>
      <c r="FXQ307" s="187"/>
      <c r="FXR307" s="187"/>
      <c r="FXS307" s="187"/>
      <c r="FXT307" s="187"/>
      <c r="FXU307" s="187"/>
      <c r="FXV307" s="187"/>
      <c r="FXW307" s="187"/>
      <c r="FXX307" s="187"/>
      <c r="FXY307" s="187"/>
      <c r="FXZ307" s="187"/>
      <c r="FYA307" s="187"/>
      <c r="FYB307" s="187"/>
      <c r="FYC307" s="187"/>
      <c r="FYD307" s="187"/>
      <c r="FYE307" s="187"/>
      <c r="FYF307" s="187"/>
      <c r="FYG307" s="187"/>
      <c r="FYH307" s="187"/>
      <c r="FYI307" s="187"/>
      <c r="FYJ307" s="187"/>
      <c r="FYK307" s="187"/>
      <c r="FYL307" s="187"/>
      <c r="FYM307" s="187"/>
      <c r="FYN307" s="187"/>
      <c r="FYO307" s="187"/>
      <c r="FYP307" s="187"/>
      <c r="FYQ307" s="187"/>
      <c r="FYR307" s="187"/>
      <c r="FYS307" s="187"/>
      <c r="FYT307" s="187"/>
      <c r="FYU307" s="187"/>
      <c r="FYV307" s="187"/>
      <c r="FYW307" s="187"/>
      <c r="FYX307" s="187"/>
      <c r="FYY307" s="187"/>
      <c r="FYZ307" s="187"/>
      <c r="FZA307" s="187"/>
      <c r="FZB307" s="187"/>
      <c r="FZC307" s="187"/>
      <c r="FZD307" s="187"/>
      <c r="FZE307" s="187"/>
      <c r="FZF307" s="187"/>
      <c r="FZG307" s="187"/>
      <c r="FZH307" s="187"/>
      <c r="FZI307" s="187"/>
      <c r="FZJ307" s="187"/>
      <c r="FZK307" s="187"/>
      <c r="FZL307" s="187"/>
      <c r="FZM307" s="187"/>
      <c r="FZN307" s="187"/>
      <c r="FZO307" s="187"/>
      <c r="FZP307" s="187"/>
      <c r="FZQ307" s="187"/>
      <c r="FZR307" s="187"/>
      <c r="FZS307" s="187"/>
      <c r="FZT307" s="187"/>
      <c r="FZU307" s="187"/>
      <c r="FZV307" s="187"/>
      <c r="FZW307" s="187"/>
      <c r="FZX307" s="187"/>
      <c r="FZY307" s="187"/>
      <c r="FZZ307" s="187"/>
      <c r="GAA307" s="187"/>
      <c r="GAB307" s="187"/>
      <c r="GAC307" s="187"/>
      <c r="GAD307" s="187"/>
      <c r="GAE307" s="187"/>
      <c r="GAF307" s="187"/>
      <c r="GAG307" s="187"/>
      <c r="GAH307" s="187"/>
      <c r="GAI307" s="187"/>
      <c r="GAJ307" s="187"/>
      <c r="GAK307" s="187"/>
      <c r="GAL307" s="187"/>
      <c r="GAM307" s="187"/>
      <c r="GAN307" s="187"/>
      <c r="GAO307" s="187"/>
      <c r="GAP307" s="187"/>
      <c r="GAQ307" s="187"/>
      <c r="GAR307" s="187"/>
      <c r="GAS307" s="187"/>
      <c r="GAT307" s="187"/>
      <c r="GAU307" s="187"/>
      <c r="GAV307" s="187"/>
      <c r="GAW307" s="187"/>
      <c r="GAX307" s="187"/>
      <c r="GAY307" s="187"/>
      <c r="GAZ307" s="187"/>
      <c r="GBA307" s="187"/>
      <c r="GBB307" s="187"/>
      <c r="GBC307" s="187"/>
      <c r="GBD307" s="187"/>
      <c r="GBE307" s="187"/>
      <c r="GBF307" s="187"/>
      <c r="GBG307" s="187"/>
      <c r="GBH307" s="187"/>
      <c r="GBI307" s="187"/>
      <c r="GBJ307" s="187"/>
      <c r="GBK307" s="187"/>
      <c r="GBL307" s="187"/>
      <c r="GBM307" s="187"/>
      <c r="GBN307" s="187"/>
      <c r="GBO307" s="187"/>
      <c r="GBP307" s="187"/>
      <c r="GBQ307" s="187"/>
      <c r="GBR307" s="187"/>
      <c r="GBS307" s="187"/>
      <c r="GBT307" s="187"/>
      <c r="GBU307" s="187"/>
      <c r="GBV307" s="187"/>
      <c r="GBW307" s="187"/>
      <c r="GBX307" s="187"/>
      <c r="GBY307" s="187"/>
      <c r="GBZ307" s="187"/>
      <c r="GCA307" s="187"/>
      <c r="GCB307" s="187"/>
      <c r="GCC307" s="187"/>
      <c r="GCD307" s="187"/>
      <c r="GCE307" s="187"/>
      <c r="GCF307" s="187"/>
      <c r="GCG307" s="187"/>
      <c r="GCH307" s="187"/>
      <c r="GCI307" s="187"/>
      <c r="GCJ307" s="187"/>
      <c r="GCK307" s="187"/>
      <c r="GCL307" s="187"/>
      <c r="GCM307" s="187"/>
      <c r="GCN307" s="187"/>
      <c r="GCO307" s="187"/>
      <c r="GCP307" s="187"/>
      <c r="GCQ307" s="187"/>
      <c r="GCR307" s="187"/>
      <c r="GCS307" s="187"/>
      <c r="GCT307" s="187"/>
      <c r="GCU307" s="187"/>
      <c r="GCV307" s="187"/>
      <c r="GCW307" s="187"/>
      <c r="GCX307" s="187"/>
      <c r="GCY307" s="187"/>
      <c r="GCZ307" s="187"/>
      <c r="GDA307" s="187"/>
      <c r="GDB307" s="187"/>
      <c r="GDC307" s="187"/>
      <c r="GDD307" s="187"/>
      <c r="GDE307" s="187"/>
      <c r="GDF307" s="187"/>
      <c r="GDG307" s="187"/>
      <c r="GDH307" s="187"/>
      <c r="GDI307" s="187"/>
      <c r="GDJ307" s="187"/>
      <c r="GDK307" s="187"/>
      <c r="GDL307" s="187"/>
      <c r="GDM307" s="187"/>
      <c r="GDN307" s="187"/>
      <c r="GDO307" s="187"/>
      <c r="GDP307" s="187"/>
      <c r="GDQ307" s="187"/>
      <c r="GDR307" s="187"/>
      <c r="GDS307" s="187"/>
      <c r="GDT307" s="187"/>
      <c r="GDU307" s="187"/>
      <c r="GDV307" s="187"/>
      <c r="GDW307" s="187"/>
      <c r="GDX307" s="187"/>
      <c r="GDY307" s="187"/>
      <c r="GDZ307" s="187"/>
      <c r="GEA307" s="187"/>
      <c r="GEB307" s="187"/>
      <c r="GEC307" s="187"/>
      <c r="GED307" s="187"/>
      <c r="GEE307" s="187"/>
      <c r="GEF307" s="187"/>
      <c r="GEG307" s="187"/>
      <c r="GEH307" s="187"/>
      <c r="GEI307" s="187"/>
      <c r="GEJ307" s="187"/>
      <c r="GEK307" s="187"/>
      <c r="GEL307" s="187"/>
      <c r="GEM307" s="187"/>
      <c r="GEN307" s="187"/>
      <c r="GEO307" s="187"/>
      <c r="GEP307" s="187"/>
      <c r="GEQ307" s="187"/>
      <c r="GER307" s="187"/>
      <c r="GES307" s="187"/>
      <c r="GET307" s="187"/>
      <c r="GEU307" s="187"/>
      <c r="GEV307" s="187"/>
      <c r="GEW307" s="187"/>
      <c r="GEX307" s="187"/>
      <c r="GEY307" s="187"/>
      <c r="GEZ307" s="187"/>
      <c r="GFA307" s="187"/>
      <c r="GFB307" s="187"/>
      <c r="GFC307" s="187"/>
      <c r="GFD307" s="187"/>
      <c r="GFE307" s="187"/>
      <c r="GFF307" s="187"/>
      <c r="GFG307" s="187"/>
      <c r="GFH307" s="187"/>
      <c r="GFI307" s="187"/>
      <c r="GFJ307" s="187"/>
      <c r="GFK307" s="187"/>
      <c r="GFL307" s="187"/>
      <c r="GFM307" s="187"/>
      <c r="GFN307" s="187"/>
      <c r="GFO307" s="187"/>
      <c r="GFP307" s="187"/>
      <c r="GFQ307" s="187"/>
      <c r="GFR307" s="187"/>
      <c r="GFS307" s="187"/>
      <c r="GFT307" s="187"/>
      <c r="GFU307" s="187"/>
      <c r="GFV307" s="187"/>
      <c r="GFW307" s="187"/>
      <c r="GFX307" s="187"/>
      <c r="GFY307" s="187"/>
      <c r="GFZ307" s="187"/>
      <c r="GGA307" s="187"/>
      <c r="GGB307" s="187"/>
      <c r="GGC307" s="187"/>
      <c r="GGD307" s="187"/>
      <c r="GGE307" s="187"/>
      <c r="GGF307" s="187"/>
      <c r="GGG307" s="187"/>
      <c r="GGH307" s="187"/>
      <c r="GGI307" s="187"/>
      <c r="GGJ307" s="187"/>
      <c r="GGK307" s="187"/>
      <c r="GGL307" s="187"/>
      <c r="GGM307" s="187"/>
      <c r="GGN307" s="187"/>
      <c r="GGO307" s="187"/>
      <c r="GGP307" s="187"/>
      <c r="GGQ307" s="187"/>
      <c r="GGR307" s="187"/>
      <c r="GGS307" s="187"/>
      <c r="GGT307" s="187"/>
      <c r="GGU307" s="187"/>
      <c r="GGV307" s="187"/>
      <c r="GGW307" s="187"/>
      <c r="GGX307" s="187"/>
      <c r="GGY307" s="187"/>
      <c r="GGZ307" s="187"/>
      <c r="GHA307" s="187"/>
      <c r="GHB307" s="187"/>
      <c r="GHC307" s="187"/>
      <c r="GHD307" s="187"/>
      <c r="GHE307" s="187"/>
      <c r="GHF307" s="187"/>
      <c r="GHG307" s="187"/>
      <c r="GHH307" s="187"/>
      <c r="GHI307" s="187"/>
      <c r="GHJ307" s="187"/>
      <c r="GHK307" s="187"/>
      <c r="GHL307" s="187"/>
      <c r="GHM307" s="187"/>
      <c r="GHN307" s="187"/>
      <c r="GHO307" s="187"/>
      <c r="GHP307" s="187"/>
      <c r="GHQ307" s="187"/>
      <c r="GHR307" s="187"/>
      <c r="GHS307" s="187"/>
      <c r="GHT307" s="187"/>
      <c r="GHU307" s="187"/>
      <c r="GHV307" s="187"/>
      <c r="GHW307" s="187"/>
      <c r="GHX307" s="187"/>
      <c r="GHY307" s="187"/>
      <c r="GHZ307" s="187"/>
      <c r="GIA307" s="187"/>
      <c r="GIB307" s="187"/>
      <c r="GIC307" s="187"/>
      <c r="GID307" s="187"/>
      <c r="GIE307" s="187"/>
      <c r="GIF307" s="187"/>
      <c r="GIG307" s="187"/>
      <c r="GIH307" s="187"/>
      <c r="GII307" s="187"/>
      <c r="GIJ307" s="187"/>
      <c r="GIK307" s="187"/>
      <c r="GIL307" s="187"/>
      <c r="GIM307" s="187"/>
      <c r="GIN307" s="187"/>
      <c r="GIO307" s="187"/>
      <c r="GIP307" s="187"/>
      <c r="GIQ307" s="187"/>
      <c r="GIR307" s="187"/>
      <c r="GIS307" s="187"/>
      <c r="GIT307" s="187"/>
      <c r="GIU307" s="187"/>
      <c r="GIV307" s="187"/>
      <c r="GIW307" s="187"/>
      <c r="GIX307" s="187"/>
      <c r="GIY307" s="187"/>
      <c r="GIZ307" s="187"/>
      <c r="GJA307" s="187"/>
      <c r="GJB307" s="187"/>
      <c r="GJC307" s="187"/>
      <c r="GJD307" s="187"/>
      <c r="GJE307" s="187"/>
      <c r="GJF307" s="187"/>
      <c r="GJG307" s="187"/>
      <c r="GJH307" s="187"/>
      <c r="GJI307" s="187"/>
      <c r="GJJ307" s="187"/>
      <c r="GJK307" s="187"/>
      <c r="GJL307" s="187"/>
      <c r="GJM307" s="187"/>
      <c r="GJN307" s="187"/>
      <c r="GJO307" s="187"/>
      <c r="GJP307" s="187"/>
      <c r="GJQ307" s="187"/>
      <c r="GJR307" s="187"/>
      <c r="GJS307" s="187"/>
      <c r="GJT307" s="187"/>
      <c r="GJU307" s="187"/>
      <c r="GJV307" s="187"/>
      <c r="GJW307" s="187"/>
      <c r="GJX307" s="187"/>
      <c r="GJY307" s="187"/>
      <c r="GJZ307" s="187"/>
      <c r="GKA307" s="187"/>
      <c r="GKB307" s="187"/>
      <c r="GKC307" s="187"/>
      <c r="GKD307" s="187"/>
      <c r="GKE307" s="187"/>
      <c r="GKF307" s="187"/>
      <c r="GKG307" s="187"/>
      <c r="GKH307" s="187"/>
      <c r="GKI307" s="187"/>
      <c r="GKJ307" s="187"/>
      <c r="GKK307" s="187"/>
      <c r="GKL307" s="187"/>
      <c r="GKM307" s="187"/>
      <c r="GKN307" s="187"/>
      <c r="GKO307" s="187"/>
      <c r="GKP307" s="187"/>
      <c r="GKQ307" s="187"/>
      <c r="GKR307" s="187"/>
      <c r="GKS307" s="187"/>
      <c r="GKT307" s="187"/>
      <c r="GKU307" s="187"/>
      <c r="GKV307" s="187"/>
      <c r="GKW307" s="187"/>
      <c r="GKX307" s="187"/>
      <c r="GKY307" s="187"/>
      <c r="GKZ307" s="187"/>
      <c r="GLA307" s="187"/>
      <c r="GLB307" s="187"/>
      <c r="GLC307" s="187"/>
      <c r="GLD307" s="187"/>
      <c r="GLE307" s="187"/>
      <c r="GLF307" s="187"/>
      <c r="GLG307" s="187"/>
      <c r="GLH307" s="187"/>
      <c r="GLI307" s="187"/>
      <c r="GLJ307" s="187"/>
      <c r="GLK307" s="187"/>
      <c r="GLL307" s="187"/>
      <c r="GLM307" s="187"/>
      <c r="GLN307" s="187"/>
      <c r="GLO307" s="187"/>
      <c r="GLP307" s="187"/>
      <c r="GLQ307" s="187"/>
      <c r="GLR307" s="187"/>
      <c r="GLS307" s="187"/>
      <c r="GLT307" s="187"/>
      <c r="GLU307" s="187"/>
      <c r="GLV307" s="187"/>
      <c r="GLW307" s="187"/>
      <c r="GLX307" s="187"/>
      <c r="GLY307" s="187"/>
      <c r="GLZ307" s="187"/>
      <c r="GMA307" s="187"/>
      <c r="GMB307" s="187"/>
      <c r="GMC307" s="187"/>
      <c r="GMD307" s="187"/>
      <c r="GME307" s="187"/>
      <c r="GMF307" s="187"/>
      <c r="GMG307" s="187"/>
      <c r="GMH307" s="187"/>
      <c r="GMI307" s="187"/>
      <c r="GMJ307" s="187"/>
      <c r="GMK307" s="187"/>
      <c r="GML307" s="187"/>
      <c r="GMM307" s="187"/>
      <c r="GMN307" s="187"/>
      <c r="GMO307" s="187"/>
      <c r="GMP307" s="187"/>
      <c r="GMQ307" s="187"/>
      <c r="GMR307" s="187"/>
      <c r="GMS307" s="187"/>
      <c r="GMT307" s="187"/>
      <c r="GMU307" s="187"/>
      <c r="GMV307" s="187"/>
      <c r="GMW307" s="187"/>
      <c r="GMX307" s="187"/>
      <c r="GMY307" s="187"/>
      <c r="GMZ307" s="187"/>
      <c r="GNA307" s="187"/>
      <c r="GNB307" s="187"/>
      <c r="GNC307" s="187"/>
      <c r="GND307" s="187"/>
      <c r="GNE307" s="187"/>
      <c r="GNF307" s="187"/>
      <c r="GNG307" s="187"/>
      <c r="GNH307" s="187"/>
      <c r="GNI307" s="187"/>
      <c r="GNJ307" s="187"/>
      <c r="GNK307" s="187"/>
      <c r="GNL307" s="187"/>
      <c r="GNM307" s="187"/>
      <c r="GNN307" s="187"/>
      <c r="GNO307" s="187"/>
      <c r="GNP307" s="187"/>
      <c r="GNQ307" s="187"/>
      <c r="GNR307" s="187"/>
      <c r="GNS307" s="187"/>
      <c r="GNT307" s="187"/>
      <c r="GNU307" s="187"/>
      <c r="GNV307" s="187"/>
      <c r="GNW307" s="187"/>
      <c r="GNX307" s="187"/>
      <c r="GNY307" s="187"/>
      <c r="GNZ307" s="187"/>
      <c r="GOA307" s="187"/>
      <c r="GOB307" s="187"/>
      <c r="GOC307" s="187"/>
      <c r="GOD307" s="187"/>
      <c r="GOE307" s="187"/>
      <c r="GOF307" s="187"/>
      <c r="GOG307" s="187"/>
      <c r="GOH307" s="187"/>
      <c r="GOI307" s="187"/>
      <c r="GOJ307" s="187"/>
      <c r="GOK307" s="187"/>
      <c r="GOL307" s="187"/>
      <c r="GOM307" s="187"/>
      <c r="GON307" s="187"/>
      <c r="GOO307" s="187"/>
      <c r="GOP307" s="187"/>
      <c r="GOQ307" s="187"/>
      <c r="GOR307" s="187"/>
      <c r="GOS307" s="187"/>
      <c r="GOT307" s="187"/>
      <c r="GOU307" s="187"/>
      <c r="GOV307" s="187"/>
      <c r="GOW307" s="187"/>
      <c r="GOX307" s="187"/>
      <c r="GOY307" s="187"/>
      <c r="GOZ307" s="187"/>
      <c r="GPA307" s="187"/>
      <c r="GPB307" s="187"/>
      <c r="GPC307" s="187"/>
      <c r="GPD307" s="187"/>
      <c r="GPE307" s="187"/>
      <c r="GPF307" s="187"/>
      <c r="GPG307" s="187"/>
      <c r="GPH307" s="187"/>
      <c r="GPI307" s="187"/>
      <c r="GPJ307" s="187"/>
      <c r="GPK307" s="187"/>
      <c r="GPL307" s="187"/>
      <c r="GPM307" s="187"/>
      <c r="GPN307" s="187"/>
      <c r="GPO307" s="187"/>
      <c r="GPP307" s="187"/>
      <c r="GPQ307" s="187"/>
      <c r="GPR307" s="187"/>
      <c r="GPS307" s="187"/>
      <c r="GPT307" s="187"/>
      <c r="GPU307" s="187"/>
      <c r="GPV307" s="187"/>
      <c r="GPW307" s="187"/>
      <c r="GPX307" s="187"/>
      <c r="GPY307" s="187"/>
      <c r="GPZ307" s="187"/>
      <c r="GQA307" s="187"/>
      <c r="GQB307" s="187"/>
      <c r="GQC307" s="187"/>
      <c r="GQD307" s="187"/>
      <c r="GQE307" s="187"/>
      <c r="GQF307" s="187"/>
      <c r="GQG307" s="187"/>
      <c r="GQH307" s="187"/>
      <c r="GQI307" s="187"/>
      <c r="GQJ307" s="187"/>
      <c r="GQK307" s="187"/>
      <c r="GQL307" s="187"/>
      <c r="GQM307" s="187"/>
      <c r="GQN307" s="187"/>
      <c r="GQO307" s="187"/>
      <c r="GQP307" s="187"/>
      <c r="GQQ307" s="187"/>
      <c r="GQR307" s="187"/>
      <c r="GQS307" s="187"/>
      <c r="GQT307" s="187"/>
      <c r="GQU307" s="187"/>
      <c r="GQV307" s="187"/>
      <c r="GQW307" s="187"/>
      <c r="GQX307" s="187"/>
      <c r="GQY307" s="187"/>
      <c r="GQZ307" s="187"/>
      <c r="GRA307" s="187"/>
      <c r="GRB307" s="187"/>
      <c r="GRC307" s="187"/>
      <c r="GRD307" s="187"/>
      <c r="GRE307" s="187"/>
      <c r="GRF307" s="187"/>
      <c r="GRG307" s="187"/>
      <c r="GRH307" s="187"/>
      <c r="GRI307" s="187"/>
      <c r="GRJ307" s="187"/>
      <c r="GRK307" s="187"/>
      <c r="GRL307" s="187"/>
      <c r="GRM307" s="187"/>
      <c r="GRN307" s="187"/>
      <c r="GRO307" s="187"/>
      <c r="GRP307" s="187"/>
      <c r="GRQ307" s="187"/>
      <c r="GRR307" s="187"/>
      <c r="GRS307" s="187"/>
      <c r="GRT307" s="187"/>
      <c r="GRU307" s="187"/>
      <c r="GRV307" s="187"/>
      <c r="GRW307" s="187"/>
      <c r="GRX307" s="187"/>
      <c r="GRY307" s="187"/>
      <c r="GRZ307" s="187"/>
      <c r="GSA307" s="187"/>
      <c r="GSB307" s="187"/>
      <c r="GSC307" s="187"/>
      <c r="GSD307" s="187"/>
      <c r="GSE307" s="187"/>
      <c r="GSF307" s="187"/>
      <c r="GSG307" s="187"/>
      <c r="GSH307" s="187"/>
      <c r="GSI307" s="187"/>
      <c r="GSJ307" s="187"/>
      <c r="GSK307" s="187"/>
      <c r="GSL307" s="187"/>
      <c r="GSM307" s="187"/>
      <c r="GSN307" s="187"/>
      <c r="GSO307" s="187"/>
      <c r="GSP307" s="187"/>
      <c r="GSQ307" s="187"/>
      <c r="GSR307" s="187"/>
      <c r="GSS307" s="187"/>
      <c r="GST307" s="187"/>
      <c r="GSU307" s="187"/>
      <c r="GSV307" s="187"/>
      <c r="GSW307" s="187"/>
      <c r="GSX307" s="187"/>
      <c r="GSY307" s="187"/>
      <c r="GSZ307" s="187"/>
      <c r="GTA307" s="187"/>
      <c r="GTB307" s="187"/>
      <c r="GTC307" s="187"/>
      <c r="GTD307" s="187"/>
      <c r="GTE307" s="187"/>
      <c r="GTF307" s="187"/>
      <c r="GTG307" s="187"/>
      <c r="GTH307" s="187"/>
      <c r="GTI307" s="187"/>
      <c r="GTJ307" s="187"/>
      <c r="GTK307" s="187"/>
      <c r="GTL307" s="187"/>
      <c r="GTM307" s="187"/>
      <c r="GTN307" s="187"/>
      <c r="GTO307" s="187"/>
      <c r="GTP307" s="187"/>
      <c r="GTQ307" s="187"/>
      <c r="GTR307" s="187"/>
      <c r="GTS307" s="187"/>
      <c r="GTT307" s="187"/>
      <c r="GTU307" s="187"/>
      <c r="GTV307" s="187"/>
      <c r="GTW307" s="187"/>
      <c r="GTX307" s="187"/>
      <c r="GTY307" s="187"/>
      <c r="GTZ307" s="187"/>
      <c r="GUA307" s="187"/>
      <c r="GUB307" s="187"/>
      <c r="GUC307" s="187"/>
      <c r="GUD307" s="187"/>
      <c r="GUE307" s="187"/>
      <c r="GUF307" s="187"/>
      <c r="GUG307" s="187"/>
      <c r="GUH307" s="187"/>
      <c r="GUI307" s="187"/>
      <c r="GUJ307" s="187"/>
      <c r="GUK307" s="187"/>
      <c r="GUL307" s="187"/>
      <c r="GUM307" s="187"/>
      <c r="GUN307" s="187"/>
      <c r="GUO307" s="187"/>
      <c r="GUP307" s="187"/>
      <c r="GUQ307" s="187"/>
      <c r="GUR307" s="187"/>
      <c r="GUS307" s="187"/>
      <c r="GUT307" s="187"/>
      <c r="GUU307" s="187"/>
      <c r="GUV307" s="187"/>
      <c r="GUW307" s="187"/>
      <c r="GUX307" s="187"/>
      <c r="GUY307" s="187"/>
      <c r="GUZ307" s="187"/>
      <c r="GVA307" s="187"/>
      <c r="GVB307" s="187"/>
      <c r="GVC307" s="187"/>
      <c r="GVD307" s="187"/>
      <c r="GVE307" s="187"/>
      <c r="GVF307" s="187"/>
      <c r="GVG307" s="187"/>
      <c r="GVH307" s="187"/>
      <c r="GVI307" s="187"/>
      <c r="GVJ307" s="187"/>
      <c r="GVK307" s="187"/>
      <c r="GVL307" s="187"/>
      <c r="GVM307" s="187"/>
      <c r="GVN307" s="187"/>
      <c r="GVO307" s="187"/>
      <c r="GVP307" s="187"/>
      <c r="GVQ307" s="187"/>
      <c r="GVR307" s="187"/>
      <c r="GVS307" s="187"/>
      <c r="GVT307" s="187"/>
      <c r="GVU307" s="187"/>
      <c r="GVV307" s="187"/>
      <c r="GVW307" s="187"/>
      <c r="GVX307" s="187"/>
      <c r="GVY307" s="187"/>
      <c r="GVZ307" s="187"/>
      <c r="GWA307" s="187"/>
      <c r="GWB307" s="187"/>
      <c r="GWC307" s="187"/>
      <c r="GWD307" s="187"/>
      <c r="GWE307" s="187"/>
      <c r="GWF307" s="187"/>
      <c r="GWG307" s="187"/>
      <c r="GWH307" s="187"/>
      <c r="GWI307" s="187"/>
      <c r="GWJ307" s="187"/>
      <c r="GWK307" s="187"/>
      <c r="GWL307" s="187"/>
      <c r="GWM307" s="187"/>
      <c r="GWN307" s="187"/>
      <c r="GWO307" s="187"/>
      <c r="GWP307" s="187"/>
      <c r="GWQ307" s="187"/>
      <c r="GWR307" s="187"/>
      <c r="GWS307" s="187"/>
      <c r="GWT307" s="187"/>
      <c r="GWU307" s="187"/>
      <c r="GWV307" s="187"/>
      <c r="GWW307" s="187"/>
      <c r="GWX307" s="187"/>
      <c r="GWY307" s="187"/>
      <c r="GWZ307" s="187"/>
      <c r="GXA307" s="187"/>
      <c r="GXB307" s="187"/>
      <c r="GXC307" s="187"/>
      <c r="GXD307" s="187"/>
      <c r="GXE307" s="187"/>
      <c r="GXF307" s="187"/>
      <c r="GXG307" s="187"/>
      <c r="GXH307" s="187"/>
      <c r="GXI307" s="187"/>
      <c r="GXJ307" s="187"/>
      <c r="GXK307" s="187"/>
      <c r="GXL307" s="187"/>
      <c r="GXM307" s="187"/>
      <c r="GXN307" s="187"/>
      <c r="GXO307" s="187"/>
      <c r="GXP307" s="187"/>
      <c r="GXQ307" s="187"/>
      <c r="GXR307" s="187"/>
      <c r="GXS307" s="187"/>
      <c r="GXT307" s="187"/>
      <c r="GXU307" s="187"/>
      <c r="GXV307" s="187"/>
      <c r="GXW307" s="187"/>
      <c r="GXX307" s="187"/>
      <c r="GXY307" s="187"/>
      <c r="GXZ307" s="187"/>
      <c r="GYA307" s="187"/>
      <c r="GYB307" s="187"/>
      <c r="GYC307" s="187"/>
      <c r="GYD307" s="187"/>
      <c r="GYE307" s="187"/>
      <c r="GYF307" s="187"/>
      <c r="GYG307" s="187"/>
      <c r="GYH307" s="187"/>
      <c r="GYI307" s="187"/>
      <c r="GYJ307" s="187"/>
      <c r="GYK307" s="187"/>
      <c r="GYL307" s="187"/>
      <c r="GYM307" s="187"/>
      <c r="GYN307" s="187"/>
      <c r="GYO307" s="187"/>
      <c r="GYP307" s="187"/>
      <c r="GYQ307" s="187"/>
      <c r="GYR307" s="187"/>
      <c r="GYS307" s="187"/>
      <c r="GYT307" s="187"/>
      <c r="GYU307" s="187"/>
      <c r="GYV307" s="187"/>
      <c r="GYW307" s="187"/>
      <c r="GYX307" s="187"/>
      <c r="GYY307" s="187"/>
      <c r="GYZ307" s="187"/>
      <c r="GZA307" s="187"/>
      <c r="GZB307" s="187"/>
      <c r="GZC307" s="187"/>
      <c r="GZD307" s="187"/>
      <c r="GZE307" s="187"/>
      <c r="GZF307" s="187"/>
      <c r="GZG307" s="187"/>
      <c r="GZH307" s="187"/>
      <c r="GZI307" s="187"/>
      <c r="GZJ307" s="187"/>
      <c r="GZK307" s="187"/>
      <c r="GZL307" s="187"/>
      <c r="GZM307" s="187"/>
      <c r="GZN307" s="187"/>
      <c r="GZO307" s="187"/>
      <c r="GZP307" s="187"/>
      <c r="GZQ307" s="187"/>
      <c r="GZR307" s="187"/>
      <c r="GZS307" s="187"/>
      <c r="GZT307" s="187"/>
      <c r="GZU307" s="187"/>
      <c r="GZV307" s="187"/>
      <c r="GZW307" s="187"/>
      <c r="GZX307" s="187"/>
      <c r="GZY307" s="187"/>
      <c r="GZZ307" s="187"/>
      <c r="HAA307" s="187"/>
      <c r="HAB307" s="187"/>
      <c r="HAC307" s="187"/>
      <c r="HAD307" s="187"/>
      <c r="HAE307" s="187"/>
      <c r="HAF307" s="187"/>
      <c r="HAG307" s="187"/>
      <c r="HAH307" s="187"/>
      <c r="HAI307" s="187"/>
      <c r="HAJ307" s="187"/>
      <c r="HAK307" s="187"/>
      <c r="HAL307" s="187"/>
      <c r="HAM307" s="187"/>
      <c r="HAN307" s="187"/>
      <c r="HAO307" s="187"/>
      <c r="HAP307" s="187"/>
      <c r="HAQ307" s="187"/>
      <c r="HAR307" s="187"/>
      <c r="HAS307" s="187"/>
      <c r="HAT307" s="187"/>
      <c r="HAU307" s="187"/>
      <c r="HAV307" s="187"/>
      <c r="HAW307" s="187"/>
      <c r="HAX307" s="187"/>
      <c r="HAY307" s="187"/>
      <c r="HAZ307" s="187"/>
      <c r="HBA307" s="187"/>
      <c r="HBB307" s="187"/>
      <c r="HBC307" s="187"/>
      <c r="HBD307" s="187"/>
      <c r="HBE307" s="187"/>
      <c r="HBF307" s="187"/>
      <c r="HBG307" s="187"/>
      <c r="HBH307" s="187"/>
      <c r="HBI307" s="187"/>
      <c r="HBJ307" s="187"/>
      <c r="HBK307" s="187"/>
      <c r="HBL307" s="187"/>
      <c r="HBM307" s="187"/>
      <c r="HBN307" s="187"/>
      <c r="HBO307" s="187"/>
      <c r="HBP307" s="187"/>
      <c r="HBQ307" s="187"/>
      <c r="HBR307" s="187"/>
      <c r="HBS307" s="187"/>
      <c r="HBT307" s="187"/>
      <c r="HBU307" s="187"/>
      <c r="HBV307" s="187"/>
      <c r="HBW307" s="187"/>
      <c r="HBX307" s="187"/>
      <c r="HBY307" s="187"/>
      <c r="HBZ307" s="187"/>
      <c r="HCA307" s="187"/>
      <c r="HCB307" s="187"/>
      <c r="HCC307" s="187"/>
      <c r="HCD307" s="187"/>
      <c r="HCE307" s="187"/>
      <c r="HCF307" s="187"/>
      <c r="HCG307" s="187"/>
      <c r="HCH307" s="187"/>
      <c r="HCI307" s="187"/>
      <c r="HCJ307" s="187"/>
      <c r="HCK307" s="187"/>
      <c r="HCL307" s="187"/>
      <c r="HCM307" s="187"/>
      <c r="HCN307" s="187"/>
      <c r="HCO307" s="187"/>
      <c r="HCP307" s="187"/>
      <c r="HCQ307" s="187"/>
      <c r="HCR307" s="187"/>
      <c r="HCS307" s="187"/>
      <c r="HCT307" s="187"/>
      <c r="HCU307" s="187"/>
      <c r="HCV307" s="187"/>
      <c r="HCW307" s="187"/>
      <c r="HCX307" s="187"/>
      <c r="HCY307" s="187"/>
      <c r="HCZ307" s="187"/>
      <c r="HDA307" s="187"/>
      <c r="HDB307" s="187"/>
      <c r="HDC307" s="187"/>
      <c r="HDD307" s="187"/>
      <c r="HDE307" s="187"/>
      <c r="HDF307" s="187"/>
      <c r="HDG307" s="187"/>
      <c r="HDH307" s="187"/>
      <c r="HDI307" s="187"/>
      <c r="HDJ307" s="187"/>
      <c r="HDK307" s="187"/>
      <c r="HDL307" s="187"/>
      <c r="HDM307" s="187"/>
      <c r="HDN307" s="187"/>
      <c r="HDO307" s="187"/>
      <c r="HDP307" s="187"/>
      <c r="HDQ307" s="187"/>
      <c r="HDR307" s="187"/>
      <c r="HDS307" s="187"/>
      <c r="HDT307" s="187"/>
      <c r="HDU307" s="187"/>
      <c r="HDV307" s="187"/>
      <c r="HDW307" s="187"/>
      <c r="HDX307" s="187"/>
      <c r="HDY307" s="187"/>
      <c r="HDZ307" s="187"/>
      <c r="HEA307" s="187"/>
      <c r="HEB307" s="187"/>
      <c r="HEC307" s="187"/>
      <c r="HED307" s="187"/>
      <c r="HEE307" s="187"/>
      <c r="HEF307" s="187"/>
      <c r="HEG307" s="187"/>
      <c r="HEH307" s="187"/>
      <c r="HEI307" s="187"/>
      <c r="HEJ307" s="187"/>
      <c r="HEK307" s="187"/>
      <c r="HEL307" s="187"/>
      <c r="HEM307" s="187"/>
      <c r="HEN307" s="187"/>
      <c r="HEO307" s="187"/>
      <c r="HEP307" s="187"/>
      <c r="HEQ307" s="187"/>
      <c r="HER307" s="187"/>
      <c r="HES307" s="187"/>
      <c r="HET307" s="187"/>
      <c r="HEU307" s="187"/>
      <c r="HEV307" s="187"/>
      <c r="HEW307" s="187"/>
      <c r="HEX307" s="187"/>
      <c r="HEY307" s="187"/>
      <c r="HEZ307" s="187"/>
      <c r="HFA307" s="187"/>
      <c r="HFB307" s="187"/>
      <c r="HFC307" s="187"/>
      <c r="HFD307" s="187"/>
      <c r="HFE307" s="187"/>
      <c r="HFF307" s="187"/>
      <c r="HFG307" s="187"/>
      <c r="HFH307" s="187"/>
      <c r="HFI307" s="187"/>
      <c r="HFJ307" s="187"/>
      <c r="HFK307" s="187"/>
      <c r="HFL307" s="187"/>
      <c r="HFM307" s="187"/>
      <c r="HFN307" s="187"/>
      <c r="HFO307" s="187"/>
      <c r="HFP307" s="187"/>
      <c r="HFQ307" s="187"/>
      <c r="HFR307" s="187"/>
      <c r="HFS307" s="187"/>
      <c r="HFT307" s="187"/>
      <c r="HFU307" s="187"/>
      <c r="HFV307" s="187"/>
      <c r="HFW307" s="187"/>
      <c r="HFX307" s="187"/>
      <c r="HFY307" s="187"/>
      <c r="HFZ307" s="187"/>
      <c r="HGA307" s="187"/>
      <c r="HGB307" s="187"/>
      <c r="HGC307" s="187"/>
      <c r="HGD307" s="187"/>
      <c r="HGE307" s="187"/>
      <c r="HGF307" s="187"/>
      <c r="HGG307" s="187"/>
      <c r="HGH307" s="187"/>
      <c r="HGI307" s="187"/>
      <c r="HGJ307" s="187"/>
      <c r="HGK307" s="187"/>
      <c r="HGL307" s="187"/>
      <c r="HGM307" s="187"/>
      <c r="HGN307" s="187"/>
      <c r="HGO307" s="187"/>
      <c r="HGP307" s="187"/>
      <c r="HGQ307" s="187"/>
      <c r="HGR307" s="187"/>
      <c r="HGS307" s="187"/>
      <c r="HGT307" s="187"/>
      <c r="HGU307" s="187"/>
      <c r="HGV307" s="187"/>
      <c r="HGW307" s="187"/>
      <c r="HGX307" s="187"/>
      <c r="HGY307" s="187"/>
      <c r="HGZ307" s="187"/>
      <c r="HHA307" s="187"/>
      <c r="HHB307" s="187"/>
      <c r="HHC307" s="187"/>
      <c r="HHD307" s="187"/>
      <c r="HHE307" s="187"/>
      <c r="HHF307" s="187"/>
      <c r="HHG307" s="187"/>
      <c r="HHH307" s="187"/>
      <c r="HHI307" s="187"/>
      <c r="HHJ307" s="187"/>
      <c r="HHK307" s="187"/>
      <c r="HHL307" s="187"/>
      <c r="HHM307" s="187"/>
      <c r="HHN307" s="187"/>
      <c r="HHO307" s="187"/>
      <c r="HHP307" s="187"/>
      <c r="HHQ307" s="187"/>
      <c r="HHR307" s="187"/>
      <c r="HHS307" s="187"/>
      <c r="HHT307" s="187"/>
      <c r="HHU307" s="187"/>
      <c r="HHV307" s="187"/>
      <c r="HHW307" s="187"/>
      <c r="HHX307" s="187"/>
      <c r="HHY307" s="187"/>
      <c r="HHZ307" s="187"/>
      <c r="HIA307" s="187"/>
      <c r="HIB307" s="187"/>
      <c r="HIC307" s="187"/>
      <c r="HID307" s="187"/>
      <c r="HIE307" s="187"/>
      <c r="HIF307" s="187"/>
      <c r="HIG307" s="187"/>
      <c r="HIH307" s="187"/>
      <c r="HII307" s="187"/>
      <c r="HIJ307" s="187"/>
      <c r="HIK307" s="187"/>
      <c r="HIL307" s="187"/>
      <c r="HIM307" s="187"/>
      <c r="HIN307" s="187"/>
      <c r="HIO307" s="187"/>
      <c r="HIP307" s="187"/>
      <c r="HIQ307" s="187"/>
      <c r="HIR307" s="187"/>
      <c r="HIS307" s="187"/>
      <c r="HIT307" s="187"/>
      <c r="HIU307" s="187"/>
      <c r="HIV307" s="187"/>
      <c r="HIW307" s="187"/>
      <c r="HIX307" s="187"/>
      <c r="HIY307" s="187"/>
      <c r="HIZ307" s="187"/>
      <c r="HJA307" s="187"/>
      <c r="HJB307" s="187"/>
      <c r="HJC307" s="187"/>
      <c r="HJD307" s="187"/>
      <c r="HJE307" s="187"/>
      <c r="HJF307" s="187"/>
      <c r="HJG307" s="187"/>
      <c r="HJH307" s="187"/>
      <c r="HJI307" s="187"/>
      <c r="HJJ307" s="187"/>
      <c r="HJK307" s="187"/>
      <c r="HJL307" s="187"/>
      <c r="HJM307" s="187"/>
      <c r="HJN307" s="187"/>
      <c r="HJO307" s="187"/>
      <c r="HJP307" s="187"/>
      <c r="HJQ307" s="187"/>
      <c r="HJR307" s="187"/>
      <c r="HJS307" s="187"/>
      <c r="HJT307" s="187"/>
      <c r="HJU307" s="187"/>
      <c r="HJV307" s="187"/>
      <c r="HJW307" s="187"/>
      <c r="HJX307" s="187"/>
      <c r="HJY307" s="187"/>
      <c r="HJZ307" s="187"/>
      <c r="HKA307" s="187"/>
      <c r="HKB307" s="187"/>
      <c r="HKC307" s="187"/>
      <c r="HKD307" s="187"/>
      <c r="HKE307" s="187"/>
      <c r="HKF307" s="187"/>
      <c r="HKG307" s="187"/>
      <c r="HKH307" s="187"/>
      <c r="HKI307" s="187"/>
      <c r="HKJ307" s="187"/>
      <c r="HKK307" s="187"/>
      <c r="HKL307" s="187"/>
      <c r="HKM307" s="187"/>
      <c r="HKN307" s="187"/>
      <c r="HKO307" s="187"/>
      <c r="HKP307" s="187"/>
      <c r="HKQ307" s="187"/>
      <c r="HKR307" s="187"/>
      <c r="HKS307" s="187"/>
      <c r="HKT307" s="187"/>
      <c r="HKU307" s="187"/>
      <c r="HKV307" s="187"/>
      <c r="HKW307" s="187"/>
      <c r="HKX307" s="187"/>
      <c r="HKY307" s="187"/>
      <c r="HKZ307" s="187"/>
      <c r="HLA307" s="187"/>
      <c r="HLB307" s="187"/>
      <c r="HLC307" s="187"/>
      <c r="HLD307" s="187"/>
      <c r="HLE307" s="187"/>
      <c r="HLF307" s="187"/>
      <c r="HLG307" s="187"/>
      <c r="HLH307" s="187"/>
      <c r="HLI307" s="187"/>
      <c r="HLJ307" s="187"/>
      <c r="HLK307" s="187"/>
      <c r="HLL307" s="187"/>
      <c r="HLM307" s="187"/>
      <c r="HLN307" s="187"/>
      <c r="HLO307" s="187"/>
      <c r="HLP307" s="187"/>
      <c r="HLQ307" s="187"/>
      <c r="HLR307" s="187"/>
      <c r="HLS307" s="187"/>
      <c r="HLT307" s="187"/>
      <c r="HLU307" s="187"/>
      <c r="HLV307" s="187"/>
      <c r="HLW307" s="187"/>
      <c r="HLX307" s="187"/>
      <c r="HLY307" s="187"/>
      <c r="HLZ307" s="187"/>
      <c r="HMA307" s="187"/>
      <c r="HMB307" s="187"/>
      <c r="HMC307" s="187"/>
      <c r="HMD307" s="187"/>
      <c r="HME307" s="187"/>
      <c r="HMF307" s="187"/>
      <c r="HMG307" s="187"/>
      <c r="HMH307" s="187"/>
      <c r="HMI307" s="187"/>
      <c r="HMJ307" s="187"/>
      <c r="HMK307" s="187"/>
      <c r="HML307" s="187"/>
      <c r="HMM307" s="187"/>
      <c r="HMN307" s="187"/>
      <c r="HMO307" s="187"/>
      <c r="HMP307" s="187"/>
      <c r="HMQ307" s="187"/>
      <c r="HMR307" s="187"/>
      <c r="HMS307" s="187"/>
      <c r="HMT307" s="187"/>
      <c r="HMU307" s="187"/>
      <c r="HMV307" s="187"/>
      <c r="HMW307" s="187"/>
      <c r="HMX307" s="187"/>
      <c r="HMY307" s="187"/>
      <c r="HMZ307" s="187"/>
      <c r="HNA307" s="187"/>
      <c r="HNB307" s="187"/>
      <c r="HNC307" s="187"/>
      <c r="HND307" s="187"/>
      <c r="HNE307" s="187"/>
      <c r="HNF307" s="187"/>
      <c r="HNG307" s="187"/>
      <c r="HNH307" s="187"/>
      <c r="HNI307" s="187"/>
      <c r="HNJ307" s="187"/>
      <c r="HNK307" s="187"/>
      <c r="HNL307" s="187"/>
      <c r="HNM307" s="187"/>
      <c r="HNN307" s="187"/>
      <c r="HNO307" s="187"/>
      <c r="HNP307" s="187"/>
      <c r="HNQ307" s="187"/>
      <c r="HNR307" s="187"/>
      <c r="HNS307" s="187"/>
      <c r="HNT307" s="187"/>
      <c r="HNU307" s="187"/>
      <c r="HNV307" s="187"/>
      <c r="HNW307" s="187"/>
      <c r="HNX307" s="187"/>
      <c r="HNY307" s="187"/>
      <c r="HNZ307" s="187"/>
      <c r="HOA307" s="187"/>
      <c r="HOB307" s="187"/>
      <c r="HOC307" s="187"/>
      <c r="HOD307" s="187"/>
      <c r="HOE307" s="187"/>
      <c r="HOF307" s="187"/>
      <c r="HOG307" s="187"/>
      <c r="HOH307" s="187"/>
      <c r="HOI307" s="187"/>
      <c r="HOJ307" s="187"/>
      <c r="HOK307" s="187"/>
      <c r="HOL307" s="187"/>
      <c r="HOM307" s="187"/>
      <c r="HON307" s="187"/>
      <c r="HOO307" s="187"/>
      <c r="HOP307" s="187"/>
      <c r="HOQ307" s="187"/>
      <c r="HOR307" s="187"/>
      <c r="HOS307" s="187"/>
      <c r="HOT307" s="187"/>
      <c r="HOU307" s="187"/>
      <c r="HOV307" s="187"/>
      <c r="HOW307" s="187"/>
      <c r="HOX307" s="187"/>
      <c r="HOY307" s="187"/>
      <c r="HOZ307" s="187"/>
      <c r="HPA307" s="187"/>
      <c r="HPB307" s="187"/>
      <c r="HPC307" s="187"/>
      <c r="HPD307" s="187"/>
      <c r="HPE307" s="187"/>
      <c r="HPF307" s="187"/>
      <c r="HPG307" s="187"/>
      <c r="HPH307" s="187"/>
      <c r="HPI307" s="187"/>
      <c r="HPJ307" s="187"/>
      <c r="HPK307" s="187"/>
      <c r="HPL307" s="187"/>
      <c r="HPM307" s="187"/>
      <c r="HPN307" s="187"/>
      <c r="HPO307" s="187"/>
      <c r="HPP307" s="187"/>
      <c r="HPQ307" s="187"/>
      <c r="HPR307" s="187"/>
      <c r="HPS307" s="187"/>
      <c r="HPT307" s="187"/>
      <c r="HPU307" s="187"/>
      <c r="HPV307" s="187"/>
      <c r="HPW307" s="187"/>
      <c r="HPX307" s="187"/>
      <c r="HPY307" s="187"/>
      <c r="HPZ307" s="187"/>
      <c r="HQA307" s="187"/>
      <c r="HQB307" s="187"/>
      <c r="HQC307" s="187"/>
      <c r="HQD307" s="187"/>
      <c r="HQE307" s="187"/>
      <c r="HQF307" s="187"/>
      <c r="HQG307" s="187"/>
      <c r="HQH307" s="187"/>
      <c r="HQI307" s="187"/>
      <c r="HQJ307" s="187"/>
      <c r="HQK307" s="187"/>
      <c r="HQL307" s="187"/>
      <c r="HQM307" s="187"/>
      <c r="HQN307" s="187"/>
      <c r="HQO307" s="187"/>
      <c r="HQP307" s="187"/>
      <c r="HQQ307" s="187"/>
      <c r="HQR307" s="187"/>
      <c r="HQS307" s="187"/>
      <c r="HQT307" s="187"/>
      <c r="HQU307" s="187"/>
      <c r="HQV307" s="187"/>
      <c r="HQW307" s="187"/>
      <c r="HQX307" s="187"/>
      <c r="HQY307" s="187"/>
      <c r="HQZ307" s="187"/>
      <c r="HRA307" s="187"/>
      <c r="HRB307" s="187"/>
      <c r="HRC307" s="187"/>
      <c r="HRD307" s="187"/>
      <c r="HRE307" s="187"/>
      <c r="HRF307" s="187"/>
      <c r="HRG307" s="187"/>
      <c r="HRH307" s="187"/>
      <c r="HRI307" s="187"/>
      <c r="HRJ307" s="187"/>
      <c r="HRK307" s="187"/>
      <c r="HRL307" s="187"/>
      <c r="HRM307" s="187"/>
      <c r="HRN307" s="187"/>
      <c r="HRO307" s="187"/>
      <c r="HRP307" s="187"/>
      <c r="HRQ307" s="187"/>
      <c r="HRR307" s="187"/>
      <c r="HRS307" s="187"/>
      <c r="HRT307" s="187"/>
      <c r="HRU307" s="187"/>
      <c r="HRV307" s="187"/>
      <c r="HRW307" s="187"/>
      <c r="HRX307" s="187"/>
      <c r="HRY307" s="187"/>
      <c r="HRZ307" s="187"/>
      <c r="HSA307" s="187"/>
      <c r="HSB307" s="187"/>
      <c r="HSC307" s="187"/>
      <c r="HSD307" s="187"/>
      <c r="HSE307" s="187"/>
      <c r="HSF307" s="187"/>
      <c r="HSG307" s="187"/>
      <c r="HSH307" s="187"/>
      <c r="HSI307" s="187"/>
      <c r="HSJ307" s="187"/>
      <c r="HSK307" s="187"/>
      <c r="HSL307" s="187"/>
      <c r="HSM307" s="187"/>
      <c r="HSN307" s="187"/>
      <c r="HSO307" s="187"/>
      <c r="HSP307" s="187"/>
      <c r="HSQ307" s="187"/>
      <c r="HSR307" s="187"/>
      <c r="HSS307" s="187"/>
      <c r="HST307" s="187"/>
      <c r="HSU307" s="187"/>
      <c r="HSV307" s="187"/>
      <c r="HSW307" s="187"/>
      <c r="HSX307" s="187"/>
      <c r="HSY307" s="187"/>
      <c r="HSZ307" s="187"/>
      <c r="HTA307" s="187"/>
      <c r="HTB307" s="187"/>
      <c r="HTC307" s="187"/>
      <c r="HTD307" s="187"/>
      <c r="HTE307" s="187"/>
      <c r="HTF307" s="187"/>
      <c r="HTG307" s="187"/>
      <c r="HTH307" s="187"/>
      <c r="HTI307" s="187"/>
      <c r="HTJ307" s="187"/>
      <c r="HTK307" s="187"/>
      <c r="HTL307" s="187"/>
      <c r="HTM307" s="187"/>
      <c r="HTN307" s="187"/>
      <c r="HTO307" s="187"/>
      <c r="HTP307" s="187"/>
      <c r="HTQ307" s="187"/>
      <c r="HTR307" s="187"/>
      <c r="HTS307" s="187"/>
      <c r="HTT307" s="187"/>
      <c r="HTU307" s="187"/>
      <c r="HTV307" s="187"/>
      <c r="HTW307" s="187"/>
      <c r="HTX307" s="187"/>
      <c r="HTY307" s="187"/>
      <c r="HTZ307" s="187"/>
      <c r="HUA307" s="187"/>
      <c r="HUB307" s="187"/>
      <c r="HUC307" s="187"/>
      <c r="HUD307" s="187"/>
      <c r="HUE307" s="187"/>
      <c r="HUF307" s="187"/>
      <c r="HUG307" s="187"/>
      <c r="HUH307" s="187"/>
      <c r="HUI307" s="187"/>
      <c r="HUJ307" s="187"/>
      <c r="HUK307" s="187"/>
      <c r="HUL307" s="187"/>
      <c r="HUM307" s="187"/>
      <c r="HUN307" s="187"/>
      <c r="HUO307" s="187"/>
      <c r="HUP307" s="187"/>
      <c r="HUQ307" s="187"/>
      <c r="HUR307" s="187"/>
      <c r="HUS307" s="187"/>
      <c r="HUT307" s="187"/>
      <c r="HUU307" s="187"/>
      <c r="HUV307" s="187"/>
      <c r="HUW307" s="187"/>
      <c r="HUX307" s="187"/>
      <c r="HUY307" s="187"/>
      <c r="HUZ307" s="187"/>
      <c r="HVA307" s="187"/>
      <c r="HVB307" s="187"/>
      <c r="HVC307" s="187"/>
      <c r="HVD307" s="187"/>
      <c r="HVE307" s="187"/>
      <c r="HVF307" s="187"/>
      <c r="HVG307" s="187"/>
      <c r="HVH307" s="187"/>
      <c r="HVI307" s="187"/>
      <c r="HVJ307" s="187"/>
      <c r="HVK307" s="187"/>
      <c r="HVL307" s="187"/>
      <c r="HVM307" s="187"/>
      <c r="HVN307" s="187"/>
      <c r="HVO307" s="187"/>
      <c r="HVP307" s="187"/>
      <c r="HVQ307" s="187"/>
      <c r="HVR307" s="187"/>
      <c r="HVS307" s="187"/>
      <c r="HVT307" s="187"/>
      <c r="HVU307" s="187"/>
      <c r="HVV307" s="187"/>
      <c r="HVW307" s="187"/>
      <c r="HVX307" s="187"/>
      <c r="HVY307" s="187"/>
      <c r="HVZ307" s="187"/>
      <c r="HWA307" s="187"/>
      <c r="HWB307" s="187"/>
      <c r="HWC307" s="187"/>
      <c r="HWD307" s="187"/>
      <c r="HWE307" s="187"/>
      <c r="HWF307" s="187"/>
      <c r="HWG307" s="187"/>
      <c r="HWH307" s="187"/>
      <c r="HWI307" s="187"/>
      <c r="HWJ307" s="187"/>
      <c r="HWK307" s="187"/>
      <c r="HWL307" s="187"/>
      <c r="HWM307" s="187"/>
      <c r="HWN307" s="187"/>
      <c r="HWO307" s="187"/>
      <c r="HWP307" s="187"/>
      <c r="HWQ307" s="187"/>
      <c r="HWR307" s="187"/>
      <c r="HWS307" s="187"/>
      <c r="HWT307" s="187"/>
      <c r="HWU307" s="187"/>
      <c r="HWV307" s="187"/>
      <c r="HWW307" s="187"/>
      <c r="HWX307" s="187"/>
      <c r="HWY307" s="187"/>
      <c r="HWZ307" s="187"/>
      <c r="HXA307" s="187"/>
      <c r="HXB307" s="187"/>
      <c r="HXC307" s="187"/>
      <c r="HXD307" s="187"/>
      <c r="HXE307" s="187"/>
      <c r="HXF307" s="187"/>
      <c r="HXG307" s="187"/>
      <c r="HXH307" s="187"/>
      <c r="HXI307" s="187"/>
      <c r="HXJ307" s="187"/>
      <c r="HXK307" s="187"/>
      <c r="HXL307" s="187"/>
      <c r="HXM307" s="187"/>
      <c r="HXN307" s="187"/>
      <c r="HXO307" s="187"/>
      <c r="HXP307" s="187"/>
      <c r="HXQ307" s="187"/>
      <c r="HXR307" s="187"/>
      <c r="HXS307" s="187"/>
      <c r="HXT307" s="187"/>
      <c r="HXU307" s="187"/>
      <c r="HXV307" s="187"/>
      <c r="HXW307" s="187"/>
      <c r="HXX307" s="187"/>
      <c r="HXY307" s="187"/>
      <c r="HXZ307" s="187"/>
      <c r="HYA307" s="187"/>
      <c r="HYB307" s="187"/>
      <c r="HYC307" s="187"/>
      <c r="HYD307" s="187"/>
      <c r="HYE307" s="187"/>
      <c r="HYF307" s="187"/>
      <c r="HYG307" s="187"/>
      <c r="HYH307" s="187"/>
      <c r="HYI307" s="187"/>
      <c r="HYJ307" s="187"/>
      <c r="HYK307" s="187"/>
      <c r="HYL307" s="187"/>
      <c r="HYM307" s="187"/>
      <c r="HYN307" s="187"/>
      <c r="HYO307" s="187"/>
      <c r="HYP307" s="187"/>
      <c r="HYQ307" s="187"/>
      <c r="HYR307" s="187"/>
      <c r="HYS307" s="187"/>
      <c r="HYT307" s="187"/>
      <c r="HYU307" s="187"/>
      <c r="HYV307" s="187"/>
      <c r="HYW307" s="187"/>
      <c r="HYX307" s="187"/>
      <c r="HYY307" s="187"/>
      <c r="HYZ307" s="187"/>
      <c r="HZA307" s="187"/>
      <c r="HZB307" s="187"/>
      <c r="HZC307" s="187"/>
      <c r="HZD307" s="187"/>
      <c r="HZE307" s="187"/>
      <c r="HZF307" s="187"/>
      <c r="HZG307" s="187"/>
      <c r="HZH307" s="187"/>
      <c r="HZI307" s="187"/>
      <c r="HZJ307" s="187"/>
      <c r="HZK307" s="187"/>
      <c r="HZL307" s="187"/>
      <c r="HZM307" s="187"/>
      <c r="HZN307" s="187"/>
      <c r="HZO307" s="187"/>
      <c r="HZP307" s="187"/>
      <c r="HZQ307" s="187"/>
      <c r="HZR307" s="187"/>
      <c r="HZS307" s="187"/>
      <c r="HZT307" s="187"/>
      <c r="HZU307" s="187"/>
      <c r="HZV307" s="187"/>
      <c r="HZW307" s="187"/>
      <c r="HZX307" s="187"/>
      <c r="HZY307" s="187"/>
      <c r="HZZ307" s="187"/>
      <c r="IAA307" s="187"/>
      <c r="IAB307" s="187"/>
      <c r="IAC307" s="187"/>
      <c r="IAD307" s="187"/>
      <c r="IAE307" s="187"/>
      <c r="IAF307" s="187"/>
      <c r="IAG307" s="187"/>
      <c r="IAH307" s="187"/>
      <c r="IAI307" s="187"/>
      <c r="IAJ307" s="187"/>
      <c r="IAK307" s="187"/>
      <c r="IAL307" s="187"/>
      <c r="IAM307" s="187"/>
      <c r="IAN307" s="187"/>
      <c r="IAO307" s="187"/>
      <c r="IAP307" s="187"/>
      <c r="IAQ307" s="187"/>
      <c r="IAR307" s="187"/>
      <c r="IAS307" s="187"/>
      <c r="IAT307" s="187"/>
      <c r="IAU307" s="187"/>
      <c r="IAV307" s="187"/>
      <c r="IAW307" s="187"/>
      <c r="IAX307" s="187"/>
      <c r="IAY307" s="187"/>
      <c r="IAZ307" s="187"/>
      <c r="IBA307" s="187"/>
      <c r="IBB307" s="187"/>
      <c r="IBC307" s="187"/>
      <c r="IBD307" s="187"/>
      <c r="IBE307" s="187"/>
      <c r="IBF307" s="187"/>
      <c r="IBG307" s="187"/>
      <c r="IBH307" s="187"/>
      <c r="IBI307" s="187"/>
      <c r="IBJ307" s="187"/>
      <c r="IBK307" s="187"/>
      <c r="IBL307" s="187"/>
      <c r="IBM307" s="187"/>
      <c r="IBN307" s="187"/>
      <c r="IBO307" s="187"/>
      <c r="IBP307" s="187"/>
      <c r="IBQ307" s="187"/>
      <c r="IBR307" s="187"/>
      <c r="IBS307" s="187"/>
      <c r="IBT307" s="187"/>
      <c r="IBU307" s="187"/>
      <c r="IBV307" s="187"/>
      <c r="IBW307" s="187"/>
      <c r="IBX307" s="187"/>
      <c r="IBY307" s="187"/>
      <c r="IBZ307" s="187"/>
      <c r="ICA307" s="187"/>
      <c r="ICB307" s="187"/>
      <c r="ICC307" s="187"/>
      <c r="ICD307" s="187"/>
      <c r="ICE307" s="187"/>
      <c r="ICF307" s="187"/>
      <c r="ICG307" s="187"/>
      <c r="ICH307" s="187"/>
      <c r="ICI307" s="187"/>
      <c r="ICJ307" s="187"/>
      <c r="ICK307" s="187"/>
      <c r="ICL307" s="187"/>
      <c r="ICM307" s="187"/>
      <c r="ICN307" s="187"/>
      <c r="ICO307" s="187"/>
      <c r="ICP307" s="187"/>
      <c r="ICQ307" s="187"/>
      <c r="ICR307" s="187"/>
      <c r="ICS307" s="187"/>
      <c r="ICT307" s="187"/>
      <c r="ICU307" s="187"/>
      <c r="ICV307" s="187"/>
      <c r="ICW307" s="187"/>
      <c r="ICX307" s="187"/>
      <c r="ICY307" s="187"/>
      <c r="ICZ307" s="187"/>
      <c r="IDA307" s="187"/>
      <c r="IDB307" s="187"/>
      <c r="IDC307" s="187"/>
      <c r="IDD307" s="187"/>
      <c r="IDE307" s="187"/>
      <c r="IDF307" s="187"/>
      <c r="IDG307" s="187"/>
      <c r="IDH307" s="187"/>
      <c r="IDI307" s="187"/>
      <c r="IDJ307" s="187"/>
      <c r="IDK307" s="187"/>
      <c r="IDL307" s="187"/>
      <c r="IDM307" s="187"/>
      <c r="IDN307" s="187"/>
      <c r="IDO307" s="187"/>
      <c r="IDP307" s="187"/>
      <c r="IDQ307" s="187"/>
      <c r="IDR307" s="187"/>
      <c r="IDS307" s="187"/>
      <c r="IDT307" s="187"/>
      <c r="IDU307" s="187"/>
      <c r="IDV307" s="187"/>
      <c r="IDW307" s="187"/>
      <c r="IDX307" s="187"/>
      <c r="IDY307" s="187"/>
      <c r="IDZ307" s="187"/>
      <c r="IEA307" s="187"/>
      <c r="IEB307" s="187"/>
      <c r="IEC307" s="187"/>
      <c r="IED307" s="187"/>
      <c r="IEE307" s="187"/>
      <c r="IEF307" s="187"/>
      <c r="IEG307" s="187"/>
      <c r="IEH307" s="187"/>
      <c r="IEI307" s="187"/>
      <c r="IEJ307" s="187"/>
      <c r="IEK307" s="187"/>
      <c r="IEL307" s="187"/>
      <c r="IEM307" s="187"/>
      <c r="IEN307" s="187"/>
      <c r="IEO307" s="187"/>
      <c r="IEP307" s="187"/>
      <c r="IEQ307" s="187"/>
      <c r="IER307" s="187"/>
      <c r="IES307" s="187"/>
      <c r="IET307" s="187"/>
      <c r="IEU307" s="187"/>
      <c r="IEV307" s="187"/>
      <c r="IEW307" s="187"/>
      <c r="IEX307" s="187"/>
      <c r="IEY307" s="187"/>
      <c r="IEZ307" s="187"/>
      <c r="IFA307" s="187"/>
      <c r="IFB307" s="187"/>
      <c r="IFC307" s="187"/>
      <c r="IFD307" s="187"/>
      <c r="IFE307" s="187"/>
      <c r="IFF307" s="187"/>
      <c r="IFG307" s="187"/>
      <c r="IFH307" s="187"/>
      <c r="IFI307" s="187"/>
      <c r="IFJ307" s="187"/>
      <c r="IFK307" s="187"/>
      <c r="IFL307" s="187"/>
      <c r="IFM307" s="187"/>
      <c r="IFN307" s="187"/>
      <c r="IFO307" s="187"/>
      <c r="IFP307" s="187"/>
      <c r="IFQ307" s="187"/>
      <c r="IFR307" s="187"/>
      <c r="IFS307" s="187"/>
      <c r="IFT307" s="187"/>
      <c r="IFU307" s="187"/>
      <c r="IFV307" s="187"/>
      <c r="IFW307" s="187"/>
      <c r="IFX307" s="187"/>
      <c r="IFY307" s="187"/>
      <c r="IFZ307" s="187"/>
      <c r="IGA307" s="187"/>
      <c r="IGB307" s="187"/>
      <c r="IGC307" s="187"/>
      <c r="IGD307" s="187"/>
      <c r="IGE307" s="187"/>
      <c r="IGF307" s="187"/>
      <c r="IGG307" s="187"/>
      <c r="IGH307" s="187"/>
      <c r="IGI307" s="187"/>
      <c r="IGJ307" s="187"/>
      <c r="IGK307" s="187"/>
      <c r="IGL307" s="187"/>
      <c r="IGM307" s="187"/>
      <c r="IGN307" s="187"/>
      <c r="IGO307" s="187"/>
      <c r="IGP307" s="187"/>
      <c r="IGQ307" s="187"/>
      <c r="IGR307" s="187"/>
      <c r="IGS307" s="187"/>
      <c r="IGT307" s="187"/>
      <c r="IGU307" s="187"/>
      <c r="IGV307" s="187"/>
      <c r="IGW307" s="187"/>
      <c r="IGX307" s="187"/>
      <c r="IGY307" s="187"/>
      <c r="IGZ307" s="187"/>
      <c r="IHA307" s="187"/>
      <c r="IHB307" s="187"/>
      <c r="IHC307" s="187"/>
      <c r="IHD307" s="187"/>
      <c r="IHE307" s="187"/>
      <c r="IHF307" s="187"/>
      <c r="IHG307" s="187"/>
      <c r="IHH307" s="187"/>
      <c r="IHI307" s="187"/>
      <c r="IHJ307" s="187"/>
      <c r="IHK307" s="187"/>
      <c r="IHL307" s="187"/>
      <c r="IHM307" s="187"/>
      <c r="IHN307" s="187"/>
      <c r="IHO307" s="187"/>
      <c r="IHP307" s="187"/>
      <c r="IHQ307" s="187"/>
      <c r="IHR307" s="187"/>
      <c r="IHS307" s="187"/>
      <c r="IHT307" s="187"/>
      <c r="IHU307" s="187"/>
      <c r="IHV307" s="187"/>
      <c r="IHW307" s="187"/>
      <c r="IHX307" s="187"/>
      <c r="IHY307" s="187"/>
      <c r="IHZ307" s="187"/>
      <c r="IIA307" s="187"/>
      <c r="IIB307" s="187"/>
      <c r="IIC307" s="187"/>
      <c r="IID307" s="187"/>
      <c r="IIE307" s="187"/>
      <c r="IIF307" s="187"/>
      <c r="IIG307" s="187"/>
      <c r="IIH307" s="187"/>
      <c r="III307" s="187"/>
      <c r="IIJ307" s="187"/>
      <c r="IIK307" s="187"/>
      <c r="IIL307" s="187"/>
      <c r="IIM307" s="187"/>
      <c r="IIN307" s="187"/>
      <c r="IIO307" s="187"/>
      <c r="IIP307" s="187"/>
      <c r="IIQ307" s="187"/>
      <c r="IIR307" s="187"/>
      <c r="IIS307" s="187"/>
      <c r="IIT307" s="187"/>
      <c r="IIU307" s="187"/>
      <c r="IIV307" s="187"/>
      <c r="IIW307" s="187"/>
      <c r="IIX307" s="187"/>
      <c r="IIY307" s="187"/>
      <c r="IIZ307" s="187"/>
      <c r="IJA307" s="187"/>
      <c r="IJB307" s="187"/>
      <c r="IJC307" s="187"/>
      <c r="IJD307" s="187"/>
      <c r="IJE307" s="187"/>
      <c r="IJF307" s="187"/>
      <c r="IJG307" s="187"/>
      <c r="IJH307" s="187"/>
      <c r="IJI307" s="187"/>
      <c r="IJJ307" s="187"/>
      <c r="IJK307" s="187"/>
      <c r="IJL307" s="187"/>
      <c r="IJM307" s="187"/>
      <c r="IJN307" s="187"/>
      <c r="IJO307" s="187"/>
      <c r="IJP307" s="187"/>
      <c r="IJQ307" s="187"/>
      <c r="IJR307" s="187"/>
      <c r="IJS307" s="187"/>
      <c r="IJT307" s="187"/>
      <c r="IJU307" s="187"/>
      <c r="IJV307" s="187"/>
      <c r="IJW307" s="187"/>
      <c r="IJX307" s="187"/>
      <c r="IJY307" s="187"/>
      <c r="IJZ307" s="187"/>
      <c r="IKA307" s="187"/>
      <c r="IKB307" s="187"/>
      <c r="IKC307" s="187"/>
      <c r="IKD307" s="187"/>
      <c r="IKE307" s="187"/>
      <c r="IKF307" s="187"/>
      <c r="IKG307" s="187"/>
      <c r="IKH307" s="187"/>
      <c r="IKI307" s="187"/>
      <c r="IKJ307" s="187"/>
      <c r="IKK307" s="187"/>
      <c r="IKL307" s="187"/>
      <c r="IKM307" s="187"/>
      <c r="IKN307" s="187"/>
      <c r="IKO307" s="187"/>
      <c r="IKP307" s="187"/>
      <c r="IKQ307" s="187"/>
      <c r="IKR307" s="187"/>
      <c r="IKS307" s="187"/>
      <c r="IKT307" s="187"/>
      <c r="IKU307" s="187"/>
      <c r="IKV307" s="187"/>
      <c r="IKW307" s="187"/>
      <c r="IKX307" s="187"/>
      <c r="IKY307" s="187"/>
      <c r="IKZ307" s="187"/>
      <c r="ILA307" s="187"/>
      <c r="ILB307" s="187"/>
      <c r="ILC307" s="187"/>
      <c r="ILD307" s="187"/>
      <c r="ILE307" s="187"/>
      <c r="ILF307" s="187"/>
      <c r="ILG307" s="187"/>
      <c r="ILH307" s="187"/>
      <c r="ILI307" s="187"/>
      <c r="ILJ307" s="187"/>
      <c r="ILK307" s="187"/>
      <c r="ILL307" s="187"/>
      <c r="ILM307" s="187"/>
      <c r="ILN307" s="187"/>
      <c r="ILO307" s="187"/>
      <c r="ILP307" s="187"/>
      <c r="ILQ307" s="187"/>
      <c r="ILR307" s="187"/>
      <c r="ILS307" s="187"/>
      <c r="ILT307" s="187"/>
      <c r="ILU307" s="187"/>
      <c r="ILV307" s="187"/>
      <c r="ILW307" s="187"/>
      <c r="ILX307" s="187"/>
      <c r="ILY307" s="187"/>
      <c r="ILZ307" s="187"/>
      <c r="IMA307" s="187"/>
      <c r="IMB307" s="187"/>
      <c r="IMC307" s="187"/>
      <c r="IMD307" s="187"/>
      <c r="IME307" s="187"/>
      <c r="IMF307" s="187"/>
      <c r="IMG307" s="187"/>
      <c r="IMH307" s="187"/>
      <c r="IMI307" s="187"/>
      <c r="IMJ307" s="187"/>
      <c r="IMK307" s="187"/>
      <c r="IML307" s="187"/>
      <c r="IMM307" s="187"/>
      <c r="IMN307" s="187"/>
      <c r="IMO307" s="187"/>
      <c r="IMP307" s="187"/>
      <c r="IMQ307" s="187"/>
      <c r="IMR307" s="187"/>
      <c r="IMS307" s="187"/>
      <c r="IMT307" s="187"/>
      <c r="IMU307" s="187"/>
      <c r="IMV307" s="187"/>
      <c r="IMW307" s="187"/>
      <c r="IMX307" s="187"/>
      <c r="IMY307" s="187"/>
      <c r="IMZ307" s="187"/>
      <c r="INA307" s="187"/>
      <c r="INB307" s="187"/>
      <c r="INC307" s="187"/>
      <c r="IND307" s="187"/>
      <c r="INE307" s="187"/>
      <c r="INF307" s="187"/>
      <c r="ING307" s="187"/>
      <c r="INH307" s="187"/>
      <c r="INI307" s="187"/>
      <c r="INJ307" s="187"/>
      <c r="INK307" s="187"/>
      <c r="INL307" s="187"/>
      <c r="INM307" s="187"/>
      <c r="INN307" s="187"/>
      <c r="INO307" s="187"/>
      <c r="INP307" s="187"/>
      <c r="INQ307" s="187"/>
      <c r="INR307" s="187"/>
      <c r="INS307" s="187"/>
      <c r="INT307" s="187"/>
      <c r="INU307" s="187"/>
      <c r="INV307" s="187"/>
      <c r="INW307" s="187"/>
      <c r="INX307" s="187"/>
      <c r="INY307" s="187"/>
      <c r="INZ307" s="187"/>
      <c r="IOA307" s="187"/>
      <c r="IOB307" s="187"/>
      <c r="IOC307" s="187"/>
      <c r="IOD307" s="187"/>
      <c r="IOE307" s="187"/>
      <c r="IOF307" s="187"/>
      <c r="IOG307" s="187"/>
      <c r="IOH307" s="187"/>
      <c r="IOI307" s="187"/>
      <c r="IOJ307" s="187"/>
      <c r="IOK307" s="187"/>
      <c r="IOL307" s="187"/>
      <c r="IOM307" s="187"/>
      <c r="ION307" s="187"/>
      <c r="IOO307" s="187"/>
      <c r="IOP307" s="187"/>
      <c r="IOQ307" s="187"/>
      <c r="IOR307" s="187"/>
      <c r="IOS307" s="187"/>
      <c r="IOT307" s="187"/>
      <c r="IOU307" s="187"/>
      <c r="IOV307" s="187"/>
      <c r="IOW307" s="187"/>
      <c r="IOX307" s="187"/>
      <c r="IOY307" s="187"/>
      <c r="IOZ307" s="187"/>
      <c r="IPA307" s="187"/>
      <c r="IPB307" s="187"/>
      <c r="IPC307" s="187"/>
      <c r="IPD307" s="187"/>
      <c r="IPE307" s="187"/>
      <c r="IPF307" s="187"/>
      <c r="IPG307" s="187"/>
      <c r="IPH307" s="187"/>
      <c r="IPI307" s="187"/>
      <c r="IPJ307" s="187"/>
      <c r="IPK307" s="187"/>
      <c r="IPL307" s="187"/>
      <c r="IPM307" s="187"/>
      <c r="IPN307" s="187"/>
      <c r="IPO307" s="187"/>
      <c r="IPP307" s="187"/>
      <c r="IPQ307" s="187"/>
      <c r="IPR307" s="187"/>
      <c r="IPS307" s="187"/>
      <c r="IPT307" s="187"/>
      <c r="IPU307" s="187"/>
      <c r="IPV307" s="187"/>
      <c r="IPW307" s="187"/>
      <c r="IPX307" s="187"/>
      <c r="IPY307" s="187"/>
      <c r="IPZ307" s="187"/>
      <c r="IQA307" s="187"/>
      <c r="IQB307" s="187"/>
      <c r="IQC307" s="187"/>
      <c r="IQD307" s="187"/>
      <c r="IQE307" s="187"/>
      <c r="IQF307" s="187"/>
      <c r="IQG307" s="187"/>
      <c r="IQH307" s="187"/>
      <c r="IQI307" s="187"/>
      <c r="IQJ307" s="187"/>
      <c r="IQK307" s="187"/>
      <c r="IQL307" s="187"/>
      <c r="IQM307" s="187"/>
      <c r="IQN307" s="187"/>
      <c r="IQO307" s="187"/>
      <c r="IQP307" s="187"/>
      <c r="IQQ307" s="187"/>
      <c r="IQR307" s="187"/>
      <c r="IQS307" s="187"/>
      <c r="IQT307" s="187"/>
      <c r="IQU307" s="187"/>
      <c r="IQV307" s="187"/>
      <c r="IQW307" s="187"/>
      <c r="IQX307" s="187"/>
      <c r="IQY307" s="187"/>
      <c r="IQZ307" s="187"/>
      <c r="IRA307" s="187"/>
      <c r="IRB307" s="187"/>
      <c r="IRC307" s="187"/>
      <c r="IRD307" s="187"/>
      <c r="IRE307" s="187"/>
      <c r="IRF307" s="187"/>
      <c r="IRG307" s="187"/>
      <c r="IRH307" s="187"/>
      <c r="IRI307" s="187"/>
      <c r="IRJ307" s="187"/>
      <c r="IRK307" s="187"/>
      <c r="IRL307" s="187"/>
      <c r="IRM307" s="187"/>
      <c r="IRN307" s="187"/>
      <c r="IRO307" s="187"/>
      <c r="IRP307" s="187"/>
      <c r="IRQ307" s="187"/>
      <c r="IRR307" s="187"/>
      <c r="IRS307" s="187"/>
      <c r="IRT307" s="187"/>
      <c r="IRU307" s="187"/>
      <c r="IRV307" s="187"/>
      <c r="IRW307" s="187"/>
      <c r="IRX307" s="187"/>
      <c r="IRY307" s="187"/>
      <c r="IRZ307" s="187"/>
      <c r="ISA307" s="187"/>
      <c r="ISB307" s="187"/>
      <c r="ISC307" s="187"/>
      <c r="ISD307" s="187"/>
      <c r="ISE307" s="187"/>
      <c r="ISF307" s="187"/>
      <c r="ISG307" s="187"/>
      <c r="ISH307" s="187"/>
      <c r="ISI307" s="187"/>
      <c r="ISJ307" s="187"/>
      <c r="ISK307" s="187"/>
      <c r="ISL307" s="187"/>
      <c r="ISM307" s="187"/>
      <c r="ISN307" s="187"/>
      <c r="ISO307" s="187"/>
      <c r="ISP307" s="187"/>
      <c r="ISQ307" s="187"/>
      <c r="ISR307" s="187"/>
      <c r="ISS307" s="187"/>
      <c r="IST307" s="187"/>
      <c r="ISU307" s="187"/>
      <c r="ISV307" s="187"/>
      <c r="ISW307" s="187"/>
      <c r="ISX307" s="187"/>
      <c r="ISY307" s="187"/>
      <c r="ISZ307" s="187"/>
      <c r="ITA307" s="187"/>
      <c r="ITB307" s="187"/>
      <c r="ITC307" s="187"/>
      <c r="ITD307" s="187"/>
      <c r="ITE307" s="187"/>
      <c r="ITF307" s="187"/>
      <c r="ITG307" s="187"/>
      <c r="ITH307" s="187"/>
      <c r="ITI307" s="187"/>
      <c r="ITJ307" s="187"/>
      <c r="ITK307" s="187"/>
      <c r="ITL307" s="187"/>
      <c r="ITM307" s="187"/>
      <c r="ITN307" s="187"/>
      <c r="ITO307" s="187"/>
      <c r="ITP307" s="187"/>
      <c r="ITQ307" s="187"/>
      <c r="ITR307" s="187"/>
      <c r="ITS307" s="187"/>
      <c r="ITT307" s="187"/>
      <c r="ITU307" s="187"/>
      <c r="ITV307" s="187"/>
      <c r="ITW307" s="187"/>
      <c r="ITX307" s="187"/>
      <c r="ITY307" s="187"/>
      <c r="ITZ307" s="187"/>
      <c r="IUA307" s="187"/>
      <c r="IUB307" s="187"/>
      <c r="IUC307" s="187"/>
      <c r="IUD307" s="187"/>
      <c r="IUE307" s="187"/>
      <c r="IUF307" s="187"/>
      <c r="IUG307" s="187"/>
      <c r="IUH307" s="187"/>
      <c r="IUI307" s="187"/>
      <c r="IUJ307" s="187"/>
      <c r="IUK307" s="187"/>
      <c r="IUL307" s="187"/>
      <c r="IUM307" s="187"/>
      <c r="IUN307" s="187"/>
      <c r="IUO307" s="187"/>
      <c r="IUP307" s="187"/>
      <c r="IUQ307" s="187"/>
      <c r="IUR307" s="187"/>
      <c r="IUS307" s="187"/>
      <c r="IUT307" s="187"/>
      <c r="IUU307" s="187"/>
      <c r="IUV307" s="187"/>
      <c r="IUW307" s="187"/>
      <c r="IUX307" s="187"/>
      <c r="IUY307" s="187"/>
      <c r="IUZ307" s="187"/>
      <c r="IVA307" s="187"/>
      <c r="IVB307" s="187"/>
      <c r="IVC307" s="187"/>
      <c r="IVD307" s="187"/>
      <c r="IVE307" s="187"/>
      <c r="IVF307" s="187"/>
      <c r="IVG307" s="187"/>
      <c r="IVH307" s="187"/>
      <c r="IVI307" s="187"/>
      <c r="IVJ307" s="187"/>
      <c r="IVK307" s="187"/>
      <c r="IVL307" s="187"/>
      <c r="IVM307" s="187"/>
      <c r="IVN307" s="187"/>
      <c r="IVO307" s="187"/>
      <c r="IVP307" s="187"/>
      <c r="IVQ307" s="187"/>
      <c r="IVR307" s="187"/>
      <c r="IVS307" s="187"/>
      <c r="IVT307" s="187"/>
      <c r="IVU307" s="187"/>
      <c r="IVV307" s="187"/>
      <c r="IVW307" s="187"/>
      <c r="IVX307" s="187"/>
      <c r="IVY307" s="187"/>
      <c r="IVZ307" s="187"/>
      <c r="IWA307" s="187"/>
      <c r="IWB307" s="187"/>
      <c r="IWC307" s="187"/>
      <c r="IWD307" s="187"/>
      <c r="IWE307" s="187"/>
      <c r="IWF307" s="187"/>
      <c r="IWG307" s="187"/>
      <c r="IWH307" s="187"/>
      <c r="IWI307" s="187"/>
      <c r="IWJ307" s="187"/>
      <c r="IWK307" s="187"/>
      <c r="IWL307" s="187"/>
      <c r="IWM307" s="187"/>
      <c r="IWN307" s="187"/>
      <c r="IWO307" s="187"/>
      <c r="IWP307" s="187"/>
      <c r="IWQ307" s="187"/>
      <c r="IWR307" s="187"/>
      <c r="IWS307" s="187"/>
      <c r="IWT307" s="187"/>
      <c r="IWU307" s="187"/>
      <c r="IWV307" s="187"/>
      <c r="IWW307" s="187"/>
      <c r="IWX307" s="187"/>
      <c r="IWY307" s="187"/>
      <c r="IWZ307" s="187"/>
      <c r="IXA307" s="187"/>
      <c r="IXB307" s="187"/>
      <c r="IXC307" s="187"/>
      <c r="IXD307" s="187"/>
      <c r="IXE307" s="187"/>
      <c r="IXF307" s="187"/>
      <c r="IXG307" s="187"/>
      <c r="IXH307" s="187"/>
      <c r="IXI307" s="187"/>
      <c r="IXJ307" s="187"/>
      <c r="IXK307" s="187"/>
      <c r="IXL307" s="187"/>
      <c r="IXM307" s="187"/>
      <c r="IXN307" s="187"/>
      <c r="IXO307" s="187"/>
      <c r="IXP307" s="187"/>
      <c r="IXQ307" s="187"/>
      <c r="IXR307" s="187"/>
      <c r="IXS307" s="187"/>
      <c r="IXT307" s="187"/>
      <c r="IXU307" s="187"/>
      <c r="IXV307" s="187"/>
      <c r="IXW307" s="187"/>
      <c r="IXX307" s="187"/>
      <c r="IXY307" s="187"/>
      <c r="IXZ307" s="187"/>
      <c r="IYA307" s="187"/>
      <c r="IYB307" s="187"/>
      <c r="IYC307" s="187"/>
      <c r="IYD307" s="187"/>
      <c r="IYE307" s="187"/>
      <c r="IYF307" s="187"/>
      <c r="IYG307" s="187"/>
      <c r="IYH307" s="187"/>
      <c r="IYI307" s="187"/>
      <c r="IYJ307" s="187"/>
      <c r="IYK307" s="187"/>
      <c r="IYL307" s="187"/>
      <c r="IYM307" s="187"/>
      <c r="IYN307" s="187"/>
      <c r="IYO307" s="187"/>
      <c r="IYP307" s="187"/>
      <c r="IYQ307" s="187"/>
      <c r="IYR307" s="187"/>
      <c r="IYS307" s="187"/>
      <c r="IYT307" s="187"/>
      <c r="IYU307" s="187"/>
      <c r="IYV307" s="187"/>
      <c r="IYW307" s="187"/>
      <c r="IYX307" s="187"/>
      <c r="IYY307" s="187"/>
      <c r="IYZ307" s="187"/>
      <c r="IZA307" s="187"/>
      <c r="IZB307" s="187"/>
      <c r="IZC307" s="187"/>
      <c r="IZD307" s="187"/>
      <c r="IZE307" s="187"/>
      <c r="IZF307" s="187"/>
      <c r="IZG307" s="187"/>
      <c r="IZH307" s="187"/>
      <c r="IZI307" s="187"/>
      <c r="IZJ307" s="187"/>
      <c r="IZK307" s="187"/>
      <c r="IZL307" s="187"/>
      <c r="IZM307" s="187"/>
      <c r="IZN307" s="187"/>
      <c r="IZO307" s="187"/>
      <c r="IZP307" s="187"/>
      <c r="IZQ307" s="187"/>
      <c r="IZR307" s="187"/>
      <c r="IZS307" s="187"/>
      <c r="IZT307" s="187"/>
      <c r="IZU307" s="187"/>
      <c r="IZV307" s="187"/>
      <c r="IZW307" s="187"/>
      <c r="IZX307" s="187"/>
      <c r="IZY307" s="187"/>
      <c r="IZZ307" s="187"/>
      <c r="JAA307" s="187"/>
      <c r="JAB307" s="187"/>
      <c r="JAC307" s="187"/>
      <c r="JAD307" s="187"/>
      <c r="JAE307" s="187"/>
      <c r="JAF307" s="187"/>
      <c r="JAG307" s="187"/>
      <c r="JAH307" s="187"/>
      <c r="JAI307" s="187"/>
      <c r="JAJ307" s="187"/>
      <c r="JAK307" s="187"/>
      <c r="JAL307" s="187"/>
      <c r="JAM307" s="187"/>
      <c r="JAN307" s="187"/>
      <c r="JAO307" s="187"/>
      <c r="JAP307" s="187"/>
      <c r="JAQ307" s="187"/>
      <c r="JAR307" s="187"/>
      <c r="JAS307" s="187"/>
      <c r="JAT307" s="187"/>
      <c r="JAU307" s="187"/>
      <c r="JAV307" s="187"/>
      <c r="JAW307" s="187"/>
      <c r="JAX307" s="187"/>
      <c r="JAY307" s="187"/>
      <c r="JAZ307" s="187"/>
      <c r="JBA307" s="187"/>
      <c r="JBB307" s="187"/>
      <c r="JBC307" s="187"/>
      <c r="JBD307" s="187"/>
      <c r="JBE307" s="187"/>
      <c r="JBF307" s="187"/>
      <c r="JBG307" s="187"/>
      <c r="JBH307" s="187"/>
      <c r="JBI307" s="187"/>
      <c r="JBJ307" s="187"/>
      <c r="JBK307" s="187"/>
      <c r="JBL307" s="187"/>
      <c r="JBM307" s="187"/>
      <c r="JBN307" s="187"/>
      <c r="JBO307" s="187"/>
      <c r="JBP307" s="187"/>
      <c r="JBQ307" s="187"/>
      <c r="JBR307" s="187"/>
      <c r="JBS307" s="187"/>
      <c r="JBT307" s="187"/>
      <c r="JBU307" s="187"/>
      <c r="JBV307" s="187"/>
      <c r="JBW307" s="187"/>
      <c r="JBX307" s="187"/>
      <c r="JBY307" s="187"/>
      <c r="JBZ307" s="187"/>
      <c r="JCA307" s="187"/>
      <c r="JCB307" s="187"/>
      <c r="JCC307" s="187"/>
      <c r="JCD307" s="187"/>
      <c r="JCE307" s="187"/>
      <c r="JCF307" s="187"/>
      <c r="JCG307" s="187"/>
      <c r="JCH307" s="187"/>
      <c r="JCI307" s="187"/>
      <c r="JCJ307" s="187"/>
      <c r="JCK307" s="187"/>
      <c r="JCL307" s="187"/>
      <c r="JCM307" s="187"/>
      <c r="JCN307" s="187"/>
      <c r="JCO307" s="187"/>
      <c r="JCP307" s="187"/>
      <c r="JCQ307" s="187"/>
      <c r="JCR307" s="187"/>
      <c r="JCS307" s="187"/>
      <c r="JCT307" s="187"/>
      <c r="JCU307" s="187"/>
      <c r="JCV307" s="187"/>
      <c r="JCW307" s="187"/>
      <c r="JCX307" s="187"/>
      <c r="JCY307" s="187"/>
      <c r="JCZ307" s="187"/>
      <c r="JDA307" s="187"/>
      <c r="JDB307" s="187"/>
      <c r="JDC307" s="187"/>
      <c r="JDD307" s="187"/>
      <c r="JDE307" s="187"/>
      <c r="JDF307" s="187"/>
      <c r="JDG307" s="187"/>
      <c r="JDH307" s="187"/>
      <c r="JDI307" s="187"/>
      <c r="JDJ307" s="187"/>
      <c r="JDK307" s="187"/>
      <c r="JDL307" s="187"/>
      <c r="JDM307" s="187"/>
      <c r="JDN307" s="187"/>
      <c r="JDO307" s="187"/>
      <c r="JDP307" s="187"/>
      <c r="JDQ307" s="187"/>
      <c r="JDR307" s="187"/>
      <c r="JDS307" s="187"/>
      <c r="JDT307" s="187"/>
      <c r="JDU307" s="187"/>
      <c r="JDV307" s="187"/>
      <c r="JDW307" s="187"/>
      <c r="JDX307" s="187"/>
      <c r="JDY307" s="187"/>
      <c r="JDZ307" s="187"/>
      <c r="JEA307" s="187"/>
      <c r="JEB307" s="187"/>
      <c r="JEC307" s="187"/>
      <c r="JED307" s="187"/>
      <c r="JEE307" s="187"/>
      <c r="JEF307" s="187"/>
      <c r="JEG307" s="187"/>
      <c r="JEH307" s="187"/>
      <c r="JEI307" s="187"/>
      <c r="JEJ307" s="187"/>
      <c r="JEK307" s="187"/>
      <c r="JEL307" s="187"/>
      <c r="JEM307" s="187"/>
      <c r="JEN307" s="187"/>
      <c r="JEO307" s="187"/>
      <c r="JEP307" s="187"/>
      <c r="JEQ307" s="187"/>
      <c r="JER307" s="187"/>
      <c r="JES307" s="187"/>
      <c r="JET307" s="187"/>
      <c r="JEU307" s="187"/>
      <c r="JEV307" s="187"/>
      <c r="JEW307" s="187"/>
      <c r="JEX307" s="187"/>
      <c r="JEY307" s="187"/>
      <c r="JEZ307" s="187"/>
      <c r="JFA307" s="187"/>
      <c r="JFB307" s="187"/>
      <c r="JFC307" s="187"/>
      <c r="JFD307" s="187"/>
      <c r="JFE307" s="187"/>
      <c r="JFF307" s="187"/>
      <c r="JFG307" s="187"/>
      <c r="JFH307" s="187"/>
      <c r="JFI307" s="187"/>
      <c r="JFJ307" s="187"/>
      <c r="JFK307" s="187"/>
      <c r="JFL307" s="187"/>
      <c r="JFM307" s="187"/>
      <c r="JFN307" s="187"/>
      <c r="JFO307" s="187"/>
      <c r="JFP307" s="187"/>
      <c r="JFQ307" s="187"/>
      <c r="JFR307" s="187"/>
      <c r="JFS307" s="187"/>
      <c r="JFT307" s="187"/>
      <c r="JFU307" s="187"/>
      <c r="JFV307" s="187"/>
      <c r="JFW307" s="187"/>
      <c r="JFX307" s="187"/>
      <c r="JFY307" s="187"/>
      <c r="JFZ307" s="187"/>
      <c r="JGA307" s="187"/>
      <c r="JGB307" s="187"/>
      <c r="JGC307" s="187"/>
      <c r="JGD307" s="187"/>
      <c r="JGE307" s="187"/>
      <c r="JGF307" s="187"/>
      <c r="JGG307" s="187"/>
      <c r="JGH307" s="187"/>
      <c r="JGI307" s="187"/>
      <c r="JGJ307" s="187"/>
      <c r="JGK307" s="187"/>
      <c r="JGL307" s="187"/>
      <c r="JGM307" s="187"/>
      <c r="JGN307" s="187"/>
      <c r="JGO307" s="187"/>
      <c r="JGP307" s="187"/>
      <c r="JGQ307" s="187"/>
      <c r="JGR307" s="187"/>
      <c r="JGS307" s="187"/>
      <c r="JGT307" s="187"/>
      <c r="JGU307" s="187"/>
      <c r="JGV307" s="187"/>
      <c r="JGW307" s="187"/>
      <c r="JGX307" s="187"/>
      <c r="JGY307" s="187"/>
      <c r="JGZ307" s="187"/>
      <c r="JHA307" s="187"/>
      <c r="JHB307" s="187"/>
      <c r="JHC307" s="187"/>
      <c r="JHD307" s="187"/>
      <c r="JHE307" s="187"/>
      <c r="JHF307" s="187"/>
      <c r="JHG307" s="187"/>
      <c r="JHH307" s="187"/>
      <c r="JHI307" s="187"/>
      <c r="JHJ307" s="187"/>
      <c r="JHK307" s="187"/>
      <c r="JHL307" s="187"/>
      <c r="JHM307" s="187"/>
      <c r="JHN307" s="187"/>
      <c r="JHO307" s="187"/>
      <c r="JHP307" s="187"/>
      <c r="JHQ307" s="187"/>
      <c r="JHR307" s="187"/>
      <c r="JHS307" s="187"/>
      <c r="JHT307" s="187"/>
      <c r="JHU307" s="187"/>
      <c r="JHV307" s="187"/>
      <c r="JHW307" s="187"/>
      <c r="JHX307" s="187"/>
      <c r="JHY307" s="187"/>
      <c r="JHZ307" s="187"/>
      <c r="JIA307" s="187"/>
      <c r="JIB307" s="187"/>
      <c r="JIC307" s="187"/>
      <c r="JID307" s="187"/>
      <c r="JIE307" s="187"/>
      <c r="JIF307" s="187"/>
      <c r="JIG307" s="187"/>
      <c r="JIH307" s="187"/>
      <c r="JII307" s="187"/>
      <c r="JIJ307" s="187"/>
      <c r="JIK307" s="187"/>
      <c r="JIL307" s="187"/>
      <c r="JIM307" s="187"/>
      <c r="JIN307" s="187"/>
      <c r="JIO307" s="187"/>
      <c r="JIP307" s="187"/>
      <c r="JIQ307" s="187"/>
      <c r="JIR307" s="187"/>
      <c r="JIS307" s="187"/>
      <c r="JIT307" s="187"/>
      <c r="JIU307" s="187"/>
      <c r="JIV307" s="187"/>
      <c r="JIW307" s="187"/>
      <c r="JIX307" s="187"/>
      <c r="JIY307" s="187"/>
      <c r="JIZ307" s="187"/>
      <c r="JJA307" s="187"/>
      <c r="JJB307" s="187"/>
      <c r="JJC307" s="187"/>
      <c r="JJD307" s="187"/>
      <c r="JJE307" s="187"/>
      <c r="JJF307" s="187"/>
      <c r="JJG307" s="187"/>
      <c r="JJH307" s="187"/>
      <c r="JJI307" s="187"/>
      <c r="JJJ307" s="187"/>
      <c r="JJK307" s="187"/>
      <c r="JJL307" s="187"/>
      <c r="JJM307" s="187"/>
      <c r="JJN307" s="187"/>
      <c r="JJO307" s="187"/>
      <c r="JJP307" s="187"/>
      <c r="JJQ307" s="187"/>
      <c r="JJR307" s="187"/>
      <c r="JJS307" s="187"/>
      <c r="JJT307" s="187"/>
      <c r="JJU307" s="187"/>
      <c r="JJV307" s="187"/>
      <c r="JJW307" s="187"/>
      <c r="JJX307" s="187"/>
      <c r="JJY307" s="187"/>
      <c r="JJZ307" s="187"/>
      <c r="JKA307" s="187"/>
      <c r="JKB307" s="187"/>
      <c r="JKC307" s="187"/>
      <c r="JKD307" s="187"/>
      <c r="JKE307" s="187"/>
      <c r="JKF307" s="187"/>
      <c r="JKG307" s="187"/>
      <c r="JKH307" s="187"/>
      <c r="JKI307" s="187"/>
      <c r="JKJ307" s="187"/>
      <c r="JKK307" s="187"/>
      <c r="JKL307" s="187"/>
      <c r="JKM307" s="187"/>
      <c r="JKN307" s="187"/>
      <c r="JKO307" s="187"/>
      <c r="JKP307" s="187"/>
      <c r="JKQ307" s="187"/>
      <c r="JKR307" s="187"/>
      <c r="JKS307" s="187"/>
      <c r="JKT307" s="187"/>
      <c r="JKU307" s="187"/>
      <c r="JKV307" s="187"/>
      <c r="JKW307" s="187"/>
      <c r="JKX307" s="187"/>
      <c r="JKY307" s="187"/>
      <c r="JKZ307" s="187"/>
      <c r="JLA307" s="187"/>
      <c r="JLB307" s="187"/>
      <c r="JLC307" s="187"/>
      <c r="JLD307" s="187"/>
      <c r="JLE307" s="187"/>
      <c r="JLF307" s="187"/>
      <c r="JLG307" s="187"/>
      <c r="JLH307" s="187"/>
      <c r="JLI307" s="187"/>
      <c r="JLJ307" s="187"/>
      <c r="JLK307" s="187"/>
      <c r="JLL307" s="187"/>
      <c r="JLM307" s="187"/>
      <c r="JLN307" s="187"/>
      <c r="JLO307" s="187"/>
      <c r="JLP307" s="187"/>
      <c r="JLQ307" s="187"/>
      <c r="JLR307" s="187"/>
      <c r="JLS307" s="187"/>
      <c r="JLT307" s="187"/>
      <c r="JLU307" s="187"/>
      <c r="JLV307" s="187"/>
      <c r="JLW307" s="187"/>
      <c r="JLX307" s="187"/>
      <c r="JLY307" s="187"/>
      <c r="JLZ307" s="187"/>
      <c r="JMA307" s="187"/>
      <c r="JMB307" s="187"/>
      <c r="JMC307" s="187"/>
      <c r="JMD307" s="187"/>
      <c r="JME307" s="187"/>
      <c r="JMF307" s="187"/>
      <c r="JMG307" s="187"/>
      <c r="JMH307" s="187"/>
      <c r="JMI307" s="187"/>
      <c r="JMJ307" s="187"/>
      <c r="JMK307" s="187"/>
      <c r="JML307" s="187"/>
      <c r="JMM307" s="187"/>
      <c r="JMN307" s="187"/>
      <c r="JMO307" s="187"/>
      <c r="JMP307" s="187"/>
      <c r="JMQ307" s="187"/>
      <c r="JMR307" s="187"/>
      <c r="JMS307" s="187"/>
      <c r="JMT307" s="187"/>
      <c r="JMU307" s="187"/>
      <c r="JMV307" s="187"/>
      <c r="JMW307" s="187"/>
      <c r="JMX307" s="187"/>
      <c r="JMY307" s="187"/>
      <c r="JMZ307" s="187"/>
      <c r="JNA307" s="187"/>
      <c r="JNB307" s="187"/>
      <c r="JNC307" s="187"/>
      <c r="JND307" s="187"/>
      <c r="JNE307" s="187"/>
      <c r="JNF307" s="187"/>
      <c r="JNG307" s="187"/>
      <c r="JNH307" s="187"/>
      <c r="JNI307" s="187"/>
      <c r="JNJ307" s="187"/>
      <c r="JNK307" s="187"/>
      <c r="JNL307" s="187"/>
      <c r="JNM307" s="187"/>
      <c r="JNN307" s="187"/>
      <c r="JNO307" s="187"/>
      <c r="JNP307" s="187"/>
      <c r="JNQ307" s="187"/>
      <c r="JNR307" s="187"/>
      <c r="JNS307" s="187"/>
      <c r="JNT307" s="187"/>
      <c r="JNU307" s="187"/>
      <c r="JNV307" s="187"/>
      <c r="JNW307" s="187"/>
      <c r="JNX307" s="187"/>
      <c r="JNY307" s="187"/>
      <c r="JNZ307" s="187"/>
      <c r="JOA307" s="187"/>
      <c r="JOB307" s="187"/>
      <c r="JOC307" s="187"/>
      <c r="JOD307" s="187"/>
      <c r="JOE307" s="187"/>
      <c r="JOF307" s="187"/>
      <c r="JOG307" s="187"/>
      <c r="JOH307" s="187"/>
      <c r="JOI307" s="187"/>
      <c r="JOJ307" s="187"/>
      <c r="JOK307" s="187"/>
      <c r="JOL307" s="187"/>
      <c r="JOM307" s="187"/>
      <c r="JON307" s="187"/>
      <c r="JOO307" s="187"/>
      <c r="JOP307" s="187"/>
      <c r="JOQ307" s="187"/>
      <c r="JOR307" s="187"/>
      <c r="JOS307" s="187"/>
      <c r="JOT307" s="187"/>
      <c r="JOU307" s="187"/>
      <c r="JOV307" s="187"/>
      <c r="JOW307" s="187"/>
      <c r="JOX307" s="187"/>
      <c r="JOY307" s="187"/>
      <c r="JOZ307" s="187"/>
      <c r="JPA307" s="187"/>
      <c r="JPB307" s="187"/>
      <c r="JPC307" s="187"/>
      <c r="JPD307" s="187"/>
      <c r="JPE307" s="187"/>
      <c r="JPF307" s="187"/>
      <c r="JPG307" s="187"/>
      <c r="JPH307" s="187"/>
      <c r="JPI307" s="187"/>
      <c r="JPJ307" s="187"/>
      <c r="JPK307" s="187"/>
      <c r="JPL307" s="187"/>
      <c r="JPM307" s="187"/>
      <c r="JPN307" s="187"/>
      <c r="JPO307" s="187"/>
      <c r="JPP307" s="187"/>
      <c r="JPQ307" s="187"/>
      <c r="JPR307" s="187"/>
      <c r="JPS307" s="187"/>
      <c r="JPT307" s="187"/>
      <c r="JPU307" s="187"/>
      <c r="JPV307" s="187"/>
      <c r="JPW307" s="187"/>
      <c r="JPX307" s="187"/>
      <c r="JPY307" s="187"/>
      <c r="JPZ307" s="187"/>
      <c r="JQA307" s="187"/>
      <c r="JQB307" s="187"/>
      <c r="JQC307" s="187"/>
      <c r="JQD307" s="187"/>
      <c r="JQE307" s="187"/>
      <c r="JQF307" s="187"/>
      <c r="JQG307" s="187"/>
      <c r="JQH307" s="187"/>
      <c r="JQI307" s="187"/>
      <c r="JQJ307" s="187"/>
      <c r="JQK307" s="187"/>
      <c r="JQL307" s="187"/>
      <c r="JQM307" s="187"/>
      <c r="JQN307" s="187"/>
      <c r="JQO307" s="187"/>
      <c r="JQP307" s="187"/>
      <c r="JQQ307" s="187"/>
      <c r="JQR307" s="187"/>
      <c r="JQS307" s="187"/>
      <c r="JQT307" s="187"/>
      <c r="JQU307" s="187"/>
      <c r="JQV307" s="187"/>
      <c r="JQW307" s="187"/>
      <c r="JQX307" s="187"/>
      <c r="JQY307" s="187"/>
      <c r="JQZ307" s="187"/>
      <c r="JRA307" s="187"/>
      <c r="JRB307" s="187"/>
      <c r="JRC307" s="187"/>
      <c r="JRD307" s="187"/>
      <c r="JRE307" s="187"/>
      <c r="JRF307" s="187"/>
      <c r="JRG307" s="187"/>
      <c r="JRH307" s="187"/>
      <c r="JRI307" s="187"/>
      <c r="JRJ307" s="187"/>
      <c r="JRK307" s="187"/>
      <c r="JRL307" s="187"/>
      <c r="JRM307" s="187"/>
      <c r="JRN307" s="187"/>
      <c r="JRO307" s="187"/>
      <c r="JRP307" s="187"/>
      <c r="JRQ307" s="187"/>
      <c r="JRR307" s="187"/>
      <c r="JRS307" s="187"/>
      <c r="JRT307" s="187"/>
      <c r="JRU307" s="187"/>
      <c r="JRV307" s="187"/>
      <c r="JRW307" s="187"/>
      <c r="JRX307" s="187"/>
      <c r="JRY307" s="187"/>
      <c r="JRZ307" s="187"/>
      <c r="JSA307" s="187"/>
      <c r="JSB307" s="187"/>
      <c r="JSC307" s="187"/>
      <c r="JSD307" s="187"/>
      <c r="JSE307" s="187"/>
      <c r="JSF307" s="187"/>
      <c r="JSG307" s="187"/>
      <c r="JSH307" s="187"/>
      <c r="JSI307" s="187"/>
      <c r="JSJ307" s="187"/>
      <c r="JSK307" s="187"/>
      <c r="JSL307" s="187"/>
      <c r="JSM307" s="187"/>
      <c r="JSN307" s="187"/>
      <c r="JSO307" s="187"/>
      <c r="JSP307" s="187"/>
      <c r="JSQ307" s="187"/>
      <c r="JSR307" s="187"/>
      <c r="JSS307" s="187"/>
      <c r="JST307" s="187"/>
      <c r="JSU307" s="187"/>
      <c r="JSV307" s="187"/>
      <c r="JSW307" s="187"/>
      <c r="JSX307" s="187"/>
      <c r="JSY307" s="187"/>
      <c r="JSZ307" s="187"/>
      <c r="JTA307" s="187"/>
      <c r="JTB307" s="187"/>
      <c r="JTC307" s="187"/>
      <c r="JTD307" s="187"/>
      <c r="JTE307" s="187"/>
      <c r="JTF307" s="187"/>
      <c r="JTG307" s="187"/>
      <c r="JTH307" s="187"/>
      <c r="JTI307" s="187"/>
      <c r="JTJ307" s="187"/>
      <c r="JTK307" s="187"/>
      <c r="JTL307" s="187"/>
      <c r="JTM307" s="187"/>
      <c r="JTN307" s="187"/>
      <c r="JTO307" s="187"/>
      <c r="JTP307" s="187"/>
      <c r="JTQ307" s="187"/>
      <c r="JTR307" s="187"/>
      <c r="JTS307" s="187"/>
      <c r="JTT307" s="187"/>
      <c r="JTU307" s="187"/>
      <c r="JTV307" s="187"/>
      <c r="JTW307" s="187"/>
      <c r="JTX307" s="187"/>
      <c r="JTY307" s="187"/>
      <c r="JTZ307" s="187"/>
      <c r="JUA307" s="187"/>
      <c r="JUB307" s="187"/>
      <c r="JUC307" s="187"/>
      <c r="JUD307" s="187"/>
      <c r="JUE307" s="187"/>
      <c r="JUF307" s="187"/>
      <c r="JUG307" s="187"/>
      <c r="JUH307" s="187"/>
      <c r="JUI307" s="187"/>
      <c r="JUJ307" s="187"/>
      <c r="JUK307" s="187"/>
      <c r="JUL307" s="187"/>
      <c r="JUM307" s="187"/>
      <c r="JUN307" s="187"/>
      <c r="JUO307" s="187"/>
      <c r="JUP307" s="187"/>
      <c r="JUQ307" s="187"/>
      <c r="JUR307" s="187"/>
      <c r="JUS307" s="187"/>
      <c r="JUT307" s="187"/>
      <c r="JUU307" s="187"/>
      <c r="JUV307" s="187"/>
      <c r="JUW307" s="187"/>
      <c r="JUX307" s="187"/>
      <c r="JUY307" s="187"/>
      <c r="JUZ307" s="187"/>
      <c r="JVA307" s="187"/>
      <c r="JVB307" s="187"/>
      <c r="JVC307" s="187"/>
      <c r="JVD307" s="187"/>
      <c r="JVE307" s="187"/>
      <c r="JVF307" s="187"/>
      <c r="JVG307" s="187"/>
      <c r="JVH307" s="187"/>
      <c r="JVI307" s="187"/>
      <c r="JVJ307" s="187"/>
      <c r="JVK307" s="187"/>
      <c r="JVL307" s="187"/>
      <c r="JVM307" s="187"/>
      <c r="JVN307" s="187"/>
      <c r="JVO307" s="187"/>
      <c r="JVP307" s="187"/>
      <c r="JVQ307" s="187"/>
      <c r="JVR307" s="187"/>
      <c r="JVS307" s="187"/>
      <c r="JVT307" s="187"/>
      <c r="JVU307" s="187"/>
      <c r="JVV307" s="187"/>
      <c r="JVW307" s="187"/>
      <c r="JVX307" s="187"/>
      <c r="JVY307" s="187"/>
      <c r="JVZ307" s="187"/>
      <c r="JWA307" s="187"/>
      <c r="JWB307" s="187"/>
      <c r="JWC307" s="187"/>
      <c r="JWD307" s="187"/>
      <c r="JWE307" s="187"/>
      <c r="JWF307" s="187"/>
      <c r="JWG307" s="187"/>
      <c r="JWH307" s="187"/>
      <c r="JWI307" s="187"/>
      <c r="JWJ307" s="187"/>
      <c r="JWK307" s="187"/>
      <c r="JWL307" s="187"/>
      <c r="JWM307" s="187"/>
      <c r="JWN307" s="187"/>
      <c r="JWO307" s="187"/>
      <c r="JWP307" s="187"/>
      <c r="JWQ307" s="187"/>
      <c r="JWR307" s="187"/>
      <c r="JWS307" s="187"/>
      <c r="JWT307" s="187"/>
      <c r="JWU307" s="187"/>
      <c r="JWV307" s="187"/>
      <c r="JWW307" s="187"/>
      <c r="JWX307" s="187"/>
      <c r="JWY307" s="187"/>
      <c r="JWZ307" s="187"/>
      <c r="JXA307" s="187"/>
      <c r="JXB307" s="187"/>
      <c r="JXC307" s="187"/>
      <c r="JXD307" s="187"/>
      <c r="JXE307" s="187"/>
      <c r="JXF307" s="187"/>
      <c r="JXG307" s="187"/>
      <c r="JXH307" s="187"/>
      <c r="JXI307" s="187"/>
      <c r="JXJ307" s="187"/>
      <c r="JXK307" s="187"/>
      <c r="JXL307" s="187"/>
      <c r="JXM307" s="187"/>
      <c r="JXN307" s="187"/>
      <c r="JXO307" s="187"/>
      <c r="JXP307" s="187"/>
      <c r="JXQ307" s="187"/>
      <c r="JXR307" s="187"/>
      <c r="JXS307" s="187"/>
      <c r="JXT307" s="187"/>
      <c r="JXU307" s="187"/>
      <c r="JXV307" s="187"/>
      <c r="JXW307" s="187"/>
      <c r="JXX307" s="187"/>
      <c r="JXY307" s="187"/>
      <c r="JXZ307" s="187"/>
      <c r="JYA307" s="187"/>
      <c r="JYB307" s="187"/>
      <c r="JYC307" s="187"/>
      <c r="JYD307" s="187"/>
      <c r="JYE307" s="187"/>
      <c r="JYF307" s="187"/>
      <c r="JYG307" s="187"/>
      <c r="JYH307" s="187"/>
      <c r="JYI307" s="187"/>
      <c r="JYJ307" s="187"/>
      <c r="JYK307" s="187"/>
      <c r="JYL307" s="187"/>
      <c r="JYM307" s="187"/>
      <c r="JYN307" s="187"/>
      <c r="JYO307" s="187"/>
      <c r="JYP307" s="187"/>
      <c r="JYQ307" s="187"/>
      <c r="JYR307" s="187"/>
      <c r="JYS307" s="187"/>
      <c r="JYT307" s="187"/>
      <c r="JYU307" s="187"/>
      <c r="JYV307" s="187"/>
      <c r="JYW307" s="187"/>
      <c r="JYX307" s="187"/>
      <c r="JYY307" s="187"/>
      <c r="JYZ307" s="187"/>
      <c r="JZA307" s="187"/>
      <c r="JZB307" s="187"/>
      <c r="JZC307" s="187"/>
      <c r="JZD307" s="187"/>
      <c r="JZE307" s="187"/>
      <c r="JZF307" s="187"/>
      <c r="JZG307" s="187"/>
      <c r="JZH307" s="187"/>
      <c r="JZI307" s="187"/>
      <c r="JZJ307" s="187"/>
      <c r="JZK307" s="187"/>
      <c r="JZL307" s="187"/>
      <c r="JZM307" s="187"/>
      <c r="JZN307" s="187"/>
      <c r="JZO307" s="187"/>
      <c r="JZP307" s="187"/>
      <c r="JZQ307" s="187"/>
      <c r="JZR307" s="187"/>
      <c r="JZS307" s="187"/>
      <c r="JZT307" s="187"/>
      <c r="JZU307" s="187"/>
      <c r="JZV307" s="187"/>
      <c r="JZW307" s="187"/>
      <c r="JZX307" s="187"/>
      <c r="JZY307" s="187"/>
      <c r="JZZ307" s="187"/>
      <c r="KAA307" s="187"/>
      <c r="KAB307" s="187"/>
      <c r="KAC307" s="187"/>
      <c r="KAD307" s="187"/>
      <c r="KAE307" s="187"/>
      <c r="KAF307" s="187"/>
      <c r="KAG307" s="187"/>
      <c r="KAH307" s="187"/>
      <c r="KAI307" s="187"/>
      <c r="KAJ307" s="187"/>
      <c r="KAK307" s="187"/>
      <c r="KAL307" s="187"/>
      <c r="KAM307" s="187"/>
      <c r="KAN307" s="187"/>
      <c r="KAO307" s="187"/>
      <c r="KAP307" s="187"/>
      <c r="KAQ307" s="187"/>
      <c r="KAR307" s="187"/>
      <c r="KAS307" s="187"/>
      <c r="KAT307" s="187"/>
      <c r="KAU307" s="187"/>
      <c r="KAV307" s="187"/>
      <c r="KAW307" s="187"/>
      <c r="KAX307" s="187"/>
      <c r="KAY307" s="187"/>
      <c r="KAZ307" s="187"/>
      <c r="KBA307" s="187"/>
      <c r="KBB307" s="187"/>
      <c r="KBC307" s="187"/>
      <c r="KBD307" s="187"/>
      <c r="KBE307" s="187"/>
      <c r="KBF307" s="187"/>
      <c r="KBG307" s="187"/>
      <c r="KBH307" s="187"/>
      <c r="KBI307" s="187"/>
      <c r="KBJ307" s="187"/>
      <c r="KBK307" s="187"/>
      <c r="KBL307" s="187"/>
      <c r="KBM307" s="187"/>
      <c r="KBN307" s="187"/>
      <c r="KBO307" s="187"/>
      <c r="KBP307" s="187"/>
      <c r="KBQ307" s="187"/>
      <c r="KBR307" s="187"/>
      <c r="KBS307" s="187"/>
      <c r="KBT307" s="187"/>
      <c r="KBU307" s="187"/>
      <c r="KBV307" s="187"/>
      <c r="KBW307" s="187"/>
      <c r="KBX307" s="187"/>
      <c r="KBY307" s="187"/>
      <c r="KBZ307" s="187"/>
      <c r="KCA307" s="187"/>
      <c r="KCB307" s="187"/>
      <c r="KCC307" s="187"/>
      <c r="KCD307" s="187"/>
      <c r="KCE307" s="187"/>
      <c r="KCF307" s="187"/>
      <c r="KCG307" s="187"/>
      <c r="KCH307" s="187"/>
      <c r="KCI307" s="187"/>
      <c r="KCJ307" s="187"/>
      <c r="KCK307" s="187"/>
      <c r="KCL307" s="187"/>
      <c r="KCM307" s="187"/>
      <c r="KCN307" s="187"/>
      <c r="KCO307" s="187"/>
      <c r="KCP307" s="187"/>
      <c r="KCQ307" s="187"/>
      <c r="KCR307" s="187"/>
      <c r="KCS307" s="187"/>
      <c r="KCT307" s="187"/>
      <c r="KCU307" s="187"/>
      <c r="KCV307" s="187"/>
      <c r="KCW307" s="187"/>
      <c r="KCX307" s="187"/>
      <c r="KCY307" s="187"/>
      <c r="KCZ307" s="187"/>
      <c r="KDA307" s="187"/>
      <c r="KDB307" s="187"/>
      <c r="KDC307" s="187"/>
      <c r="KDD307" s="187"/>
      <c r="KDE307" s="187"/>
      <c r="KDF307" s="187"/>
      <c r="KDG307" s="187"/>
      <c r="KDH307" s="187"/>
      <c r="KDI307" s="187"/>
      <c r="KDJ307" s="187"/>
      <c r="KDK307" s="187"/>
      <c r="KDL307" s="187"/>
      <c r="KDM307" s="187"/>
      <c r="KDN307" s="187"/>
      <c r="KDO307" s="187"/>
      <c r="KDP307" s="187"/>
      <c r="KDQ307" s="187"/>
      <c r="KDR307" s="187"/>
      <c r="KDS307" s="187"/>
      <c r="KDT307" s="187"/>
      <c r="KDU307" s="187"/>
      <c r="KDV307" s="187"/>
      <c r="KDW307" s="187"/>
      <c r="KDX307" s="187"/>
      <c r="KDY307" s="187"/>
      <c r="KDZ307" s="187"/>
      <c r="KEA307" s="187"/>
      <c r="KEB307" s="187"/>
      <c r="KEC307" s="187"/>
      <c r="KED307" s="187"/>
      <c r="KEE307" s="187"/>
      <c r="KEF307" s="187"/>
      <c r="KEG307" s="187"/>
      <c r="KEH307" s="187"/>
      <c r="KEI307" s="187"/>
      <c r="KEJ307" s="187"/>
      <c r="KEK307" s="187"/>
      <c r="KEL307" s="187"/>
      <c r="KEM307" s="187"/>
      <c r="KEN307" s="187"/>
      <c r="KEO307" s="187"/>
      <c r="KEP307" s="187"/>
      <c r="KEQ307" s="187"/>
      <c r="KER307" s="187"/>
      <c r="KES307" s="187"/>
      <c r="KET307" s="187"/>
      <c r="KEU307" s="187"/>
      <c r="KEV307" s="187"/>
      <c r="KEW307" s="187"/>
      <c r="KEX307" s="187"/>
      <c r="KEY307" s="187"/>
      <c r="KEZ307" s="187"/>
      <c r="KFA307" s="187"/>
      <c r="KFB307" s="187"/>
      <c r="KFC307" s="187"/>
      <c r="KFD307" s="187"/>
      <c r="KFE307" s="187"/>
      <c r="KFF307" s="187"/>
      <c r="KFG307" s="187"/>
      <c r="KFH307" s="187"/>
      <c r="KFI307" s="187"/>
      <c r="KFJ307" s="187"/>
      <c r="KFK307" s="187"/>
      <c r="KFL307" s="187"/>
      <c r="KFM307" s="187"/>
      <c r="KFN307" s="187"/>
      <c r="KFO307" s="187"/>
      <c r="KFP307" s="187"/>
      <c r="KFQ307" s="187"/>
      <c r="KFR307" s="187"/>
      <c r="KFS307" s="187"/>
      <c r="KFT307" s="187"/>
      <c r="KFU307" s="187"/>
      <c r="KFV307" s="187"/>
      <c r="KFW307" s="187"/>
      <c r="KFX307" s="187"/>
      <c r="KFY307" s="187"/>
      <c r="KFZ307" s="187"/>
      <c r="KGA307" s="187"/>
      <c r="KGB307" s="187"/>
      <c r="KGC307" s="187"/>
      <c r="KGD307" s="187"/>
      <c r="KGE307" s="187"/>
      <c r="KGF307" s="187"/>
      <c r="KGG307" s="187"/>
      <c r="KGH307" s="187"/>
      <c r="KGI307" s="187"/>
      <c r="KGJ307" s="187"/>
      <c r="KGK307" s="187"/>
      <c r="KGL307" s="187"/>
      <c r="KGM307" s="187"/>
      <c r="KGN307" s="187"/>
      <c r="KGO307" s="187"/>
      <c r="KGP307" s="187"/>
      <c r="KGQ307" s="187"/>
      <c r="KGR307" s="187"/>
      <c r="KGS307" s="187"/>
      <c r="KGT307" s="187"/>
      <c r="KGU307" s="187"/>
      <c r="KGV307" s="187"/>
      <c r="KGW307" s="187"/>
      <c r="KGX307" s="187"/>
      <c r="KGY307" s="187"/>
      <c r="KGZ307" s="187"/>
      <c r="KHA307" s="187"/>
      <c r="KHB307" s="187"/>
      <c r="KHC307" s="187"/>
      <c r="KHD307" s="187"/>
      <c r="KHE307" s="187"/>
      <c r="KHF307" s="187"/>
      <c r="KHG307" s="187"/>
      <c r="KHH307" s="187"/>
      <c r="KHI307" s="187"/>
      <c r="KHJ307" s="187"/>
      <c r="KHK307" s="187"/>
      <c r="KHL307" s="187"/>
      <c r="KHM307" s="187"/>
      <c r="KHN307" s="187"/>
      <c r="KHO307" s="187"/>
      <c r="KHP307" s="187"/>
      <c r="KHQ307" s="187"/>
      <c r="KHR307" s="187"/>
      <c r="KHS307" s="187"/>
      <c r="KHT307" s="187"/>
      <c r="KHU307" s="187"/>
      <c r="KHV307" s="187"/>
      <c r="KHW307" s="187"/>
      <c r="KHX307" s="187"/>
      <c r="KHY307" s="187"/>
      <c r="KHZ307" s="187"/>
      <c r="KIA307" s="187"/>
      <c r="KIB307" s="187"/>
      <c r="KIC307" s="187"/>
      <c r="KID307" s="187"/>
      <c r="KIE307" s="187"/>
      <c r="KIF307" s="187"/>
      <c r="KIG307" s="187"/>
      <c r="KIH307" s="187"/>
      <c r="KII307" s="187"/>
      <c r="KIJ307" s="187"/>
      <c r="KIK307" s="187"/>
      <c r="KIL307" s="187"/>
      <c r="KIM307" s="187"/>
      <c r="KIN307" s="187"/>
      <c r="KIO307" s="187"/>
      <c r="KIP307" s="187"/>
      <c r="KIQ307" s="187"/>
      <c r="KIR307" s="187"/>
      <c r="KIS307" s="187"/>
      <c r="KIT307" s="187"/>
      <c r="KIU307" s="187"/>
      <c r="KIV307" s="187"/>
      <c r="KIW307" s="187"/>
      <c r="KIX307" s="187"/>
      <c r="KIY307" s="187"/>
      <c r="KIZ307" s="187"/>
      <c r="KJA307" s="187"/>
      <c r="KJB307" s="187"/>
      <c r="KJC307" s="187"/>
      <c r="KJD307" s="187"/>
      <c r="KJE307" s="187"/>
      <c r="KJF307" s="187"/>
      <c r="KJG307" s="187"/>
      <c r="KJH307" s="187"/>
      <c r="KJI307" s="187"/>
      <c r="KJJ307" s="187"/>
      <c r="KJK307" s="187"/>
      <c r="KJL307" s="187"/>
      <c r="KJM307" s="187"/>
      <c r="KJN307" s="187"/>
      <c r="KJO307" s="187"/>
      <c r="KJP307" s="187"/>
      <c r="KJQ307" s="187"/>
      <c r="KJR307" s="187"/>
      <c r="KJS307" s="187"/>
      <c r="KJT307" s="187"/>
      <c r="KJU307" s="187"/>
      <c r="KJV307" s="187"/>
      <c r="KJW307" s="187"/>
      <c r="KJX307" s="187"/>
      <c r="KJY307" s="187"/>
      <c r="KJZ307" s="187"/>
      <c r="KKA307" s="187"/>
      <c r="KKB307" s="187"/>
      <c r="KKC307" s="187"/>
      <c r="KKD307" s="187"/>
      <c r="KKE307" s="187"/>
      <c r="KKF307" s="187"/>
      <c r="KKG307" s="187"/>
      <c r="KKH307" s="187"/>
      <c r="KKI307" s="187"/>
      <c r="KKJ307" s="187"/>
      <c r="KKK307" s="187"/>
      <c r="KKL307" s="187"/>
      <c r="KKM307" s="187"/>
      <c r="KKN307" s="187"/>
      <c r="KKO307" s="187"/>
      <c r="KKP307" s="187"/>
      <c r="KKQ307" s="187"/>
      <c r="KKR307" s="187"/>
      <c r="KKS307" s="187"/>
      <c r="KKT307" s="187"/>
      <c r="KKU307" s="187"/>
      <c r="KKV307" s="187"/>
      <c r="KKW307" s="187"/>
      <c r="KKX307" s="187"/>
      <c r="KKY307" s="187"/>
      <c r="KKZ307" s="187"/>
      <c r="KLA307" s="187"/>
      <c r="KLB307" s="187"/>
      <c r="KLC307" s="187"/>
      <c r="KLD307" s="187"/>
      <c r="KLE307" s="187"/>
      <c r="KLF307" s="187"/>
      <c r="KLG307" s="187"/>
      <c r="KLH307" s="187"/>
      <c r="KLI307" s="187"/>
      <c r="KLJ307" s="187"/>
      <c r="KLK307" s="187"/>
      <c r="KLL307" s="187"/>
      <c r="KLM307" s="187"/>
      <c r="KLN307" s="187"/>
      <c r="KLO307" s="187"/>
      <c r="KLP307" s="187"/>
      <c r="KLQ307" s="187"/>
      <c r="KLR307" s="187"/>
      <c r="KLS307" s="187"/>
      <c r="KLT307" s="187"/>
      <c r="KLU307" s="187"/>
      <c r="KLV307" s="187"/>
      <c r="KLW307" s="187"/>
      <c r="KLX307" s="187"/>
      <c r="KLY307" s="187"/>
      <c r="KLZ307" s="187"/>
      <c r="KMA307" s="187"/>
      <c r="KMB307" s="187"/>
      <c r="KMC307" s="187"/>
      <c r="KMD307" s="187"/>
      <c r="KME307" s="187"/>
      <c r="KMF307" s="187"/>
      <c r="KMG307" s="187"/>
      <c r="KMH307" s="187"/>
      <c r="KMI307" s="187"/>
      <c r="KMJ307" s="187"/>
      <c r="KMK307" s="187"/>
      <c r="KML307" s="187"/>
      <c r="KMM307" s="187"/>
      <c r="KMN307" s="187"/>
      <c r="KMO307" s="187"/>
      <c r="KMP307" s="187"/>
      <c r="KMQ307" s="187"/>
      <c r="KMR307" s="187"/>
      <c r="KMS307" s="187"/>
      <c r="KMT307" s="187"/>
      <c r="KMU307" s="187"/>
      <c r="KMV307" s="187"/>
      <c r="KMW307" s="187"/>
      <c r="KMX307" s="187"/>
      <c r="KMY307" s="187"/>
      <c r="KMZ307" s="187"/>
      <c r="KNA307" s="187"/>
      <c r="KNB307" s="187"/>
      <c r="KNC307" s="187"/>
      <c r="KND307" s="187"/>
      <c r="KNE307" s="187"/>
      <c r="KNF307" s="187"/>
      <c r="KNG307" s="187"/>
      <c r="KNH307" s="187"/>
      <c r="KNI307" s="187"/>
      <c r="KNJ307" s="187"/>
      <c r="KNK307" s="187"/>
      <c r="KNL307" s="187"/>
      <c r="KNM307" s="187"/>
      <c r="KNN307" s="187"/>
      <c r="KNO307" s="187"/>
      <c r="KNP307" s="187"/>
      <c r="KNQ307" s="187"/>
      <c r="KNR307" s="187"/>
      <c r="KNS307" s="187"/>
      <c r="KNT307" s="187"/>
      <c r="KNU307" s="187"/>
      <c r="KNV307" s="187"/>
      <c r="KNW307" s="187"/>
      <c r="KNX307" s="187"/>
      <c r="KNY307" s="187"/>
      <c r="KNZ307" s="187"/>
      <c r="KOA307" s="187"/>
      <c r="KOB307" s="187"/>
      <c r="KOC307" s="187"/>
      <c r="KOD307" s="187"/>
      <c r="KOE307" s="187"/>
      <c r="KOF307" s="187"/>
      <c r="KOG307" s="187"/>
      <c r="KOH307" s="187"/>
      <c r="KOI307" s="187"/>
      <c r="KOJ307" s="187"/>
      <c r="KOK307" s="187"/>
      <c r="KOL307" s="187"/>
      <c r="KOM307" s="187"/>
      <c r="KON307" s="187"/>
      <c r="KOO307" s="187"/>
      <c r="KOP307" s="187"/>
      <c r="KOQ307" s="187"/>
      <c r="KOR307" s="187"/>
      <c r="KOS307" s="187"/>
      <c r="KOT307" s="187"/>
      <c r="KOU307" s="187"/>
      <c r="KOV307" s="187"/>
      <c r="KOW307" s="187"/>
      <c r="KOX307" s="187"/>
      <c r="KOY307" s="187"/>
      <c r="KOZ307" s="187"/>
      <c r="KPA307" s="187"/>
      <c r="KPB307" s="187"/>
      <c r="KPC307" s="187"/>
      <c r="KPD307" s="187"/>
      <c r="KPE307" s="187"/>
      <c r="KPF307" s="187"/>
      <c r="KPG307" s="187"/>
      <c r="KPH307" s="187"/>
      <c r="KPI307" s="187"/>
      <c r="KPJ307" s="187"/>
      <c r="KPK307" s="187"/>
      <c r="KPL307" s="187"/>
      <c r="KPM307" s="187"/>
      <c r="KPN307" s="187"/>
      <c r="KPO307" s="187"/>
      <c r="KPP307" s="187"/>
      <c r="KPQ307" s="187"/>
      <c r="KPR307" s="187"/>
      <c r="KPS307" s="187"/>
      <c r="KPT307" s="187"/>
      <c r="KPU307" s="187"/>
      <c r="KPV307" s="187"/>
      <c r="KPW307" s="187"/>
      <c r="KPX307" s="187"/>
      <c r="KPY307" s="187"/>
      <c r="KPZ307" s="187"/>
      <c r="KQA307" s="187"/>
      <c r="KQB307" s="187"/>
      <c r="KQC307" s="187"/>
      <c r="KQD307" s="187"/>
      <c r="KQE307" s="187"/>
      <c r="KQF307" s="187"/>
      <c r="KQG307" s="187"/>
      <c r="KQH307" s="187"/>
      <c r="KQI307" s="187"/>
      <c r="KQJ307" s="187"/>
      <c r="KQK307" s="187"/>
      <c r="KQL307" s="187"/>
      <c r="KQM307" s="187"/>
      <c r="KQN307" s="187"/>
      <c r="KQO307" s="187"/>
      <c r="KQP307" s="187"/>
      <c r="KQQ307" s="187"/>
      <c r="KQR307" s="187"/>
      <c r="KQS307" s="187"/>
      <c r="KQT307" s="187"/>
      <c r="KQU307" s="187"/>
      <c r="KQV307" s="187"/>
      <c r="KQW307" s="187"/>
      <c r="KQX307" s="187"/>
      <c r="KQY307" s="187"/>
      <c r="KQZ307" s="187"/>
      <c r="KRA307" s="187"/>
      <c r="KRB307" s="187"/>
      <c r="KRC307" s="187"/>
      <c r="KRD307" s="187"/>
      <c r="KRE307" s="187"/>
      <c r="KRF307" s="187"/>
      <c r="KRG307" s="187"/>
      <c r="KRH307" s="187"/>
      <c r="KRI307" s="187"/>
      <c r="KRJ307" s="187"/>
      <c r="KRK307" s="187"/>
      <c r="KRL307" s="187"/>
      <c r="KRM307" s="187"/>
      <c r="KRN307" s="187"/>
      <c r="KRO307" s="187"/>
      <c r="KRP307" s="187"/>
      <c r="KRQ307" s="187"/>
      <c r="KRR307" s="187"/>
      <c r="KRS307" s="187"/>
      <c r="KRT307" s="187"/>
      <c r="KRU307" s="187"/>
      <c r="KRV307" s="187"/>
      <c r="KRW307" s="187"/>
      <c r="KRX307" s="187"/>
      <c r="KRY307" s="187"/>
      <c r="KRZ307" s="187"/>
      <c r="KSA307" s="187"/>
      <c r="KSB307" s="187"/>
      <c r="KSC307" s="187"/>
      <c r="KSD307" s="187"/>
      <c r="KSE307" s="187"/>
      <c r="KSF307" s="187"/>
      <c r="KSG307" s="187"/>
      <c r="KSH307" s="187"/>
      <c r="KSI307" s="187"/>
      <c r="KSJ307" s="187"/>
      <c r="KSK307" s="187"/>
      <c r="KSL307" s="187"/>
      <c r="KSM307" s="187"/>
      <c r="KSN307" s="187"/>
      <c r="KSO307" s="187"/>
      <c r="KSP307" s="187"/>
      <c r="KSQ307" s="187"/>
      <c r="KSR307" s="187"/>
      <c r="KSS307" s="187"/>
      <c r="KST307" s="187"/>
      <c r="KSU307" s="187"/>
      <c r="KSV307" s="187"/>
      <c r="KSW307" s="187"/>
      <c r="KSX307" s="187"/>
      <c r="KSY307" s="187"/>
      <c r="KSZ307" s="187"/>
      <c r="KTA307" s="187"/>
      <c r="KTB307" s="187"/>
      <c r="KTC307" s="187"/>
      <c r="KTD307" s="187"/>
      <c r="KTE307" s="187"/>
      <c r="KTF307" s="187"/>
      <c r="KTG307" s="187"/>
      <c r="KTH307" s="187"/>
      <c r="KTI307" s="187"/>
      <c r="KTJ307" s="187"/>
      <c r="KTK307" s="187"/>
      <c r="KTL307" s="187"/>
      <c r="KTM307" s="187"/>
      <c r="KTN307" s="187"/>
      <c r="KTO307" s="187"/>
      <c r="KTP307" s="187"/>
      <c r="KTQ307" s="187"/>
      <c r="KTR307" s="187"/>
      <c r="KTS307" s="187"/>
      <c r="KTT307" s="187"/>
      <c r="KTU307" s="187"/>
      <c r="KTV307" s="187"/>
      <c r="KTW307" s="187"/>
      <c r="KTX307" s="187"/>
      <c r="KTY307" s="187"/>
      <c r="KTZ307" s="187"/>
      <c r="KUA307" s="187"/>
      <c r="KUB307" s="187"/>
      <c r="KUC307" s="187"/>
      <c r="KUD307" s="187"/>
      <c r="KUE307" s="187"/>
      <c r="KUF307" s="187"/>
      <c r="KUG307" s="187"/>
      <c r="KUH307" s="187"/>
      <c r="KUI307" s="187"/>
      <c r="KUJ307" s="187"/>
      <c r="KUK307" s="187"/>
      <c r="KUL307" s="187"/>
      <c r="KUM307" s="187"/>
      <c r="KUN307" s="187"/>
      <c r="KUO307" s="187"/>
      <c r="KUP307" s="187"/>
      <c r="KUQ307" s="187"/>
      <c r="KUR307" s="187"/>
      <c r="KUS307" s="187"/>
      <c r="KUT307" s="187"/>
      <c r="KUU307" s="187"/>
      <c r="KUV307" s="187"/>
      <c r="KUW307" s="187"/>
      <c r="KUX307" s="187"/>
      <c r="KUY307" s="187"/>
      <c r="KUZ307" s="187"/>
      <c r="KVA307" s="187"/>
      <c r="KVB307" s="187"/>
      <c r="KVC307" s="187"/>
      <c r="KVD307" s="187"/>
      <c r="KVE307" s="187"/>
      <c r="KVF307" s="187"/>
      <c r="KVG307" s="187"/>
      <c r="KVH307" s="187"/>
      <c r="KVI307" s="187"/>
      <c r="KVJ307" s="187"/>
      <c r="KVK307" s="187"/>
      <c r="KVL307" s="187"/>
      <c r="KVM307" s="187"/>
      <c r="KVN307" s="187"/>
      <c r="KVO307" s="187"/>
      <c r="KVP307" s="187"/>
      <c r="KVQ307" s="187"/>
      <c r="KVR307" s="187"/>
      <c r="KVS307" s="187"/>
      <c r="KVT307" s="187"/>
      <c r="KVU307" s="187"/>
      <c r="KVV307" s="187"/>
      <c r="KVW307" s="187"/>
      <c r="KVX307" s="187"/>
      <c r="KVY307" s="187"/>
      <c r="KVZ307" s="187"/>
      <c r="KWA307" s="187"/>
      <c r="KWB307" s="187"/>
      <c r="KWC307" s="187"/>
      <c r="KWD307" s="187"/>
      <c r="KWE307" s="187"/>
      <c r="KWF307" s="187"/>
      <c r="KWG307" s="187"/>
      <c r="KWH307" s="187"/>
      <c r="KWI307" s="187"/>
      <c r="KWJ307" s="187"/>
      <c r="KWK307" s="187"/>
      <c r="KWL307" s="187"/>
      <c r="KWM307" s="187"/>
      <c r="KWN307" s="187"/>
      <c r="KWO307" s="187"/>
      <c r="KWP307" s="187"/>
      <c r="KWQ307" s="187"/>
      <c r="KWR307" s="187"/>
      <c r="KWS307" s="187"/>
      <c r="KWT307" s="187"/>
      <c r="KWU307" s="187"/>
      <c r="KWV307" s="187"/>
      <c r="KWW307" s="187"/>
      <c r="KWX307" s="187"/>
      <c r="KWY307" s="187"/>
      <c r="KWZ307" s="187"/>
      <c r="KXA307" s="187"/>
      <c r="KXB307" s="187"/>
      <c r="KXC307" s="187"/>
      <c r="KXD307" s="187"/>
      <c r="KXE307" s="187"/>
      <c r="KXF307" s="187"/>
      <c r="KXG307" s="187"/>
      <c r="KXH307" s="187"/>
      <c r="KXI307" s="187"/>
      <c r="KXJ307" s="187"/>
      <c r="KXK307" s="187"/>
      <c r="KXL307" s="187"/>
      <c r="KXM307" s="187"/>
      <c r="KXN307" s="187"/>
      <c r="KXO307" s="187"/>
      <c r="KXP307" s="187"/>
      <c r="KXQ307" s="187"/>
      <c r="KXR307" s="187"/>
      <c r="KXS307" s="187"/>
      <c r="KXT307" s="187"/>
      <c r="KXU307" s="187"/>
      <c r="KXV307" s="187"/>
      <c r="KXW307" s="187"/>
      <c r="KXX307" s="187"/>
      <c r="KXY307" s="187"/>
      <c r="KXZ307" s="187"/>
      <c r="KYA307" s="187"/>
      <c r="KYB307" s="187"/>
      <c r="KYC307" s="187"/>
      <c r="KYD307" s="187"/>
      <c r="KYE307" s="187"/>
      <c r="KYF307" s="187"/>
      <c r="KYG307" s="187"/>
      <c r="KYH307" s="187"/>
      <c r="KYI307" s="187"/>
      <c r="KYJ307" s="187"/>
      <c r="KYK307" s="187"/>
      <c r="KYL307" s="187"/>
      <c r="KYM307" s="187"/>
      <c r="KYN307" s="187"/>
      <c r="KYO307" s="187"/>
      <c r="KYP307" s="187"/>
      <c r="KYQ307" s="187"/>
      <c r="KYR307" s="187"/>
      <c r="KYS307" s="187"/>
      <c r="KYT307" s="187"/>
      <c r="KYU307" s="187"/>
      <c r="KYV307" s="187"/>
      <c r="KYW307" s="187"/>
      <c r="KYX307" s="187"/>
      <c r="KYY307" s="187"/>
      <c r="KYZ307" s="187"/>
      <c r="KZA307" s="187"/>
      <c r="KZB307" s="187"/>
      <c r="KZC307" s="187"/>
      <c r="KZD307" s="187"/>
      <c r="KZE307" s="187"/>
      <c r="KZF307" s="187"/>
      <c r="KZG307" s="187"/>
      <c r="KZH307" s="187"/>
      <c r="KZI307" s="187"/>
      <c r="KZJ307" s="187"/>
      <c r="KZK307" s="187"/>
      <c r="KZL307" s="187"/>
      <c r="KZM307" s="187"/>
      <c r="KZN307" s="187"/>
      <c r="KZO307" s="187"/>
      <c r="KZP307" s="187"/>
      <c r="KZQ307" s="187"/>
      <c r="KZR307" s="187"/>
      <c r="KZS307" s="187"/>
      <c r="KZT307" s="187"/>
      <c r="KZU307" s="187"/>
      <c r="KZV307" s="187"/>
      <c r="KZW307" s="187"/>
      <c r="KZX307" s="187"/>
      <c r="KZY307" s="187"/>
      <c r="KZZ307" s="187"/>
      <c r="LAA307" s="187"/>
      <c r="LAB307" s="187"/>
      <c r="LAC307" s="187"/>
      <c r="LAD307" s="187"/>
      <c r="LAE307" s="187"/>
      <c r="LAF307" s="187"/>
      <c r="LAG307" s="187"/>
      <c r="LAH307" s="187"/>
      <c r="LAI307" s="187"/>
      <c r="LAJ307" s="187"/>
      <c r="LAK307" s="187"/>
      <c r="LAL307" s="187"/>
      <c r="LAM307" s="187"/>
      <c r="LAN307" s="187"/>
      <c r="LAO307" s="187"/>
      <c r="LAP307" s="187"/>
      <c r="LAQ307" s="187"/>
      <c r="LAR307" s="187"/>
      <c r="LAS307" s="187"/>
      <c r="LAT307" s="187"/>
      <c r="LAU307" s="187"/>
      <c r="LAV307" s="187"/>
      <c r="LAW307" s="187"/>
      <c r="LAX307" s="187"/>
      <c r="LAY307" s="187"/>
      <c r="LAZ307" s="187"/>
      <c r="LBA307" s="187"/>
      <c r="LBB307" s="187"/>
      <c r="LBC307" s="187"/>
      <c r="LBD307" s="187"/>
      <c r="LBE307" s="187"/>
      <c r="LBF307" s="187"/>
      <c r="LBG307" s="187"/>
      <c r="LBH307" s="187"/>
      <c r="LBI307" s="187"/>
      <c r="LBJ307" s="187"/>
      <c r="LBK307" s="187"/>
      <c r="LBL307" s="187"/>
      <c r="LBM307" s="187"/>
      <c r="LBN307" s="187"/>
      <c r="LBO307" s="187"/>
      <c r="LBP307" s="187"/>
      <c r="LBQ307" s="187"/>
      <c r="LBR307" s="187"/>
      <c r="LBS307" s="187"/>
      <c r="LBT307" s="187"/>
      <c r="LBU307" s="187"/>
      <c r="LBV307" s="187"/>
      <c r="LBW307" s="187"/>
      <c r="LBX307" s="187"/>
      <c r="LBY307" s="187"/>
      <c r="LBZ307" s="187"/>
      <c r="LCA307" s="187"/>
      <c r="LCB307" s="187"/>
      <c r="LCC307" s="187"/>
      <c r="LCD307" s="187"/>
      <c r="LCE307" s="187"/>
      <c r="LCF307" s="187"/>
      <c r="LCG307" s="187"/>
      <c r="LCH307" s="187"/>
      <c r="LCI307" s="187"/>
      <c r="LCJ307" s="187"/>
      <c r="LCK307" s="187"/>
      <c r="LCL307" s="187"/>
      <c r="LCM307" s="187"/>
      <c r="LCN307" s="187"/>
      <c r="LCO307" s="187"/>
      <c r="LCP307" s="187"/>
      <c r="LCQ307" s="187"/>
      <c r="LCR307" s="187"/>
      <c r="LCS307" s="187"/>
      <c r="LCT307" s="187"/>
      <c r="LCU307" s="187"/>
      <c r="LCV307" s="187"/>
      <c r="LCW307" s="187"/>
      <c r="LCX307" s="187"/>
      <c r="LCY307" s="187"/>
      <c r="LCZ307" s="187"/>
      <c r="LDA307" s="187"/>
      <c r="LDB307" s="187"/>
      <c r="LDC307" s="187"/>
      <c r="LDD307" s="187"/>
      <c r="LDE307" s="187"/>
      <c r="LDF307" s="187"/>
      <c r="LDG307" s="187"/>
      <c r="LDH307" s="187"/>
      <c r="LDI307" s="187"/>
      <c r="LDJ307" s="187"/>
      <c r="LDK307" s="187"/>
      <c r="LDL307" s="187"/>
      <c r="LDM307" s="187"/>
      <c r="LDN307" s="187"/>
      <c r="LDO307" s="187"/>
      <c r="LDP307" s="187"/>
      <c r="LDQ307" s="187"/>
      <c r="LDR307" s="187"/>
      <c r="LDS307" s="187"/>
      <c r="LDT307" s="187"/>
      <c r="LDU307" s="187"/>
      <c r="LDV307" s="187"/>
      <c r="LDW307" s="187"/>
      <c r="LDX307" s="187"/>
      <c r="LDY307" s="187"/>
      <c r="LDZ307" s="187"/>
      <c r="LEA307" s="187"/>
      <c r="LEB307" s="187"/>
      <c r="LEC307" s="187"/>
      <c r="LED307" s="187"/>
      <c r="LEE307" s="187"/>
      <c r="LEF307" s="187"/>
      <c r="LEG307" s="187"/>
      <c r="LEH307" s="187"/>
      <c r="LEI307" s="187"/>
      <c r="LEJ307" s="187"/>
      <c r="LEK307" s="187"/>
      <c r="LEL307" s="187"/>
      <c r="LEM307" s="187"/>
      <c r="LEN307" s="187"/>
      <c r="LEO307" s="187"/>
      <c r="LEP307" s="187"/>
      <c r="LEQ307" s="187"/>
      <c r="LER307" s="187"/>
      <c r="LES307" s="187"/>
      <c r="LET307" s="187"/>
      <c r="LEU307" s="187"/>
      <c r="LEV307" s="187"/>
      <c r="LEW307" s="187"/>
      <c r="LEX307" s="187"/>
      <c r="LEY307" s="187"/>
      <c r="LEZ307" s="187"/>
      <c r="LFA307" s="187"/>
      <c r="LFB307" s="187"/>
      <c r="LFC307" s="187"/>
      <c r="LFD307" s="187"/>
      <c r="LFE307" s="187"/>
      <c r="LFF307" s="187"/>
      <c r="LFG307" s="187"/>
      <c r="LFH307" s="187"/>
      <c r="LFI307" s="187"/>
      <c r="LFJ307" s="187"/>
      <c r="LFK307" s="187"/>
      <c r="LFL307" s="187"/>
      <c r="LFM307" s="187"/>
      <c r="LFN307" s="187"/>
      <c r="LFO307" s="187"/>
      <c r="LFP307" s="187"/>
      <c r="LFQ307" s="187"/>
      <c r="LFR307" s="187"/>
      <c r="LFS307" s="187"/>
      <c r="LFT307" s="187"/>
      <c r="LFU307" s="187"/>
      <c r="LFV307" s="187"/>
      <c r="LFW307" s="187"/>
      <c r="LFX307" s="187"/>
      <c r="LFY307" s="187"/>
      <c r="LFZ307" s="187"/>
      <c r="LGA307" s="187"/>
      <c r="LGB307" s="187"/>
      <c r="LGC307" s="187"/>
      <c r="LGD307" s="187"/>
      <c r="LGE307" s="187"/>
      <c r="LGF307" s="187"/>
      <c r="LGG307" s="187"/>
      <c r="LGH307" s="187"/>
      <c r="LGI307" s="187"/>
      <c r="LGJ307" s="187"/>
      <c r="LGK307" s="187"/>
      <c r="LGL307" s="187"/>
      <c r="LGM307" s="187"/>
      <c r="LGN307" s="187"/>
      <c r="LGO307" s="187"/>
      <c r="LGP307" s="187"/>
      <c r="LGQ307" s="187"/>
      <c r="LGR307" s="187"/>
      <c r="LGS307" s="187"/>
      <c r="LGT307" s="187"/>
      <c r="LGU307" s="187"/>
      <c r="LGV307" s="187"/>
      <c r="LGW307" s="187"/>
      <c r="LGX307" s="187"/>
      <c r="LGY307" s="187"/>
      <c r="LGZ307" s="187"/>
      <c r="LHA307" s="187"/>
      <c r="LHB307" s="187"/>
      <c r="LHC307" s="187"/>
      <c r="LHD307" s="187"/>
      <c r="LHE307" s="187"/>
      <c r="LHF307" s="187"/>
      <c r="LHG307" s="187"/>
      <c r="LHH307" s="187"/>
      <c r="LHI307" s="187"/>
      <c r="LHJ307" s="187"/>
      <c r="LHK307" s="187"/>
      <c r="LHL307" s="187"/>
      <c r="LHM307" s="187"/>
      <c r="LHN307" s="187"/>
      <c r="LHO307" s="187"/>
      <c r="LHP307" s="187"/>
      <c r="LHQ307" s="187"/>
      <c r="LHR307" s="187"/>
      <c r="LHS307" s="187"/>
      <c r="LHT307" s="187"/>
      <c r="LHU307" s="187"/>
      <c r="LHV307" s="187"/>
      <c r="LHW307" s="187"/>
      <c r="LHX307" s="187"/>
      <c r="LHY307" s="187"/>
      <c r="LHZ307" s="187"/>
      <c r="LIA307" s="187"/>
      <c r="LIB307" s="187"/>
      <c r="LIC307" s="187"/>
      <c r="LID307" s="187"/>
      <c r="LIE307" s="187"/>
      <c r="LIF307" s="187"/>
      <c r="LIG307" s="187"/>
      <c r="LIH307" s="187"/>
      <c r="LII307" s="187"/>
      <c r="LIJ307" s="187"/>
      <c r="LIK307" s="187"/>
      <c r="LIL307" s="187"/>
      <c r="LIM307" s="187"/>
      <c r="LIN307" s="187"/>
      <c r="LIO307" s="187"/>
      <c r="LIP307" s="187"/>
      <c r="LIQ307" s="187"/>
      <c r="LIR307" s="187"/>
      <c r="LIS307" s="187"/>
      <c r="LIT307" s="187"/>
      <c r="LIU307" s="187"/>
      <c r="LIV307" s="187"/>
      <c r="LIW307" s="187"/>
      <c r="LIX307" s="187"/>
      <c r="LIY307" s="187"/>
      <c r="LIZ307" s="187"/>
      <c r="LJA307" s="187"/>
      <c r="LJB307" s="187"/>
      <c r="LJC307" s="187"/>
      <c r="LJD307" s="187"/>
      <c r="LJE307" s="187"/>
      <c r="LJF307" s="187"/>
      <c r="LJG307" s="187"/>
      <c r="LJH307" s="187"/>
      <c r="LJI307" s="187"/>
      <c r="LJJ307" s="187"/>
      <c r="LJK307" s="187"/>
      <c r="LJL307" s="187"/>
      <c r="LJM307" s="187"/>
      <c r="LJN307" s="187"/>
      <c r="LJO307" s="187"/>
      <c r="LJP307" s="187"/>
      <c r="LJQ307" s="187"/>
      <c r="LJR307" s="187"/>
      <c r="LJS307" s="187"/>
      <c r="LJT307" s="187"/>
      <c r="LJU307" s="187"/>
      <c r="LJV307" s="187"/>
      <c r="LJW307" s="187"/>
      <c r="LJX307" s="187"/>
      <c r="LJY307" s="187"/>
      <c r="LJZ307" s="187"/>
      <c r="LKA307" s="187"/>
      <c r="LKB307" s="187"/>
      <c r="LKC307" s="187"/>
      <c r="LKD307" s="187"/>
      <c r="LKE307" s="187"/>
      <c r="LKF307" s="187"/>
      <c r="LKG307" s="187"/>
      <c r="LKH307" s="187"/>
      <c r="LKI307" s="187"/>
      <c r="LKJ307" s="187"/>
      <c r="LKK307" s="187"/>
      <c r="LKL307" s="187"/>
      <c r="LKM307" s="187"/>
      <c r="LKN307" s="187"/>
      <c r="LKO307" s="187"/>
      <c r="LKP307" s="187"/>
      <c r="LKQ307" s="187"/>
      <c r="LKR307" s="187"/>
      <c r="LKS307" s="187"/>
      <c r="LKT307" s="187"/>
      <c r="LKU307" s="187"/>
      <c r="LKV307" s="187"/>
      <c r="LKW307" s="187"/>
      <c r="LKX307" s="187"/>
      <c r="LKY307" s="187"/>
      <c r="LKZ307" s="187"/>
      <c r="LLA307" s="187"/>
      <c r="LLB307" s="187"/>
      <c r="LLC307" s="187"/>
      <c r="LLD307" s="187"/>
      <c r="LLE307" s="187"/>
      <c r="LLF307" s="187"/>
      <c r="LLG307" s="187"/>
      <c r="LLH307" s="187"/>
      <c r="LLI307" s="187"/>
      <c r="LLJ307" s="187"/>
      <c r="LLK307" s="187"/>
      <c r="LLL307" s="187"/>
      <c r="LLM307" s="187"/>
      <c r="LLN307" s="187"/>
      <c r="LLO307" s="187"/>
      <c r="LLP307" s="187"/>
      <c r="LLQ307" s="187"/>
      <c r="LLR307" s="187"/>
      <c r="LLS307" s="187"/>
      <c r="LLT307" s="187"/>
      <c r="LLU307" s="187"/>
      <c r="LLV307" s="187"/>
      <c r="LLW307" s="187"/>
      <c r="LLX307" s="187"/>
      <c r="LLY307" s="187"/>
      <c r="LLZ307" s="187"/>
      <c r="LMA307" s="187"/>
      <c r="LMB307" s="187"/>
      <c r="LMC307" s="187"/>
      <c r="LMD307" s="187"/>
      <c r="LME307" s="187"/>
      <c r="LMF307" s="187"/>
      <c r="LMG307" s="187"/>
      <c r="LMH307" s="187"/>
      <c r="LMI307" s="187"/>
      <c r="LMJ307" s="187"/>
      <c r="LMK307" s="187"/>
      <c r="LML307" s="187"/>
      <c r="LMM307" s="187"/>
      <c r="LMN307" s="187"/>
      <c r="LMO307" s="187"/>
      <c r="LMP307" s="187"/>
      <c r="LMQ307" s="187"/>
      <c r="LMR307" s="187"/>
      <c r="LMS307" s="187"/>
      <c r="LMT307" s="187"/>
      <c r="LMU307" s="187"/>
      <c r="LMV307" s="187"/>
      <c r="LMW307" s="187"/>
      <c r="LMX307" s="187"/>
      <c r="LMY307" s="187"/>
      <c r="LMZ307" s="187"/>
      <c r="LNA307" s="187"/>
      <c r="LNB307" s="187"/>
      <c r="LNC307" s="187"/>
      <c r="LND307" s="187"/>
      <c r="LNE307" s="187"/>
      <c r="LNF307" s="187"/>
      <c r="LNG307" s="187"/>
      <c r="LNH307" s="187"/>
      <c r="LNI307" s="187"/>
      <c r="LNJ307" s="187"/>
      <c r="LNK307" s="187"/>
      <c r="LNL307" s="187"/>
      <c r="LNM307" s="187"/>
      <c r="LNN307" s="187"/>
      <c r="LNO307" s="187"/>
      <c r="LNP307" s="187"/>
      <c r="LNQ307" s="187"/>
      <c r="LNR307" s="187"/>
      <c r="LNS307" s="187"/>
      <c r="LNT307" s="187"/>
      <c r="LNU307" s="187"/>
      <c r="LNV307" s="187"/>
      <c r="LNW307" s="187"/>
      <c r="LNX307" s="187"/>
      <c r="LNY307" s="187"/>
      <c r="LNZ307" s="187"/>
      <c r="LOA307" s="187"/>
      <c r="LOB307" s="187"/>
      <c r="LOC307" s="187"/>
      <c r="LOD307" s="187"/>
      <c r="LOE307" s="187"/>
      <c r="LOF307" s="187"/>
      <c r="LOG307" s="187"/>
      <c r="LOH307" s="187"/>
      <c r="LOI307" s="187"/>
      <c r="LOJ307" s="187"/>
      <c r="LOK307" s="187"/>
      <c r="LOL307" s="187"/>
      <c r="LOM307" s="187"/>
      <c r="LON307" s="187"/>
      <c r="LOO307" s="187"/>
      <c r="LOP307" s="187"/>
      <c r="LOQ307" s="187"/>
      <c r="LOR307" s="187"/>
      <c r="LOS307" s="187"/>
      <c r="LOT307" s="187"/>
      <c r="LOU307" s="187"/>
      <c r="LOV307" s="187"/>
      <c r="LOW307" s="187"/>
      <c r="LOX307" s="187"/>
      <c r="LOY307" s="187"/>
      <c r="LOZ307" s="187"/>
      <c r="LPA307" s="187"/>
      <c r="LPB307" s="187"/>
      <c r="LPC307" s="187"/>
      <c r="LPD307" s="187"/>
      <c r="LPE307" s="187"/>
      <c r="LPF307" s="187"/>
      <c r="LPG307" s="187"/>
      <c r="LPH307" s="187"/>
      <c r="LPI307" s="187"/>
      <c r="LPJ307" s="187"/>
      <c r="LPK307" s="187"/>
      <c r="LPL307" s="187"/>
      <c r="LPM307" s="187"/>
      <c r="LPN307" s="187"/>
      <c r="LPO307" s="187"/>
      <c r="LPP307" s="187"/>
      <c r="LPQ307" s="187"/>
      <c r="LPR307" s="187"/>
      <c r="LPS307" s="187"/>
      <c r="LPT307" s="187"/>
      <c r="LPU307" s="187"/>
      <c r="LPV307" s="187"/>
      <c r="LPW307" s="187"/>
      <c r="LPX307" s="187"/>
      <c r="LPY307" s="187"/>
      <c r="LPZ307" s="187"/>
      <c r="LQA307" s="187"/>
      <c r="LQB307" s="187"/>
      <c r="LQC307" s="187"/>
      <c r="LQD307" s="187"/>
      <c r="LQE307" s="187"/>
      <c r="LQF307" s="187"/>
      <c r="LQG307" s="187"/>
      <c r="LQH307" s="187"/>
      <c r="LQI307" s="187"/>
      <c r="LQJ307" s="187"/>
      <c r="LQK307" s="187"/>
      <c r="LQL307" s="187"/>
      <c r="LQM307" s="187"/>
      <c r="LQN307" s="187"/>
      <c r="LQO307" s="187"/>
      <c r="LQP307" s="187"/>
      <c r="LQQ307" s="187"/>
      <c r="LQR307" s="187"/>
      <c r="LQS307" s="187"/>
      <c r="LQT307" s="187"/>
      <c r="LQU307" s="187"/>
      <c r="LQV307" s="187"/>
      <c r="LQW307" s="187"/>
      <c r="LQX307" s="187"/>
      <c r="LQY307" s="187"/>
      <c r="LQZ307" s="187"/>
      <c r="LRA307" s="187"/>
      <c r="LRB307" s="187"/>
      <c r="LRC307" s="187"/>
      <c r="LRD307" s="187"/>
      <c r="LRE307" s="187"/>
      <c r="LRF307" s="187"/>
      <c r="LRG307" s="187"/>
      <c r="LRH307" s="187"/>
      <c r="LRI307" s="187"/>
      <c r="LRJ307" s="187"/>
      <c r="LRK307" s="187"/>
      <c r="LRL307" s="187"/>
      <c r="LRM307" s="187"/>
      <c r="LRN307" s="187"/>
      <c r="LRO307" s="187"/>
      <c r="LRP307" s="187"/>
      <c r="LRQ307" s="187"/>
      <c r="LRR307" s="187"/>
      <c r="LRS307" s="187"/>
      <c r="LRT307" s="187"/>
      <c r="LRU307" s="187"/>
      <c r="LRV307" s="187"/>
      <c r="LRW307" s="187"/>
      <c r="LRX307" s="187"/>
      <c r="LRY307" s="187"/>
      <c r="LRZ307" s="187"/>
      <c r="LSA307" s="187"/>
      <c r="LSB307" s="187"/>
      <c r="LSC307" s="187"/>
      <c r="LSD307" s="187"/>
      <c r="LSE307" s="187"/>
      <c r="LSF307" s="187"/>
      <c r="LSG307" s="187"/>
      <c r="LSH307" s="187"/>
      <c r="LSI307" s="187"/>
      <c r="LSJ307" s="187"/>
      <c r="LSK307" s="187"/>
      <c r="LSL307" s="187"/>
      <c r="LSM307" s="187"/>
      <c r="LSN307" s="187"/>
      <c r="LSO307" s="187"/>
      <c r="LSP307" s="187"/>
      <c r="LSQ307" s="187"/>
      <c r="LSR307" s="187"/>
      <c r="LSS307" s="187"/>
      <c r="LST307" s="187"/>
      <c r="LSU307" s="187"/>
      <c r="LSV307" s="187"/>
      <c r="LSW307" s="187"/>
      <c r="LSX307" s="187"/>
      <c r="LSY307" s="187"/>
      <c r="LSZ307" s="187"/>
      <c r="LTA307" s="187"/>
      <c r="LTB307" s="187"/>
      <c r="LTC307" s="187"/>
      <c r="LTD307" s="187"/>
      <c r="LTE307" s="187"/>
      <c r="LTF307" s="187"/>
      <c r="LTG307" s="187"/>
      <c r="LTH307" s="187"/>
      <c r="LTI307" s="187"/>
      <c r="LTJ307" s="187"/>
      <c r="LTK307" s="187"/>
      <c r="LTL307" s="187"/>
      <c r="LTM307" s="187"/>
      <c r="LTN307" s="187"/>
      <c r="LTO307" s="187"/>
      <c r="LTP307" s="187"/>
      <c r="LTQ307" s="187"/>
      <c r="LTR307" s="187"/>
      <c r="LTS307" s="187"/>
      <c r="LTT307" s="187"/>
      <c r="LTU307" s="187"/>
      <c r="LTV307" s="187"/>
      <c r="LTW307" s="187"/>
      <c r="LTX307" s="187"/>
      <c r="LTY307" s="187"/>
      <c r="LTZ307" s="187"/>
      <c r="LUA307" s="187"/>
      <c r="LUB307" s="187"/>
      <c r="LUC307" s="187"/>
      <c r="LUD307" s="187"/>
      <c r="LUE307" s="187"/>
      <c r="LUF307" s="187"/>
      <c r="LUG307" s="187"/>
      <c r="LUH307" s="187"/>
      <c r="LUI307" s="187"/>
      <c r="LUJ307" s="187"/>
      <c r="LUK307" s="187"/>
      <c r="LUL307" s="187"/>
      <c r="LUM307" s="187"/>
      <c r="LUN307" s="187"/>
      <c r="LUO307" s="187"/>
      <c r="LUP307" s="187"/>
      <c r="LUQ307" s="187"/>
      <c r="LUR307" s="187"/>
      <c r="LUS307" s="187"/>
      <c r="LUT307" s="187"/>
      <c r="LUU307" s="187"/>
      <c r="LUV307" s="187"/>
      <c r="LUW307" s="187"/>
      <c r="LUX307" s="187"/>
      <c r="LUY307" s="187"/>
      <c r="LUZ307" s="187"/>
      <c r="LVA307" s="187"/>
      <c r="LVB307" s="187"/>
      <c r="LVC307" s="187"/>
      <c r="LVD307" s="187"/>
      <c r="LVE307" s="187"/>
      <c r="LVF307" s="187"/>
      <c r="LVG307" s="187"/>
      <c r="LVH307" s="187"/>
      <c r="LVI307" s="187"/>
      <c r="LVJ307" s="187"/>
      <c r="LVK307" s="187"/>
      <c r="LVL307" s="187"/>
      <c r="LVM307" s="187"/>
      <c r="LVN307" s="187"/>
      <c r="LVO307" s="187"/>
      <c r="LVP307" s="187"/>
      <c r="LVQ307" s="187"/>
      <c r="LVR307" s="187"/>
      <c r="LVS307" s="187"/>
      <c r="LVT307" s="187"/>
      <c r="LVU307" s="187"/>
      <c r="LVV307" s="187"/>
      <c r="LVW307" s="187"/>
      <c r="LVX307" s="187"/>
      <c r="LVY307" s="187"/>
      <c r="LVZ307" s="187"/>
      <c r="LWA307" s="187"/>
      <c r="LWB307" s="187"/>
      <c r="LWC307" s="187"/>
      <c r="LWD307" s="187"/>
      <c r="LWE307" s="187"/>
      <c r="LWF307" s="187"/>
      <c r="LWG307" s="187"/>
      <c r="LWH307" s="187"/>
      <c r="LWI307" s="187"/>
      <c r="LWJ307" s="187"/>
      <c r="LWK307" s="187"/>
      <c r="LWL307" s="187"/>
      <c r="LWM307" s="187"/>
      <c r="LWN307" s="187"/>
      <c r="LWO307" s="187"/>
      <c r="LWP307" s="187"/>
      <c r="LWQ307" s="187"/>
      <c r="LWR307" s="187"/>
      <c r="LWS307" s="187"/>
      <c r="LWT307" s="187"/>
      <c r="LWU307" s="187"/>
      <c r="LWV307" s="187"/>
      <c r="LWW307" s="187"/>
      <c r="LWX307" s="187"/>
      <c r="LWY307" s="187"/>
      <c r="LWZ307" s="187"/>
      <c r="LXA307" s="187"/>
      <c r="LXB307" s="187"/>
      <c r="LXC307" s="187"/>
      <c r="LXD307" s="187"/>
      <c r="LXE307" s="187"/>
      <c r="LXF307" s="187"/>
      <c r="LXG307" s="187"/>
      <c r="LXH307" s="187"/>
      <c r="LXI307" s="187"/>
      <c r="LXJ307" s="187"/>
      <c r="LXK307" s="187"/>
      <c r="LXL307" s="187"/>
      <c r="LXM307" s="187"/>
      <c r="LXN307" s="187"/>
      <c r="LXO307" s="187"/>
      <c r="LXP307" s="187"/>
      <c r="LXQ307" s="187"/>
      <c r="LXR307" s="187"/>
      <c r="LXS307" s="187"/>
      <c r="LXT307" s="187"/>
      <c r="LXU307" s="187"/>
      <c r="LXV307" s="187"/>
      <c r="LXW307" s="187"/>
      <c r="LXX307" s="187"/>
      <c r="LXY307" s="187"/>
      <c r="LXZ307" s="187"/>
      <c r="LYA307" s="187"/>
      <c r="LYB307" s="187"/>
      <c r="LYC307" s="187"/>
      <c r="LYD307" s="187"/>
      <c r="LYE307" s="187"/>
      <c r="LYF307" s="187"/>
      <c r="LYG307" s="187"/>
      <c r="LYH307" s="187"/>
      <c r="LYI307" s="187"/>
      <c r="LYJ307" s="187"/>
      <c r="LYK307" s="187"/>
      <c r="LYL307" s="187"/>
      <c r="LYM307" s="187"/>
      <c r="LYN307" s="187"/>
      <c r="LYO307" s="187"/>
      <c r="LYP307" s="187"/>
      <c r="LYQ307" s="187"/>
      <c r="LYR307" s="187"/>
      <c r="LYS307" s="187"/>
      <c r="LYT307" s="187"/>
      <c r="LYU307" s="187"/>
      <c r="LYV307" s="187"/>
      <c r="LYW307" s="187"/>
      <c r="LYX307" s="187"/>
      <c r="LYY307" s="187"/>
      <c r="LYZ307" s="187"/>
      <c r="LZA307" s="187"/>
      <c r="LZB307" s="187"/>
      <c r="LZC307" s="187"/>
      <c r="LZD307" s="187"/>
      <c r="LZE307" s="187"/>
      <c r="LZF307" s="187"/>
      <c r="LZG307" s="187"/>
      <c r="LZH307" s="187"/>
      <c r="LZI307" s="187"/>
      <c r="LZJ307" s="187"/>
      <c r="LZK307" s="187"/>
      <c r="LZL307" s="187"/>
      <c r="LZM307" s="187"/>
      <c r="LZN307" s="187"/>
      <c r="LZO307" s="187"/>
      <c r="LZP307" s="187"/>
      <c r="LZQ307" s="187"/>
      <c r="LZR307" s="187"/>
      <c r="LZS307" s="187"/>
      <c r="LZT307" s="187"/>
      <c r="LZU307" s="187"/>
      <c r="LZV307" s="187"/>
      <c r="LZW307" s="187"/>
      <c r="LZX307" s="187"/>
      <c r="LZY307" s="187"/>
      <c r="LZZ307" s="187"/>
      <c r="MAA307" s="187"/>
      <c r="MAB307" s="187"/>
      <c r="MAC307" s="187"/>
      <c r="MAD307" s="187"/>
      <c r="MAE307" s="187"/>
      <c r="MAF307" s="187"/>
      <c r="MAG307" s="187"/>
      <c r="MAH307" s="187"/>
      <c r="MAI307" s="187"/>
      <c r="MAJ307" s="187"/>
      <c r="MAK307" s="187"/>
      <c r="MAL307" s="187"/>
      <c r="MAM307" s="187"/>
      <c r="MAN307" s="187"/>
      <c r="MAO307" s="187"/>
      <c r="MAP307" s="187"/>
      <c r="MAQ307" s="187"/>
      <c r="MAR307" s="187"/>
      <c r="MAS307" s="187"/>
      <c r="MAT307" s="187"/>
      <c r="MAU307" s="187"/>
      <c r="MAV307" s="187"/>
      <c r="MAW307" s="187"/>
      <c r="MAX307" s="187"/>
      <c r="MAY307" s="187"/>
      <c r="MAZ307" s="187"/>
      <c r="MBA307" s="187"/>
      <c r="MBB307" s="187"/>
      <c r="MBC307" s="187"/>
      <c r="MBD307" s="187"/>
      <c r="MBE307" s="187"/>
      <c r="MBF307" s="187"/>
      <c r="MBG307" s="187"/>
      <c r="MBH307" s="187"/>
      <c r="MBI307" s="187"/>
      <c r="MBJ307" s="187"/>
      <c r="MBK307" s="187"/>
      <c r="MBL307" s="187"/>
      <c r="MBM307" s="187"/>
      <c r="MBN307" s="187"/>
      <c r="MBO307" s="187"/>
      <c r="MBP307" s="187"/>
      <c r="MBQ307" s="187"/>
      <c r="MBR307" s="187"/>
      <c r="MBS307" s="187"/>
      <c r="MBT307" s="187"/>
      <c r="MBU307" s="187"/>
      <c r="MBV307" s="187"/>
      <c r="MBW307" s="187"/>
      <c r="MBX307" s="187"/>
      <c r="MBY307" s="187"/>
      <c r="MBZ307" s="187"/>
      <c r="MCA307" s="187"/>
      <c r="MCB307" s="187"/>
      <c r="MCC307" s="187"/>
      <c r="MCD307" s="187"/>
      <c r="MCE307" s="187"/>
      <c r="MCF307" s="187"/>
      <c r="MCG307" s="187"/>
      <c r="MCH307" s="187"/>
      <c r="MCI307" s="187"/>
      <c r="MCJ307" s="187"/>
      <c r="MCK307" s="187"/>
      <c r="MCL307" s="187"/>
      <c r="MCM307" s="187"/>
      <c r="MCN307" s="187"/>
      <c r="MCO307" s="187"/>
      <c r="MCP307" s="187"/>
      <c r="MCQ307" s="187"/>
      <c r="MCR307" s="187"/>
      <c r="MCS307" s="187"/>
      <c r="MCT307" s="187"/>
      <c r="MCU307" s="187"/>
      <c r="MCV307" s="187"/>
      <c r="MCW307" s="187"/>
      <c r="MCX307" s="187"/>
      <c r="MCY307" s="187"/>
      <c r="MCZ307" s="187"/>
      <c r="MDA307" s="187"/>
      <c r="MDB307" s="187"/>
      <c r="MDC307" s="187"/>
      <c r="MDD307" s="187"/>
      <c r="MDE307" s="187"/>
      <c r="MDF307" s="187"/>
      <c r="MDG307" s="187"/>
      <c r="MDH307" s="187"/>
      <c r="MDI307" s="187"/>
      <c r="MDJ307" s="187"/>
      <c r="MDK307" s="187"/>
      <c r="MDL307" s="187"/>
      <c r="MDM307" s="187"/>
      <c r="MDN307" s="187"/>
      <c r="MDO307" s="187"/>
      <c r="MDP307" s="187"/>
      <c r="MDQ307" s="187"/>
      <c r="MDR307" s="187"/>
      <c r="MDS307" s="187"/>
      <c r="MDT307" s="187"/>
      <c r="MDU307" s="187"/>
      <c r="MDV307" s="187"/>
      <c r="MDW307" s="187"/>
      <c r="MDX307" s="187"/>
      <c r="MDY307" s="187"/>
      <c r="MDZ307" s="187"/>
      <c r="MEA307" s="187"/>
      <c r="MEB307" s="187"/>
      <c r="MEC307" s="187"/>
      <c r="MED307" s="187"/>
      <c r="MEE307" s="187"/>
      <c r="MEF307" s="187"/>
      <c r="MEG307" s="187"/>
      <c r="MEH307" s="187"/>
      <c r="MEI307" s="187"/>
      <c r="MEJ307" s="187"/>
      <c r="MEK307" s="187"/>
      <c r="MEL307" s="187"/>
      <c r="MEM307" s="187"/>
      <c r="MEN307" s="187"/>
      <c r="MEO307" s="187"/>
      <c r="MEP307" s="187"/>
      <c r="MEQ307" s="187"/>
      <c r="MER307" s="187"/>
      <c r="MES307" s="187"/>
      <c r="MET307" s="187"/>
      <c r="MEU307" s="187"/>
      <c r="MEV307" s="187"/>
      <c r="MEW307" s="187"/>
      <c r="MEX307" s="187"/>
      <c r="MEY307" s="187"/>
      <c r="MEZ307" s="187"/>
      <c r="MFA307" s="187"/>
      <c r="MFB307" s="187"/>
      <c r="MFC307" s="187"/>
      <c r="MFD307" s="187"/>
      <c r="MFE307" s="187"/>
      <c r="MFF307" s="187"/>
      <c r="MFG307" s="187"/>
      <c r="MFH307" s="187"/>
      <c r="MFI307" s="187"/>
      <c r="MFJ307" s="187"/>
      <c r="MFK307" s="187"/>
      <c r="MFL307" s="187"/>
      <c r="MFM307" s="187"/>
      <c r="MFN307" s="187"/>
      <c r="MFO307" s="187"/>
      <c r="MFP307" s="187"/>
      <c r="MFQ307" s="187"/>
      <c r="MFR307" s="187"/>
      <c r="MFS307" s="187"/>
      <c r="MFT307" s="187"/>
      <c r="MFU307" s="187"/>
      <c r="MFV307" s="187"/>
      <c r="MFW307" s="187"/>
      <c r="MFX307" s="187"/>
      <c r="MFY307" s="187"/>
      <c r="MFZ307" s="187"/>
      <c r="MGA307" s="187"/>
      <c r="MGB307" s="187"/>
      <c r="MGC307" s="187"/>
      <c r="MGD307" s="187"/>
      <c r="MGE307" s="187"/>
      <c r="MGF307" s="187"/>
      <c r="MGG307" s="187"/>
      <c r="MGH307" s="187"/>
      <c r="MGI307" s="187"/>
      <c r="MGJ307" s="187"/>
      <c r="MGK307" s="187"/>
      <c r="MGL307" s="187"/>
      <c r="MGM307" s="187"/>
      <c r="MGN307" s="187"/>
      <c r="MGO307" s="187"/>
      <c r="MGP307" s="187"/>
      <c r="MGQ307" s="187"/>
      <c r="MGR307" s="187"/>
      <c r="MGS307" s="187"/>
      <c r="MGT307" s="187"/>
      <c r="MGU307" s="187"/>
      <c r="MGV307" s="187"/>
      <c r="MGW307" s="187"/>
      <c r="MGX307" s="187"/>
      <c r="MGY307" s="187"/>
      <c r="MGZ307" s="187"/>
      <c r="MHA307" s="187"/>
      <c r="MHB307" s="187"/>
      <c r="MHC307" s="187"/>
      <c r="MHD307" s="187"/>
      <c r="MHE307" s="187"/>
      <c r="MHF307" s="187"/>
      <c r="MHG307" s="187"/>
      <c r="MHH307" s="187"/>
      <c r="MHI307" s="187"/>
      <c r="MHJ307" s="187"/>
      <c r="MHK307" s="187"/>
      <c r="MHL307" s="187"/>
      <c r="MHM307" s="187"/>
      <c r="MHN307" s="187"/>
      <c r="MHO307" s="187"/>
      <c r="MHP307" s="187"/>
      <c r="MHQ307" s="187"/>
      <c r="MHR307" s="187"/>
      <c r="MHS307" s="187"/>
      <c r="MHT307" s="187"/>
      <c r="MHU307" s="187"/>
      <c r="MHV307" s="187"/>
      <c r="MHW307" s="187"/>
      <c r="MHX307" s="187"/>
      <c r="MHY307" s="187"/>
      <c r="MHZ307" s="187"/>
      <c r="MIA307" s="187"/>
      <c r="MIB307" s="187"/>
      <c r="MIC307" s="187"/>
      <c r="MID307" s="187"/>
      <c r="MIE307" s="187"/>
      <c r="MIF307" s="187"/>
      <c r="MIG307" s="187"/>
      <c r="MIH307" s="187"/>
      <c r="MII307" s="187"/>
      <c r="MIJ307" s="187"/>
      <c r="MIK307" s="187"/>
      <c r="MIL307" s="187"/>
      <c r="MIM307" s="187"/>
      <c r="MIN307" s="187"/>
      <c r="MIO307" s="187"/>
      <c r="MIP307" s="187"/>
      <c r="MIQ307" s="187"/>
      <c r="MIR307" s="187"/>
      <c r="MIS307" s="187"/>
      <c r="MIT307" s="187"/>
      <c r="MIU307" s="187"/>
      <c r="MIV307" s="187"/>
      <c r="MIW307" s="187"/>
      <c r="MIX307" s="187"/>
      <c r="MIY307" s="187"/>
      <c r="MIZ307" s="187"/>
      <c r="MJA307" s="187"/>
      <c r="MJB307" s="187"/>
      <c r="MJC307" s="187"/>
      <c r="MJD307" s="187"/>
      <c r="MJE307" s="187"/>
      <c r="MJF307" s="187"/>
      <c r="MJG307" s="187"/>
      <c r="MJH307" s="187"/>
      <c r="MJI307" s="187"/>
      <c r="MJJ307" s="187"/>
      <c r="MJK307" s="187"/>
      <c r="MJL307" s="187"/>
      <c r="MJM307" s="187"/>
      <c r="MJN307" s="187"/>
      <c r="MJO307" s="187"/>
      <c r="MJP307" s="187"/>
      <c r="MJQ307" s="187"/>
      <c r="MJR307" s="187"/>
      <c r="MJS307" s="187"/>
      <c r="MJT307" s="187"/>
      <c r="MJU307" s="187"/>
      <c r="MJV307" s="187"/>
      <c r="MJW307" s="187"/>
      <c r="MJX307" s="187"/>
      <c r="MJY307" s="187"/>
      <c r="MJZ307" s="187"/>
      <c r="MKA307" s="187"/>
      <c r="MKB307" s="187"/>
      <c r="MKC307" s="187"/>
      <c r="MKD307" s="187"/>
      <c r="MKE307" s="187"/>
      <c r="MKF307" s="187"/>
      <c r="MKG307" s="187"/>
      <c r="MKH307" s="187"/>
      <c r="MKI307" s="187"/>
      <c r="MKJ307" s="187"/>
      <c r="MKK307" s="187"/>
      <c r="MKL307" s="187"/>
      <c r="MKM307" s="187"/>
      <c r="MKN307" s="187"/>
      <c r="MKO307" s="187"/>
      <c r="MKP307" s="187"/>
      <c r="MKQ307" s="187"/>
      <c r="MKR307" s="187"/>
      <c r="MKS307" s="187"/>
      <c r="MKT307" s="187"/>
      <c r="MKU307" s="187"/>
      <c r="MKV307" s="187"/>
      <c r="MKW307" s="187"/>
      <c r="MKX307" s="187"/>
      <c r="MKY307" s="187"/>
      <c r="MKZ307" s="187"/>
      <c r="MLA307" s="187"/>
      <c r="MLB307" s="187"/>
      <c r="MLC307" s="187"/>
      <c r="MLD307" s="187"/>
      <c r="MLE307" s="187"/>
      <c r="MLF307" s="187"/>
      <c r="MLG307" s="187"/>
      <c r="MLH307" s="187"/>
      <c r="MLI307" s="187"/>
      <c r="MLJ307" s="187"/>
      <c r="MLK307" s="187"/>
      <c r="MLL307" s="187"/>
      <c r="MLM307" s="187"/>
      <c r="MLN307" s="187"/>
      <c r="MLO307" s="187"/>
      <c r="MLP307" s="187"/>
      <c r="MLQ307" s="187"/>
      <c r="MLR307" s="187"/>
      <c r="MLS307" s="187"/>
      <c r="MLT307" s="187"/>
      <c r="MLU307" s="187"/>
      <c r="MLV307" s="187"/>
      <c r="MLW307" s="187"/>
      <c r="MLX307" s="187"/>
      <c r="MLY307" s="187"/>
      <c r="MLZ307" s="187"/>
      <c r="MMA307" s="187"/>
      <c r="MMB307" s="187"/>
      <c r="MMC307" s="187"/>
      <c r="MMD307" s="187"/>
      <c r="MME307" s="187"/>
      <c r="MMF307" s="187"/>
      <c r="MMG307" s="187"/>
      <c r="MMH307" s="187"/>
      <c r="MMI307" s="187"/>
      <c r="MMJ307" s="187"/>
      <c r="MMK307" s="187"/>
      <c r="MML307" s="187"/>
      <c r="MMM307" s="187"/>
      <c r="MMN307" s="187"/>
      <c r="MMO307" s="187"/>
      <c r="MMP307" s="187"/>
      <c r="MMQ307" s="187"/>
      <c r="MMR307" s="187"/>
      <c r="MMS307" s="187"/>
      <c r="MMT307" s="187"/>
      <c r="MMU307" s="187"/>
      <c r="MMV307" s="187"/>
      <c r="MMW307" s="187"/>
      <c r="MMX307" s="187"/>
      <c r="MMY307" s="187"/>
      <c r="MMZ307" s="187"/>
      <c r="MNA307" s="187"/>
      <c r="MNB307" s="187"/>
      <c r="MNC307" s="187"/>
      <c r="MND307" s="187"/>
      <c r="MNE307" s="187"/>
      <c r="MNF307" s="187"/>
      <c r="MNG307" s="187"/>
      <c r="MNH307" s="187"/>
      <c r="MNI307" s="187"/>
      <c r="MNJ307" s="187"/>
      <c r="MNK307" s="187"/>
      <c r="MNL307" s="187"/>
      <c r="MNM307" s="187"/>
      <c r="MNN307" s="187"/>
      <c r="MNO307" s="187"/>
      <c r="MNP307" s="187"/>
      <c r="MNQ307" s="187"/>
      <c r="MNR307" s="187"/>
      <c r="MNS307" s="187"/>
      <c r="MNT307" s="187"/>
      <c r="MNU307" s="187"/>
      <c r="MNV307" s="187"/>
      <c r="MNW307" s="187"/>
      <c r="MNX307" s="187"/>
      <c r="MNY307" s="187"/>
      <c r="MNZ307" s="187"/>
      <c r="MOA307" s="187"/>
      <c r="MOB307" s="187"/>
      <c r="MOC307" s="187"/>
      <c r="MOD307" s="187"/>
      <c r="MOE307" s="187"/>
      <c r="MOF307" s="187"/>
      <c r="MOG307" s="187"/>
      <c r="MOH307" s="187"/>
      <c r="MOI307" s="187"/>
      <c r="MOJ307" s="187"/>
      <c r="MOK307" s="187"/>
      <c r="MOL307" s="187"/>
      <c r="MOM307" s="187"/>
      <c r="MON307" s="187"/>
      <c r="MOO307" s="187"/>
      <c r="MOP307" s="187"/>
      <c r="MOQ307" s="187"/>
      <c r="MOR307" s="187"/>
      <c r="MOS307" s="187"/>
      <c r="MOT307" s="187"/>
      <c r="MOU307" s="187"/>
      <c r="MOV307" s="187"/>
      <c r="MOW307" s="187"/>
      <c r="MOX307" s="187"/>
      <c r="MOY307" s="187"/>
      <c r="MOZ307" s="187"/>
      <c r="MPA307" s="187"/>
      <c r="MPB307" s="187"/>
      <c r="MPC307" s="187"/>
      <c r="MPD307" s="187"/>
      <c r="MPE307" s="187"/>
      <c r="MPF307" s="187"/>
      <c r="MPG307" s="187"/>
      <c r="MPH307" s="187"/>
      <c r="MPI307" s="187"/>
      <c r="MPJ307" s="187"/>
      <c r="MPK307" s="187"/>
      <c r="MPL307" s="187"/>
      <c r="MPM307" s="187"/>
      <c r="MPN307" s="187"/>
      <c r="MPO307" s="187"/>
      <c r="MPP307" s="187"/>
      <c r="MPQ307" s="187"/>
      <c r="MPR307" s="187"/>
      <c r="MPS307" s="187"/>
      <c r="MPT307" s="187"/>
      <c r="MPU307" s="187"/>
      <c r="MPV307" s="187"/>
      <c r="MPW307" s="187"/>
      <c r="MPX307" s="187"/>
      <c r="MPY307" s="187"/>
      <c r="MPZ307" s="187"/>
      <c r="MQA307" s="187"/>
      <c r="MQB307" s="187"/>
      <c r="MQC307" s="187"/>
      <c r="MQD307" s="187"/>
      <c r="MQE307" s="187"/>
      <c r="MQF307" s="187"/>
      <c r="MQG307" s="187"/>
      <c r="MQH307" s="187"/>
      <c r="MQI307" s="187"/>
      <c r="MQJ307" s="187"/>
      <c r="MQK307" s="187"/>
      <c r="MQL307" s="187"/>
      <c r="MQM307" s="187"/>
      <c r="MQN307" s="187"/>
      <c r="MQO307" s="187"/>
      <c r="MQP307" s="187"/>
      <c r="MQQ307" s="187"/>
      <c r="MQR307" s="187"/>
      <c r="MQS307" s="187"/>
      <c r="MQT307" s="187"/>
      <c r="MQU307" s="187"/>
      <c r="MQV307" s="187"/>
      <c r="MQW307" s="187"/>
      <c r="MQX307" s="187"/>
      <c r="MQY307" s="187"/>
      <c r="MQZ307" s="187"/>
      <c r="MRA307" s="187"/>
      <c r="MRB307" s="187"/>
      <c r="MRC307" s="187"/>
      <c r="MRD307" s="187"/>
      <c r="MRE307" s="187"/>
      <c r="MRF307" s="187"/>
      <c r="MRG307" s="187"/>
      <c r="MRH307" s="187"/>
      <c r="MRI307" s="187"/>
      <c r="MRJ307" s="187"/>
      <c r="MRK307" s="187"/>
      <c r="MRL307" s="187"/>
      <c r="MRM307" s="187"/>
      <c r="MRN307" s="187"/>
      <c r="MRO307" s="187"/>
      <c r="MRP307" s="187"/>
      <c r="MRQ307" s="187"/>
      <c r="MRR307" s="187"/>
      <c r="MRS307" s="187"/>
      <c r="MRT307" s="187"/>
      <c r="MRU307" s="187"/>
      <c r="MRV307" s="187"/>
      <c r="MRW307" s="187"/>
      <c r="MRX307" s="187"/>
      <c r="MRY307" s="187"/>
      <c r="MRZ307" s="187"/>
      <c r="MSA307" s="187"/>
      <c r="MSB307" s="187"/>
      <c r="MSC307" s="187"/>
      <c r="MSD307" s="187"/>
      <c r="MSE307" s="187"/>
      <c r="MSF307" s="187"/>
      <c r="MSG307" s="187"/>
      <c r="MSH307" s="187"/>
      <c r="MSI307" s="187"/>
      <c r="MSJ307" s="187"/>
      <c r="MSK307" s="187"/>
      <c r="MSL307" s="187"/>
      <c r="MSM307" s="187"/>
      <c r="MSN307" s="187"/>
      <c r="MSO307" s="187"/>
      <c r="MSP307" s="187"/>
      <c r="MSQ307" s="187"/>
      <c r="MSR307" s="187"/>
      <c r="MSS307" s="187"/>
      <c r="MST307" s="187"/>
      <c r="MSU307" s="187"/>
      <c r="MSV307" s="187"/>
      <c r="MSW307" s="187"/>
      <c r="MSX307" s="187"/>
      <c r="MSY307" s="187"/>
      <c r="MSZ307" s="187"/>
      <c r="MTA307" s="187"/>
      <c r="MTB307" s="187"/>
      <c r="MTC307" s="187"/>
      <c r="MTD307" s="187"/>
      <c r="MTE307" s="187"/>
      <c r="MTF307" s="187"/>
      <c r="MTG307" s="187"/>
      <c r="MTH307" s="187"/>
      <c r="MTI307" s="187"/>
      <c r="MTJ307" s="187"/>
      <c r="MTK307" s="187"/>
      <c r="MTL307" s="187"/>
      <c r="MTM307" s="187"/>
      <c r="MTN307" s="187"/>
      <c r="MTO307" s="187"/>
      <c r="MTP307" s="187"/>
      <c r="MTQ307" s="187"/>
      <c r="MTR307" s="187"/>
      <c r="MTS307" s="187"/>
      <c r="MTT307" s="187"/>
      <c r="MTU307" s="187"/>
      <c r="MTV307" s="187"/>
      <c r="MTW307" s="187"/>
      <c r="MTX307" s="187"/>
      <c r="MTY307" s="187"/>
      <c r="MTZ307" s="187"/>
      <c r="MUA307" s="187"/>
      <c r="MUB307" s="187"/>
      <c r="MUC307" s="187"/>
      <c r="MUD307" s="187"/>
      <c r="MUE307" s="187"/>
      <c r="MUF307" s="187"/>
      <c r="MUG307" s="187"/>
      <c r="MUH307" s="187"/>
      <c r="MUI307" s="187"/>
      <c r="MUJ307" s="187"/>
      <c r="MUK307" s="187"/>
      <c r="MUL307" s="187"/>
      <c r="MUM307" s="187"/>
      <c r="MUN307" s="187"/>
      <c r="MUO307" s="187"/>
      <c r="MUP307" s="187"/>
      <c r="MUQ307" s="187"/>
      <c r="MUR307" s="187"/>
      <c r="MUS307" s="187"/>
      <c r="MUT307" s="187"/>
      <c r="MUU307" s="187"/>
      <c r="MUV307" s="187"/>
      <c r="MUW307" s="187"/>
      <c r="MUX307" s="187"/>
      <c r="MUY307" s="187"/>
      <c r="MUZ307" s="187"/>
      <c r="MVA307" s="187"/>
      <c r="MVB307" s="187"/>
      <c r="MVC307" s="187"/>
      <c r="MVD307" s="187"/>
      <c r="MVE307" s="187"/>
      <c r="MVF307" s="187"/>
      <c r="MVG307" s="187"/>
      <c r="MVH307" s="187"/>
      <c r="MVI307" s="187"/>
      <c r="MVJ307" s="187"/>
      <c r="MVK307" s="187"/>
      <c r="MVL307" s="187"/>
      <c r="MVM307" s="187"/>
      <c r="MVN307" s="187"/>
      <c r="MVO307" s="187"/>
      <c r="MVP307" s="187"/>
      <c r="MVQ307" s="187"/>
      <c r="MVR307" s="187"/>
      <c r="MVS307" s="187"/>
      <c r="MVT307" s="187"/>
      <c r="MVU307" s="187"/>
      <c r="MVV307" s="187"/>
      <c r="MVW307" s="187"/>
      <c r="MVX307" s="187"/>
      <c r="MVY307" s="187"/>
      <c r="MVZ307" s="187"/>
      <c r="MWA307" s="187"/>
      <c r="MWB307" s="187"/>
      <c r="MWC307" s="187"/>
      <c r="MWD307" s="187"/>
      <c r="MWE307" s="187"/>
      <c r="MWF307" s="187"/>
      <c r="MWG307" s="187"/>
      <c r="MWH307" s="187"/>
      <c r="MWI307" s="187"/>
      <c r="MWJ307" s="187"/>
      <c r="MWK307" s="187"/>
      <c r="MWL307" s="187"/>
      <c r="MWM307" s="187"/>
      <c r="MWN307" s="187"/>
      <c r="MWO307" s="187"/>
      <c r="MWP307" s="187"/>
      <c r="MWQ307" s="187"/>
      <c r="MWR307" s="187"/>
      <c r="MWS307" s="187"/>
      <c r="MWT307" s="187"/>
      <c r="MWU307" s="187"/>
      <c r="MWV307" s="187"/>
      <c r="MWW307" s="187"/>
      <c r="MWX307" s="187"/>
      <c r="MWY307" s="187"/>
      <c r="MWZ307" s="187"/>
      <c r="MXA307" s="187"/>
      <c r="MXB307" s="187"/>
      <c r="MXC307" s="187"/>
      <c r="MXD307" s="187"/>
      <c r="MXE307" s="187"/>
      <c r="MXF307" s="187"/>
      <c r="MXG307" s="187"/>
      <c r="MXH307" s="187"/>
      <c r="MXI307" s="187"/>
      <c r="MXJ307" s="187"/>
      <c r="MXK307" s="187"/>
      <c r="MXL307" s="187"/>
      <c r="MXM307" s="187"/>
      <c r="MXN307" s="187"/>
      <c r="MXO307" s="187"/>
      <c r="MXP307" s="187"/>
      <c r="MXQ307" s="187"/>
      <c r="MXR307" s="187"/>
      <c r="MXS307" s="187"/>
      <c r="MXT307" s="187"/>
      <c r="MXU307" s="187"/>
      <c r="MXV307" s="187"/>
      <c r="MXW307" s="187"/>
      <c r="MXX307" s="187"/>
      <c r="MXY307" s="187"/>
      <c r="MXZ307" s="187"/>
      <c r="MYA307" s="187"/>
      <c r="MYB307" s="187"/>
      <c r="MYC307" s="187"/>
      <c r="MYD307" s="187"/>
      <c r="MYE307" s="187"/>
      <c r="MYF307" s="187"/>
      <c r="MYG307" s="187"/>
      <c r="MYH307" s="187"/>
      <c r="MYI307" s="187"/>
      <c r="MYJ307" s="187"/>
      <c r="MYK307" s="187"/>
      <c r="MYL307" s="187"/>
      <c r="MYM307" s="187"/>
      <c r="MYN307" s="187"/>
      <c r="MYO307" s="187"/>
      <c r="MYP307" s="187"/>
      <c r="MYQ307" s="187"/>
      <c r="MYR307" s="187"/>
      <c r="MYS307" s="187"/>
      <c r="MYT307" s="187"/>
      <c r="MYU307" s="187"/>
      <c r="MYV307" s="187"/>
      <c r="MYW307" s="187"/>
      <c r="MYX307" s="187"/>
      <c r="MYY307" s="187"/>
      <c r="MYZ307" s="187"/>
      <c r="MZA307" s="187"/>
      <c r="MZB307" s="187"/>
      <c r="MZC307" s="187"/>
      <c r="MZD307" s="187"/>
      <c r="MZE307" s="187"/>
      <c r="MZF307" s="187"/>
      <c r="MZG307" s="187"/>
      <c r="MZH307" s="187"/>
      <c r="MZI307" s="187"/>
      <c r="MZJ307" s="187"/>
      <c r="MZK307" s="187"/>
      <c r="MZL307" s="187"/>
      <c r="MZM307" s="187"/>
      <c r="MZN307" s="187"/>
      <c r="MZO307" s="187"/>
      <c r="MZP307" s="187"/>
      <c r="MZQ307" s="187"/>
      <c r="MZR307" s="187"/>
      <c r="MZS307" s="187"/>
      <c r="MZT307" s="187"/>
      <c r="MZU307" s="187"/>
      <c r="MZV307" s="187"/>
      <c r="MZW307" s="187"/>
      <c r="MZX307" s="187"/>
      <c r="MZY307" s="187"/>
      <c r="MZZ307" s="187"/>
      <c r="NAA307" s="187"/>
      <c r="NAB307" s="187"/>
      <c r="NAC307" s="187"/>
      <c r="NAD307" s="187"/>
      <c r="NAE307" s="187"/>
      <c r="NAF307" s="187"/>
      <c r="NAG307" s="187"/>
      <c r="NAH307" s="187"/>
      <c r="NAI307" s="187"/>
      <c r="NAJ307" s="187"/>
      <c r="NAK307" s="187"/>
      <c r="NAL307" s="187"/>
      <c r="NAM307" s="187"/>
      <c r="NAN307" s="187"/>
      <c r="NAO307" s="187"/>
      <c r="NAP307" s="187"/>
      <c r="NAQ307" s="187"/>
      <c r="NAR307" s="187"/>
      <c r="NAS307" s="187"/>
      <c r="NAT307" s="187"/>
      <c r="NAU307" s="187"/>
      <c r="NAV307" s="187"/>
      <c r="NAW307" s="187"/>
      <c r="NAX307" s="187"/>
      <c r="NAY307" s="187"/>
      <c r="NAZ307" s="187"/>
      <c r="NBA307" s="187"/>
      <c r="NBB307" s="187"/>
      <c r="NBC307" s="187"/>
      <c r="NBD307" s="187"/>
      <c r="NBE307" s="187"/>
      <c r="NBF307" s="187"/>
      <c r="NBG307" s="187"/>
      <c r="NBH307" s="187"/>
      <c r="NBI307" s="187"/>
      <c r="NBJ307" s="187"/>
      <c r="NBK307" s="187"/>
      <c r="NBL307" s="187"/>
      <c r="NBM307" s="187"/>
      <c r="NBN307" s="187"/>
      <c r="NBO307" s="187"/>
      <c r="NBP307" s="187"/>
      <c r="NBQ307" s="187"/>
      <c r="NBR307" s="187"/>
      <c r="NBS307" s="187"/>
      <c r="NBT307" s="187"/>
      <c r="NBU307" s="187"/>
      <c r="NBV307" s="187"/>
      <c r="NBW307" s="187"/>
      <c r="NBX307" s="187"/>
      <c r="NBY307" s="187"/>
      <c r="NBZ307" s="187"/>
      <c r="NCA307" s="187"/>
      <c r="NCB307" s="187"/>
      <c r="NCC307" s="187"/>
      <c r="NCD307" s="187"/>
      <c r="NCE307" s="187"/>
      <c r="NCF307" s="187"/>
      <c r="NCG307" s="187"/>
      <c r="NCH307" s="187"/>
      <c r="NCI307" s="187"/>
      <c r="NCJ307" s="187"/>
      <c r="NCK307" s="187"/>
      <c r="NCL307" s="187"/>
      <c r="NCM307" s="187"/>
      <c r="NCN307" s="187"/>
      <c r="NCO307" s="187"/>
      <c r="NCP307" s="187"/>
      <c r="NCQ307" s="187"/>
      <c r="NCR307" s="187"/>
      <c r="NCS307" s="187"/>
      <c r="NCT307" s="187"/>
      <c r="NCU307" s="187"/>
      <c r="NCV307" s="187"/>
      <c r="NCW307" s="187"/>
      <c r="NCX307" s="187"/>
      <c r="NCY307" s="187"/>
      <c r="NCZ307" s="187"/>
      <c r="NDA307" s="187"/>
      <c r="NDB307" s="187"/>
      <c r="NDC307" s="187"/>
      <c r="NDD307" s="187"/>
      <c r="NDE307" s="187"/>
      <c r="NDF307" s="187"/>
      <c r="NDG307" s="187"/>
      <c r="NDH307" s="187"/>
      <c r="NDI307" s="187"/>
      <c r="NDJ307" s="187"/>
      <c r="NDK307" s="187"/>
      <c r="NDL307" s="187"/>
      <c r="NDM307" s="187"/>
      <c r="NDN307" s="187"/>
      <c r="NDO307" s="187"/>
      <c r="NDP307" s="187"/>
      <c r="NDQ307" s="187"/>
      <c r="NDR307" s="187"/>
      <c r="NDS307" s="187"/>
      <c r="NDT307" s="187"/>
      <c r="NDU307" s="187"/>
      <c r="NDV307" s="187"/>
      <c r="NDW307" s="187"/>
      <c r="NDX307" s="187"/>
      <c r="NDY307" s="187"/>
      <c r="NDZ307" s="187"/>
      <c r="NEA307" s="187"/>
      <c r="NEB307" s="187"/>
      <c r="NEC307" s="187"/>
      <c r="NED307" s="187"/>
      <c r="NEE307" s="187"/>
      <c r="NEF307" s="187"/>
      <c r="NEG307" s="187"/>
      <c r="NEH307" s="187"/>
      <c r="NEI307" s="187"/>
      <c r="NEJ307" s="187"/>
      <c r="NEK307" s="187"/>
      <c r="NEL307" s="187"/>
      <c r="NEM307" s="187"/>
      <c r="NEN307" s="187"/>
      <c r="NEO307" s="187"/>
      <c r="NEP307" s="187"/>
      <c r="NEQ307" s="187"/>
      <c r="NER307" s="187"/>
      <c r="NES307" s="187"/>
      <c r="NET307" s="187"/>
      <c r="NEU307" s="187"/>
      <c r="NEV307" s="187"/>
      <c r="NEW307" s="187"/>
      <c r="NEX307" s="187"/>
      <c r="NEY307" s="187"/>
      <c r="NEZ307" s="187"/>
      <c r="NFA307" s="187"/>
      <c r="NFB307" s="187"/>
      <c r="NFC307" s="187"/>
      <c r="NFD307" s="187"/>
      <c r="NFE307" s="187"/>
      <c r="NFF307" s="187"/>
      <c r="NFG307" s="187"/>
      <c r="NFH307" s="187"/>
      <c r="NFI307" s="187"/>
      <c r="NFJ307" s="187"/>
      <c r="NFK307" s="187"/>
      <c r="NFL307" s="187"/>
      <c r="NFM307" s="187"/>
      <c r="NFN307" s="187"/>
      <c r="NFO307" s="187"/>
      <c r="NFP307" s="187"/>
      <c r="NFQ307" s="187"/>
      <c r="NFR307" s="187"/>
      <c r="NFS307" s="187"/>
      <c r="NFT307" s="187"/>
      <c r="NFU307" s="187"/>
      <c r="NFV307" s="187"/>
      <c r="NFW307" s="187"/>
      <c r="NFX307" s="187"/>
      <c r="NFY307" s="187"/>
      <c r="NFZ307" s="187"/>
      <c r="NGA307" s="187"/>
      <c r="NGB307" s="187"/>
      <c r="NGC307" s="187"/>
      <c r="NGD307" s="187"/>
      <c r="NGE307" s="187"/>
      <c r="NGF307" s="187"/>
      <c r="NGG307" s="187"/>
      <c r="NGH307" s="187"/>
      <c r="NGI307" s="187"/>
      <c r="NGJ307" s="187"/>
      <c r="NGK307" s="187"/>
      <c r="NGL307" s="187"/>
      <c r="NGM307" s="187"/>
      <c r="NGN307" s="187"/>
      <c r="NGO307" s="187"/>
      <c r="NGP307" s="187"/>
      <c r="NGQ307" s="187"/>
      <c r="NGR307" s="187"/>
      <c r="NGS307" s="187"/>
      <c r="NGT307" s="187"/>
      <c r="NGU307" s="187"/>
      <c r="NGV307" s="187"/>
      <c r="NGW307" s="187"/>
      <c r="NGX307" s="187"/>
      <c r="NGY307" s="187"/>
      <c r="NGZ307" s="187"/>
      <c r="NHA307" s="187"/>
      <c r="NHB307" s="187"/>
      <c r="NHC307" s="187"/>
      <c r="NHD307" s="187"/>
      <c r="NHE307" s="187"/>
      <c r="NHF307" s="187"/>
      <c r="NHG307" s="187"/>
      <c r="NHH307" s="187"/>
      <c r="NHI307" s="187"/>
      <c r="NHJ307" s="187"/>
      <c r="NHK307" s="187"/>
      <c r="NHL307" s="187"/>
      <c r="NHM307" s="187"/>
      <c r="NHN307" s="187"/>
      <c r="NHO307" s="187"/>
      <c r="NHP307" s="187"/>
      <c r="NHQ307" s="187"/>
      <c r="NHR307" s="187"/>
      <c r="NHS307" s="187"/>
      <c r="NHT307" s="187"/>
      <c r="NHU307" s="187"/>
      <c r="NHV307" s="187"/>
      <c r="NHW307" s="187"/>
      <c r="NHX307" s="187"/>
      <c r="NHY307" s="187"/>
      <c r="NHZ307" s="187"/>
      <c r="NIA307" s="187"/>
      <c r="NIB307" s="187"/>
      <c r="NIC307" s="187"/>
      <c r="NID307" s="187"/>
      <c r="NIE307" s="187"/>
      <c r="NIF307" s="187"/>
      <c r="NIG307" s="187"/>
      <c r="NIH307" s="187"/>
      <c r="NII307" s="187"/>
      <c r="NIJ307" s="187"/>
      <c r="NIK307" s="187"/>
      <c r="NIL307" s="187"/>
      <c r="NIM307" s="187"/>
      <c r="NIN307" s="187"/>
      <c r="NIO307" s="187"/>
      <c r="NIP307" s="187"/>
      <c r="NIQ307" s="187"/>
      <c r="NIR307" s="187"/>
      <c r="NIS307" s="187"/>
      <c r="NIT307" s="187"/>
      <c r="NIU307" s="187"/>
      <c r="NIV307" s="187"/>
      <c r="NIW307" s="187"/>
      <c r="NIX307" s="187"/>
      <c r="NIY307" s="187"/>
      <c r="NIZ307" s="187"/>
      <c r="NJA307" s="187"/>
      <c r="NJB307" s="187"/>
      <c r="NJC307" s="187"/>
      <c r="NJD307" s="187"/>
      <c r="NJE307" s="187"/>
      <c r="NJF307" s="187"/>
      <c r="NJG307" s="187"/>
      <c r="NJH307" s="187"/>
      <c r="NJI307" s="187"/>
      <c r="NJJ307" s="187"/>
      <c r="NJK307" s="187"/>
      <c r="NJL307" s="187"/>
      <c r="NJM307" s="187"/>
      <c r="NJN307" s="187"/>
      <c r="NJO307" s="187"/>
      <c r="NJP307" s="187"/>
      <c r="NJQ307" s="187"/>
      <c r="NJR307" s="187"/>
      <c r="NJS307" s="187"/>
      <c r="NJT307" s="187"/>
      <c r="NJU307" s="187"/>
      <c r="NJV307" s="187"/>
      <c r="NJW307" s="187"/>
      <c r="NJX307" s="187"/>
      <c r="NJY307" s="187"/>
      <c r="NJZ307" s="187"/>
      <c r="NKA307" s="187"/>
      <c r="NKB307" s="187"/>
      <c r="NKC307" s="187"/>
      <c r="NKD307" s="187"/>
      <c r="NKE307" s="187"/>
      <c r="NKF307" s="187"/>
      <c r="NKG307" s="187"/>
      <c r="NKH307" s="187"/>
      <c r="NKI307" s="187"/>
      <c r="NKJ307" s="187"/>
      <c r="NKK307" s="187"/>
      <c r="NKL307" s="187"/>
      <c r="NKM307" s="187"/>
      <c r="NKN307" s="187"/>
      <c r="NKO307" s="187"/>
      <c r="NKP307" s="187"/>
      <c r="NKQ307" s="187"/>
      <c r="NKR307" s="187"/>
      <c r="NKS307" s="187"/>
      <c r="NKT307" s="187"/>
      <c r="NKU307" s="187"/>
      <c r="NKV307" s="187"/>
      <c r="NKW307" s="187"/>
      <c r="NKX307" s="187"/>
      <c r="NKY307" s="187"/>
      <c r="NKZ307" s="187"/>
      <c r="NLA307" s="187"/>
      <c r="NLB307" s="187"/>
      <c r="NLC307" s="187"/>
      <c r="NLD307" s="187"/>
      <c r="NLE307" s="187"/>
      <c r="NLF307" s="187"/>
      <c r="NLG307" s="187"/>
      <c r="NLH307" s="187"/>
      <c r="NLI307" s="187"/>
      <c r="NLJ307" s="187"/>
      <c r="NLK307" s="187"/>
      <c r="NLL307" s="187"/>
      <c r="NLM307" s="187"/>
      <c r="NLN307" s="187"/>
      <c r="NLO307" s="187"/>
      <c r="NLP307" s="187"/>
      <c r="NLQ307" s="187"/>
      <c r="NLR307" s="187"/>
      <c r="NLS307" s="187"/>
      <c r="NLT307" s="187"/>
      <c r="NLU307" s="187"/>
      <c r="NLV307" s="187"/>
      <c r="NLW307" s="187"/>
      <c r="NLX307" s="187"/>
      <c r="NLY307" s="187"/>
      <c r="NLZ307" s="187"/>
      <c r="NMA307" s="187"/>
      <c r="NMB307" s="187"/>
      <c r="NMC307" s="187"/>
      <c r="NMD307" s="187"/>
      <c r="NME307" s="187"/>
      <c r="NMF307" s="187"/>
      <c r="NMG307" s="187"/>
      <c r="NMH307" s="187"/>
      <c r="NMI307" s="187"/>
      <c r="NMJ307" s="187"/>
      <c r="NMK307" s="187"/>
      <c r="NML307" s="187"/>
      <c r="NMM307" s="187"/>
      <c r="NMN307" s="187"/>
      <c r="NMO307" s="187"/>
      <c r="NMP307" s="187"/>
      <c r="NMQ307" s="187"/>
      <c r="NMR307" s="187"/>
      <c r="NMS307" s="187"/>
      <c r="NMT307" s="187"/>
      <c r="NMU307" s="187"/>
      <c r="NMV307" s="187"/>
      <c r="NMW307" s="187"/>
      <c r="NMX307" s="187"/>
      <c r="NMY307" s="187"/>
      <c r="NMZ307" s="187"/>
      <c r="NNA307" s="187"/>
      <c r="NNB307" s="187"/>
      <c r="NNC307" s="187"/>
      <c r="NND307" s="187"/>
      <c r="NNE307" s="187"/>
      <c r="NNF307" s="187"/>
      <c r="NNG307" s="187"/>
      <c r="NNH307" s="187"/>
      <c r="NNI307" s="187"/>
      <c r="NNJ307" s="187"/>
      <c r="NNK307" s="187"/>
      <c r="NNL307" s="187"/>
      <c r="NNM307" s="187"/>
      <c r="NNN307" s="187"/>
      <c r="NNO307" s="187"/>
      <c r="NNP307" s="187"/>
      <c r="NNQ307" s="187"/>
      <c r="NNR307" s="187"/>
      <c r="NNS307" s="187"/>
      <c r="NNT307" s="187"/>
      <c r="NNU307" s="187"/>
      <c r="NNV307" s="187"/>
      <c r="NNW307" s="187"/>
      <c r="NNX307" s="187"/>
      <c r="NNY307" s="187"/>
      <c r="NNZ307" s="187"/>
      <c r="NOA307" s="187"/>
      <c r="NOB307" s="187"/>
      <c r="NOC307" s="187"/>
      <c r="NOD307" s="187"/>
      <c r="NOE307" s="187"/>
      <c r="NOF307" s="187"/>
      <c r="NOG307" s="187"/>
      <c r="NOH307" s="187"/>
      <c r="NOI307" s="187"/>
      <c r="NOJ307" s="187"/>
      <c r="NOK307" s="187"/>
      <c r="NOL307" s="187"/>
      <c r="NOM307" s="187"/>
      <c r="NON307" s="187"/>
      <c r="NOO307" s="187"/>
      <c r="NOP307" s="187"/>
      <c r="NOQ307" s="187"/>
      <c r="NOR307" s="187"/>
      <c r="NOS307" s="187"/>
      <c r="NOT307" s="187"/>
      <c r="NOU307" s="187"/>
      <c r="NOV307" s="187"/>
      <c r="NOW307" s="187"/>
      <c r="NOX307" s="187"/>
      <c r="NOY307" s="187"/>
      <c r="NOZ307" s="187"/>
      <c r="NPA307" s="187"/>
      <c r="NPB307" s="187"/>
      <c r="NPC307" s="187"/>
      <c r="NPD307" s="187"/>
      <c r="NPE307" s="187"/>
      <c r="NPF307" s="187"/>
      <c r="NPG307" s="187"/>
      <c r="NPH307" s="187"/>
      <c r="NPI307" s="187"/>
      <c r="NPJ307" s="187"/>
      <c r="NPK307" s="187"/>
      <c r="NPL307" s="187"/>
      <c r="NPM307" s="187"/>
      <c r="NPN307" s="187"/>
      <c r="NPO307" s="187"/>
      <c r="NPP307" s="187"/>
      <c r="NPQ307" s="187"/>
      <c r="NPR307" s="187"/>
      <c r="NPS307" s="187"/>
      <c r="NPT307" s="187"/>
      <c r="NPU307" s="187"/>
      <c r="NPV307" s="187"/>
      <c r="NPW307" s="187"/>
      <c r="NPX307" s="187"/>
      <c r="NPY307" s="187"/>
      <c r="NPZ307" s="187"/>
      <c r="NQA307" s="187"/>
      <c r="NQB307" s="187"/>
      <c r="NQC307" s="187"/>
      <c r="NQD307" s="187"/>
      <c r="NQE307" s="187"/>
      <c r="NQF307" s="187"/>
      <c r="NQG307" s="187"/>
      <c r="NQH307" s="187"/>
      <c r="NQI307" s="187"/>
      <c r="NQJ307" s="187"/>
      <c r="NQK307" s="187"/>
      <c r="NQL307" s="187"/>
      <c r="NQM307" s="187"/>
      <c r="NQN307" s="187"/>
      <c r="NQO307" s="187"/>
      <c r="NQP307" s="187"/>
      <c r="NQQ307" s="187"/>
      <c r="NQR307" s="187"/>
      <c r="NQS307" s="187"/>
      <c r="NQT307" s="187"/>
      <c r="NQU307" s="187"/>
      <c r="NQV307" s="187"/>
      <c r="NQW307" s="187"/>
      <c r="NQX307" s="187"/>
      <c r="NQY307" s="187"/>
      <c r="NQZ307" s="187"/>
      <c r="NRA307" s="187"/>
      <c r="NRB307" s="187"/>
      <c r="NRC307" s="187"/>
      <c r="NRD307" s="187"/>
      <c r="NRE307" s="187"/>
      <c r="NRF307" s="187"/>
      <c r="NRG307" s="187"/>
      <c r="NRH307" s="187"/>
      <c r="NRI307" s="187"/>
      <c r="NRJ307" s="187"/>
      <c r="NRK307" s="187"/>
      <c r="NRL307" s="187"/>
      <c r="NRM307" s="187"/>
      <c r="NRN307" s="187"/>
      <c r="NRO307" s="187"/>
      <c r="NRP307" s="187"/>
      <c r="NRQ307" s="187"/>
      <c r="NRR307" s="187"/>
      <c r="NRS307" s="187"/>
      <c r="NRT307" s="187"/>
      <c r="NRU307" s="187"/>
      <c r="NRV307" s="187"/>
      <c r="NRW307" s="187"/>
      <c r="NRX307" s="187"/>
      <c r="NRY307" s="187"/>
      <c r="NRZ307" s="187"/>
      <c r="NSA307" s="187"/>
      <c r="NSB307" s="187"/>
      <c r="NSC307" s="187"/>
      <c r="NSD307" s="187"/>
      <c r="NSE307" s="187"/>
      <c r="NSF307" s="187"/>
      <c r="NSG307" s="187"/>
      <c r="NSH307" s="187"/>
      <c r="NSI307" s="187"/>
      <c r="NSJ307" s="187"/>
      <c r="NSK307" s="187"/>
      <c r="NSL307" s="187"/>
      <c r="NSM307" s="187"/>
      <c r="NSN307" s="187"/>
      <c r="NSO307" s="187"/>
      <c r="NSP307" s="187"/>
      <c r="NSQ307" s="187"/>
      <c r="NSR307" s="187"/>
      <c r="NSS307" s="187"/>
      <c r="NST307" s="187"/>
      <c r="NSU307" s="187"/>
      <c r="NSV307" s="187"/>
      <c r="NSW307" s="187"/>
      <c r="NSX307" s="187"/>
      <c r="NSY307" s="187"/>
      <c r="NSZ307" s="187"/>
      <c r="NTA307" s="187"/>
      <c r="NTB307" s="187"/>
      <c r="NTC307" s="187"/>
      <c r="NTD307" s="187"/>
      <c r="NTE307" s="187"/>
      <c r="NTF307" s="187"/>
      <c r="NTG307" s="187"/>
      <c r="NTH307" s="187"/>
      <c r="NTI307" s="187"/>
      <c r="NTJ307" s="187"/>
      <c r="NTK307" s="187"/>
      <c r="NTL307" s="187"/>
      <c r="NTM307" s="187"/>
      <c r="NTN307" s="187"/>
      <c r="NTO307" s="187"/>
      <c r="NTP307" s="187"/>
      <c r="NTQ307" s="187"/>
      <c r="NTR307" s="187"/>
      <c r="NTS307" s="187"/>
      <c r="NTT307" s="187"/>
      <c r="NTU307" s="187"/>
      <c r="NTV307" s="187"/>
      <c r="NTW307" s="187"/>
      <c r="NTX307" s="187"/>
      <c r="NTY307" s="187"/>
      <c r="NTZ307" s="187"/>
      <c r="NUA307" s="187"/>
      <c r="NUB307" s="187"/>
      <c r="NUC307" s="187"/>
      <c r="NUD307" s="187"/>
      <c r="NUE307" s="187"/>
      <c r="NUF307" s="187"/>
      <c r="NUG307" s="187"/>
      <c r="NUH307" s="187"/>
      <c r="NUI307" s="187"/>
      <c r="NUJ307" s="187"/>
      <c r="NUK307" s="187"/>
      <c r="NUL307" s="187"/>
      <c r="NUM307" s="187"/>
      <c r="NUN307" s="187"/>
      <c r="NUO307" s="187"/>
      <c r="NUP307" s="187"/>
      <c r="NUQ307" s="187"/>
      <c r="NUR307" s="187"/>
      <c r="NUS307" s="187"/>
      <c r="NUT307" s="187"/>
      <c r="NUU307" s="187"/>
      <c r="NUV307" s="187"/>
      <c r="NUW307" s="187"/>
      <c r="NUX307" s="187"/>
      <c r="NUY307" s="187"/>
      <c r="NUZ307" s="187"/>
      <c r="NVA307" s="187"/>
      <c r="NVB307" s="187"/>
      <c r="NVC307" s="187"/>
      <c r="NVD307" s="187"/>
      <c r="NVE307" s="187"/>
      <c r="NVF307" s="187"/>
      <c r="NVG307" s="187"/>
      <c r="NVH307" s="187"/>
      <c r="NVI307" s="187"/>
      <c r="NVJ307" s="187"/>
      <c r="NVK307" s="187"/>
      <c r="NVL307" s="187"/>
      <c r="NVM307" s="187"/>
      <c r="NVN307" s="187"/>
      <c r="NVO307" s="187"/>
      <c r="NVP307" s="187"/>
      <c r="NVQ307" s="187"/>
      <c r="NVR307" s="187"/>
      <c r="NVS307" s="187"/>
      <c r="NVT307" s="187"/>
      <c r="NVU307" s="187"/>
      <c r="NVV307" s="187"/>
      <c r="NVW307" s="187"/>
      <c r="NVX307" s="187"/>
      <c r="NVY307" s="187"/>
      <c r="NVZ307" s="187"/>
      <c r="NWA307" s="187"/>
      <c r="NWB307" s="187"/>
      <c r="NWC307" s="187"/>
      <c r="NWD307" s="187"/>
      <c r="NWE307" s="187"/>
      <c r="NWF307" s="187"/>
      <c r="NWG307" s="187"/>
      <c r="NWH307" s="187"/>
      <c r="NWI307" s="187"/>
      <c r="NWJ307" s="187"/>
      <c r="NWK307" s="187"/>
      <c r="NWL307" s="187"/>
      <c r="NWM307" s="187"/>
      <c r="NWN307" s="187"/>
      <c r="NWO307" s="187"/>
      <c r="NWP307" s="187"/>
      <c r="NWQ307" s="187"/>
      <c r="NWR307" s="187"/>
      <c r="NWS307" s="187"/>
      <c r="NWT307" s="187"/>
      <c r="NWU307" s="187"/>
      <c r="NWV307" s="187"/>
      <c r="NWW307" s="187"/>
      <c r="NWX307" s="187"/>
      <c r="NWY307" s="187"/>
      <c r="NWZ307" s="187"/>
      <c r="NXA307" s="187"/>
      <c r="NXB307" s="187"/>
      <c r="NXC307" s="187"/>
      <c r="NXD307" s="187"/>
      <c r="NXE307" s="187"/>
      <c r="NXF307" s="187"/>
      <c r="NXG307" s="187"/>
      <c r="NXH307" s="187"/>
      <c r="NXI307" s="187"/>
      <c r="NXJ307" s="187"/>
      <c r="NXK307" s="187"/>
      <c r="NXL307" s="187"/>
      <c r="NXM307" s="187"/>
      <c r="NXN307" s="187"/>
      <c r="NXO307" s="187"/>
      <c r="NXP307" s="187"/>
      <c r="NXQ307" s="187"/>
      <c r="NXR307" s="187"/>
      <c r="NXS307" s="187"/>
      <c r="NXT307" s="187"/>
      <c r="NXU307" s="187"/>
      <c r="NXV307" s="187"/>
      <c r="NXW307" s="187"/>
      <c r="NXX307" s="187"/>
      <c r="NXY307" s="187"/>
      <c r="NXZ307" s="187"/>
      <c r="NYA307" s="187"/>
      <c r="NYB307" s="187"/>
      <c r="NYC307" s="187"/>
      <c r="NYD307" s="187"/>
      <c r="NYE307" s="187"/>
      <c r="NYF307" s="187"/>
      <c r="NYG307" s="187"/>
      <c r="NYH307" s="187"/>
      <c r="NYI307" s="187"/>
      <c r="NYJ307" s="187"/>
      <c r="NYK307" s="187"/>
      <c r="NYL307" s="187"/>
      <c r="NYM307" s="187"/>
      <c r="NYN307" s="187"/>
      <c r="NYO307" s="187"/>
      <c r="NYP307" s="187"/>
      <c r="NYQ307" s="187"/>
      <c r="NYR307" s="187"/>
      <c r="NYS307" s="187"/>
      <c r="NYT307" s="187"/>
      <c r="NYU307" s="187"/>
      <c r="NYV307" s="187"/>
      <c r="NYW307" s="187"/>
      <c r="NYX307" s="187"/>
      <c r="NYY307" s="187"/>
      <c r="NYZ307" s="187"/>
      <c r="NZA307" s="187"/>
      <c r="NZB307" s="187"/>
      <c r="NZC307" s="187"/>
      <c r="NZD307" s="187"/>
      <c r="NZE307" s="187"/>
      <c r="NZF307" s="187"/>
      <c r="NZG307" s="187"/>
      <c r="NZH307" s="187"/>
      <c r="NZI307" s="187"/>
      <c r="NZJ307" s="187"/>
      <c r="NZK307" s="187"/>
      <c r="NZL307" s="187"/>
      <c r="NZM307" s="187"/>
      <c r="NZN307" s="187"/>
      <c r="NZO307" s="187"/>
      <c r="NZP307" s="187"/>
      <c r="NZQ307" s="187"/>
      <c r="NZR307" s="187"/>
      <c r="NZS307" s="187"/>
      <c r="NZT307" s="187"/>
      <c r="NZU307" s="187"/>
      <c r="NZV307" s="187"/>
      <c r="NZW307" s="187"/>
      <c r="NZX307" s="187"/>
      <c r="NZY307" s="187"/>
      <c r="NZZ307" s="187"/>
      <c r="OAA307" s="187"/>
      <c r="OAB307" s="187"/>
      <c r="OAC307" s="187"/>
      <c r="OAD307" s="187"/>
      <c r="OAE307" s="187"/>
      <c r="OAF307" s="187"/>
      <c r="OAG307" s="187"/>
      <c r="OAH307" s="187"/>
      <c r="OAI307" s="187"/>
      <c r="OAJ307" s="187"/>
      <c r="OAK307" s="187"/>
      <c r="OAL307" s="187"/>
      <c r="OAM307" s="187"/>
      <c r="OAN307" s="187"/>
      <c r="OAO307" s="187"/>
      <c r="OAP307" s="187"/>
      <c r="OAQ307" s="187"/>
      <c r="OAR307" s="187"/>
      <c r="OAS307" s="187"/>
      <c r="OAT307" s="187"/>
      <c r="OAU307" s="187"/>
      <c r="OAV307" s="187"/>
      <c r="OAW307" s="187"/>
      <c r="OAX307" s="187"/>
      <c r="OAY307" s="187"/>
      <c r="OAZ307" s="187"/>
      <c r="OBA307" s="187"/>
      <c r="OBB307" s="187"/>
      <c r="OBC307" s="187"/>
      <c r="OBD307" s="187"/>
      <c r="OBE307" s="187"/>
      <c r="OBF307" s="187"/>
      <c r="OBG307" s="187"/>
      <c r="OBH307" s="187"/>
      <c r="OBI307" s="187"/>
      <c r="OBJ307" s="187"/>
      <c r="OBK307" s="187"/>
      <c r="OBL307" s="187"/>
      <c r="OBM307" s="187"/>
      <c r="OBN307" s="187"/>
      <c r="OBO307" s="187"/>
      <c r="OBP307" s="187"/>
      <c r="OBQ307" s="187"/>
      <c r="OBR307" s="187"/>
      <c r="OBS307" s="187"/>
      <c r="OBT307" s="187"/>
      <c r="OBU307" s="187"/>
      <c r="OBV307" s="187"/>
      <c r="OBW307" s="187"/>
      <c r="OBX307" s="187"/>
      <c r="OBY307" s="187"/>
      <c r="OBZ307" s="187"/>
      <c r="OCA307" s="187"/>
      <c r="OCB307" s="187"/>
      <c r="OCC307" s="187"/>
      <c r="OCD307" s="187"/>
      <c r="OCE307" s="187"/>
      <c r="OCF307" s="187"/>
      <c r="OCG307" s="187"/>
      <c r="OCH307" s="187"/>
      <c r="OCI307" s="187"/>
      <c r="OCJ307" s="187"/>
      <c r="OCK307" s="187"/>
      <c r="OCL307" s="187"/>
      <c r="OCM307" s="187"/>
      <c r="OCN307" s="187"/>
      <c r="OCO307" s="187"/>
      <c r="OCP307" s="187"/>
      <c r="OCQ307" s="187"/>
      <c r="OCR307" s="187"/>
      <c r="OCS307" s="187"/>
      <c r="OCT307" s="187"/>
      <c r="OCU307" s="187"/>
      <c r="OCV307" s="187"/>
      <c r="OCW307" s="187"/>
      <c r="OCX307" s="187"/>
      <c r="OCY307" s="187"/>
      <c r="OCZ307" s="187"/>
      <c r="ODA307" s="187"/>
      <c r="ODB307" s="187"/>
      <c r="ODC307" s="187"/>
      <c r="ODD307" s="187"/>
      <c r="ODE307" s="187"/>
      <c r="ODF307" s="187"/>
      <c r="ODG307" s="187"/>
      <c r="ODH307" s="187"/>
      <c r="ODI307" s="187"/>
      <c r="ODJ307" s="187"/>
      <c r="ODK307" s="187"/>
      <c r="ODL307" s="187"/>
      <c r="ODM307" s="187"/>
      <c r="ODN307" s="187"/>
      <c r="ODO307" s="187"/>
      <c r="ODP307" s="187"/>
      <c r="ODQ307" s="187"/>
      <c r="ODR307" s="187"/>
      <c r="ODS307" s="187"/>
      <c r="ODT307" s="187"/>
      <c r="ODU307" s="187"/>
      <c r="ODV307" s="187"/>
      <c r="ODW307" s="187"/>
      <c r="ODX307" s="187"/>
      <c r="ODY307" s="187"/>
      <c r="ODZ307" s="187"/>
      <c r="OEA307" s="187"/>
      <c r="OEB307" s="187"/>
      <c r="OEC307" s="187"/>
      <c r="OED307" s="187"/>
      <c r="OEE307" s="187"/>
      <c r="OEF307" s="187"/>
      <c r="OEG307" s="187"/>
      <c r="OEH307" s="187"/>
      <c r="OEI307" s="187"/>
      <c r="OEJ307" s="187"/>
      <c r="OEK307" s="187"/>
      <c r="OEL307" s="187"/>
      <c r="OEM307" s="187"/>
      <c r="OEN307" s="187"/>
      <c r="OEO307" s="187"/>
      <c r="OEP307" s="187"/>
      <c r="OEQ307" s="187"/>
      <c r="OER307" s="187"/>
      <c r="OES307" s="187"/>
      <c r="OET307" s="187"/>
      <c r="OEU307" s="187"/>
      <c r="OEV307" s="187"/>
      <c r="OEW307" s="187"/>
      <c r="OEX307" s="187"/>
      <c r="OEY307" s="187"/>
      <c r="OEZ307" s="187"/>
      <c r="OFA307" s="187"/>
      <c r="OFB307" s="187"/>
      <c r="OFC307" s="187"/>
      <c r="OFD307" s="187"/>
      <c r="OFE307" s="187"/>
      <c r="OFF307" s="187"/>
      <c r="OFG307" s="187"/>
      <c r="OFH307" s="187"/>
      <c r="OFI307" s="187"/>
      <c r="OFJ307" s="187"/>
      <c r="OFK307" s="187"/>
      <c r="OFL307" s="187"/>
      <c r="OFM307" s="187"/>
      <c r="OFN307" s="187"/>
      <c r="OFO307" s="187"/>
      <c r="OFP307" s="187"/>
      <c r="OFQ307" s="187"/>
      <c r="OFR307" s="187"/>
      <c r="OFS307" s="187"/>
      <c r="OFT307" s="187"/>
      <c r="OFU307" s="187"/>
      <c r="OFV307" s="187"/>
      <c r="OFW307" s="187"/>
      <c r="OFX307" s="187"/>
      <c r="OFY307" s="187"/>
      <c r="OFZ307" s="187"/>
      <c r="OGA307" s="187"/>
      <c r="OGB307" s="187"/>
      <c r="OGC307" s="187"/>
      <c r="OGD307" s="187"/>
      <c r="OGE307" s="187"/>
      <c r="OGF307" s="187"/>
      <c r="OGG307" s="187"/>
      <c r="OGH307" s="187"/>
      <c r="OGI307" s="187"/>
      <c r="OGJ307" s="187"/>
      <c r="OGK307" s="187"/>
      <c r="OGL307" s="187"/>
      <c r="OGM307" s="187"/>
      <c r="OGN307" s="187"/>
      <c r="OGO307" s="187"/>
      <c r="OGP307" s="187"/>
      <c r="OGQ307" s="187"/>
      <c r="OGR307" s="187"/>
      <c r="OGS307" s="187"/>
      <c r="OGT307" s="187"/>
      <c r="OGU307" s="187"/>
      <c r="OGV307" s="187"/>
      <c r="OGW307" s="187"/>
      <c r="OGX307" s="187"/>
      <c r="OGY307" s="187"/>
      <c r="OGZ307" s="187"/>
      <c r="OHA307" s="187"/>
      <c r="OHB307" s="187"/>
      <c r="OHC307" s="187"/>
      <c r="OHD307" s="187"/>
      <c r="OHE307" s="187"/>
      <c r="OHF307" s="187"/>
      <c r="OHG307" s="187"/>
      <c r="OHH307" s="187"/>
      <c r="OHI307" s="187"/>
      <c r="OHJ307" s="187"/>
      <c r="OHK307" s="187"/>
      <c r="OHL307" s="187"/>
      <c r="OHM307" s="187"/>
      <c r="OHN307" s="187"/>
      <c r="OHO307" s="187"/>
      <c r="OHP307" s="187"/>
      <c r="OHQ307" s="187"/>
      <c r="OHR307" s="187"/>
      <c r="OHS307" s="187"/>
      <c r="OHT307" s="187"/>
      <c r="OHU307" s="187"/>
      <c r="OHV307" s="187"/>
      <c r="OHW307" s="187"/>
      <c r="OHX307" s="187"/>
      <c r="OHY307" s="187"/>
      <c r="OHZ307" s="187"/>
      <c r="OIA307" s="187"/>
      <c r="OIB307" s="187"/>
      <c r="OIC307" s="187"/>
      <c r="OID307" s="187"/>
      <c r="OIE307" s="187"/>
      <c r="OIF307" s="187"/>
      <c r="OIG307" s="187"/>
      <c r="OIH307" s="187"/>
      <c r="OII307" s="187"/>
      <c r="OIJ307" s="187"/>
      <c r="OIK307" s="187"/>
      <c r="OIL307" s="187"/>
      <c r="OIM307" s="187"/>
      <c r="OIN307" s="187"/>
      <c r="OIO307" s="187"/>
      <c r="OIP307" s="187"/>
      <c r="OIQ307" s="187"/>
      <c r="OIR307" s="187"/>
      <c r="OIS307" s="187"/>
      <c r="OIT307" s="187"/>
      <c r="OIU307" s="187"/>
      <c r="OIV307" s="187"/>
      <c r="OIW307" s="187"/>
      <c r="OIX307" s="187"/>
      <c r="OIY307" s="187"/>
      <c r="OIZ307" s="187"/>
      <c r="OJA307" s="187"/>
      <c r="OJB307" s="187"/>
      <c r="OJC307" s="187"/>
      <c r="OJD307" s="187"/>
      <c r="OJE307" s="187"/>
      <c r="OJF307" s="187"/>
      <c r="OJG307" s="187"/>
      <c r="OJH307" s="187"/>
      <c r="OJI307" s="187"/>
      <c r="OJJ307" s="187"/>
      <c r="OJK307" s="187"/>
      <c r="OJL307" s="187"/>
      <c r="OJM307" s="187"/>
      <c r="OJN307" s="187"/>
      <c r="OJO307" s="187"/>
      <c r="OJP307" s="187"/>
      <c r="OJQ307" s="187"/>
      <c r="OJR307" s="187"/>
      <c r="OJS307" s="187"/>
      <c r="OJT307" s="187"/>
      <c r="OJU307" s="187"/>
      <c r="OJV307" s="187"/>
      <c r="OJW307" s="187"/>
      <c r="OJX307" s="187"/>
      <c r="OJY307" s="187"/>
      <c r="OJZ307" s="187"/>
      <c r="OKA307" s="187"/>
      <c r="OKB307" s="187"/>
      <c r="OKC307" s="187"/>
      <c r="OKD307" s="187"/>
      <c r="OKE307" s="187"/>
      <c r="OKF307" s="187"/>
      <c r="OKG307" s="187"/>
      <c r="OKH307" s="187"/>
      <c r="OKI307" s="187"/>
      <c r="OKJ307" s="187"/>
      <c r="OKK307" s="187"/>
      <c r="OKL307" s="187"/>
      <c r="OKM307" s="187"/>
      <c r="OKN307" s="187"/>
      <c r="OKO307" s="187"/>
      <c r="OKP307" s="187"/>
      <c r="OKQ307" s="187"/>
      <c r="OKR307" s="187"/>
      <c r="OKS307" s="187"/>
      <c r="OKT307" s="187"/>
      <c r="OKU307" s="187"/>
      <c r="OKV307" s="187"/>
      <c r="OKW307" s="187"/>
      <c r="OKX307" s="187"/>
      <c r="OKY307" s="187"/>
      <c r="OKZ307" s="187"/>
      <c r="OLA307" s="187"/>
      <c r="OLB307" s="187"/>
      <c r="OLC307" s="187"/>
      <c r="OLD307" s="187"/>
      <c r="OLE307" s="187"/>
      <c r="OLF307" s="187"/>
      <c r="OLG307" s="187"/>
      <c r="OLH307" s="187"/>
      <c r="OLI307" s="187"/>
      <c r="OLJ307" s="187"/>
      <c r="OLK307" s="187"/>
      <c r="OLL307" s="187"/>
      <c r="OLM307" s="187"/>
      <c r="OLN307" s="187"/>
      <c r="OLO307" s="187"/>
      <c r="OLP307" s="187"/>
      <c r="OLQ307" s="187"/>
      <c r="OLR307" s="187"/>
      <c r="OLS307" s="187"/>
      <c r="OLT307" s="187"/>
      <c r="OLU307" s="187"/>
      <c r="OLV307" s="187"/>
      <c r="OLW307" s="187"/>
      <c r="OLX307" s="187"/>
      <c r="OLY307" s="187"/>
      <c r="OLZ307" s="187"/>
      <c r="OMA307" s="187"/>
      <c r="OMB307" s="187"/>
      <c r="OMC307" s="187"/>
      <c r="OMD307" s="187"/>
      <c r="OME307" s="187"/>
      <c r="OMF307" s="187"/>
      <c r="OMG307" s="187"/>
      <c r="OMH307" s="187"/>
      <c r="OMI307" s="187"/>
      <c r="OMJ307" s="187"/>
      <c r="OMK307" s="187"/>
      <c r="OML307" s="187"/>
      <c r="OMM307" s="187"/>
      <c r="OMN307" s="187"/>
      <c r="OMO307" s="187"/>
      <c r="OMP307" s="187"/>
      <c r="OMQ307" s="187"/>
      <c r="OMR307" s="187"/>
      <c r="OMS307" s="187"/>
      <c r="OMT307" s="187"/>
      <c r="OMU307" s="187"/>
      <c r="OMV307" s="187"/>
      <c r="OMW307" s="187"/>
      <c r="OMX307" s="187"/>
      <c r="OMY307" s="187"/>
      <c r="OMZ307" s="187"/>
      <c r="ONA307" s="187"/>
      <c r="ONB307" s="187"/>
      <c r="ONC307" s="187"/>
      <c r="OND307" s="187"/>
      <c r="ONE307" s="187"/>
      <c r="ONF307" s="187"/>
      <c r="ONG307" s="187"/>
      <c r="ONH307" s="187"/>
      <c r="ONI307" s="187"/>
      <c r="ONJ307" s="187"/>
      <c r="ONK307" s="187"/>
      <c r="ONL307" s="187"/>
      <c r="ONM307" s="187"/>
      <c r="ONN307" s="187"/>
      <c r="ONO307" s="187"/>
      <c r="ONP307" s="187"/>
      <c r="ONQ307" s="187"/>
      <c r="ONR307" s="187"/>
      <c r="ONS307" s="187"/>
      <c r="ONT307" s="187"/>
      <c r="ONU307" s="187"/>
      <c r="ONV307" s="187"/>
      <c r="ONW307" s="187"/>
      <c r="ONX307" s="187"/>
      <c r="ONY307" s="187"/>
      <c r="ONZ307" s="187"/>
      <c r="OOA307" s="187"/>
      <c r="OOB307" s="187"/>
      <c r="OOC307" s="187"/>
      <c r="OOD307" s="187"/>
      <c r="OOE307" s="187"/>
      <c r="OOF307" s="187"/>
      <c r="OOG307" s="187"/>
      <c r="OOH307" s="187"/>
      <c r="OOI307" s="187"/>
      <c r="OOJ307" s="187"/>
      <c r="OOK307" s="187"/>
      <c r="OOL307" s="187"/>
      <c r="OOM307" s="187"/>
      <c r="OON307" s="187"/>
      <c r="OOO307" s="187"/>
      <c r="OOP307" s="187"/>
      <c r="OOQ307" s="187"/>
      <c r="OOR307" s="187"/>
      <c r="OOS307" s="187"/>
      <c r="OOT307" s="187"/>
      <c r="OOU307" s="187"/>
      <c r="OOV307" s="187"/>
      <c r="OOW307" s="187"/>
      <c r="OOX307" s="187"/>
      <c r="OOY307" s="187"/>
      <c r="OOZ307" s="187"/>
      <c r="OPA307" s="187"/>
      <c r="OPB307" s="187"/>
      <c r="OPC307" s="187"/>
      <c r="OPD307" s="187"/>
      <c r="OPE307" s="187"/>
      <c r="OPF307" s="187"/>
      <c r="OPG307" s="187"/>
      <c r="OPH307" s="187"/>
      <c r="OPI307" s="187"/>
      <c r="OPJ307" s="187"/>
      <c r="OPK307" s="187"/>
      <c r="OPL307" s="187"/>
      <c r="OPM307" s="187"/>
      <c r="OPN307" s="187"/>
      <c r="OPO307" s="187"/>
      <c r="OPP307" s="187"/>
      <c r="OPQ307" s="187"/>
      <c r="OPR307" s="187"/>
      <c r="OPS307" s="187"/>
      <c r="OPT307" s="187"/>
      <c r="OPU307" s="187"/>
      <c r="OPV307" s="187"/>
      <c r="OPW307" s="187"/>
      <c r="OPX307" s="187"/>
      <c r="OPY307" s="187"/>
      <c r="OPZ307" s="187"/>
      <c r="OQA307" s="187"/>
      <c r="OQB307" s="187"/>
      <c r="OQC307" s="187"/>
      <c r="OQD307" s="187"/>
      <c r="OQE307" s="187"/>
      <c r="OQF307" s="187"/>
      <c r="OQG307" s="187"/>
      <c r="OQH307" s="187"/>
      <c r="OQI307" s="187"/>
      <c r="OQJ307" s="187"/>
      <c r="OQK307" s="187"/>
      <c r="OQL307" s="187"/>
      <c r="OQM307" s="187"/>
      <c r="OQN307" s="187"/>
      <c r="OQO307" s="187"/>
      <c r="OQP307" s="187"/>
      <c r="OQQ307" s="187"/>
      <c r="OQR307" s="187"/>
      <c r="OQS307" s="187"/>
      <c r="OQT307" s="187"/>
      <c r="OQU307" s="187"/>
      <c r="OQV307" s="187"/>
      <c r="OQW307" s="187"/>
      <c r="OQX307" s="187"/>
      <c r="OQY307" s="187"/>
      <c r="OQZ307" s="187"/>
      <c r="ORA307" s="187"/>
      <c r="ORB307" s="187"/>
      <c r="ORC307" s="187"/>
      <c r="ORD307" s="187"/>
      <c r="ORE307" s="187"/>
      <c r="ORF307" s="187"/>
      <c r="ORG307" s="187"/>
      <c r="ORH307" s="187"/>
      <c r="ORI307" s="187"/>
      <c r="ORJ307" s="187"/>
      <c r="ORK307" s="187"/>
      <c r="ORL307" s="187"/>
      <c r="ORM307" s="187"/>
      <c r="ORN307" s="187"/>
      <c r="ORO307" s="187"/>
      <c r="ORP307" s="187"/>
      <c r="ORQ307" s="187"/>
      <c r="ORR307" s="187"/>
      <c r="ORS307" s="187"/>
      <c r="ORT307" s="187"/>
      <c r="ORU307" s="187"/>
      <c r="ORV307" s="187"/>
      <c r="ORW307" s="187"/>
      <c r="ORX307" s="187"/>
      <c r="ORY307" s="187"/>
      <c r="ORZ307" s="187"/>
      <c r="OSA307" s="187"/>
      <c r="OSB307" s="187"/>
      <c r="OSC307" s="187"/>
      <c r="OSD307" s="187"/>
      <c r="OSE307" s="187"/>
      <c r="OSF307" s="187"/>
      <c r="OSG307" s="187"/>
      <c r="OSH307" s="187"/>
      <c r="OSI307" s="187"/>
      <c r="OSJ307" s="187"/>
      <c r="OSK307" s="187"/>
      <c r="OSL307" s="187"/>
      <c r="OSM307" s="187"/>
      <c r="OSN307" s="187"/>
      <c r="OSO307" s="187"/>
      <c r="OSP307" s="187"/>
      <c r="OSQ307" s="187"/>
      <c r="OSR307" s="187"/>
      <c r="OSS307" s="187"/>
      <c r="OST307" s="187"/>
      <c r="OSU307" s="187"/>
      <c r="OSV307" s="187"/>
      <c r="OSW307" s="187"/>
      <c r="OSX307" s="187"/>
      <c r="OSY307" s="187"/>
      <c r="OSZ307" s="187"/>
      <c r="OTA307" s="187"/>
      <c r="OTB307" s="187"/>
      <c r="OTC307" s="187"/>
      <c r="OTD307" s="187"/>
      <c r="OTE307" s="187"/>
      <c r="OTF307" s="187"/>
      <c r="OTG307" s="187"/>
      <c r="OTH307" s="187"/>
      <c r="OTI307" s="187"/>
      <c r="OTJ307" s="187"/>
      <c r="OTK307" s="187"/>
      <c r="OTL307" s="187"/>
      <c r="OTM307" s="187"/>
      <c r="OTN307" s="187"/>
      <c r="OTO307" s="187"/>
      <c r="OTP307" s="187"/>
      <c r="OTQ307" s="187"/>
      <c r="OTR307" s="187"/>
      <c r="OTS307" s="187"/>
      <c r="OTT307" s="187"/>
      <c r="OTU307" s="187"/>
      <c r="OTV307" s="187"/>
      <c r="OTW307" s="187"/>
      <c r="OTX307" s="187"/>
      <c r="OTY307" s="187"/>
      <c r="OTZ307" s="187"/>
      <c r="OUA307" s="187"/>
      <c r="OUB307" s="187"/>
      <c r="OUC307" s="187"/>
      <c r="OUD307" s="187"/>
      <c r="OUE307" s="187"/>
      <c r="OUF307" s="187"/>
      <c r="OUG307" s="187"/>
      <c r="OUH307" s="187"/>
      <c r="OUI307" s="187"/>
      <c r="OUJ307" s="187"/>
      <c r="OUK307" s="187"/>
      <c r="OUL307" s="187"/>
      <c r="OUM307" s="187"/>
      <c r="OUN307" s="187"/>
      <c r="OUO307" s="187"/>
      <c r="OUP307" s="187"/>
      <c r="OUQ307" s="187"/>
      <c r="OUR307" s="187"/>
      <c r="OUS307" s="187"/>
      <c r="OUT307" s="187"/>
      <c r="OUU307" s="187"/>
      <c r="OUV307" s="187"/>
      <c r="OUW307" s="187"/>
      <c r="OUX307" s="187"/>
      <c r="OUY307" s="187"/>
      <c r="OUZ307" s="187"/>
      <c r="OVA307" s="187"/>
      <c r="OVB307" s="187"/>
      <c r="OVC307" s="187"/>
      <c r="OVD307" s="187"/>
      <c r="OVE307" s="187"/>
      <c r="OVF307" s="187"/>
      <c r="OVG307" s="187"/>
      <c r="OVH307" s="187"/>
      <c r="OVI307" s="187"/>
      <c r="OVJ307" s="187"/>
      <c r="OVK307" s="187"/>
      <c r="OVL307" s="187"/>
      <c r="OVM307" s="187"/>
      <c r="OVN307" s="187"/>
      <c r="OVO307" s="187"/>
      <c r="OVP307" s="187"/>
      <c r="OVQ307" s="187"/>
      <c r="OVR307" s="187"/>
      <c r="OVS307" s="187"/>
      <c r="OVT307" s="187"/>
      <c r="OVU307" s="187"/>
      <c r="OVV307" s="187"/>
      <c r="OVW307" s="187"/>
      <c r="OVX307" s="187"/>
      <c r="OVY307" s="187"/>
      <c r="OVZ307" s="187"/>
      <c r="OWA307" s="187"/>
      <c r="OWB307" s="187"/>
      <c r="OWC307" s="187"/>
      <c r="OWD307" s="187"/>
      <c r="OWE307" s="187"/>
      <c r="OWF307" s="187"/>
      <c r="OWG307" s="187"/>
      <c r="OWH307" s="187"/>
      <c r="OWI307" s="187"/>
      <c r="OWJ307" s="187"/>
      <c r="OWK307" s="187"/>
      <c r="OWL307" s="187"/>
      <c r="OWM307" s="187"/>
      <c r="OWN307" s="187"/>
      <c r="OWO307" s="187"/>
      <c r="OWP307" s="187"/>
      <c r="OWQ307" s="187"/>
      <c r="OWR307" s="187"/>
      <c r="OWS307" s="187"/>
      <c r="OWT307" s="187"/>
      <c r="OWU307" s="187"/>
      <c r="OWV307" s="187"/>
      <c r="OWW307" s="187"/>
      <c r="OWX307" s="187"/>
      <c r="OWY307" s="187"/>
      <c r="OWZ307" s="187"/>
      <c r="OXA307" s="187"/>
      <c r="OXB307" s="187"/>
      <c r="OXC307" s="187"/>
      <c r="OXD307" s="187"/>
      <c r="OXE307" s="187"/>
      <c r="OXF307" s="187"/>
      <c r="OXG307" s="187"/>
      <c r="OXH307" s="187"/>
      <c r="OXI307" s="187"/>
      <c r="OXJ307" s="187"/>
      <c r="OXK307" s="187"/>
      <c r="OXL307" s="187"/>
      <c r="OXM307" s="187"/>
      <c r="OXN307" s="187"/>
      <c r="OXO307" s="187"/>
      <c r="OXP307" s="187"/>
      <c r="OXQ307" s="187"/>
      <c r="OXR307" s="187"/>
      <c r="OXS307" s="187"/>
      <c r="OXT307" s="187"/>
      <c r="OXU307" s="187"/>
      <c r="OXV307" s="187"/>
      <c r="OXW307" s="187"/>
      <c r="OXX307" s="187"/>
      <c r="OXY307" s="187"/>
      <c r="OXZ307" s="187"/>
      <c r="OYA307" s="187"/>
      <c r="OYB307" s="187"/>
      <c r="OYC307" s="187"/>
      <c r="OYD307" s="187"/>
      <c r="OYE307" s="187"/>
      <c r="OYF307" s="187"/>
      <c r="OYG307" s="187"/>
      <c r="OYH307" s="187"/>
      <c r="OYI307" s="187"/>
      <c r="OYJ307" s="187"/>
      <c r="OYK307" s="187"/>
      <c r="OYL307" s="187"/>
      <c r="OYM307" s="187"/>
      <c r="OYN307" s="187"/>
      <c r="OYO307" s="187"/>
      <c r="OYP307" s="187"/>
      <c r="OYQ307" s="187"/>
      <c r="OYR307" s="187"/>
      <c r="OYS307" s="187"/>
      <c r="OYT307" s="187"/>
      <c r="OYU307" s="187"/>
      <c r="OYV307" s="187"/>
      <c r="OYW307" s="187"/>
      <c r="OYX307" s="187"/>
      <c r="OYY307" s="187"/>
      <c r="OYZ307" s="187"/>
      <c r="OZA307" s="187"/>
      <c r="OZB307" s="187"/>
      <c r="OZC307" s="187"/>
      <c r="OZD307" s="187"/>
      <c r="OZE307" s="187"/>
      <c r="OZF307" s="187"/>
      <c r="OZG307" s="187"/>
      <c r="OZH307" s="187"/>
      <c r="OZI307" s="187"/>
      <c r="OZJ307" s="187"/>
      <c r="OZK307" s="187"/>
      <c r="OZL307" s="187"/>
      <c r="OZM307" s="187"/>
      <c r="OZN307" s="187"/>
      <c r="OZO307" s="187"/>
      <c r="OZP307" s="187"/>
      <c r="OZQ307" s="187"/>
      <c r="OZR307" s="187"/>
      <c r="OZS307" s="187"/>
      <c r="OZT307" s="187"/>
      <c r="OZU307" s="187"/>
      <c r="OZV307" s="187"/>
      <c r="OZW307" s="187"/>
      <c r="OZX307" s="187"/>
      <c r="OZY307" s="187"/>
      <c r="OZZ307" s="187"/>
      <c r="PAA307" s="187"/>
      <c r="PAB307" s="187"/>
      <c r="PAC307" s="187"/>
      <c r="PAD307" s="187"/>
      <c r="PAE307" s="187"/>
      <c r="PAF307" s="187"/>
      <c r="PAG307" s="187"/>
      <c r="PAH307" s="187"/>
      <c r="PAI307" s="187"/>
      <c r="PAJ307" s="187"/>
      <c r="PAK307" s="187"/>
      <c r="PAL307" s="187"/>
      <c r="PAM307" s="187"/>
      <c r="PAN307" s="187"/>
      <c r="PAO307" s="187"/>
      <c r="PAP307" s="187"/>
      <c r="PAQ307" s="187"/>
      <c r="PAR307" s="187"/>
      <c r="PAS307" s="187"/>
      <c r="PAT307" s="187"/>
      <c r="PAU307" s="187"/>
      <c r="PAV307" s="187"/>
      <c r="PAW307" s="187"/>
      <c r="PAX307" s="187"/>
      <c r="PAY307" s="187"/>
      <c r="PAZ307" s="187"/>
      <c r="PBA307" s="187"/>
      <c r="PBB307" s="187"/>
      <c r="PBC307" s="187"/>
      <c r="PBD307" s="187"/>
      <c r="PBE307" s="187"/>
      <c r="PBF307" s="187"/>
      <c r="PBG307" s="187"/>
      <c r="PBH307" s="187"/>
      <c r="PBI307" s="187"/>
      <c r="PBJ307" s="187"/>
      <c r="PBK307" s="187"/>
      <c r="PBL307" s="187"/>
      <c r="PBM307" s="187"/>
      <c r="PBN307" s="187"/>
      <c r="PBO307" s="187"/>
      <c r="PBP307" s="187"/>
      <c r="PBQ307" s="187"/>
      <c r="PBR307" s="187"/>
      <c r="PBS307" s="187"/>
      <c r="PBT307" s="187"/>
      <c r="PBU307" s="187"/>
      <c r="PBV307" s="187"/>
      <c r="PBW307" s="187"/>
      <c r="PBX307" s="187"/>
      <c r="PBY307" s="187"/>
      <c r="PBZ307" s="187"/>
      <c r="PCA307" s="187"/>
      <c r="PCB307" s="187"/>
      <c r="PCC307" s="187"/>
      <c r="PCD307" s="187"/>
      <c r="PCE307" s="187"/>
      <c r="PCF307" s="187"/>
      <c r="PCG307" s="187"/>
      <c r="PCH307" s="187"/>
      <c r="PCI307" s="187"/>
      <c r="PCJ307" s="187"/>
      <c r="PCK307" s="187"/>
      <c r="PCL307" s="187"/>
      <c r="PCM307" s="187"/>
      <c r="PCN307" s="187"/>
      <c r="PCO307" s="187"/>
      <c r="PCP307" s="187"/>
      <c r="PCQ307" s="187"/>
      <c r="PCR307" s="187"/>
      <c r="PCS307" s="187"/>
      <c r="PCT307" s="187"/>
      <c r="PCU307" s="187"/>
      <c r="PCV307" s="187"/>
      <c r="PCW307" s="187"/>
      <c r="PCX307" s="187"/>
      <c r="PCY307" s="187"/>
      <c r="PCZ307" s="187"/>
      <c r="PDA307" s="187"/>
      <c r="PDB307" s="187"/>
      <c r="PDC307" s="187"/>
      <c r="PDD307" s="187"/>
      <c r="PDE307" s="187"/>
      <c r="PDF307" s="187"/>
      <c r="PDG307" s="187"/>
      <c r="PDH307" s="187"/>
      <c r="PDI307" s="187"/>
      <c r="PDJ307" s="187"/>
      <c r="PDK307" s="187"/>
      <c r="PDL307" s="187"/>
      <c r="PDM307" s="187"/>
      <c r="PDN307" s="187"/>
      <c r="PDO307" s="187"/>
      <c r="PDP307" s="187"/>
      <c r="PDQ307" s="187"/>
      <c r="PDR307" s="187"/>
      <c r="PDS307" s="187"/>
      <c r="PDT307" s="187"/>
      <c r="PDU307" s="187"/>
      <c r="PDV307" s="187"/>
      <c r="PDW307" s="187"/>
      <c r="PDX307" s="187"/>
      <c r="PDY307" s="187"/>
      <c r="PDZ307" s="187"/>
      <c r="PEA307" s="187"/>
      <c r="PEB307" s="187"/>
      <c r="PEC307" s="187"/>
      <c r="PED307" s="187"/>
      <c r="PEE307" s="187"/>
      <c r="PEF307" s="187"/>
      <c r="PEG307" s="187"/>
      <c r="PEH307" s="187"/>
      <c r="PEI307" s="187"/>
      <c r="PEJ307" s="187"/>
      <c r="PEK307" s="187"/>
      <c r="PEL307" s="187"/>
      <c r="PEM307" s="187"/>
      <c r="PEN307" s="187"/>
      <c r="PEO307" s="187"/>
      <c r="PEP307" s="187"/>
      <c r="PEQ307" s="187"/>
      <c r="PER307" s="187"/>
      <c r="PES307" s="187"/>
      <c r="PET307" s="187"/>
      <c r="PEU307" s="187"/>
      <c r="PEV307" s="187"/>
      <c r="PEW307" s="187"/>
      <c r="PEX307" s="187"/>
      <c r="PEY307" s="187"/>
      <c r="PEZ307" s="187"/>
      <c r="PFA307" s="187"/>
      <c r="PFB307" s="187"/>
      <c r="PFC307" s="187"/>
      <c r="PFD307" s="187"/>
      <c r="PFE307" s="187"/>
      <c r="PFF307" s="187"/>
      <c r="PFG307" s="187"/>
      <c r="PFH307" s="187"/>
      <c r="PFI307" s="187"/>
      <c r="PFJ307" s="187"/>
      <c r="PFK307" s="187"/>
      <c r="PFL307" s="187"/>
      <c r="PFM307" s="187"/>
      <c r="PFN307" s="187"/>
      <c r="PFO307" s="187"/>
      <c r="PFP307" s="187"/>
      <c r="PFQ307" s="187"/>
      <c r="PFR307" s="187"/>
      <c r="PFS307" s="187"/>
      <c r="PFT307" s="187"/>
      <c r="PFU307" s="187"/>
      <c r="PFV307" s="187"/>
      <c r="PFW307" s="187"/>
      <c r="PFX307" s="187"/>
      <c r="PFY307" s="187"/>
      <c r="PFZ307" s="187"/>
      <c r="PGA307" s="187"/>
      <c r="PGB307" s="187"/>
      <c r="PGC307" s="187"/>
      <c r="PGD307" s="187"/>
      <c r="PGE307" s="187"/>
      <c r="PGF307" s="187"/>
      <c r="PGG307" s="187"/>
      <c r="PGH307" s="187"/>
      <c r="PGI307" s="187"/>
      <c r="PGJ307" s="187"/>
      <c r="PGK307" s="187"/>
      <c r="PGL307" s="187"/>
      <c r="PGM307" s="187"/>
      <c r="PGN307" s="187"/>
      <c r="PGO307" s="187"/>
      <c r="PGP307" s="187"/>
      <c r="PGQ307" s="187"/>
      <c r="PGR307" s="187"/>
      <c r="PGS307" s="187"/>
      <c r="PGT307" s="187"/>
      <c r="PGU307" s="187"/>
      <c r="PGV307" s="187"/>
      <c r="PGW307" s="187"/>
      <c r="PGX307" s="187"/>
      <c r="PGY307" s="187"/>
      <c r="PGZ307" s="187"/>
      <c r="PHA307" s="187"/>
      <c r="PHB307" s="187"/>
      <c r="PHC307" s="187"/>
      <c r="PHD307" s="187"/>
      <c r="PHE307" s="187"/>
      <c r="PHF307" s="187"/>
      <c r="PHG307" s="187"/>
      <c r="PHH307" s="187"/>
      <c r="PHI307" s="187"/>
      <c r="PHJ307" s="187"/>
      <c r="PHK307" s="187"/>
      <c r="PHL307" s="187"/>
      <c r="PHM307" s="187"/>
      <c r="PHN307" s="187"/>
      <c r="PHO307" s="187"/>
      <c r="PHP307" s="187"/>
      <c r="PHQ307" s="187"/>
      <c r="PHR307" s="187"/>
      <c r="PHS307" s="187"/>
      <c r="PHT307" s="187"/>
      <c r="PHU307" s="187"/>
      <c r="PHV307" s="187"/>
      <c r="PHW307" s="187"/>
      <c r="PHX307" s="187"/>
      <c r="PHY307" s="187"/>
      <c r="PHZ307" s="187"/>
      <c r="PIA307" s="187"/>
      <c r="PIB307" s="187"/>
      <c r="PIC307" s="187"/>
      <c r="PID307" s="187"/>
      <c r="PIE307" s="187"/>
      <c r="PIF307" s="187"/>
      <c r="PIG307" s="187"/>
      <c r="PIH307" s="187"/>
      <c r="PII307" s="187"/>
      <c r="PIJ307" s="187"/>
      <c r="PIK307" s="187"/>
      <c r="PIL307" s="187"/>
      <c r="PIM307" s="187"/>
      <c r="PIN307" s="187"/>
      <c r="PIO307" s="187"/>
      <c r="PIP307" s="187"/>
      <c r="PIQ307" s="187"/>
      <c r="PIR307" s="187"/>
      <c r="PIS307" s="187"/>
      <c r="PIT307" s="187"/>
      <c r="PIU307" s="187"/>
      <c r="PIV307" s="187"/>
      <c r="PIW307" s="187"/>
      <c r="PIX307" s="187"/>
      <c r="PIY307" s="187"/>
      <c r="PIZ307" s="187"/>
      <c r="PJA307" s="187"/>
      <c r="PJB307" s="187"/>
      <c r="PJC307" s="187"/>
      <c r="PJD307" s="187"/>
      <c r="PJE307" s="187"/>
      <c r="PJF307" s="187"/>
      <c r="PJG307" s="187"/>
      <c r="PJH307" s="187"/>
      <c r="PJI307" s="187"/>
      <c r="PJJ307" s="187"/>
      <c r="PJK307" s="187"/>
      <c r="PJL307" s="187"/>
      <c r="PJM307" s="187"/>
      <c r="PJN307" s="187"/>
      <c r="PJO307" s="187"/>
      <c r="PJP307" s="187"/>
      <c r="PJQ307" s="187"/>
      <c r="PJR307" s="187"/>
      <c r="PJS307" s="187"/>
      <c r="PJT307" s="187"/>
      <c r="PJU307" s="187"/>
      <c r="PJV307" s="187"/>
      <c r="PJW307" s="187"/>
      <c r="PJX307" s="187"/>
      <c r="PJY307" s="187"/>
      <c r="PJZ307" s="187"/>
      <c r="PKA307" s="187"/>
      <c r="PKB307" s="187"/>
      <c r="PKC307" s="187"/>
      <c r="PKD307" s="187"/>
      <c r="PKE307" s="187"/>
      <c r="PKF307" s="187"/>
      <c r="PKG307" s="187"/>
      <c r="PKH307" s="187"/>
      <c r="PKI307" s="187"/>
      <c r="PKJ307" s="187"/>
      <c r="PKK307" s="187"/>
      <c r="PKL307" s="187"/>
      <c r="PKM307" s="187"/>
      <c r="PKN307" s="187"/>
      <c r="PKO307" s="187"/>
      <c r="PKP307" s="187"/>
      <c r="PKQ307" s="187"/>
      <c r="PKR307" s="187"/>
      <c r="PKS307" s="187"/>
      <c r="PKT307" s="187"/>
      <c r="PKU307" s="187"/>
      <c r="PKV307" s="187"/>
      <c r="PKW307" s="187"/>
      <c r="PKX307" s="187"/>
      <c r="PKY307" s="187"/>
      <c r="PKZ307" s="187"/>
      <c r="PLA307" s="187"/>
      <c r="PLB307" s="187"/>
      <c r="PLC307" s="187"/>
      <c r="PLD307" s="187"/>
      <c r="PLE307" s="187"/>
      <c r="PLF307" s="187"/>
      <c r="PLG307" s="187"/>
      <c r="PLH307" s="187"/>
      <c r="PLI307" s="187"/>
      <c r="PLJ307" s="187"/>
      <c r="PLK307" s="187"/>
      <c r="PLL307" s="187"/>
      <c r="PLM307" s="187"/>
      <c r="PLN307" s="187"/>
      <c r="PLO307" s="187"/>
      <c r="PLP307" s="187"/>
      <c r="PLQ307" s="187"/>
      <c r="PLR307" s="187"/>
      <c r="PLS307" s="187"/>
      <c r="PLT307" s="187"/>
      <c r="PLU307" s="187"/>
      <c r="PLV307" s="187"/>
      <c r="PLW307" s="187"/>
      <c r="PLX307" s="187"/>
      <c r="PLY307" s="187"/>
      <c r="PLZ307" s="187"/>
      <c r="PMA307" s="187"/>
      <c r="PMB307" s="187"/>
      <c r="PMC307" s="187"/>
      <c r="PMD307" s="187"/>
      <c r="PME307" s="187"/>
      <c r="PMF307" s="187"/>
      <c r="PMG307" s="187"/>
      <c r="PMH307" s="187"/>
      <c r="PMI307" s="187"/>
      <c r="PMJ307" s="187"/>
      <c r="PMK307" s="187"/>
      <c r="PML307" s="187"/>
      <c r="PMM307" s="187"/>
      <c r="PMN307" s="187"/>
      <c r="PMO307" s="187"/>
      <c r="PMP307" s="187"/>
      <c r="PMQ307" s="187"/>
      <c r="PMR307" s="187"/>
      <c r="PMS307" s="187"/>
      <c r="PMT307" s="187"/>
      <c r="PMU307" s="187"/>
      <c r="PMV307" s="187"/>
      <c r="PMW307" s="187"/>
      <c r="PMX307" s="187"/>
      <c r="PMY307" s="187"/>
      <c r="PMZ307" s="187"/>
      <c r="PNA307" s="187"/>
      <c r="PNB307" s="187"/>
      <c r="PNC307" s="187"/>
      <c r="PND307" s="187"/>
      <c r="PNE307" s="187"/>
      <c r="PNF307" s="187"/>
      <c r="PNG307" s="187"/>
      <c r="PNH307" s="187"/>
      <c r="PNI307" s="187"/>
      <c r="PNJ307" s="187"/>
      <c r="PNK307" s="187"/>
      <c r="PNL307" s="187"/>
      <c r="PNM307" s="187"/>
      <c r="PNN307" s="187"/>
      <c r="PNO307" s="187"/>
      <c r="PNP307" s="187"/>
      <c r="PNQ307" s="187"/>
      <c r="PNR307" s="187"/>
      <c r="PNS307" s="187"/>
      <c r="PNT307" s="187"/>
      <c r="PNU307" s="187"/>
      <c r="PNV307" s="187"/>
      <c r="PNW307" s="187"/>
      <c r="PNX307" s="187"/>
      <c r="PNY307" s="187"/>
      <c r="PNZ307" s="187"/>
      <c r="POA307" s="187"/>
      <c r="POB307" s="187"/>
      <c r="POC307" s="187"/>
      <c r="POD307" s="187"/>
      <c r="POE307" s="187"/>
      <c r="POF307" s="187"/>
      <c r="POG307" s="187"/>
      <c r="POH307" s="187"/>
      <c r="POI307" s="187"/>
      <c r="POJ307" s="187"/>
      <c r="POK307" s="187"/>
      <c r="POL307" s="187"/>
      <c r="POM307" s="187"/>
      <c r="PON307" s="187"/>
      <c r="POO307" s="187"/>
      <c r="POP307" s="187"/>
      <c r="POQ307" s="187"/>
      <c r="POR307" s="187"/>
      <c r="POS307" s="187"/>
      <c r="POT307" s="187"/>
      <c r="POU307" s="187"/>
      <c r="POV307" s="187"/>
      <c r="POW307" s="187"/>
      <c r="POX307" s="187"/>
      <c r="POY307" s="187"/>
      <c r="POZ307" s="187"/>
      <c r="PPA307" s="187"/>
      <c r="PPB307" s="187"/>
      <c r="PPC307" s="187"/>
      <c r="PPD307" s="187"/>
      <c r="PPE307" s="187"/>
      <c r="PPF307" s="187"/>
      <c r="PPG307" s="187"/>
      <c r="PPH307" s="187"/>
      <c r="PPI307" s="187"/>
      <c r="PPJ307" s="187"/>
      <c r="PPK307" s="187"/>
      <c r="PPL307" s="187"/>
      <c r="PPM307" s="187"/>
      <c r="PPN307" s="187"/>
      <c r="PPO307" s="187"/>
      <c r="PPP307" s="187"/>
      <c r="PPQ307" s="187"/>
      <c r="PPR307" s="187"/>
      <c r="PPS307" s="187"/>
      <c r="PPT307" s="187"/>
      <c r="PPU307" s="187"/>
      <c r="PPV307" s="187"/>
      <c r="PPW307" s="187"/>
      <c r="PPX307" s="187"/>
      <c r="PPY307" s="187"/>
      <c r="PPZ307" s="187"/>
      <c r="PQA307" s="187"/>
      <c r="PQB307" s="187"/>
      <c r="PQC307" s="187"/>
      <c r="PQD307" s="187"/>
      <c r="PQE307" s="187"/>
      <c r="PQF307" s="187"/>
      <c r="PQG307" s="187"/>
      <c r="PQH307" s="187"/>
      <c r="PQI307" s="187"/>
      <c r="PQJ307" s="187"/>
      <c r="PQK307" s="187"/>
      <c r="PQL307" s="187"/>
      <c r="PQM307" s="187"/>
      <c r="PQN307" s="187"/>
      <c r="PQO307" s="187"/>
      <c r="PQP307" s="187"/>
      <c r="PQQ307" s="187"/>
      <c r="PQR307" s="187"/>
      <c r="PQS307" s="187"/>
      <c r="PQT307" s="187"/>
      <c r="PQU307" s="187"/>
      <c r="PQV307" s="187"/>
      <c r="PQW307" s="187"/>
      <c r="PQX307" s="187"/>
      <c r="PQY307" s="187"/>
      <c r="PQZ307" s="187"/>
      <c r="PRA307" s="187"/>
      <c r="PRB307" s="187"/>
      <c r="PRC307" s="187"/>
      <c r="PRD307" s="187"/>
      <c r="PRE307" s="187"/>
      <c r="PRF307" s="187"/>
      <c r="PRG307" s="187"/>
      <c r="PRH307" s="187"/>
      <c r="PRI307" s="187"/>
      <c r="PRJ307" s="187"/>
      <c r="PRK307" s="187"/>
      <c r="PRL307" s="187"/>
      <c r="PRM307" s="187"/>
      <c r="PRN307" s="187"/>
      <c r="PRO307" s="187"/>
      <c r="PRP307" s="187"/>
      <c r="PRQ307" s="187"/>
      <c r="PRR307" s="187"/>
      <c r="PRS307" s="187"/>
      <c r="PRT307" s="187"/>
      <c r="PRU307" s="187"/>
      <c r="PRV307" s="187"/>
      <c r="PRW307" s="187"/>
      <c r="PRX307" s="187"/>
      <c r="PRY307" s="187"/>
      <c r="PRZ307" s="187"/>
      <c r="PSA307" s="187"/>
      <c r="PSB307" s="187"/>
      <c r="PSC307" s="187"/>
      <c r="PSD307" s="187"/>
      <c r="PSE307" s="187"/>
      <c r="PSF307" s="187"/>
      <c r="PSG307" s="187"/>
      <c r="PSH307" s="187"/>
      <c r="PSI307" s="187"/>
      <c r="PSJ307" s="187"/>
      <c r="PSK307" s="187"/>
      <c r="PSL307" s="187"/>
      <c r="PSM307" s="187"/>
      <c r="PSN307" s="187"/>
      <c r="PSO307" s="187"/>
      <c r="PSP307" s="187"/>
      <c r="PSQ307" s="187"/>
      <c r="PSR307" s="187"/>
      <c r="PSS307" s="187"/>
      <c r="PST307" s="187"/>
      <c r="PSU307" s="187"/>
      <c r="PSV307" s="187"/>
      <c r="PSW307" s="187"/>
      <c r="PSX307" s="187"/>
      <c r="PSY307" s="187"/>
      <c r="PSZ307" s="187"/>
      <c r="PTA307" s="187"/>
      <c r="PTB307" s="187"/>
      <c r="PTC307" s="187"/>
      <c r="PTD307" s="187"/>
      <c r="PTE307" s="187"/>
      <c r="PTF307" s="187"/>
      <c r="PTG307" s="187"/>
      <c r="PTH307" s="187"/>
      <c r="PTI307" s="187"/>
      <c r="PTJ307" s="187"/>
      <c r="PTK307" s="187"/>
      <c r="PTL307" s="187"/>
      <c r="PTM307" s="187"/>
      <c r="PTN307" s="187"/>
      <c r="PTO307" s="187"/>
      <c r="PTP307" s="187"/>
      <c r="PTQ307" s="187"/>
      <c r="PTR307" s="187"/>
      <c r="PTS307" s="187"/>
      <c r="PTT307" s="187"/>
      <c r="PTU307" s="187"/>
      <c r="PTV307" s="187"/>
      <c r="PTW307" s="187"/>
      <c r="PTX307" s="187"/>
      <c r="PTY307" s="187"/>
      <c r="PTZ307" s="187"/>
      <c r="PUA307" s="187"/>
      <c r="PUB307" s="187"/>
      <c r="PUC307" s="187"/>
      <c r="PUD307" s="187"/>
      <c r="PUE307" s="187"/>
      <c r="PUF307" s="187"/>
      <c r="PUG307" s="187"/>
      <c r="PUH307" s="187"/>
      <c r="PUI307" s="187"/>
      <c r="PUJ307" s="187"/>
      <c r="PUK307" s="187"/>
      <c r="PUL307" s="187"/>
      <c r="PUM307" s="187"/>
      <c r="PUN307" s="187"/>
      <c r="PUO307" s="187"/>
      <c r="PUP307" s="187"/>
      <c r="PUQ307" s="187"/>
      <c r="PUR307" s="187"/>
      <c r="PUS307" s="187"/>
      <c r="PUT307" s="187"/>
      <c r="PUU307" s="187"/>
      <c r="PUV307" s="187"/>
      <c r="PUW307" s="187"/>
      <c r="PUX307" s="187"/>
      <c r="PUY307" s="187"/>
      <c r="PUZ307" s="187"/>
      <c r="PVA307" s="187"/>
      <c r="PVB307" s="187"/>
      <c r="PVC307" s="187"/>
      <c r="PVD307" s="187"/>
      <c r="PVE307" s="187"/>
      <c r="PVF307" s="187"/>
      <c r="PVG307" s="187"/>
      <c r="PVH307" s="187"/>
      <c r="PVI307" s="187"/>
      <c r="PVJ307" s="187"/>
      <c r="PVK307" s="187"/>
      <c r="PVL307" s="187"/>
      <c r="PVM307" s="187"/>
      <c r="PVN307" s="187"/>
      <c r="PVO307" s="187"/>
      <c r="PVP307" s="187"/>
      <c r="PVQ307" s="187"/>
      <c r="PVR307" s="187"/>
      <c r="PVS307" s="187"/>
      <c r="PVT307" s="187"/>
      <c r="PVU307" s="187"/>
      <c r="PVV307" s="187"/>
      <c r="PVW307" s="187"/>
      <c r="PVX307" s="187"/>
      <c r="PVY307" s="187"/>
      <c r="PVZ307" s="187"/>
      <c r="PWA307" s="187"/>
      <c r="PWB307" s="187"/>
      <c r="PWC307" s="187"/>
      <c r="PWD307" s="187"/>
      <c r="PWE307" s="187"/>
      <c r="PWF307" s="187"/>
      <c r="PWG307" s="187"/>
      <c r="PWH307" s="187"/>
      <c r="PWI307" s="187"/>
      <c r="PWJ307" s="187"/>
      <c r="PWK307" s="187"/>
      <c r="PWL307" s="187"/>
      <c r="PWM307" s="187"/>
      <c r="PWN307" s="187"/>
      <c r="PWO307" s="187"/>
      <c r="PWP307" s="187"/>
      <c r="PWQ307" s="187"/>
      <c r="PWR307" s="187"/>
      <c r="PWS307" s="187"/>
      <c r="PWT307" s="187"/>
      <c r="PWU307" s="187"/>
      <c r="PWV307" s="187"/>
      <c r="PWW307" s="187"/>
      <c r="PWX307" s="187"/>
      <c r="PWY307" s="187"/>
      <c r="PWZ307" s="187"/>
      <c r="PXA307" s="187"/>
      <c r="PXB307" s="187"/>
      <c r="PXC307" s="187"/>
      <c r="PXD307" s="187"/>
      <c r="PXE307" s="187"/>
      <c r="PXF307" s="187"/>
      <c r="PXG307" s="187"/>
      <c r="PXH307" s="187"/>
      <c r="PXI307" s="187"/>
      <c r="PXJ307" s="187"/>
      <c r="PXK307" s="187"/>
      <c r="PXL307" s="187"/>
      <c r="PXM307" s="187"/>
      <c r="PXN307" s="187"/>
      <c r="PXO307" s="187"/>
      <c r="PXP307" s="187"/>
      <c r="PXQ307" s="187"/>
      <c r="PXR307" s="187"/>
      <c r="PXS307" s="187"/>
      <c r="PXT307" s="187"/>
      <c r="PXU307" s="187"/>
      <c r="PXV307" s="187"/>
      <c r="PXW307" s="187"/>
      <c r="PXX307" s="187"/>
      <c r="PXY307" s="187"/>
      <c r="PXZ307" s="187"/>
      <c r="PYA307" s="187"/>
      <c r="PYB307" s="187"/>
      <c r="PYC307" s="187"/>
      <c r="PYD307" s="187"/>
      <c r="PYE307" s="187"/>
      <c r="PYF307" s="187"/>
      <c r="PYG307" s="187"/>
      <c r="PYH307" s="187"/>
      <c r="PYI307" s="187"/>
      <c r="PYJ307" s="187"/>
      <c r="PYK307" s="187"/>
      <c r="PYL307" s="187"/>
      <c r="PYM307" s="187"/>
      <c r="PYN307" s="187"/>
      <c r="PYO307" s="187"/>
      <c r="PYP307" s="187"/>
      <c r="PYQ307" s="187"/>
      <c r="PYR307" s="187"/>
      <c r="PYS307" s="187"/>
      <c r="PYT307" s="187"/>
      <c r="PYU307" s="187"/>
      <c r="PYV307" s="187"/>
      <c r="PYW307" s="187"/>
      <c r="PYX307" s="187"/>
      <c r="PYY307" s="187"/>
      <c r="PYZ307" s="187"/>
      <c r="PZA307" s="187"/>
      <c r="PZB307" s="187"/>
      <c r="PZC307" s="187"/>
      <c r="PZD307" s="187"/>
      <c r="PZE307" s="187"/>
      <c r="PZF307" s="187"/>
      <c r="PZG307" s="187"/>
      <c r="PZH307" s="187"/>
      <c r="PZI307" s="187"/>
      <c r="PZJ307" s="187"/>
      <c r="PZK307" s="187"/>
      <c r="PZL307" s="187"/>
      <c r="PZM307" s="187"/>
      <c r="PZN307" s="187"/>
      <c r="PZO307" s="187"/>
      <c r="PZP307" s="187"/>
      <c r="PZQ307" s="187"/>
      <c r="PZR307" s="187"/>
      <c r="PZS307" s="187"/>
      <c r="PZT307" s="187"/>
      <c r="PZU307" s="187"/>
      <c r="PZV307" s="187"/>
      <c r="PZW307" s="187"/>
      <c r="PZX307" s="187"/>
      <c r="PZY307" s="187"/>
      <c r="PZZ307" s="187"/>
      <c r="QAA307" s="187"/>
      <c r="QAB307" s="187"/>
      <c r="QAC307" s="187"/>
      <c r="QAD307" s="187"/>
      <c r="QAE307" s="187"/>
      <c r="QAF307" s="187"/>
      <c r="QAG307" s="187"/>
      <c r="QAH307" s="187"/>
      <c r="QAI307" s="187"/>
      <c r="QAJ307" s="187"/>
      <c r="QAK307" s="187"/>
      <c r="QAL307" s="187"/>
      <c r="QAM307" s="187"/>
      <c r="QAN307" s="187"/>
      <c r="QAO307" s="187"/>
      <c r="QAP307" s="187"/>
      <c r="QAQ307" s="187"/>
      <c r="QAR307" s="187"/>
      <c r="QAS307" s="187"/>
      <c r="QAT307" s="187"/>
      <c r="QAU307" s="187"/>
      <c r="QAV307" s="187"/>
      <c r="QAW307" s="187"/>
      <c r="QAX307" s="187"/>
      <c r="QAY307" s="187"/>
      <c r="QAZ307" s="187"/>
      <c r="QBA307" s="187"/>
      <c r="QBB307" s="187"/>
      <c r="QBC307" s="187"/>
      <c r="QBD307" s="187"/>
      <c r="QBE307" s="187"/>
      <c r="QBF307" s="187"/>
      <c r="QBG307" s="187"/>
      <c r="QBH307" s="187"/>
      <c r="QBI307" s="187"/>
      <c r="QBJ307" s="187"/>
      <c r="QBK307" s="187"/>
      <c r="QBL307" s="187"/>
      <c r="QBM307" s="187"/>
      <c r="QBN307" s="187"/>
      <c r="QBO307" s="187"/>
      <c r="QBP307" s="187"/>
      <c r="QBQ307" s="187"/>
      <c r="QBR307" s="187"/>
      <c r="QBS307" s="187"/>
      <c r="QBT307" s="187"/>
      <c r="QBU307" s="187"/>
      <c r="QBV307" s="187"/>
      <c r="QBW307" s="187"/>
      <c r="QBX307" s="187"/>
      <c r="QBY307" s="187"/>
      <c r="QBZ307" s="187"/>
      <c r="QCA307" s="187"/>
      <c r="QCB307" s="187"/>
      <c r="QCC307" s="187"/>
      <c r="QCD307" s="187"/>
      <c r="QCE307" s="187"/>
      <c r="QCF307" s="187"/>
      <c r="QCG307" s="187"/>
      <c r="QCH307" s="187"/>
      <c r="QCI307" s="187"/>
      <c r="QCJ307" s="187"/>
      <c r="QCK307" s="187"/>
      <c r="QCL307" s="187"/>
      <c r="QCM307" s="187"/>
      <c r="QCN307" s="187"/>
      <c r="QCO307" s="187"/>
      <c r="QCP307" s="187"/>
      <c r="QCQ307" s="187"/>
      <c r="QCR307" s="187"/>
      <c r="QCS307" s="187"/>
      <c r="QCT307" s="187"/>
      <c r="QCU307" s="187"/>
      <c r="QCV307" s="187"/>
      <c r="QCW307" s="187"/>
      <c r="QCX307" s="187"/>
      <c r="QCY307" s="187"/>
      <c r="QCZ307" s="187"/>
      <c r="QDA307" s="187"/>
      <c r="QDB307" s="187"/>
      <c r="QDC307" s="187"/>
      <c r="QDD307" s="187"/>
      <c r="QDE307" s="187"/>
      <c r="QDF307" s="187"/>
      <c r="QDG307" s="187"/>
      <c r="QDH307" s="187"/>
      <c r="QDI307" s="187"/>
      <c r="QDJ307" s="187"/>
      <c r="QDK307" s="187"/>
      <c r="QDL307" s="187"/>
      <c r="QDM307" s="187"/>
      <c r="QDN307" s="187"/>
      <c r="QDO307" s="187"/>
      <c r="QDP307" s="187"/>
      <c r="QDQ307" s="187"/>
      <c r="QDR307" s="187"/>
      <c r="QDS307" s="187"/>
      <c r="QDT307" s="187"/>
      <c r="QDU307" s="187"/>
      <c r="QDV307" s="187"/>
      <c r="QDW307" s="187"/>
      <c r="QDX307" s="187"/>
      <c r="QDY307" s="187"/>
      <c r="QDZ307" s="187"/>
      <c r="QEA307" s="187"/>
      <c r="QEB307" s="187"/>
      <c r="QEC307" s="187"/>
      <c r="QED307" s="187"/>
      <c r="QEE307" s="187"/>
      <c r="QEF307" s="187"/>
      <c r="QEG307" s="187"/>
      <c r="QEH307" s="187"/>
      <c r="QEI307" s="187"/>
      <c r="QEJ307" s="187"/>
      <c r="QEK307" s="187"/>
      <c r="QEL307" s="187"/>
      <c r="QEM307" s="187"/>
      <c r="QEN307" s="187"/>
      <c r="QEO307" s="187"/>
      <c r="QEP307" s="187"/>
      <c r="QEQ307" s="187"/>
      <c r="QER307" s="187"/>
      <c r="QES307" s="187"/>
      <c r="QET307" s="187"/>
      <c r="QEU307" s="187"/>
      <c r="QEV307" s="187"/>
      <c r="QEW307" s="187"/>
      <c r="QEX307" s="187"/>
      <c r="QEY307" s="187"/>
      <c r="QEZ307" s="187"/>
      <c r="QFA307" s="187"/>
      <c r="QFB307" s="187"/>
      <c r="QFC307" s="187"/>
      <c r="QFD307" s="187"/>
      <c r="QFE307" s="187"/>
      <c r="QFF307" s="187"/>
      <c r="QFG307" s="187"/>
      <c r="QFH307" s="187"/>
      <c r="QFI307" s="187"/>
      <c r="QFJ307" s="187"/>
      <c r="QFK307" s="187"/>
      <c r="QFL307" s="187"/>
      <c r="QFM307" s="187"/>
      <c r="QFN307" s="187"/>
      <c r="QFO307" s="187"/>
      <c r="QFP307" s="187"/>
      <c r="QFQ307" s="187"/>
      <c r="QFR307" s="187"/>
      <c r="QFS307" s="187"/>
      <c r="QFT307" s="187"/>
      <c r="QFU307" s="187"/>
      <c r="QFV307" s="187"/>
      <c r="QFW307" s="187"/>
      <c r="QFX307" s="187"/>
      <c r="QFY307" s="187"/>
      <c r="QFZ307" s="187"/>
      <c r="QGA307" s="187"/>
      <c r="QGB307" s="187"/>
      <c r="QGC307" s="187"/>
      <c r="QGD307" s="187"/>
      <c r="QGE307" s="187"/>
      <c r="QGF307" s="187"/>
      <c r="QGG307" s="187"/>
      <c r="QGH307" s="187"/>
      <c r="QGI307" s="187"/>
      <c r="QGJ307" s="187"/>
      <c r="QGK307" s="187"/>
      <c r="QGL307" s="187"/>
      <c r="QGM307" s="187"/>
      <c r="QGN307" s="187"/>
      <c r="QGO307" s="187"/>
      <c r="QGP307" s="187"/>
      <c r="QGQ307" s="187"/>
      <c r="QGR307" s="187"/>
      <c r="QGS307" s="187"/>
      <c r="QGT307" s="187"/>
      <c r="QGU307" s="187"/>
      <c r="QGV307" s="187"/>
      <c r="QGW307" s="187"/>
      <c r="QGX307" s="187"/>
      <c r="QGY307" s="187"/>
      <c r="QGZ307" s="187"/>
      <c r="QHA307" s="187"/>
      <c r="QHB307" s="187"/>
      <c r="QHC307" s="187"/>
      <c r="QHD307" s="187"/>
      <c r="QHE307" s="187"/>
      <c r="QHF307" s="187"/>
      <c r="QHG307" s="187"/>
      <c r="QHH307" s="187"/>
      <c r="QHI307" s="187"/>
      <c r="QHJ307" s="187"/>
      <c r="QHK307" s="187"/>
      <c r="QHL307" s="187"/>
      <c r="QHM307" s="187"/>
      <c r="QHN307" s="187"/>
      <c r="QHO307" s="187"/>
      <c r="QHP307" s="187"/>
      <c r="QHQ307" s="187"/>
      <c r="QHR307" s="187"/>
      <c r="QHS307" s="187"/>
      <c r="QHT307" s="187"/>
      <c r="QHU307" s="187"/>
      <c r="QHV307" s="187"/>
      <c r="QHW307" s="187"/>
      <c r="QHX307" s="187"/>
      <c r="QHY307" s="187"/>
      <c r="QHZ307" s="187"/>
      <c r="QIA307" s="187"/>
      <c r="QIB307" s="187"/>
      <c r="QIC307" s="187"/>
      <c r="QID307" s="187"/>
      <c r="QIE307" s="187"/>
      <c r="QIF307" s="187"/>
      <c r="QIG307" s="187"/>
      <c r="QIH307" s="187"/>
      <c r="QII307" s="187"/>
      <c r="QIJ307" s="187"/>
      <c r="QIK307" s="187"/>
      <c r="QIL307" s="187"/>
      <c r="QIM307" s="187"/>
      <c r="QIN307" s="187"/>
      <c r="QIO307" s="187"/>
      <c r="QIP307" s="187"/>
      <c r="QIQ307" s="187"/>
      <c r="QIR307" s="187"/>
      <c r="QIS307" s="187"/>
      <c r="QIT307" s="187"/>
      <c r="QIU307" s="187"/>
      <c r="QIV307" s="187"/>
      <c r="QIW307" s="187"/>
      <c r="QIX307" s="187"/>
      <c r="QIY307" s="187"/>
      <c r="QIZ307" s="187"/>
      <c r="QJA307" s="187"/>
      <c r="QJB307" s="187"/>
      <c r="QJC307" s="187"/>
      <c r="QJD307" s="187"/>
      <c r="QJE307" s="187"/>
      <c r="QJF307" s="187"/>
      <c r="QJG307" s="187"/>
      <c r="QJH307" s="187"/>
      <c r="QJI307" s="187"/>
      <c r="QJJ307" s="187"/>
      <c r="QJK307" s="187"/>
      <c r="QJL307" s="187"/>
      <c r="QJM307" s="187"/>
      <c r="QJN307" s="187"/>
      <c r="QJO307" s="187"/>
      <c r="QJP307" s="187"/>
      <c r="QJQ307" s="187"/>
      <c r="QJR307" s="187"/>
      <c r="QJS307" s="187"/>
      <c r="QJT307" s="187"/>
      <c r="QJU307" s="187"/>
      <c r="QJV307" s="187"/>
      <c r="QJW307" s="187"/>
      <c r="QJX307" s="187"/>
      <c r="QJY307" s="187"/>
      <c r="QJZ307" s="187"/>
      <c r="QKA307" s="187"/>
      <c r="QKB307" s="187"/>
      <c r="QKC307" s="187"/>
      <c r="QKD307" s="187"/>
      <c r="QKE307" s="187"/>
      <c r="QKF307" s="187"/>
      <c r="QKG307" s="187"/>
      <c r="QKH307" s="187"/>
      <c r="QKI307" s="187"/>
      <c r="QKJ307" s="187"/>
      <c r="QKK307" s="187"/>
      <c r="QKL307" s="187"/>
      <c r="QKM307" s="187"/>
      <c r="QKN307" s="187"/>
      <c r="QKO307" s="187"/>
      <c r="QKP307" s="187"/>
      <c r="QKQ307" s="187"/>
      <c r="QKR307" s="187"/>
      <c r="QKS307" s="187"/>
      <c r="QKT307" s="187"/>
      <c r="QKU307" s="187"/>
      <c r="QKV307" s="187"/>
      <c r="QKW307" s="187"/>
      <c r="QKX307" s="187"/>
      <c r="QKY307" s="187"/>
      <c r="QKZ307" s="187"/>
      <c r="QLA307" s="187"/>
      <c r="QLB307" s="187"/>
      <c r="QLC307" s="187"/>
      <c r="QLD307" s="187"/>
      <c r="QLE307" s="187"/>
      <c r="QLF307" s="187"/>
      <c r="QLG307" s="187"/>
      <c r="QLH307" s="187"/>
      <c r="QLI307" s="187"/>
      <c r="QLJ307" s="187"/>
      <c r="QLK307" s="187"/>
      <c r="QLL307" s="187"/>
      <c r="QLM307" s="187"/>
      <c r="QLN307" s="187"/>
      <c r="QLO307" s="187"/>
      <c r="QLP307" s="187"/>
      <c r="QLQ307" s="187"/>
      <c r="QLR307" s="187"/>
      <c r="QLS307" s="187"/>
      <c r="QLT307" s="187"/>
      <c r="QLU307" s="187"/>
      <c r="QLV307" s="187"/>
      <c r="QLW307" s="187"/>
      <c r="QLX307" s="187"/>
      <c r="QLY307" s="187"/>
      <c r="QLZ307" s="187"/>
      <c r="QMA307" s="187"/>
      <c r="QMB307" s="187"/>
      <c r="QMC307" s="187"/>
      <c r="QMD307" s="187"/>
      <c r="QME307" s="187"/>
      <c r="QMF307" s="187"/>
      <c r="QMG307" s="187"/>
      <c r="QMH307" s="187"/>
      <c r="QMI307" s="187"/>
      <c r="QMJ307" s="187"/>
      <c r="QMK307" s="187"/>
      <c r="QML307" s="187"/>
      <c r="QMM307" s="187"/>
      <c r="QMN307" s="187"/>
      <c r="QMO307" s="187"/>
      <c r="QMP307" s="187"/>
      <c r="QMQ307" s="187"/>
      <c r="QMR307" s="187"/>
      <c r="QMS307" s="187"/>
      <c r="QMT307" s="187"/>
      <c r="QMU307" s="187"/>
      <c r="QMV307" s="187"/>
      <c r="QMW307" s="187"/>
      <c r="QMX307" s="187"/>
      <c r="QMY307" s="187"/>
      <c r="QMZ307" s="187"/>
      <c r="QNA307" s="187"/>
      <c r="QNB307" s="187"/>
      <c r="QNC307" s="187"/>
      <c r="QND307" s="187"/>
      <c r="QNE307" s="187"/>
      <c r="QNF307" s="187"/>
      <c r="QNG307" s="187"/>
      <c r="QNH307" s="187"/>
      <c r="QNI307" s="187"/>
      <c r="QNJ307" s="187"/>
      <c r="QNK307" s="187"/>
      <c r="QNL307" s="187"/>
      <c r="QNM307" s="187"/>
      <c r="QNN307" s="187"/>
      <c r="QNO307" s="187"/>
      <c r="QNP307" s="187"/>
      <c r="QNQ307" s="187"/>
      <c r="QNR307" s="187"/>
      <c r="QNS307" s="187"/>
      <c r="QNT307" s="187"/>
      <c r="QNU307" s="187"/>
      <c r="QNV307" s="187"/>
      <c r="QNW307" s="187"/>
      <c r="QNX307" s="187"/>
      <c r="QNY307" s="187"/>
      <c r="QNZ307" s="187"/>
      <c r="QOA307" s="187"/>
      <c r="QOB307" s="187"/>
      <c r="QOC307" s="187"/>
      <c r="QOD307" s="187"/>
      <c r="QOE307" s="187"/>
      <c r="QOF307" s="187"/>
      <c r="QOG307" s="187"/>
      <c r="QOH307" s="187"/>
      <c r="QOI307" s="187"/>
      <c r="QOJ307" s="187"/>
      <c r="QOK307" s="187"/>
      <c r="QOL307" s="187"/>
      <c r="QOM307" s="187"/>
      <c r="QON307" s="187"/>
      <c r="QOO307" s="187"/>
      <c r="QOP307" s="187"/>
      <c r="QOQ307" s="187"/>
      <c r="QOR307" s="187"/>
      <c r="QOS307" s="187"/>
      <c r="QOT307" s="187"/>
      <c r="QOU307" s="187"/>
      <c r="QOV307" s="187"/>
      <c r="QOW307" s="187"/>
      <c r="QOX307" s="187"/>
      <c r="QOY307" s="187"/>
      <c r="QOZ307" s="187"/>
      <c r="QPA307" s="187"/>
      <c r="QPB307" s="187"/>
      <c r="QPC307" s="187"/>
      <c r="QPD307" s="187"/>
      <c r="QPE307" s="187"/>
      <c r="QPF307" s="187"/>
      <c r="QPG307" s="187"/>
      <c r="QPH307" s="187"/>
      <c r="QPI307" s="187"/>
      <c r="QPJ307" s="187"/>
      <c r="QPK307" s="187"/>
      <c r="QPL307" s="187"/>
      <c r="QPM307" s="187"/>
      <c r="QPN307" s="187"/>
      <c r="QPO307" s="187"/>
      <c r="QPP307" s="187"/>
      <c r="QPQ307" s="187"/>
      <c r="QPR307" s="187"/>
      <c r="QPS307" s="187"/>
      <c r="QPT307" s="187"/>
      <c r="QPU307" s="187"/>
      <c r="QPV307" s="187"/>
      <c r="QPW307" s="187"/>
      <c r="QPX307" s="187"/>
      <c r="QPY307" s="187"/>
      <c r="QPZ307" s="187"/>
      <c r="QQA307" s="187"/>
      <c r="QQB307" s="187"/>
      <c r="QQC307" s="187"/>
      <c r="QQD307" s="187"/>
      <c r="QQE307" s="187"/>
      <c r="QQF307" s="187"/>
      <c r="QQG307" s="187"/>
      <c r="QQH307" s="187"/>
      <c r="QQI307" s="187"/>
      <c r="QQJ307" s="187"/>
      <c r="QQK307" s="187"/>
      <c r="QQL307" s="187"/>
      <c r="QQM307" s="187"/>
      <c r="QQN307" s="187"/>
      <c r="QQO307" s="187"/>
      <c r="QQP307" s="187"/>
      <c r="QQQ307" s="187"/>
      <c r="QQR307" s="187"/>
      <c r="QQS307" s="187"/>
      <c r="QQT307" s="187"/>
      <c r="QQU307" s="187"/>
      <c r="QQV307" s="187"/>
      <c r="QQW307" s="187"/>
      <c r="QQX307" s="187"/>
      <c r="QQY307" s="187"/>
      <c r="QQZ307" s="187"/>
      <c r="QRA307" s="187"/>
      <c r="QRB307" s="187"/>
      <c r="QRC307" s="187"/>
      <c r="QRD307" s="187"/>
      <c r="QRE307" s="187"/>
      <c r="QRF307" s="187"/>
      <c r="QRG307" s="187"/>
      <c r="QRH307" s="187"/>
      <c r="QRI307" s="187"/>
      <c r="QRJ307" s="187"/>
      <c r="QRK307" s="187"/>
      <c r="QRL307" s="187"/>
      <c r="QRM307" s="187"/>
      <c r="QRN307" s="187"/>
      <c r="QRO307" s="187"/>
      <c r="QRP307" s="187"/>
      <c r="QRQ307" s="187"/>
      <c r="QRR307" s="187"/>
      <c r="QRS307" s="187"/>
      <c r="QRT307" s="187"/>
      <c r="QRU307" s="187"/>
      <c r="QRV307" s="187"/>
      <c r="QRW307" s="187"/>
      <c r="QRX307" s="187"/>
      <c r="QRY307" s="187"/>
      <c r="QRZ307" s="187"/>
      <c r="QSA307" s="187"/>
      <c r="QSB307" s="187"/>
      <c r="QSC307" s="187"/>
      <c r="QSD307" s="187"/>
      <c r="QSE307" s="187"/>
      <c r="QSF307" s="187"/>
      <c r="QSG307" s="187"/>
      <c r="QSH307" s="187"/>
      <c r="QSI307" s="187"/>
      <c r="QSJ307" s="187"/>
      <c r="QSK307" s="187"/>
      <c r="QSL307" s="187"/>
      <c r="QSM307" s="187"/>
      <c r="QSN307" s="187"/>
      <c r="QSO307" s="187"/>
      <c r="QSP307" s="187"/>
      <c r="QSQ307" s="187"/>
      <c r="QSR307" s="187"/>
      <c r="QSS307" s="187"/>
      <c r="QST307" s="187"/>
      <c r="QSU307" s="187"/>
      <c r="QSV307" s="187"/>
      <c r="QSW307" s="187"/>
      <c r="QSX307" s="187"/>
      <c r="QSY307" s="187"/>
      <c r="QSZ307" s="187"/>
      <c r="QTA307" s="187"/>
      <c r="QTB307" s="187"/>
      <c r="QTC307" s="187"/>
      <c r="QTD307" s="187"/>
      <c r="QTE307" s="187"/>
      <c r="QTF307" s="187"/>
      <c r="QTG307" s="187"/>
      <c r="QTH307" s="187"/>
      <c r="QTI307" s="187"/>
      <c r="QTJ307" s="187"/>
      <c r="QTK307" s="187"/>
      <c r="QTL307" s="187"/>
      <c r="QTM307" s="187"/>
      <c r="QTN307" s="187"/>
      <c r="QTO307" s="187"/>
      <c r="QTP307" s="187"/>
      <c r="QTQ307" s="187"/>
      <c r="QTR307" s="187"/>
      <c r="QTS307" s="187"/>
      <c r="QTT307" s="187"/>
      <c r="QTU307" s="187"/>
      <c r="QTV307" s="187"/>
      <c r="QTW307" s="187"/>
      <c r="QTX307" s="187"/>
      <c r="QTY307" s="187"/>
      <c r="QTZ307" s="187"/>
      <c r="QUA307" s="187"/>
      <c r="QUB307" s="187"/>
      <c r="QUC307" s="187"/>
      <c r="QUD307" s="187"/>
      <c r="QUE307" s="187"/>
      <c r="QUF307" s="187"/>
      <c r="QUG307" s="187"/>
      <c r="QUH307" s="187"/>
      <c r="QUI307" s="187"/>
      <c r="QUJ307" s="187"/>
      <c r="QUK307" s="187"/>
      <c r="QUL307" s="187"/>
      <c r="QUM307" s="187"/>
      <c r="QUN307" s="187"/>
      <c r="QUO307" s="187"/>
      <c r="QUP307" s="187"/>
      <c r="QUQ307" s="187"/>
      <c r="QUR307" s="187"/>
      <c r="QUS307" s="187"/>
      <c r="QUT307" s="187"/>
      <c r="QUU307" s="187"/>
      <c r="QUV307" s="187"/>
      <c r="QUW307" s="187"/>
      <c r="QUX307" s="187"/>
      <c r="QUY307" s="187"/>
      <c r="QUZ307" s="187"/>
      <c r="QVA307" s="187"/>
      <c r="QVB307" s="187"/>
      <c r="QVC307" s="187"/>
      <c r="QVD307" s="187"/>
      <c r="QVE307" s="187"/>
      <c r="QVF307" s="187"/>
      <c r="QVG307" s="187"/>
      <c r="QVH307" s="187"/>
      <c r="QVI307" s="187"/>
      <c r="QVJ307" s="187"/>
      <c r="QVK307" s="187"/>
      <c r="QVL307" s="187"/>
      <c r="QVM307" s="187"/>
      <c r="QVN307" s="187"/>
      <c r="QVO307" s="187"/>
      <c r="QVP307" s="187"/>
      <c r="QVQ307" s="187"/>
      <c r="QVR307" s="187"/>
      <c r="QVS307" s="187"/>
      <c r="QVT307" s="187"/>
      <c r="QVU307" s="187"/>
      <c r="QVV307" s="187"/>
      <c r="QVW307" s="187"/>
      <c r="QVX307" s="187"/>
      <c r="QVY307" s="187"/>
      <c r="QVZ307" s="187"/>
      <c r="QWA307" s="187"/>
      <c r="QWB307" s="187"/>
      <c r="QWC307" s="187"/>
      <c r="QWD307" s="187"/>
      <c r="QWE307" s="187"/>
      <c r="QWF307" s="187"/>
      <c r="QWG307" s="187"/>
      <c r="QWH307" s="187"/>
      <c r="QWI307" s="187"/>
      <c r="QWJ307" s="187"/>
      <c r="QWK307" s="187"/>
      <c r="QWL307" s="187"/>
      <c r="QWM307" s="187"/>
      <c r="QWN307" s="187"/>
      <c r="QWO307" s="187"/>
      <c r="QWP307" s="187"/>
      <c r="QWQ307" s="187"/>
      <c r="QWR307" s="187"/>
      <c r="QWS307" s="187"/>
      <c r="QWT307" s="187"/>
      <c r="QWU307" s="187"/>
      <c r="QWV307" s="187"/>
      <c r="QWW307" s="187"/>
      <c r="QWX307" s="187"/>
      <c r="QWY307" s="187"/>
      <c r="QWZ307" s="187"/>
      <c r="QXA307" s="187"/>
      <c r="QXB307" s="187"/>
      <c r="QXC307" s="187"/>
      <c r="QXD307" s="187"/>
      <c r="QXE307" s="187"/>
      <c r="QXF307" s="187"/>
      <c r="QXG307" s="187"/>
      <c r="QXH307" s="187"/>
      <c r="QXI307" s="187"/>
      <c r="QXJ307" s="187"/>
      <c r="QXK307" s="187"/>
      <c r="QXL307" s="187"/>
      <c r="QXM307" s="187"/>
      <c r="QXN307" s="187"/>
      <c r="QXO307" s="187"/>
      <c r="QXP307" s="187"/>
      <c r="QXQ307" s="187"/>
      <c r="QXR307" s="187"/>
      <c r="QXS307" s="187"/>
      <c r="QXT307" s="187"/>
      <c r="QXU307" s="187"/>
      <c r="QXV307" s="187"/>
      <c r="QXW307" s="187"/>
      <c r="QXX307" s="187"/>
      <c r="QXY307" s="187"/>
      <c r="QXZ307" s="187"/>
      <c r="QYA307" s="187"/>
      <c r="QYB307" s="187"/>
      <c r="QYC307" s="187"/>
      <c r="QYD307" s="187"/>
      <c r="QYE307" s="187"/>
      <c r="QYF307" s="187"/>
      <c r="QYG307" s="187"/>
      <c r="QYH307" s="187"/>
      <c r="QYI307" s="187"/>
      <c r="QYJ307" s="187"/>
      <c r="QYK307" s="187"/>
      <c r="QYL307" s="187"/>
      <c r="QYM307" s="187"/>
      <c r="QYN307" s="187"/>
      <c r="QYO307" s="187"/>
      <c r="QYP307" s="187"/>
      <c r="QYQ307" s="187"/>
      <c r="QYR307" s="187"/>
      <c r="QYS307" s="187"/>
      <c r="QYT307" s="187"/>
      <c r="QYU307" s="187"/>
      <c r="QYV307" s="187"/>
      <c r="QYW307" s="187"/>
      <c r="QYX307" s="187"/>
      <c r="QYY307" s="187"/>
      <c r="QYZ307" s="187"/>
      <c r="QZA307" s="187"/>
      <c r="QZB307" s="187"/>
      <c r="QZC307" s="187"/>
      <c r="QZD307" s="187"/>
      <c r="QZE307" s="187"/>
      <c r="QZF307" s="187"/>
      <c r="QZG307" s="187"/>
      <c r="QZH307" s="187"/>
      <c r="QZI307" s="187"/>
      <c r="QZJ307" s="187"/>
      <c r="QZK307" s="187"/>
      <c r="QZL307" s="187"/>
      <c r="QZM307" s="187"/>
      <c r="QZN307" s="187"/>
      <c r="QZO307" s="187"/>
      <c r="QZP307" s="187"/>
      <c r="QZQ307" s="187"/>
      <c r="QZR307" s="187"/>
      <c r="QZS307" s="187"/>
      <c r="QZT307" s="187"/>
      <c r="QZU307" s="187"/>
      <c r="QZV307" s="187"/>
      <c r="QZW307" s="187"/>
      <c r="QZX307" s="187"/>
      <c r="QZY307" s="187"/>
      <c r="QZZ307" s="187"/>
      <c r="RAA307" s="187"/>
      <c r="RAB307" s="187"/>
      <c r="RAC307" s="187"/>
      <c r="RAD307" s="187"/>
      <c r="RAE307" s="187"/>
      <c r="RAF307" s="187"/>
      <c r="RAG307" s="187"/>
      <c r="RAH307" s="187"/>
      <c r="RAI307" s="187"/>
      <c r="RAJ307" s="187"/>
      <c r="RAK307" s="187"/>
      <c r="RAL307" s="187"/>
      <c r="RAM307" s="187"/>
      <c r="RAN307" s="187"/>
      <c r="RAO307" s="187"/>
      <c r="RAP307" s="187"/>
      <c r="RAQ307" s="187"/>
      <c r="RAR307" s="187"/>
      <c r="RAS307" s="187"/>
      <c r="RAT307" s="187"/>
      <c r="RAU307" s="187"/>
      <c r="RAV307" s="187"/>
      <c r="RAW307" s="187"/>
      <c r="RAX307" s="187"/>
      <c r="RAY307" s="187"/>
      <c r="RAZ307" s="187"/>
      <c r="RBA307" s="187"/>
      <c r="RBB307" s="187"/>
      <c r="RBC307" s="187"/>
      <c r="RBD307" s="187"/>
      <c r="RBE307" s="187"/>
      <c r="RBF307" s="187"/>
      <c r="RBG307" s="187"/>
      <c r="RBH307" s="187"/>
      <c r="RBI307" s="187"/>
      <c r="RBJ307" s="187"/>
      <c r="RBK307" s="187"/>
      <c r="RBL307" s="187"/>
      <c r="RBM307" s="187"/>
      <c r="RBN307" s="187"/>
      <c r="RBO307" s="187"/>
      <c r="RBP307" s="187"/>
      <c r="RBQ307" s="187"/>
      <c r="RBR307" s="187"/>
      <c r="RBS307" s="187"/>
      <c r="RBT307" s="187"/>
      <c r="RBU307" s="187"/>
      <c r="RBV307" s="187"/>
      <c r="RBW307" s="187"/>
      <c r="RBX307" s="187"/>
      <c r="RBY307" s="187"/>
      <c r="RBZ307" s="187"/>
      <c r="RCA307" s="187"/>
      <c r="RCB307" s="187"/>
      <c r="RCC307" s="187"/>
      <c r="RCD307" s="187"/>
      <c r="RCE307" s="187"/>
      <c r="RCF307" s="187"/>
      <c r="RCG307" s="187"/>
      <c r="RCH307" s="187"/>
      <c r="RCI307" s="187"/>
      <c r="RCJ307" s="187"/>
      <c r="RCK307" s="187"/>
      <c r="RCL307" s="187"/>
      <c r="RCM307" s="187"/>
      <c r="RCN307" s="187"/>
      <c r="RCO307" s="187"/>
      <c r="RCP307" s="187"/>
      <c r="RCQ307" s="187"/>
      <c r="RCR307" s="187"/>
      <c r="RCS307" s="187"/>
      <c r="RCT307" s="187"/>
      <c r="RCU307" s="187"/>
      <c r="RCV307" s="187"/>
      <c r="RCW307" s="187"/>
      <c r="RCX307" s="187"/>
      <c r="RCY307" s="187"/>
      <c r="RCZ307" s="187"/>
      <c r="RDA307" s="187"/>
      <c r="RDB307" s="187"/>
      <c r="RDC307" s="187"/>
      <c r="RDD307" s="187"/>
      <c r="RDE307" s="187"/>
      <c r="RDF307" s="187"/>
      <c r="RDG307" s="187"/>
      <c r="RDH307" s="187"/>
      <c r="RDI307" s="187"/>
      <c r="RDJ307" s="187"/>
      <c r="RDK307" s="187"/>
      <c r="RDL307" s="187"/>
      <c r="RDM307" s="187"/>
      <c r="RDN307" s="187"/>
      <c r="RDO307" s="187"/>
      <c r="RDP307" s="187"/>
      <c r="RDQ307" s="187"/>
      <c r="RDR307" s="187"/>
      <c r="RDS307" s="187"/>
      <c r="RDT307" s="187"/>
      <c r="RDU307" s="187"/>
      <c r="RDV307" s="187"/>
      <c r="RDW307" s="187"/>
      <c r="RDX307" s="187"/>
      <c r="RDY307" s="187"/>
      <c r="RDZ307" s="187"/>
      <c r="REA307" s="187"/>
      <c r="REB307" s="187"/>
      <c r="REC307" s="187"/>
      <c r="RED307" s="187"/>
      <c r="REE307" s="187"/>
      <c r="REF307" s="187"/>
      <c r="REG307" s="187"/>
      <c r="REH307" s="187"/>
      <c r="REI307" s="187"/>
      <c r="REJ307" s="187"/>
      <c r="REK307" s="187"/>
      <c r="REL307" s="187"/>
      <c r="REM307" s="187"/>
      <c r="REN307" s="187"/>
      <c r="REO307" s="187"/>
      <c r="REP307" s="187"/>
      <c r="REQ307" s="187"/>
      <c r="RER307" s="187"/>
      <c r="RES307" s="187"/>
      <c r="RET307" s="187"/>
      <c r="REU307" s="187"/>
      <c r="REV307" s="187"/>
      <c r="REW307" s="187"/>
      <c r="REX307" s="187"/>
      <c r="REY307" s="187"/>
      <c r="REZ307" s="187"/>
      <c r="RFA307" s="187"/>
      <c r="RFB307" s="187"/>
      <c r="RFC307" s="187"/>
      <c r="RFD307" s="187"/>
      <c r="RFE307" s="187"/>
      <c r="RFF307" s="187"/>
      <c r="RFG307" s="187"/>
      <c r="RFH307" s="187"/>
      <c r="RFI307" s="187"/>
      <c r="RFJ307" s="187"/>
      <c r="RFK307" s="187"/>
      <c r="RFL307" s="187"/>
      <c r="RFM307" s="187"/>
      <c r="RFN307" s="187"/>
      <c r="RFO307" s="187"/>
      <c r="RFP307" s="187"/>
      <c r="RFQ307" s="187"/>
      <c r="RFR307" s="187"/>
      <c r="RFS307" s="187"/>
      <c r="RFT307" s="187"/>
      <c r="RFU307" s="187"/>
      <c r="RFV307" s="187"/>
      <c r="RFW307" s="187"/>
      <c r="RFX307" s="187"/>
      <c r="RFY307" s="187"/>
      <c r="RFZ307" s="187"/>
      <c r="RGA307" s="187"/>
      <c r="RGB307" s="187"/>
      <c r="RGC307" s="187"/>
      <c r="RGD307" s="187"/>
      <c r="RGE307" s="187"/>
      <c r="RGF307" s="187"/>
      <c r="RGG307" s="187"/>
      <c r="RGH307" s="187"/>
      <c r="RGI307" s="187"/>
      <c r="RGJ307" s="187"/>
      <c r="RGK307" s="187"/>
      <c r="RGL307" s="187"/>
      <c r="RGM307" s="187"/>
      <c r="RGN307" s="187"/>
      <c r="RGO307" s="187"/>
      <c r="RGP307" s="187"/>
      <c r="RGQ307" s="187"/>
      <c r="RGR307" s="187"/>
      <c r="RGS307" s="187"/>
      <c r="RGT307" s="187"/>
      <c r="RGU307" s="187"/>
      <c r="RGV307" s="187"/>
      <c r="RGW307" s="187"/>
      <c r="RGX307" s="187"/>
      <c r="RGY307" s="187"/>
      <c r="RGZ307" s="187"/>
      <c r="RHA307" s="187"/>
      <c r="RHB307" s="187"/>
      <c r="RHC307" s="187"/>
      <c r="RHD307" s="187"/>
      <c r="RHE307" s="187"/>
      <c r="RHF307" s="187"/>
      <c r="RHG307" s="187"/>
      <c r="RHH307" s="187"/>
      <c r="RHI307" s="187"/>
      <c r="RHJ307" s="187"/>
      <c r="RHK307" s="187"/>
      <c r="RHL307" s="187"/>
      <c r="RHM307" s="187"/>
      <c r="RHN307" s="187"/>
      <c r="RHO307" s="187"/>
      <c r="RHP307" s="187"/>
      <c r="RHQ307" s="187"/>
      <c r="RHR307" s="187"/>
      <c r="RHS307" s="187"/>
      <c r="RHT307" s="187"/>
      <c r="RHU307" s="187"/>
      <c r="RHV307" s="187"/>
      <c r="RHW307" s="187"/>
      <c r="RHX307" s="187"/>
      <c r="RHY307" s="187"/>
      <c r="RHZ307" s="187"/>
      <c r="RIA307" s="187"/>
      <c r="RIB307" s="187"/>
      <c r="RIC307" s="187"/>
      <c r="RID307" s="187"/>
      <c r="RIE307" s="187"/>
      <c r="RIF307" s="187"/>
      <c r="RIG307" s="187"/>
      <c r="RIH307" s="187"/>
      <c r="RII307" s="187"/>
      <c r="RIJ307" s="187"/>
      <c r="RIK307" s="187"/>
      <c r="RIL307" s="187"/>
      <c r="RIM307" s="187"/>
      <c r="RIN307" s="187"/>
      <c r="RIO307" s="187"/>
      <c r="RIP307" s="187"/>
      <c r="RIQ307" s="187"/>
      <c r="RIR307" s="187"/>
      <c r="RIS307" s="187"/>
      <c r="RIT307" s="187"/>
      <c r="RIU307" s="187"/>
      <c r="RIV307" s="187"/>
      <c r="RIW307" s="187"/>
      <c r="RIX307" s="187"/>
      <c r="RIY307" s="187"/>
      <c r="RIZ307" s="187"/>
      <c r="RJA307" s="187"/>
      <c r="RJB307" s="187"/>
      <c r="RJC307" s="187"/>
      <c r="RJD307" s="187"/>
      <c r="RJE307" s="187"/>
      <c r="RJF307" s="187"/>
      <c r="RJG307" s="187"/>
      <c r="RJH307" s="187"/>
      <c r="RJI307" s="187"/>
      <c r="RJJ307" s="187"/>
      <c r="RJK307" s="187"/>
      <c r="RJL307" s="187"/>
      <c r="RJM307" s="187"/>
      <c r="RJN307" s="187"/>
      <c r="RJO307" s="187"/>
      <c r="RJP307" s="187"/>
      <c r="RJQ307" s="187"/>
      <c r="RJR307" s="187"/>
      <c r="RJS307" s="187"/>
      <c r="RJT307" s="187"/>
      <c r="RJU307" s="187"/>
      <c r="RJV307" s="187"/>
      <c r="RJW307" s="187"/>
      <c r="RJX307" s="187"/>
      <c r="RJY307" s="187"/>
      <c r="RJZ307" s="187"/>
      <c r="RKA307" s="187"/>
      <c r="RKB307" s="187"/>
      <c r="RKC307" s="187"/>
      <c r="RKD307" s="187"/>
      <c r="RKE307" s="187"/>
      <c r="RKF307" s="187"/>
      <c r="RKG307" s="187"/>
      <c r="RKH307" s="187"/>
      <c r="RKI307" s="187"/>
      <c r="RKJ307" s="187"/>
      <c r="RKK307" s="187"/>
      <c r="RKL307" s="187"/>
      <c r="RKM307" s="187"/>
      <c r="RKN307" s="187"/>
      <c r="RKO307" s="187"/>
      <c r="RKP307" s="187"/>
      <c r="RKQ307" s="187"/>
      <c r="RKR307" s="187"/>
      <c r="RKS307" s="187"/>
      <c r="RKT307" s="187"/>
      <c r="RKU307" s="187"/>
      <c r="RKV307" s="187"/>
      <c r="RKW307" s="187"/>
      <c r="RKX307" s="187"/>
      <c r="RKY307" s="187"/>
      <c r="RKZ307" s="187"/>
      <c r="RLA307" s="187"/>
      <c r="RLB307" s="187"/>
      <c r="RLC307" s="187"/>
      <c r="RLD307" s="187"/>
      <c r="RLE307" s="187"/>
      <c r="RLF307" s="187"/>
      <c r="RLG307" s="187"/>
      <c r="RLH307" s="187"/>
      <c r="RLI307" s="187"/>
      <c r="RLJ307" s="187"/>
      <c r="RLK307" s="187"/>
      <c r="RLL307" s="187"/>
      <c r="RLM307" s="187"/>
      <c r="RLN307" s="187"/>
      <c r="RLO307" s="187"/>
      <c r="RLP307" s="187"/>
      <c r="RLQ307" s="187"/>
      <c r="RLR307" s="187"/>
      <c r="RLS307" s="187"/>
      <c r="RLT307" s="187"/>
      <c r="RLU307" s="187"/>
      <c r="RLV307" s="187"/>
      <c r="RLW307" s="187"/>
      <c r="RLX307" s="187"/>
      <c r="RLY307" s="187"/>
      <c r="RLZ307" s="187"/>
      <c r="RMA307" s="187"/>
      <c r="RMB307" s="187"/>
      <c r="RMC307" s="187"/>
      <c r="RMD307" s="187"/>
      <c r="RME307" s="187"/>
      <c r="RMF307" s="187"/>
      <c r="RMG307" s="187"/>
      <c r="RMH307" s="187"/>
      <c r="RMI307" s="187"/>
      <c r="RMJ307" s="187"/>
      <c r="RMK307" s="187"/>
      <c r="RML307" s="187"/>
      <c r="RMM307" s="187"/>
      <c r="RMN307" s="187"/>
      <c r="RMO307" s="187"/>
      <c r="RMP307" s="187"/>
      <c r="RMQ307" s="187"/>
      <c r="RMR307" s="187"/>
      <c r="RMS307" s="187"/>
      <c r="RMT307" s="187"/>
      <c r="RMU307" s="187"/>
      <c r="RMV307" s="187"/>
      <c r="RMW307" s="187"/>
      <c r="RMX307" s="187"/>
      <c r="RMY307" s="187"/>
      <c r="RMZ307" s="187"/>
      <c r="RNA307" s="187"/>
      <c r="RNB307" s="187"/>
      <c r="RNC307" s="187"/>
      <c r="RND307" s="187"/>
      <c r="RNE307" s="187"/>
      <c r="RNF307" s="187"/>
      <c r="RNG307" s="187"/>
      <c r="RNH307" s="187"/>
      <c r="RNI307" s="187"/>
      <c r="RNJ307" s="187"/>
      <c r="RNK307" s="187"/>
      <c r="RNL307" s="187"/>
      <c r="RNM307" s="187"/>
      <c r="RNN307" s="187"/>
      <c r="RNO307" s="187"/>
      <c r="RNP307" s="187"/>
      <c r="RNQ307" s="187"/>
      <c r="RNR307" s="187"/>
      <c r="RNS307" s="187"/>
      <c r="RNT307" s="187"/>
      <c r="RNU307" s="187"/>
      <c r="RNV307" s="187"/>
      <c r="RNW307" s="187"/>
      <c r="RNX307" s="187"/>
      <c r="RNY307" s="187"/>
      <c r="RNZ307" s="187"/>
      <c r="ROA307" s="187"/>
      <c r="ROB307" s="187"/>
      <c r="ROC307" s="187"/>
      <c r="ROD307" s="187"/>
      <c r="ROE307" s="187"/>
      <c r="ROF307" s="187"/>
      <c r="ROG307" s="187"/>
      <c r="ROH307" s="187"/>
      <c r="ROI307" s="187"/>
      <c r="ROJ307" s="187"/>
      <c r="ROK307" s="187"/>
      <c r="ROL307" s="187"/>
      <c r="ROM307" s="187"/>
      <c r="RON307" s="187"/>
      <c r="ROO307" s="187"/>
      <c r="ROP307" s="187"/>
      <c r="ROQ307" s="187"/>
      <c r="ROR307" s="187"/>
      <c r="ROS307" s="187"/>
      <c r="ROT307" s="187"/>
      <c r="ROU307" s="187"/>
      <c r="ROV307" s="187"/>
      <c r="ROW307" s="187"/>
      <c r="ROX307" s="187"/>
      <c r="ROY307" s="187"/>
      <c r="ROZ307" s="187"/>
      <c r="RPA307" s="187"/>
      <c r="RPB307" s="187"/>
      <c r="RPC307" s="187"/>
      <c r="RPD307" s="187"/>
      <c r="RPE307" s="187"/>
      <c r="RPF307" s="187"/>
      <c r="RPG307" s="187"/>
      <c r="RPH307" s="187"/>
      <c r="RPI307" s="187"/>
      <c r="RPJ307" s="187"/>
      <c r="RPK307" s="187"/>
      <c r="RPL307" s="187"/>
      <c r="RPM307" s="187"/>
      <c r="RPN307" s="187"/>
      <c r="RPO307" s="187"/>
      <c r="RPP307" s="187"/>
      <c r="RPQ307" s="187"/>
      <c r="RPR307" s="187"/>
      <c r="RPS307" s="187"/>
      <c r="RPT307" s="187"/>
      <c r="RPU307" s="187"/>
      <c r="RPV307" s="187"/>
      <c r="RPW307" s="187"/>
      <c r="RPX307" s="187"/>
      <c r="RPY307" s="187"/>
      <c r="RPZ307" s="187"/>
      <c r="RQA307" s="187"/>
      <c r="RQB307" s="187"/>
      <c r="RQC307" s="187"/>
      <c r="RQD307" s="187"/>
      <c r="RQE307" s="187"/>
      <c r="RQF307" s="187"/>
      <c r="RQG307" s="187"/>
      <c r="RQH307" s="187"/>
      <c r="RQI307" s="187"/>
      <c r="RQJ307" s="187"/>
      <c r="RQK307" s="187"/>
      <c r="RQL307" s="187"/>
      <c r="RQM307" s="187"/>
      <c r="RQN307" s="187"/>
      <c r="RQO307" s="187"/>
      <c r="RQP307" s="187"/>
      <c r="RQQ307" s="187"/>
      <c r="RQR307" s="187"/>
      <c r="RQS307" s="187"/>
      <c r="RQT307" s="187"/>
      <c r="RQU307" s="187"/>
      <c r="RQV307" s="187"/>
      <c r="RQW307" s="187"/>
      <c r="RQX307" s="187"/>
      <c r="RQY307" s="187"/>
      <c r="RQZ307" s="187"/>
      <c r="RRA307" s="187"/>
      <c r="RRB307" s="187"/>
      <c r="RRC307" s="187"/>
      <c r="RRD307" s="187"/>
      <c r="RRE307" s="187"/>
      <c r="RRF307" s="187"/>
      <c r="RRG307" s="187"/>
      <c r="RRH307" s="187"/>
      <c r="RRI307" s="187"/>
      <c r="RRJ307" s="187"/>
      <c r="RRK307" s="187"/>
      <c r="RRL307" s="187"/>
      <c r="RRM307" s="187"/>
      <c r="RRN307" s="187"/>
      <c r="RRO307" s="187"/>
      <c r="RRP307" s="187"/>
      <c r="RRQ307" s="187"/>
      <c r="RRR307" s="187"/>
      <c r="RRS307" s="187"/>
      <c r="RRT307" s="187"/>
      <c r="RRU307" s="187"/>
      <c r="RRV307" s="187"/>
      <c r="RRW307" s="187"/>
      <c r="RRX307" s="187"/>
      <c r="RRY307" s="187"/>
      <c r="RRZ307" s="187"/>
      <c r="RSA307" s="187"/>
      <c r="RSB307" s="187"/>
      <c r="RSC307" s="187"/>
      <c r="RSD307" s="187"/>
      <c r="RSE307" s="187"/>
      <c r="RSF307" s="187"/>
      <c r="RSG307" s="187"/>
      <c r="RSH307" s="187"/>
      <c r="RSI307" s="187"/>
      <c r="RSJ307" s="187"/>
      <c r="RSK307" s="187"/>
      <c r="RSL307" s="187"/>
      <c r="RSM307" s="187"/>
      <c r="RSN307" s="187"/>
      <c r="RSO307" s="187"/>
      <c r="RSP307" s="187"/>
      <c r="RSQ307" s="187"/>
      <c r="RSR307" s="187"/>
      <c r="RSS307" s="187"/>
      <c r="RST307" s="187"/>
      <c r="RSU307" s="187"/>
      <c r="RSV307" s="187"/>
      <c r="RSW307" s="187"/>
      <c r="RSX307" s="187"/>
      <c r="RSY307" s="187"/>
      <c r="RSZ307" s="187"/>
      <c r="RTA307" s="187"/>
      <c r="RTB307" s="187"/>
      <c r="RTC307" s="187"/>
      <c r="RTD307" s="187"/>
      <c r="RTE307" s="187"/>
      <c r="RTF307" s="187"/>
      <c r="RTG307" s="187"/>
      <c r="RTH307" s="187"/>
      <c r="RTI307" s="187"/>
      <c r="RTJ307" s="187"/>
      <c r="RTK307" s="187"/>
      <c r="RTL307" s="187"/>
      <c r="RTM307" s="187"/>
      <c r="RTN307" s="187"/>
      <c r="RTO307" s="187"/>
      <c r="RTP307" s="187"/>
      <c r="RTQ307" s="187"/>
      <c r="RTR307" s="187"/>
      <c r="RTS307" s="187"/>
      <c r="RTT307" s="187"/>
      <c r="RTU307" s="187"/>
      <c r="RTV307" s="187"/>
      <c r="RTW307" s="187"/>
      <c r="RTX307" s="187"/>
      <c r="RTY307" s="187"/>
      <c r="RTZ307" s="187"/>
      <c r="RUA307" s="187"/>
      <c r="RUB307" s="187"/>
      <c r="RUC307" s="187"/>
      <c r="RUD307" s="187"/>
      <c r="RUE307" s="187"/>
      <c r="RUF307" s="187"/>
      <c r="RUG307" s="187"/>
      <c r="RUH307" s="187"/>
      <c r="RUI307" s="187"/>
      <c r="RUJ307" s="187"/>
      <c r="RUK307" s="187"/>
      <c r="RUL307" s="187"/>
      <c r="RUM307" s="187"/>
      <c r="RUN307" s="187"/>
      <c r="RUO307" s="187"/>
      <c r="RUP307" s="187"/>
      <c r="RUQ307" s="187"/>
      <c r="RUR307" s="187"/>
      <c r="RUS307" s="187"/>
      <c r="RUT307" s="187"/>
      <c r="RUU307" s="187"/>
      <c r="RUV307" s="187"/>
      <c r="RUW307" s="187"/>
      <c r="RUX307" s="187"/>
      <c r="RUY307" s="187"/>
      <c r="RUZ307" s="187"/>
      <c r="RVA307" s="187"/>
      <c r="RVB307" s="187"/>
      <c r="RVC307" s="187"/>
      <c r="RVD307" s="187"/>
      <c r="RVE307" s="187"/>
      <c r="RVF307" s="187"/>
      <c r="RVG307" s="187"/>
      <c r="RVH307" s="187"/>
      <c r="RVI307" s="187"/>
      <c r="RVJ307" s="187"/>
      <c r="RVK307" s="187"/>
      <c r="RVL307" s="187"/>
      <c r="RVM307" s="187"/>
      <c r="RVN307" s="187"/>
      <c r="RVO307" s="187"/>
      <c r="RVP307" s="187"/>
      <c r="RVQ307" s="187"/>
      <c r="RVR307" s="187"/>
      <c r="RVS307" s="187"/>
      <c r="RVT307" s="187"/>
      <c r="RVU307" s="187"/>
      <c r="RVV307" s="187"/>
      <c r="RVW307" s="187"/>
      <c r="RVX307" s="187"/>
      <c r="RVY307" s="187"/>
      <c r="RVZ307" s="187"/>
      <c r="RWA307" s="187"/>
      <c r="RWB307" s="187"/>
      <c r="RWC307" s="187"/>
      <c r="RWD307" s="187"/>
      <c r="RWE307" s="187"/>
      <c r="RWF307" s="187"/>
      <c r="RWG307" s="187"/>
      <c r="RWH307" s="187"/>
      <c r="RWI307" s="187"/>
      <c r="RWJ307" s="187"/>
      <c r="RWK307" s="187"/>
      <c r="RWL307" s="187"/>
      <c r="RWM307" s="187"/>
      <c r="RWN307" s="187"/>
      <c r="RWO307" s="187"/>
      <c r="RWP307" s="187"/>
      <c r="RWQ307" s="187"/>
      <c r="RWR307" s="187"/>
      <c r="RWS307" s="187"/>
      <c r="RWT307" s="187"/>
      <c r="RWU307" s="187"/>
      <c r="RWV307" s="187"/>
      <c r="RWW307" s="187"/>
      <c r="RWX307" s="187"/>
      <c r="RWY307" s="187"/>
      <c r="RWZ307" s="187"/>
      <c r="RXA307" s="187"/>
      <c r="RXB307" s="187"/>
      <c r="RXC307" s="187"/>
      <c r="RXD307" s="187"/>
      <c r="RXE307" s="187"/>
      <c r="RXF307" s="187"/>
      <c r="RXG307" s="187"/>
      <c r="RXH307" s="187"/>
      <c r="RXI307" s="187"/>
      <c r="RXJ307" s="187"/>
      <c r="RXK307" s="187"/>
      <c r="RXL307" s="187"/>
      <c r="RXM307" s="187"/>
      <c r="RXN307" s="187"/>
      <c r="RXO307" s="187"/>
      <c r="RXP307" s="187"/>
      <c r="RXQ307" s="187"/>
      <c r="RXR307" s="187"/>
      <c r="RXS307" s="187"/>
      <c r="RXT307" s="187"/>
      <c r="RXU307" s="187"/>
      <c r="RXV307" s="187"/>
      <c r="RXW307" s="187"/>
      <c r="RXX307" s="187"/>
      <c r="RXY307" s="187"/>
      <c r="RXZ307" s="187"/>
      <c r="RYA307" s="187"/>
      <c r="RYB307" s="187"/>
      <c r="RYC307" s="187"/>
      <c r="RYD307" s="187"/>
      <c r="RYE307" s="187"/>
      <c r="RYF307" s="187"/>
      <c r="RYG307" s="187"/>
      <c r="RYH307" s="187"/>
      <c r="RYI307" s="187"/>
      <c r="RYJ307" s="187"/>
      <c r="RYK307" s="187"/>
      <c r="RYL307" s="187"/>
      <c r="RYM307" s="187"/>
      <c r="RYN307" s="187"/>
      <c r="RYO307" s="187"/>
      <c r="RYP307" s="187"/>
      <c r="RYQ307" s="187"/>
      <c r="RYR307" s="187"/>
      <c r="RYS307" s="187"/>
      <c r="RYT307" s="187"/>
      <c r="RYU307" s="187"/>
      <c r="RYV307" s="187"/>
      <c r="RYW307" s="187"/>
      <c r="RYX307" s="187"/>
      <c r="RYY307" s="187"/>
      <c r="RYZ307" s="187"/>
      <c r="RZA307" s="187"/>
      <c r="RZB307" s="187"/>
      <c r="RZC307" s="187"/>
      <c r="RZD307" s="187"/>
      <c r="RZE307" s="187"/>
      <c r="RZF307" s="187"/>
      <c r="RZG307" s="187"/>
      <c r="RZH307" s="187"/>
      <c r="RZI307" s="187"/>
      <c r="RZJ307" s="187"/>
      <c r="RZK307" s="187"/>
      <c r="RZL307" s="187"/>
      <c r="RZM307" s="187"/>
      <c r="RZN307" s="187"/>
      <c r="RZO307" s="187"/>
      <c r="RZP307" s="187"/>
      <c r="RZQ307" s="187"/>
      <c r="RZR307" s="187"/>
      <c r="RZS307" s="187"/>
      <c r="RZT307" s="187"/>
      <c r="RZU307" s="187"/>
      <c r="RZV307" s="187"/>
      <c r="RZW307" s="187"/>
      <c r="RZX307" s="187"/>
      <c r="RZY307" s="187"/>
      <c r="RZZ307" s="187"/>
      <c r="SAA307" s="187"/>
      <c r="SAB307" s="187"/>
      <c r="SAC307" s="187"/>
      <c r="SAD307" s="187"/>
      <c r="SAE307" s="187"/>
      <c r="SAF307" s="187"/>
      <c r="SAG307" s="187"/>
      <c r="SAH307" s="187"/>
      <c r="SAI307" s="187"/>
      <c r="SAJ307" s="187"/>
      <c r="SAK307" s="187"/>
      <c r="SAL307" s="187"/>
      <c r="SAM307" s="187"/>
      <c r="SAN307" s="187"/>
      <c r="SAO307" s="187"/>
      <c r="SAP307" s="187"/>
      <c r="SAQ307" s="187"/>
      <c r="SAR307" s="187"/>
      <c r="SAS307" s="187"/>
      <c r="SAT307" s="187"/>
      <c r="SAU307" s="187"/>
      <c r="SAV307" s="187"/>
      <c r="SAW307" s="187"/>
      <c r="SAX307" s="187"/>
      <c r="SAY307" s="187"/>
      <c r="SAZ307" s="187"/>
      <c r="SBA307" s="187"/>
      <c r="SBB307" s="187"/>
      <c r="SBC307" s="187"/>
      <c r="SBD307" s="187"/>
      <c r="SBE307" s="187"/>
      <c r="SBF307" s="187"/>
      <c r="SBG307" s="187"/>
      <c r="SBH307" s="187"/>
      <c r="SBI307" s="187"/>
      <c r="SBJ307" s="187"/>
      <c r="SBK307" s="187"/>
      <c r="SBL307" s="187"/>
      <c r="SBM307" s="187"/>
      <c r="SBN307" s="187"/>
      <c r="SBO307" s="187"/>
      <c r="SBP307" s="187"/>
      <c r="SBQ307" s="187"/>
      <c r="SBR307" s="187"/>
      <c r="SBS307" s="187"/>
      <c r="SBT307" s="187"/>
      <c r="SBU307" s="187"/>
      <c r="SBV307" s="187"/>
      <c r="SBW307" s="187"/>
      <c r="SBX307" s="187"/>
      <c r="SBY307" s="187"/>
      <c r="SBZ307" s="187"/>
      <c r="SCA307" s="187"/>
      <c r="SCB307" s="187"/>
      <c r="SCC307" s="187"/>
      <c r="SCD307" s="187"/>
      <c r="SCE307" s="187"/>
      <c r="SCF307" s="187"/>
      <c r="SCG307" s="187"/>
      <c r="SCH307" s="187"/>
      <c r="SCI307" s="187"/>
      <c r="SCJ307" s="187"/>
      <c r="SCK307" s="187"/>
      <c r="SCL307" s="187"/>
      <c r="SCM307" s="187"/>
      <c r="SCN307" s="187"/>
      <c r="SCO307" s="187"/>
      <c r="SCP307" s="187"/>
      <c r="SCQ307" s="187"/>
      <c r="SCR307" s="187"/>
      <c r="SCS307" s="187"/>
      <c r="SCT307" s="187"/>
      <c r="SCU307" s="187"/>
      <c r="SCV307" s="187"/>
      <c r="SCW307" s="187"/>
      <c r="SCX307" s="187"/>
      <c r="SCY307" s="187"/>
      <c r="SCZ307" s="187"/>
      <c r="SDA307" s="187"/>
      <c r="SDB307" s="187"/>
      <c r="SDC307" s="187"/>
      <c r="SDD307" s="187"/>
      <c r="SDE307" s="187"/>
      <c r="SDF307" s="187"/>
      <c r="SDG307" s="187"/>
      <c r="SDH307" s="187"/>
      <c r="SDI307" s="187"/>
      <c r="SDJ307" s="187"/>
      <c r="SDK307" s="187"/>
      <c r="SDL307" s="187"/>
      <c r="SDM307" s="187"/>
      <c r="SDN307" s="187"/>
      <c r="SDO307" s="187"/>
      <c r="SDP307" s="187"/>
      <c r="SDQ307" s="187"/>
      <c r="SDR307" s="187"/>
      <c r="SDS307" s="187"/>
      <c r="SDT307" s="187"/>
      <c r="SDU307" s="187"/>
      <c r="SDV307" s="187"/>
      <c r="SDW307" s="187"/>
      <c r="SDX307" s="187"/>
      <c r="SDY307" s="187"/>
      <c r="SDZ307" s="187"/>
      <c r="SEA307" s="187"/>
      <c r="SEB307" s="187"/>
      <c r="SEC307" s="187"/>
      <c r="SED307" s="187"/>
      <c r="SEE307" s="187"/>
      <c r="SEF307" s="187"/>
      <c r="SEG307" s="187"/>
      <c r="SEH307" s="187"/>
      <c r="SEI307" s="187"/>
      <c r="SEJ307" s="187"/>
      <c r="SEK307" s="187"/>
      <c r="SEL307" s="187"/>
      <c r="SEM307" s="187"/>
      <c r="SEN307" s="187"/>
      <c r="SEO307" s="187"/>
      <c r="SEP307" s="187"/>
      <c r="SEQ307" s="187"/>
      <c r="SER307" s="187"/>
      <c r="SES307" s="187"/>
      <c r="SET307" s="187"/>
      <c r="SEU307" s="187"/>
      <c r="SEV307" s="187"/>
      <c r="SEW307" s="187"/>
      <c r="SEX307" s="187"/>
      <c r="SEY307" s="187"/>
      <c r="SEZ307" s="187"/>
      <c r="SFA307" s="187"/>
      <c r="SFB307" s="187"/>
      <c r="SFC307" s="187"/>
      <c r="SFD307" s="187"/>
      <c r="SFE307" s="187"/>
      <c r="SFF307" s="187"/>
      <c r="SFG307" s="187"/>
      <c r="SFH307" s="187"/>
      <c r="SFI307" s="187"/>
      <c r="SFJ307" s="187"/>
      <c r="SFK307" s="187"/>
      <c r="SFL307" s="187"/>
      <c r="SFM307" s="187"/>
      <c r="SFN307" s="187"/>
      <c r="SFO307" s="187"/>
      <c r="SFP307" s="187"/>
      <c r="SFQ307" s="187"/>
      <c r="SFR307" s="187"/>
      <c r="SFS307" s="187"/>
      <c r="SFT307" s="187"/>
      <c r="SFU307" s="187"/>
      <c r="SFV307" s="187"/>
      <c r="SFW307" s="187"/>
      <c r="SFX307" s="187"/>
      <c r="SFY307" s="187"/>
      <c r="SFZ307" s="187"/>
      <c r="SGA307" s="187"/>
      <c r="SGB307" s="187"/>
      <c r="SGC307" s="187"/>
      <c r="SGD307" s="187"/>
      <c r="SGE307" s="187"/>
      <c r="SGF307" s="187"/>
      <c r="SGG307" s="187"/>
      <c r="SGH307" s="187"/>
      <c r="SGI307" s="187"/>
      <c r="SGJ307" s="187"/>
      <c r="SGK307" s="187"/>
      <c r="SGL307" s="187"/>
      <c r="SGM307" s="187"/>
      <c r="SGN307" s="187"/>
      <c r="SGO307" s="187"/>
      <c r="SGP307" s="187"/>
      <c r="SGQ307" s="187"/>
      <c r="SGR307" s="187"/>
      <c r="SGS307" s="187"/>
      <c r="SGT307" s="187"/>
      <c r="SGU307" s="187"/>
      <c r="SGV307" s="187"/>
      <c r="SGW307" s="187"/>
      <c r="SGX307" s="187"/>
      <c r="SGY307" s="187"/>
      <c r="SGZ307" s="187"/>
      <c r="SHA307" s="187"/>
      <c r="SHB307" s="187"/>
      <c r="SHC307" s="187"/>
      <c r="SHD307" s="187"/>
      <c r="SHE307" s="187"/>
      <c r="SHF307" s="187"/>
      <c r="SHG307" s="187"/>
      <c r="SHH307" s="187"/>
      <c r="SHI307" s="187"/>
      <c r="SHJ307" s="187"/>
      <c r="SHK307" s="187"/>
      <c r="SHL307" s="187"/>
      <c r="SHM307" s="187"/>
      <c r="SHN307" s="187"/>
      <c r="SHO307" s="187"/>
      <c r="SHP307" s="187"/>
      <c r="SHQ307" s="187"/>
      <c r="SHR307" s="187"/>
      <c r="SHS307" s="187"/>
      <c r="SHT307" s="187"/>
      <c r="SHU307" s="187"/>
      <c r="SHV307" s="187"/>
      <c r="SHW307" s="187"/>
      <c r="SHX307" s="187"/>
      <c r="SHY307" s="187"/>
      <c r="SHZ307" s="187"/>
      <c r="SIA307" s="187"/>
      <c r="SIB307" s="187"/>
      <c r="SIC307" s="187"/>
      <c r="SID307" s="187"/>
      <c r="SIE307" s="187"/>
      <c r="SIF307" s="187"/>
      <c r="SIG307" s="187"/>
      <c r="SIH307" s="187"/>
      <c r="SII307" s="187"/>
      <c r="SIJ307" s="187"/>
      <c r="SIK307" s="187"/>
      <c r="SIL307" s="187"/>
      <c r="SIM307" s="187"/>
      <c r="SIN307" s="187"/>
      <c r="SIO307" s="187"/>
      <c r="SIP307" s="187"/>
      <c r="SIQ307" s="187"/>
      <c r="SIR307" s="187"/>
      <c r="SIS307" s="187"/>
      <c r="SIT307" s="187"/>
      <c r="SIU307" s="187"/>
      <c r="SIV307" s="187"/>
      <c r="SIW307" s="187"/>
      <c r="SIX307" s="187"/>
      <c r="SIY307" s="187"/>
      <c r="SIZ307" s="187"/>
      <c r="SJA307" s="187"/>
      <c r="SJB307" s="187"/>
      <c r="SJC307" s="187"/>
      <c r="SJD307" s="187"/>
      <c r="SJE307" s="187"/>
      <c r="SJF307" s="187"/>
      <c r="SJG307" s="187"/>
      <c r="SJH307" s="187"/>
      <c r="SJI307" s="187"/>
      <c r="SJJ307" s="187"/>
      <c r="SJK307" s="187"/>
      <c r="SJL307" s="187"/>
      <c r="SJM307" s="187"/>
      <c r="SJN307" s="187"/>
      <c r="SJO307" s="187"/>
      <c r="SJP307" s="187"/>
      <c r="SJQ307" s="187"/>
      <c r="SJR307" s="187"/>
      <c r="SJS307" s="187"/>
      <c r="SJT307" s="187"/>
      <c r="SJU307" s="187"/>
      <c r="SJV307" s="187"/>
      <c r="SJW307" s="187"/>
      <c r="SJX307" s="187"/>
      <c r="SJY307" s="187"/>
      <c r="SJZ307" s="187"/>
      <c r="SKA307" s="187"/>
      <c r="SKB307" s="187"/>
      <c r="SKC307" s="187"/>
      <c r="SKD307" s="187"/>
      <c r="SKE307" s="187"/>
      <c r="SKF307" s="187"/>
      <c r="SKG307" s="187"/>
      <c r="SKH307" s="187"/>
      <c r="SKI307" s="187"/>
      <c r="SKJ307" s="187"/>
      <c r="SKK307" s="187"/>
      <c r="SKL307" s="187"/>
      <c r="SKM307" s="187"/>
      <c r="SKN307" s="187"/>
      <c r="SKO307" s="187"/>
      <c r="SKP307" s="187"/>
      <c r="SKQ307" s="187"/>
      <c r="SKR307" s="187"/>
      <c r="SKS307" s="187"/>
      <c r="SKT307" s="187"/>
      <c r="SKU307" s="187"/>
      <c r="SKV307" s="187"/>
      <c r="SKW307" s="187"/>
      <c r="SKX307" s="187"/>
      <c r="SKY307" s="187"/>
      <c r="SKZ307" s="187"/>
      <c r="SLA307" s="187"/>
      <c r="SLB307" s="187"/>
      <c r="SLC307" s="187"/>
      <c r="SLD307" s="187"/>
      <c r="SLE307" s="187"/>
      <c r="SLF307" s="187"/>
      <c r="SLG307" s="187"/>
      <c r="SLH307" s="187"/>
      <c r="SLI307" s="187"/>
      <c r="SLJ307" s="187"/>
      <c r="SLK307" s="187"/>
      <c r="SLL307" s="187"/>
      <c r="SLM307" s="187"/>
      <c r="SLN307" s="187"/>
      <c r="SLO307" s="187"/>
      <c r="SLP307" s="187"/>
      <c r="SLQ307" s="187"/>
      <c r="SLR307" s="187"/>
      <c r="SLS307" s="187"/>
      <c r="SLT307" s="187"/>
      <c r="SLU307" s="187"/>
      <c r="SLV307" s="187"/>
      <c r="SLW307" s="187"/>
      <c r="SLX307" s="187"/>
      <c r="SLY307" s="187"/>
      <c r="SLZ307" s="187"/>
      <c r="SMA307" s="187"/>
      <c r="SMB307" s="187"/>
      <c r="SMC307" s="187"/>
      <c r="SMD307" s="187"/>
      <c r="SME307" s="187"/>
      <c r="SMF307" s="187"/>
      <c r="SMG307" s="187"/>
      <c r="SMH307" s="187"/>
      <c r="SMI307" s="187"/>
      <c r="SMJ307" s="187"/>
      <c r="SMK307" s="187"/>
      <c r="SML307" s="187"/>
      <c r="SMM307" s="187"/>
      <c r="SMN307" s="187"/>
      <c r="SMO307" s="187"/>
      <c r="SMP307" s="187"/>
      <c r="SMQ307" s="187"/>
      <c r="SMR307" s="187"/>
      <c r="SMS307" s="187"/>
      <c r="SMT307" s="187"/>
      <c r="SMU307" s="187"/>
      <c r="SMV307" s="187"/>
      <c r="SMW307" s="187"/>
      <c r="SMX307" s="187"/>
      <c r="SMY307" s="187"/>
      <c r="SMZ307" s="187"/>
      <c r="SNA307" s="187"/>
      <c r="SNB307" s="187"/>
      <c r="SNC307" s="187"/>
      <c r="SND307" s="187"/>
      <c r="SNE307" s="187"/>
      <c r="SNF307" s="187"/>
      <c r="SNG307" s="187"/>
      <c r="SNH307" s="187"/>
      <c r="SNI307" s="187"/>
      <c r="SNJ307" s="187"/>
      <c r="SNK307" s="187"/>
      <c r="SNL307" s="187"/>
      <c r="SNM307" s="187"/>
      <c r="SNN307" s="187"/>
      <c r="SNO307" s="187"/>
      <c r="SNP307" s="187"/>
      <c r="SNQ307" s="187"/>
      <c r="SNR307" s="187"/>
      <c r="SNS307" s="187"/>
      <c r="SNT307" s="187"/>
      <c r="SNU307" s="187"/>
      <c r="SNV307" s="187"/>
      <c r="SNW307" s="187"/>
      <c r="SNX307" s="187"/>
      <c r="SNY307" s="187"/>
      <c r="SNZ307" s="187"/>
      <c r="SOA307" s="187"/>
      <c r="SOB307" s="187"/>
      <c r="SOC307" s="187"/>
      <c r="SOD307" s="187"/>
      <c r="SOE307" s="187"/>
      <c r="SOF307" s="187"/>
      <c r="SOG307" s="187"/>
      <c r="SOH307" s="187"/>
      <c r="SOI307" s="187"/>
      <c r="SOJ307" s="187"/>
      <c r="SOK307" s="187"/>
      <c r="SOL307" s="187"/>
      <c r="SOM307" s="187"/>
      <c r="SON307" s="187"/>
      <c r="SOO307" s="187"/>
      <c r="SOP307" s="187"/>
      <c r="SOQ307" s="187"/>
      <c r="SOR307" s="187"/>
      <c r="SOS307" s="187"/>
      <c r="SOT307" s="187"/>
      <c r="SOU307" s="187"/>
      <c r="SOV307" s="187"/>
      <c r="SOW307" s="187"/>
      <c r="SOX307" s="187"/>
      <c r="SOY307" s="187"/>
      <c r="SOZ307" s="187"/>
      <c r="SPA307" s="187"/>
      <c r="SPB307" s="187"/>
      <c r="SPC307" s="187"/>
      <c r="SPD307" s="187"/>
      <c r="SPE307" s="187"/>
      <c r="SPF307" s="187"/>
      <c r="SPG307" s="187"/>
      <c r="SPH307" s="187"/>
      <c r="SPI307" s="187"/>
      <c r="SPJ307" s="187"/>
      <c r="SPK307" s="187"/>
      <c r="SPL307" s="187"/>
      <c r="SPM307" s="187"/>
      <c r="SPN307" s="187"/>
      <c r="SPO307" s="187"/>
      <c r="SPP307" s="187"/>
      <c r="SPQ307" s="187"/>
      <c r="SPR307" s="187"/>
      <c r="SPS307" s="187"/>
      <c r="SPT307" s="187"/>
      <c r="SPU307" s="187"/>
      <c r="SPV307" s="187"/>
      <c r="SPW307" s="187"/>
      <c r="SPX307" s="187"/>
      <c r="SPY307" s="187"/>
      <c r="SPZ307" s="187"/>
      <c r="SQA307" s="187"/>
      <c r="SQB307" s="187"/>
      <c r="SQC307" s="187"/>
      <c r="SQD307" s="187"/>
      <c r="SQE307" s="187"/>
      <c r="SQF307" s="187"/>
      <c r="SQG307" s="187"/>
      <c r="SQH307" s="187"/>
      <c r="SQI307" s="187"/>
      <c r="SQJ307" s="187"/>
      <c r="SQK307" s="187"/>
      <c r="SQL307" s="187"/>
      <c r="SQM307" s="187"/>
      <c r="SQN307" s="187"/>
      <c r="SQO307" s="187"/>
      <c r="SQP307" s="187"/>
      <c r="SQQ307" s="187"/>
      <c r="SQR307" s="187"/>
      <c r="SQS307" s="187"/>
      <c r="SQT307" s="187"/>
      <c r="SQU307" s="187"/>
      <c r="SQV307" s="187"/>
      <c r="SQW307" s="187"/>
      <c r="SQX307" s="187"/>
      <c r="SQY307" s="187"/>
      <c r="SQZ307" s="187"/>
      <c r="SRA307" s="187"/>
      <c r="SRB307" s="187"/>
      <c r="SRC307" s="187"/>
      <c r="SRD307" s="187"/>
      <c r="SRE307" s="187"/>
      <c r="SRF307" s="187"/>
      <c r="SRG307" s="187"/>
      <c r="SRH307" s="187"/>
      <c r="SRI307" s="187"/>
      <c r="SRJ307" s="187"/>
      <c r="SRK307" s="187"/>
      <c r="SRL307" s="187"/>
      <c r="SRM307" s="187"/>
      <c r="SRN307" s="187"/>
      <c r="SRO307" s="187"/>
      <c r="SRP307" s="187"/>
      <c r="SRQ307" s="187"/>
      <c r="SRR307" s="187"/>
      <c r="SRS307" s="187"/>
      <c r="SRT307" s="187"/>
      <c r="SRU307" s="187"/>
      <c r="SRV307" s="187"/>
      <c r="SRW307" s="187"/>
      <c r="SRX307" s="187"/>
      <c r="SRY307" s="187"/>
      <c r="SRZ307" s="187"/>
      <c r="SSA307" s="187"/>
      <c r="SSB307" s="187"/>
      <c r="SSC307" s="187"/>
      <c r="SSD307" s="187"/>
      <c r="SSE307" s="187"/>
      <c r="SSF307" s="187"/>
      <c r="SSG307" s="187"/>
      <c r="SSH307" s="187"/>
      <c r="SSI307" s="187"/>
      <c r="SSJ307" s="187"/>
      <c r="SSK307" s="187"/>
      <c r="SSL307" s="187"/>
      <c r="SSM307" s="187"/>
      <c r="SSN307" s="187"/>
      <c r="SSO307" s="187"/>
      <c r="SSP307" s="187"/>
      <c r="SSQ307" s="187"/>
      <c r="SSR307" s="187"/>
      <c r="SSS307" s="187"/>
      <c r="SST307" s="187"/>
      <c r="SSU307" s="187"/>
      <c r="SSV307" s="187"/>
      <c r="SSW307" s="187"/>
      <c r="SSX307" s="187"/>
      <c r="SSY307" s="187"/>
      <c r="SSZ307" s="187"/>
      <c r="STA307" s="187"/>
      <c r="STB307" s="187"/>
      <c r="STC307" s="187"/>
      <c r="STD307" s="187"/>
      <c r="STE307" s="187"/>
      <c r="STF307" s="187"/>
      <c r="STG307" s="187"/>
      <c r="STH307" s="187"/>
      <c r="STI307" s="187"/>
      <c r="STJ307" s="187"/>
      <c r="STK307" s="187"/>
      <c r="STL307" s="187"/>
      <c r="STM307" s="187"/>
      <c r="STN307" s="187"/>
      <c r="STO307" s="187"/>
      <c r="STP307" s="187"/>
      <c r="STQ307" s="187"/>
      <c r="STR307" s="187"/>
      <c r="STS307" s="187"/>
      <c r="STT307" s="187"/>
      <c r="STU307" s="187"/>
      <c r="STV307" s="187"/>
      <c r="STW307" s="187"/>
      <c r="STX307" s="187"/>
      <c r="STY307" s="187"/>
      <c r="STZ307" s="187"/>
      <c r="SUA307" s="187"/>
      <c r="SUB307" s="187"/>
      <c r="SUC307" s="187"/>
      <c r="SUD307" s="187"/>
      <c r="SUE307" s="187"/>
      <c r="SUF307" s="187"/>
      <c r="SUG307" s="187"/>
      <c r="SUH307" s="187"/>
      <c r="SUI307" s="187"/>
      <c r="SUJ307" s="187"/>
      <c r="SUK307" s="187"/>
      <c r="SUL307" s="187"/>
      <c r="SUM307" s="187"/>
      <c r="SUN307" s="187"/>
      <c r="SUO307" s="187"/>
      <c r="SUP307" s="187"/>
      <c r="SUQ307" s="187"/>
      <c r="SUR307" s="187"/>
      <c r="SUS307" s="187"/>
      <c r="SUT307" s="187"/>
      <c r="SUU307" s="187"/>
      <c r="SUV307" s="187"/>
      <c r="SUW307" s="187"/>
      <c r="SUX307" s="187"/>
      <c r="SUY307" s="187"/>
      <c r="SUZ307" s="187"/>
      <c r="SVA307" s="187"/>
      <c r="SVB307" s="187"/>
      <c r="SVC307" s="187"/>
      <c r="SVD307" s="187"/>
      <c r="SVE307" s="187"/>
      <c r="SVF307" s="187"/>
      <c r="SVG307" s="187"/>
      <c r="SVH307" s="187"/>
      <c r="SVI307" s="187"/>
      <c r="SVJ307" s="187"/>
      <c r="SVK307" s="187"/>
      <c r="SVL307" s="187"/>
      <c r="SVM307" s="187"/>
      <c r="SVN307" s="187"/>
      <c r="SVO307" s="187"/>
      <c r="SVP307" s="187"/>
      <c r="SVQ307" s="187"/>
      <c r="SVR307" s="187"/>
      <c r="SVS307" s="187"/>
      <c r="SVT307" s="187"/>
      <c r="SVU307" s="187"/>
      <c r="SVV307" s="187"/>
      <c r="SVW307" s="187"/>
      <c r="SVX307" s="187"/>
      <c r="SVY307" s="187"/>
      <c r="SVZ307" s="187"/>
      <c r="SWA307" s="187"/>
      <c r="SWB307" s="187"/>
      <c r="SWC307" s="187"/>
      <c r="SWD307" s="187"/>
      <c r="SWE307" s="187"/>
      <c r="SWF307" s="187"/>
      <c r="SWG307" s="187"/>
      <c r="SWH307" s="187"/>
      <c r="SWI307" s="187"/>
      <c r="SWJ307" s="187"/>
      <c r="SWK307" s="187"/>
      <c r="SWL307" s="187"/>
      <c r="SWM307" s="187"/>
      <c r="SWN307" s="187"/>
      <c r="SWO307" s="187"/>
      <c r="SWP307" s="187"/>
      <c r="SWQ307" s="187"/>
      <c r="SWR307" s="187"/>
      <c r="SWS307" s="187"/>
      <c r="SWT307" s="187"/>
      <c r="SWU307" s="187"/>
      <c r="SWV307" s="187"/>
      <c r="SWW307" s="187"/>
      <c r="SWX307" s="187"/>
      <c r="SWY307" s="187"/>
      <c r="SWZ307" s="187"/>
      <c r="SXA307" s="187"/>
      <c r="SXB307" s="187"/>
      <c r="SXC307" s="187"/>
      <c r="SXD307" s="187"/>
      <c r="SXE307" s="187"/>
      <c r="SXF307" s="187"/>
      <c r="SXG307" s="187"/>
      <c r="SXH307" s="187"/>
      <c r="SXI307" s="187"/>
      <c r="SXJ307" s="187"/>
      <c r="SXK307" s="187"/>
      <c r="SXL307" s="187"/>
      <c r="SXM307" s="187"/>
      <c r="SXN307" s="187"/>
      <c r="SXO307" s="187"/>
      <c r="SXP307" s="187"/>
      <c r="SXQ307" s="187"/>
      <c r="SXR307" s="187"/>
      <c r="SXS307" s="187"/>
      <c r="SXT307" s="187"/>
      <c r="SXU307" s="187"/>
      <c r="SXV307" s="187"/>
      <c r="SXW307" s="187"/>
      <c r="SXX307" s="187"/>
      <c r="SXY307" s="187"/>
      <c r="SXZ307" s="187"/>
      <c r="SYA307" s="187"/>
      <c r="SYB307" s="187"/>
      <c r="SYC307" s="187"/>
      <c r="SYD307" s="187"/>
      <c r="SYE307" s="187"/>
      <c r="SYF307" s="187"/>
      <c r="SYG307" s="187"/>
      <c r="SYH307" s="187"/>
      <c r="SYI307" s="187"/>
      <c r="SYJ307" s="187"/>
      <c r="SYK307" s="187"/>
      <c r="SYL307" s="187"/>
      <c r="SYM307" s="187"/>
      <c r="SYN307" s="187"/>
      <c r="SYO307" s="187"/>
      <c r="SYP307" s="187"/>
      <c r="SYQ307" s="187"/>
      <c r="SYR307" s="187"/>
      <c r="SYS307" s="187"/>
      <c r="SYT307" s="187"/>
      <c r="SYU307" s="187"/>
      <c r="SYV307" s="187"/>
      <c r="SYW307" s="187"/>
      <c r="SYX307" s="187"/>
      <c r="SYY307" s="187"/>
      <c r="SYZ307" s="187"/>
      <c r="SZA307" s="187"/>
      <c r="SZB307" s="187"/>
      <c r="SZC307" s="187"/>
      <c r="SZD307" s="187"/>
      <c r="SZE307" s="187"/>
      <c r="SZF307" s="187"/>
      <c r="SZG307" s="187"/>
      <c r="SZH307" s="187"/>
      <c r="SZI307" s="187"/>
      <c r="SZJ307" s="187"/>
      <c r="SZK307" s="187"/>
      <c r="SZL307" s="187"/>
      <c r="SZM307" s="187"/>
      <c r="SZN307" s="187"/>
      <c r="SZO307" s="187"/>
      <c r="SZP307" s="187"/>
      <c r="SZQ307" s="187"/>
      <c r="SZR307" s="187"/>
      <c r="SZS307" s="187"/>
      <c r="SZT307" s="187"/>
      <c r="SZU307" s="187"/>
      <c r="SZV307" s="187"/>
      <c r="SZW307" s="187"/>
      <c r="SZX307" s="187"/>
      <c r="SZY307" s="187"/>
      <c r="SZZ307" s="187"/>
      <c r="TAA307" s="187"/>
      <c r="TAB307" s="187"/>
      <c r="TAC307" s="187"/>
      <c r="TAD307" s="187"/>
      <c r="TAE307" s="187"/>
      <c r="TAF307" s="187"/>
      <c r="TAG307" s="187"/>
      <c r="TAH307" s="187"/>
      <c r="TAI307" s="187"/>
      <c r="TAJ307" s="187"/>
      <c r="TAK307" s="187"/>
      <c r="TAL307" s="187"/>
      <c r="TAM307" s="187"/>
      <c r="TAN307" s="187"/>
      <c r="TAO307" s="187"/>
      <c r="TAP307" s="187"/>
      <c r="TAQ307" s="187"/>
      <c r="TAR307" s="187"/>
      <c r="TAS307" s="187"/>
      <c r="TAT307" s="187"/>
      <c r="TAU307" s="187"/>
      <c r="TAV307" s="187"/>
      <c r="TAW307" s="187"/>
      <c r="TAX307" s="187"/>
      <c r="TAY307" s="187"/>
      <c r="TAZ307" s="187"/>
      <c r="TBA307" s="187"/>
      <c r="TBB307" s="187"/>
      <c r="TBC307" s="187"/>
      <c r="TBD307" s="187"/>
      <c r="TBE307" s="187"/>
      <c r="TBF307" s="187"/>
      <c r="TBG307" s="187"/>
      <c r="TBH307" s="187"/>
      <c r="TBI307" s="187"/>
      <c r="TBJ307" s="187"/>
      <c r="TBK307" s="187"/>
      <c r="TBL307" s="187"/>
      <c r="TBM307" s="187"/>
      <c r="TBN307" s="187"/>
      <c r="TBO307" s="187"/>
      <c r="TBP307" s="187"/>
      <c r="TBQ307" s="187"/>
      <c r="TBR307" s="187"/>
      <c r="TBS307" s="187"/>
      <c r="TBT307" s="187"/>
      <c r="TBU307" s="187"/>
      <c r="TBV307" s="187"/>
      <c r="TBW307" s="187"/>
      <c r="TBX307" s="187"/>
      <c r="TBY307" s="187"/>
      <c r="TBZ307" s="187"/>
      <c r="TCA307" s="187"/>
      <c r="TCB307" s="187"/>
      <c r="TCC307" s="187"/>
      <c r="TCD307" s="187"/>
      <c r="TCE307" s="187"/>
      <c r="TCF307" s="187"/>
      <c r="TCG307" s="187"/>
      <c r="TCH307" s="187"/>
      <c r="TCI307" s="187"/>
      <c r="TCJ307" s="187"/>
      <c r="TCK307" s="187"/>
      <c r="TCL307" s="187"/>
      <c r="TCM307" s="187"/>
      <c r="TCN307" s="187"/>
      <c r="TCO307" s="187"/>
      <c r="TCP307" s="187"/>
      <c r="TCQ307" s="187"/>
      <c r="TCR307" s="187"/>
      <c r="TCS307" s="187"/>
      <c r="TCT307" s="187"/>
      <c r="TCU307" s="187"/>
      <c r="TCV307" s="187"/>
      <c r="TCW307" s="187"/>
      <c r="TCX307" s="187"/>
      <c r="TCY307" s="187"/>
      <c r="TCZ307" s="187"/>
      <c r="TDA307" s="187"/>
      <c r="TDB307" s="187"/>
      <c r="TDC307" s="187"/>
      <c r="TDD307" s="187"/>
      <c r="TDE307" s="187"/>
      <c r="TDF307" s="187"/>
      <c r="TDG307" s="187"/>
      <c r="TDH307" s="187"/>
      <c r="TDI307" s="187"/>
      <c r="TDJ307" s="187"/>
      <c r="TDK307" s="187"/>
      <c r="TDL307" s="187"/>
      <c r="TDM307" s="187"/>
      <c r="TDN307" s="187"/>
      <c r="TDO307" s="187"/>
      <c r="TDP307" s="187"/>
      <c r="TDQ307" s="187"/>
      <c r="TDR307" s="187"/>
      <c r="TDS307" s="187"/>
      <c r="TDT307" s="187"/>
      <c r="TDU307" s="187"/>
      <c r="TDV307" s="187"/>
      <c r="TDW307" s="187"/>
      <c r="TDX307" s="187"/>
      <c r="TDY307" s="187"/>
      <c r="TDZ307" s="187"/>
      <c r="TEA307" s="187"/>
      <c r="TEB307" s="187"/>
      <c r="TEC307" s="187"/>
      <c r="TED307" s="187"/>
      <c r="TEE307" s="187"/>
      <c r="TEF307" s="187"/>
      <c r="TEG307" s="187"/>
      <c r="TEH307" s="187"/>
      <c r="TEI307" s="187"/>
      <c r="TEJ307" s="187"/>
      <c r="TEK307" s="187"/>
      <c r="TEL307" s="187"/>
      <c r="TEM307" s="187"/>
      <c r="TEN307" s="187"/>
      <c r="TEO307" s="187"/>
      <c r="TEP307" s="187"/>
      <c r="TEQ307" s="187"/>
      <c r="TER307" s="187"/>
      <c r="TES307" s="187"/>
      <c r="TET307" s="187"/>
      <c r="TEU307" s="187"/>
      <c r="TEV307" s="187"/>
      <c r="TEW307" s="187"/>
      <c r="TEX307" s="187"/>
      <c r="TEY307" s="187"/>
      <c r="TEZ307" s="187"/>
      <c r="TFA307" s="187"/>
      <c r="TFB307" s="187"/>
      <c r="TFC307" s="187"/>
      <c r="TFD307" s="187"/>
      <c r="TFE307" s="187"/>
      <c r="TFF307" s="187"/>
      <c r="TFG307" s="187"/>
      <c r="TFH307" s="187"/>
      <c r="TFI307" s="187"/>
      <c r="TFJ307" s="187"/>
      <c r="TFK307" s="187"/>
      <c r="TFL307" s="187"/>
      <c r="TFM307" s="187"/>
      <c r="TFN307" s="187"/>
      <c r="TFO307" s="187"/>
      <c r="TFP307" s="187"/>
      <c r="TFQ307" s="187"/>
      <c r="TFR307" s="187"/>
      <c r="TFS307" s="187"/>
      <c r="TFT307" s="187"/>
      <c r="TFU307" s="187"/>
      <c r="TFV307" s="187"/>
      <c r="TFW307" s="187"/>
      <c r="TFX307" s="187"/>
      <c r="TFY307" s="187"/>
      <c r="TFZ307" s="187"/>
      <c r="TGA307" s="187"/>
      <c r="TGB307" s="187"/>
      <c r="TGC307" s="187"/>
      <c r="TGD307" s="187"/>
      <c r="TGE307" s="187"/>
      <c r="TGF307" s="187"/>
      <c r="TGG307" s="187"/>
      <c r="TGH307" s="187"/>
      <c r="TGI307" s="187"/>
      <c r="TGJ307" s="187"/>
      <c r="TGK307" s="187"/>
      <c r="TGL307" s="187"/>
      <c r="TGM307" s="187"/>
      <c r="TGN307" s="187"/>
      <c r="TGO307" s="187"/>
      <c r="TGP307" s="187"/>
      <c r="TGQ307" s="187"/>
      <c r="TGR307" s="187"/>
      <c r="TGS307" s="187"/>
      <c r="TGT307" s="187"/>
      <c r="TGU307" s="187"/>
      <c r="TGV307" s="187"/>
      <c r="TGW307" s="187"/>
      <c r="TGX307" s="187"/>
      <c r="TGY307" s="187"/>
      <c r="TGZ307" s="187"/>
      <c r="THA307" s="187"/>
      <c r="THB307" s="187"/>
      <c r="THC307" s="187"/>
      <c r="THD307" s="187"/>
      <c r="THE307" s="187"/>
      <c r="THF307" s="187"/>
      <c r="THG307" s="187"/>
      <c r="THH307" s="187"/>
      <c r="THI307" s="187"/>
      <c r="THJ307" s="187"/>
      <c r="THK307" s="187"/>
      <c r="THL307" s="187"/>
      <c r="THM307" s="187"/>
      <c r="THN307" s="187"/>
      <c r="THO307" s="187"/>
      <c r="THP307" s="187"/>
      <c r="THQ307" s="187"/>
      <c r="THR307" s="187"/>
      <c r="THS307" s="187"/>
      <c r="THT307" s="187"/>
      <c r="THU307" s="187"/>
      <c r="THV307" s="187"/>
      <c r="THW307" s="187"/>
      <c r="THX307" s="187"/>
      <c r="THY307" s="187"/>
      <c r="THZ307" s="187"/>
      <c r="TIA307" s="187"/>
      <c r="TIB307" s="187"/>
      <c r="TIC307" s="187"/>
      <c r="TID307" s="187"/>
      <c r="TIE307" s="187"/>
      <c r="TIF307" s="187"/>
      <c r="TIG307" s="187"/>
      <c r="TIH307" s="187"/>
      <c r="TII307" s="187"/>
      <c r="TIJ307" s="187"/>
      <c r="TIK307" s="187"/>
      <c r="TIL307" s="187"/>
      <c r="TIM307" s="187"/>
      <c r="TIN307" s="187"/>
      <c r="TIO307" s="187"/>
      <c r="TIP307" s="187"/>
      <c r="TIQ307" s="187"/>
      <c r="TIR307" s="187"/>
      <c r="TIS307" s="187"/>
      <c r="TIT307" s="187"/>
      <c r="TIU307" s="187"/>
      <c r="TIV307" s="187"/>
      <c r="TIW307" s="187"/>
      <c r="TIX307" s="187"/>
      <c r="TIY307" s="187"/>
      <c r="TIZ307" s="187"/>
      <c r="TJA307" s="187"/>
      <c r="TJB307" s="187"/>
      <c r="TJC307" s="187"/>
      <c r="TJD307" s="187"/>
      <c r="TJE307" s="187"/>
      <c r="TJF307" s="187"/>
      <c r="TJG307" s="187"/>
      <c r="TJH307" s="187"/>
      <c r="TJI307" s="187"/>
      <c r="TJJ307" s="187"/>
      <c r="TJK307" s="187"/>
      <c r="TJL307" s="187"/>
      <c r="TJM307" s="187"/>
      <c r="TJN307" s="187"/>
      <c r="TJO307" s="187"/>
      <c r="TJP307" s="187"/>
      <c r="TJQ307" s="187"/>
      <c r="TJR307" s="187"/>
      <c r="TJS307" s="187"/>
      <c r="TJT307" s="187"/>
      <c r="TJU307" s="187"/>
      <c r="TJV307" s="187"/>
      <c r="TJW307" s="187"/>
      <c r="TJX307" s="187"/>
      <c r="TJY307" s="187"/>
      <c r="TJZ307" s="187"/>
      <c r="TKA307" s="187"/>
      <c r="TKB307" s="187"/>
      <c r="TKC307" s="187"/>
      <c r="TKD307" s="187"/>
      <c r="TKE307" s="187"/>
      <c r="TKF307" s="187"/>
      <c r="TKG307" s="187"/>
      <c r="TKH307" s="187"/>
      <c r="TKI307" s="187"/>
      <c r="TKJ307" s="187"/>
      <c r="TKK307" s="187"/>
      <c r="TKL307" s="187"/>
      <c r="TKM307" s="187"/>
      <c r="TKN307" s="187"/>
      <c r="TKO307" s="187"/>
      <c r="TKP307" s="187"/>
      <c r="TKQ307" s="187"/>
      <c r="TKR307" s="187"/>
      <c r="TKS307" s="187"/>
      <c r="TKT307" s="187"/>
      <c r="TKU307" s="187"/>
      <c r="TKV307" s="187"/>
      <c r="TKW307" s="187"/>
      <c r="TKX307" s="187"/>
      <c r="TKY307" s="187"/>
      <c r="TKZ307" s="187"/>
      <c r="TLA307" s="187"/>
      <c r="TLB307" s="187"/>
      <c r="TLC307" s="187"/>
      <c r="TLD307" s="187"/>
      <c r="TLE307" s="187"/>
      <c r="TLF307" s="187"/>
      <c r="TLG307" s="187"/>
      <c r="TLH307" s="187"/>
      <c r="TLI307" s="187"/>
      <c r="TLJ307" s="187"/>
      <c r="TLK307" s="187"/>
      <c r="TLL307" s="187"/>
      <c r="TLM307" s="187"/>
      <c r="TLN307" s="187"/>
      <c r="TLO307" s="187"/>
      <c r="TLP307" s="187"/>
      <c r="TLQ307" s="187"/>
      <c r="TLR307" s="187"/>
      <c r="TLS307" s="187"/>
      <c r="TLT307" s="187"/>
      <c r="TLU307" s="187"/>
      <c r="TLV307" s="187"/>
      <c r="TLW307" s="187"/>
      <c r="TLX307" s="187"/>
      <c r="TLY307" s="187"/>
      <c r="TLZ307" s="187"/>
      <c r="TMA307" s="187"/>
      <c r="TMB307" s="187"/>
      <c r="TMC307" s="187"/>
      <c r="TMD307" s="187"/>
      <c r="TME307" s="187"/>
      <c r="TMF307" s="187"/>
      <c r="TMG307" s="187"/>
      <c r="TMH307" s="187"/>
      <c r="TMI307" s="187"/>
      <c r="TMJ307" s="187"/>
      <c r="TMK307" s="187"/>
      <c r="TML307" s="187"/>
      <c r="TMM307" s="187"/>
      <c r="TMN307" s="187"/>
      <c r="TMO307" s="187"/>
      <c r="TMP307" s="187"/>
      <c r="TMQ307" s="187"/>
      <c r="TMR307" s="187"/>
      <c r="TMS307" s="187"/>
      <c r="TMT307" s="187"/>
      <c r="TMU307" s="187"/>
      <c r="TMV307" s="187"/>
      <c r="TMW307" s="187"/>
      <c r="TMX307" s="187"/>
      <c r="TMY307" s="187"/>
      <c r="TMZ307" s="187"/>
      <c r="TNA307" s="187"/>
      <c r="TNB307" s="187"/>
      <c r="TNC307" s="187"/>
      <c r="TND307" s="187"/>
      <c r="TNE307" s="187"/>
      <c r="TNF307" s="187"/>
      <c r="TNG307" s="187"/>
      <c r="TNH307" s="187"/>
      <c r="TNI307" s="187"/>
      <c r="TNJ307" s="187"/>
      <c r="TNK307" s="187"/>
      <c r="TNL307" s="187"/>
      <c r="TNM307" s="187"/>
      <c r="TNN307" s="187"/>
      <c r="TNO307" s="187"/>
      <c r="TNP307" s="187"/>
      <c r="TNQ307" s="187"/>
      <c r="TNR307" s="187"/>
      <c r="TNS307" s="187"/>
      <c r="TNT307" s="187"/>
      <c r="TNU307" s="187"/>
      <c r="TNV307" s="187"/>
      <c r="TNW307" s="187"/>
      <c r="TNX307" s="187"/>
      <c r="TNY307" s="187"/>
      <c r="TNZ307" s="187"/>
      <c r="TOA307" s="187"/>
      <c r="TOB307" s="187"/>
      <c r="TOC307" s="187"/>
      <c r="TOD307" s="187"/>
      <c r="TOE307" s="187"/>
      <c r="TOF307" s="187"/>
      <c r="TOG307" s="187"/>
      <c r="TOH307" s="187"/>
      <c r="TOI307" s="187"/>
      <c r="TOJ307" s="187"/>
      <c r="TOK307" s="187"/>
      <c r="TOL307" s="187"/>
      <c r="TOM307" s="187"/>
      <c r="TON307" s="187"/>
      <c r="TOO307" s="187"/>
      <c r="TOP307" s="187"/>
      <c r="TOQ307" s="187"/>
      <c r="TOR307" s="187"/>
      <c r="TOS307" s="187"/>
      <c r="TOT307" s="187"/>
      <c r="TOU307" s="187"/>
      <c r="TOV307" s="187"/>
      <c r="TOW307" s="187"/>
      <c r="TOX307" s="187"/>
      <c r="TOY307" s="187"/>
      <c r="TOZ307" s="187"/>
      <c r="TPA307" s="187"/>
      <c r="TPB307" s="187"/>
      <c r="TPC307" s="187"/>
      <c r="TPD307" s="187"/>
      <c r="TPE307" s="187"/>
      <c r="TPF307" s="187"/>
      <c r="TPG307" s="187"/>
      <c r="TPH307" s="187"/>
      <c r="TPI307" s="187"/>
      <c r="TPJ307" s="187"/>
      <c r="TPK307" s="187"/>
      <c r="TPL307" s="187"/>
      <c r="TPM307" s="187"/>
      <c r="TPN307" s="187"/>
      <c r="TPO307" s="187"/>
      <c r="TPP307" s="187"/>
      <c r="TPQ307" s="187"/>
      <c r="TPR307" s="187"/>
      <c r="TPS307" s="187"/>
      <c r="TPT307" s="187"/>
      <c r="TPU307" s="187"/>
      <c r="TPV307" s="187"/>
      <c r="TPW307" s="187"/>
      <c r="TPX307" s="187"/>
      <c r="TPY307" s="187"/>
      <c r="TPZ307" s="187"/>
      <c r="TQA307" s="187"/>
      <c r="TQB307" s="187"/>
      <c r="TQC307" s="187"/>
      <c r="TQD307" s="187"/>
      <c r="TQE307" s="187"/>
      <c r="TQF307" s="187"/>
      <c r="TQG307" s="187"/>
      <c r="TQH307" s="187"/>
      <c r="TQI307" s="187"/>
      <c r="TQJ307" s="187"/>
      <c r="TQK307" s="187"/>
      <c r="TQL307" s="187"/>
      <c r="TQM307" s="187"/>
      <c r="TQN307" s="187"/>
      <c r="TQO307" s="187"/>
      <c r="TQP307" s="187"/>
      <c r="TQQ307" s="187"/>
      <c r="TQR307" s="187"/>
      <c r="TQS307" s="187"/>
      <c r="TQT307" s="187"/>
      <c r="TQU307" s="187"/>
      <c r="TQV307" s="187"/>
      <c r="TQW307" s="187"/>
      <c r="TQX307" s="187"/>
      <c r="TQY307" s="187"/>
      <c r="TQZ307" s="187"/>
      <c r="TRA307" s="187"/>
      <c r="TRB307" s="187"/>
      <c r="TRC307" s="187"/>
      <c r="TRD307" s="187"/>
      <c r="TRE307" s="187"/>
      <c r="TRF307" s="187"/>
      <c r="TRG307" s="187"/>
      <c r="TRH307" s="187"/>
      <c r="TRI307" s="187"/>
      <c r="TRJ307" s="187"/>
      <c r="TRK307" s="187"/>
      <c r="TRL307" s="187"/>
      <c r="TRM307" s="187"/>
      <c r="TRN307" s="187"/>
      <c r="TRO307" s="187"/>
      <c r="TRP307" s="187"/>
      <c r="TRQ307" s="187"/>
      <c r="TRR307" s="187"/>
      <c r="TRS307" s="187"/>
      <c r="TRT307" s="187"/>
      <c r="TRU307" s="187"/>
      <c r="TRV307" s="187"/>
      <c r="TRW307" s="187"/>
      <c r="TRX307" s="187"/>
      <c r="TRY307" s="187"/>
      <c r="TRZ307" s="187"/>
      <c r="TSA307" s="187"/>
      <c r="TSB307" s="187"/>
      <c r="TSC307" s="187"/>
      <c r="TSD307" s="187"/>
      <c r="TSE307" s="187"/>
      <c r="TSF307" s="187"/>
      <c r="TSG307" s="187"/>
      <c r="TSH307" s="187"/>
      <c r="TSI307" s="187"/>
      <c r="TSJ307" s="187"/>
      <c r="TSK307" s="187"/>
      <c r="TSL307" s="187"/>
      <c r="TSM307" s="187"/>
      <c r="TSN307" s="187"/>
      <c r="TSO307" s="187"/>
      <c r="TSP307" s="187"/>
      <c r="TSQ307" s="187"/>
      <c r="TSR307" s="187"/>
      <c r="TSS307" s="187"/>
      <c r="TST307" s="187"/>
      <c r="TSU307" s="187"/>
      <c r="TSV307" s="187"/>
      <c r="TSW307" s="187"/>
      <c r="TSX307" s="187"/>
      <c r="TSY307" s="187"/>
      <c r="TSZ307" s="187"/>
      <c r="TTA307" s="187"/>
      <c r="TTB307" s="187"/>
      <c r="TTC307" s="187"/>
      <c r="TTD307" s="187"/>
      <c r="TTE307" s="187"/>
      <c r="TTF307" s="187"/>
      <c r="TTG307" s="187"/>
      <c r="TTH307" s="187"/>
      <c r="TTI307" s="187"/>
      <c r="TTJ307" s="187"/>
      <c r="TTK307" s="187"/>
      <c r="TTL307" s="187"/>
      <c r="TTM307" s="187"/>
      <c r="TTN307" s="187"/>
      <c r="TTO307" s="187"/>
      <c r="TTP307" s="187"/>
      <c r="TTQ307" s="187"/>
      <c r="TTR307" s="187"/>
      <c r="TTS307" s="187"/>
      <c r="TTT307" s="187"/>
      <c r="TTU307" s="187"/>
      <c r="TTV307" s="187"/>
      <c r="TTW307" s="187"/>
      <c r="TTX307" s="187"/>
      <c r="TTY307" s="187"/>
      <c r="TTZ307" s="187"/>
      <c r="TUA307" s="187"/>
      <c r="TUB307" s="187"/>
      <c r="TUC307" s="187"/>
      <c r="TUD307" s="187"/>
      <c r="TUE307" s="187"/>
      <c r="TUF307" s="187"/>
      <c r="TUG307" s="187"/>
      <c r="TUH307" s="187"/>
      <c r="TUI307" s="187"/>
      <c r="TUJ307" s="187"/>
      <c r="TUK307" s="187"/>
      <c r="TUL307" s="187"/>
      <c r="TUM307" s="187"/>
      <c r="TUN307" s="187"/>
      <c r="TUO307" s="187"/>
      <c r="TUP307" s="187"/>
      <c r="TUQ307" s="187"/>
      <c r="TUR307" s="187"/>
      <c r="TUS307" s="187"/>
      <c r="TUT307" s="187"/>
      <c r="TUU307" s="187"/>
      <c r="TUV307" s="187"/>
      <c r="TUW307" s="187"/>
      <c r="TUX307" s="187"/>
      <c r="TUY307" s="187"/>
      <c r="TUZ307" s="187"/>
      <c r="TVA307" s="187"/>
      <c r="TVB307" s="187"/>
      <c r="TVC307" s="187"/>
      <c r="TVD307" s="187"/>
      <c r="TVE307" s="187"/>
      <c r="TVF307" s="187"/>
      <c r="TVG307" s="187"/>
      <c r="TVH307" s="187"/>
      <c r="TVI307" s="187"/>
      <c r="TVJ307" s="187"/>
      <c r="TVK307" s="187"/>
      <c r="TVL307" s="187"/>
      <c r="TVM307" s="187"/>
      <c r="TVN307" s="187"/>
      <c r="TVO307" s="187"/>
      <c r="TVP307" s="187"/>
      <c r="TVQ307" s="187"/>
      <c r="TVR307" s="187"/>
      <c r="TVS307" s="187"/>
      <c r="TVT307" s="187"/>
      <c r="TVU307" s="187"/>
      <c r="TVV307" s="187"/>
      <c r="TVW307" s="187"/>
      <c r="TVX307" s="187"/>
      <c r="TVY307" s="187"/>
      <c r="TVZ307" s="187"/>
      <c r="TWA307" s="187"/>
      <c r="TWB307" s="187"/>
      <c r="TWC307" s="187"/>
      <c r="TWD307" s="187"/>
      <c r="TWE307" s="187"/>
      <c r="TWF307" s="187"/>
      <c r="TWG307" s="187"/>
      <c r="TWH307" s="187"/>
      <c r="TWI307" s="187"/>
      <c r="TWJ307" s="187"/>
      <c r="TWK307" s="187"/>
      <c r="TWL307" s="187"/>
      <c r="TWM307" s="187"/>
      <c r="TWN307" s="187"/>
      <c r="TWO307" s="187"/>
      <c r="TWP307" s="187"/>
      <c r="TWQ307" s="187"/>
      <c r="TWR307" s="187"/>
      <c r="TWS307" s="187"/>
      <c r="TWT307" s="187"/>
      <c r="TWU307" s="187"/>
      <c r="TWV307" s="187"/>
      <c r="TWW307" s="187"/>
      <c r="TWX307" s="187"/>
      <c r="TWY307" s="187"/>
      <c r="TWZ307" s="187"/>
      <c r="TXA307" s="187"/>
      <c r="TXB307" s="187"/>
      <c r="TXC307" s="187"/>
      <c r="TXD307" s="187"/>
      <c r="TXE307" s="187"/>
      <c r="TXF307" s="187"/>
      <c r="TXG307" s="187"/>
      <c r="TXH307" s="187"/>
      <c r="TXI307" s="187"/>
      <c r="TXJ307" s="187"/>
      <c r="TXK307" s="187"/>
      <c r="TXL307" s="187"/>
      <c r="TXM307" s="187"/>
      <c r="TXN307" s="187"/>
      <c r="TXO307" s="187"/>
      <c r="TXP307" s="187"/>
      <c r="TXQ307" s="187"/>
      <c r="TXR307" s="187"/>
      <c r="TXS307" s="187"/>
      <c r="TXT307" s="187"/>
      <c r="TXU307" s="187"/>
      <c r="TXV307" s="187"/>
      <c r="TXW307" s="187"/>
      <c r="TXX307" s="187"/>
      <c r="TXY307" s="187"/>
      <c r="TXZ307" s="187"/>
      <c r="TYA307" s="187"/>
      <c r="TYB307" s="187"/>
      <c r="TYC307" s="187"/>
      <c r="TYD307" s="187"/>
      <c r="TYE307" s="187"/>
      <c r="TYF307" s="187"/>
      <c r="TYG307" s="187"/>
      <c r="TYH307" s="187"/>
      <c r="TYI307" s="187"/>
      <c r="TYJ307" s="187"/>
      <c r="TYK307" s="187"/>
      <c r="TYL307" s="187"/>
      <c r="TYM307" s="187"/>
      <c r="TYN307" s="187"/>
      <c r="TYO307" s="187"/>
      <c r="TYP307" s="187"/>
      <c r="TYQ307" s="187"/>
      <c r="TYR307" s="187"/>
      <c r="TYS307" s="187"/>
      <c r="TYT307" s="187"/>
      <c r="TYU307" s="187"/>
      <c r="TYV307" s="187"/>
      <c r="TYW307" s="187"/>
      <c r="TYX307" s="187"/>
      <c r="TYY307" s="187"/>
      <c r="TYZ307" s="187"/>
      <c r="TZA307" s="187"/>
      <c r="TZB307" s="187"/>
      <c r="TZC307" s="187"/>
      <c r="TZD307" s="187"/>
      <c r="TZE307" s="187"/>
      <c r="TZF307" s="187"/>
      <c r="TZG307" s="187"/>
      <c r="TZH307" s="187"/>
      <c r="TZI307" s="187"/>
      <c r="TZJ307" s="187"/>
      <c r="TZK307" s="187"/>
      <c r="TZL307" s="187"/>
      <c r="TZM307" s="187"/>
      <c r="TZN307" s="187"/>
      <c r="TZO307" s="187"/>
      <c r="TZP307" s="187"/>
      <c r="TZQ307" s="187"/>
      <c r="TZR307" s="187"/>
      <c r="TZS307" s="187"/>
      <c r="TZT307" s="187"/>
      <c r="TZU307" s="187"/>
      <c r="TZV307" s="187"/>
      <c r="TZW307" s="187"/>
      <c r="TZX307" s="187"/>
      <c r="TZY307" s="187"/>
      <c r="TZZ307" s="187"/>
      <c r="UAA307" s="187"/>
      <c r="UAB307" s="187"/>
      <c r="UAC307" s="187"/>
      <c r="UAD307" s="187"/>
      <c r="UAE307" s="187"/>
      <c r="UAF307" s="187"/>
      <c r="UAG307" s="187"/>
      <c r="UAH307" s="187"/>
      <c r="UAI307" s="187"/>
      <c r="UAJ307" s="187"/>
      <c r="UAK307" s="187"/>
      <c r="UAL307" s="187"/>
      <c r="UAM307" s="187"/>
      <c r="UAN307" s="187"/>
      <c r="UAO307" s="187"/>
      <c r="UAP307" s="187"/>
      <c r="UAQ307" s="187"/>
      <c r="UAR307" s="187"/>
      <c r="UAS307" s="187"/>
      <c r="UAT307" s="187"/>
      <c r="UAU307" s="187"/>
      <c r="UAV307" s="187"/>
      <c r="UAW307" s="187"/>
      <c r="UAX307" s="187"/>
      <c r="UAY307" s="187"/>
      <c r="UAZ307" s="187"/>
      <c r="UBA307" s="187"/>
      <c r="UBB307" s="187"/>
      <c r="UBC307" s="187"/>
      <c r="UBD307" s="187"/>
      <c r="UBE307" s="187"/>
      <c r="UBF307" s="187"/>
      <c r="UBG307" s="187"/>
      <c r="UBH307" s="187"/>
      <c r="UBI307" s="187"/>
      <c r="UBJ307" s="187"/>
      <c r="UBK307" s="187"/>
      <c r="UBL307" s="187"/>
      <c r="UBM307" s="187"/>
      <c r="UBN307" s="187"/>
      <c r="UBO307" s="187"/>
      <c r="UBP307" s="187"/>
      <c r="UBQ307" s="187"/>
      <c r="UBR307" s="187"/>
      <c r="UBS307" s="187"/>
      <c r="UBT307" s="187"/>
      <c r="UBU307" s="187"/>
      <c r="UBV307" s="187"/>
      <c r="UBW307" s="187"/>
      <c r="UBX307" s="187"/>
      <c r="UBY307" s="187"/>
      <c r="UBZ307" s="187"/>
      <c r="UCA307" s="187"/>
      <c r="UCB307" s="187"/>
      <c r="UCC307" s="187"/>
      <c r="UCD307" s="187"/>
      <c r="UCE307" s="187"/>
      <c r="UCF307" s="187"/>
      <c r="UCG307" s="187"/>
      <c r="UCH307" s="187"/>
      <c r="UCI307" s="187"/>
      <c r="UCJ307" s="187"/>
      <c r="UCK307" s="187"/>
      <c r="UCL307" s="187"/>
      <c r="UCM307" s="187"/>
      <c r="UCN307" s="187"/>
      <c r="UCO307" s="187"/>
      <c r="UCP307" s="187"/>
      <c r="UCQ307" s="187"/>
      <c r="UCR307" s="187"/>
      <c r="UCS307" s="187"/>
      <c r="UCT307" s="187"/>
      <c r="UCU307" s="187"/>
      <c r="UCV307" s="187"/>
      <c r="UCW307" s="187"/>
      <c r="UCX307" s="187"/>
      <c r="UCY307" s="187"/>
      <c r="UCZ307" s="187"/>
      <c r="UDA307" s="187"/>
      <c r="UDB307" s="187"/>
      <c r="UDC307" s="187"/>
      <c r="UDD307" s="187"/>
      <c r="UDE307" s="187"/>
      <c r="UDF307" s="187"/>
      <c r="UDG307" s="187"/>
      <c r="UDH307" s="187"/>
      <c r="UDI307" s="187"/>
      <c r="UDJ307" s="187"/>
      <c r="UDK307" s="187"/>
      <c r="UDL307" s="187"/>
      <c r="UDM307" s="187"/>
      <c r="UDN307" s="187"/>
      <c r="UDO307" s="187"/>
      <c r="UDP307" s="187"/>
      <c r="UDQ307" s="187"/>
      <c r="UDR307" s="187"/>
      <c r="UDS307" s="187"/>
      <c r="UDT307" s="187"/>
      <c r="UDU307" s="187"/>
      <c r="UDV307" s="187"/>
      <c r="UDW307" s="187"/>
      <c r="UDX307" s="187"/>
      <c r="UDY307" s="187"/>
      <c r="UDZ307" s="187"/>
      <c r="UEA307" s="187"/>
      <c r="UEB307" s="187"/>
      <c r="UEC307" s="187"/>
      <c r="UED307" s="187"/>
      <c r="UEE307" s="187"/>
      <c r="UEF307" s="187"/>
      <c r="UEG307" s="187"/>
      <c r="UEH307" s="187"/>
      <c r="UEI307" s="187"/>
      <c r="UEJ307" s="187"/>
      <c r="UEK307" s="187"/>
      <c r="UEL307" s="187"/>
      <c r="UEM307" s="187"/>
      <c r="UEN307" s="187"/>
      <c r="UEO307" s="187"/>
      <c r="UEP307" s="187"/>
      <c r="UEQ307" s="187"/>
      <c r="UER307" s="187"/>
      <c r="UES307" s="187"/>
      <c r="UET307" s="187"/>
      <c r="UEU307" s="187"/>
      <c r="UEV307" s="187"/>
      <c r="UEW307" s="187"/>
      <c r="UEX307" s="187"/>
      <c r="UEY307" s="187"/>
      <c r="UEZ307" s="187"/>
      <c r="UFA307" s="187"/>
      <c r="UFB307" s="187"/>
      <c r="UFC307" s="187"/>
      <c r="UFD307" s="187"/>
      <c r="UFE307" s="187"/>
      <c r="UFF307" s="187"/>
      <c r="UFG307" s="187"/>
      <c r="UFH307" s="187"/>
      <c r="UFI307" s="187"/>
      <c r="UFJ307" s="187"/>
      <c r="UFK307" s="187"/>
      <c r="UFL307" s="187"/>
      <c r="UFM307" s="187"/>
      <c r="UFN307" s="187"/>
      <c r="UFO307" s="187"/>
      <c r="UFP307" s="187"/>
      <c r="UFQ307" s="187"/>
      <c r="UFR307" s="187"/>
      <c r="UFS307" s="187"/>
      <c r="UFT307" s="187"/>
      <c r="UFU307" s="187"/>
      <c r="UFV307" s="187"/>
      <c r="UFW307" s="187"/>
      <c r="UFX307" s="187"/>
      <c r="UFY307" s="187"/>
      <c r="UFZ307" s="187"/>
      <c r="UGA307" s="187"/>
      <c r="UGB307" s="187"/>
      <c r="UGC307" s="187"/>
      <c r="UGD307" s="187"/>
      <c r="UGE307" s="187"/>
      <c r="UGF307" s="187"/>
      <c r="UGG307" s="187"/>
      <c r="UGH307" s="187"/>
      <c r="UGI307" s="187"/>
      <c r="UGJ307" s="187"/>
      <c r="UGK307" s="187"/>
      <c r="UGL307" s="187"/>
      <c r="UGM307" s="187"/>
      <c r="UGN307" s="187"/>
      <c r="UGO307" s="187"/>
      <c r="UGP307" s="187"/>
      <c r="UGQ307" s="187"/>
      <c r="UGR307" s="187"/>
      <c r="UGS307" s="187"/>
      <c r="UGT307" s="187"/>
      <c r="UGU307" s="187"/>
      <c r="UGV307" s="187"/>
      <c r="UGW307" s="187"/>
      <c r="UGX307" s="187"/>
      <c r="UGY307" s="187"/>
      <c r="UGZ307" s="187"/>
      <c r="UHA307" s="187"/>
      <c r="UHB307" s="187"/>
      <c r="UHC307" s="187"/>
      <c r="UHD307" s="187"/>
      <c r="UHE307" s="187"/>
      <c r="UHF307" s="187"/>
      <c r="UHG307" s="187"/>
      <c r="UHH307" s="187"/>
      <c r="UHI307" s="187"/>
      <c r="UHJ307" s="187"/>
      <c r="UHK307" s="187"/>
      <c r="UHL307" s="187"/>
      <c r="UHM307" s="187"/>
      <c r="UHN307" s="187"/>
      <c r="UHO307" s="187"/>
      <c r="UHP307" s="187"/>
      <c r="UHQ307" s="187"/>
      <c r="UHR307" s="187"/>
      <c r="UHS307" s="187"/>
      <c r="UHT307" s="187"/>
      <c r="UHU307" s="187"/>
      <c r="UHV307" s="187"/>
      <c r="UHW307" s="187"/>
      <c r="UHX307" s="187"/>
      <c r="UHY307" s="187"/>
      <c r="UHZ307" s="187"/>
      <c r="UIA307" s="187"/>
      <c r="UIB307" s="187"/>
      <c r="UIC307" s="187"/>
      <c r="UID307" s="187"/>
      <c r="UIE307" s="187"/>
      <c r="UIF307" s="187"/>
      <c r="UIG307" s="187"/>
      <c r="UIH307" s="187"/>
      <c r="UII307" s="187"/>
      <c r="UIJ307" s="187"/>
      <c r="UIK307" s="187"/>
      <c r="UIL307" s="187"/>
      <c r="UIM307" s="187"/>
      <c r="UIN307" s="187"/>
      <c r="UIO307" s="187"/>
      <c r="UIP307" s="187"/>
      <c r="UIQ307" s="187"/>
      <c r="UIR307" s="187"/>
      <c r="UIS307" s="187"/>
      <c r="UIT307" s="187"/>
      <c r="UIU307" s="187"/>
      <c r="UIV307" s="187"/>
      <c r="UIW307" s="187"/>
      <c r="UIX307" s="187"/>
      <c r="UIY307" s="187"/>
      <c r="UIZ307" s="187"/>
      <c r="UJA307" s="187"/>
      <c r="UJB307" s="187"/>
      <c r="UJC307" s="187"/>
      <c r="UJD307" s="187"/>
      <c r="UJE307" s="187"/>
      <c r="UJF307" s="187"/>
      <c r="UJG307" s="187"/>
      <c r="UJH307" s="187"/>
      <c r="UJI307" s="187"/>
      <c r="UJJ307" s="187"/>
      <c r="UJK307" s="187"/>
      <c r="UJL307" s="187"/>
      <c r="UJM307" s="187"/>
      <c r="UJN307" s="187"/>
      <c r="UJO307" s="187"/>
      <c r="UJP307" s="187"/>
      <c r="UJQ307" s="187"/>
      <c r="UJR307" s="187"/>
      <c r="UJS307" s="187"/>
      <c r="UJT307" s="187"/>
      <c r="UJU307" s="187"/>
      <c r="UJV307" s="187"/>
      <c r="UJW307" s="187"/>
      <c r="UJX307" s="187"/>
      <c r="UJY307" s="187"/>
      <c r="UJZ307" s="187"/>
      <c r="UKA307" s="187"/>
      <c r="UKB307" s="187"/>
      <c r="UKC307" s="187"/>
      <c r="UKD307" s="187"/>
      <c r="UKE307" s="187"/>
      <c r="UKF307" s="187"/>
      <c r="UKG307" s="187"/>
      <c r="UKH307" s="187"/>
      <c r="UKI307" s="187"/>
      <c r="UKJ307" s="187"/>
      <c r="UKK307" s="187"/>
      <c r="UKL307" s="187"/>
      <c r="UKM307" s="187"/>
      <c r="UKN307" s="187"/>
      <c r="UKO307" s="187"/>
      <c r="UKP307" s="187"/>
      <c r="UKQ307" s="187"/>
      <c r="UKR307" s="187"/>
      <c r="UKS307" s="187"/>
      <c r="UKT307" s="187"/>
      <c r="UKU307" s="187"/>
      <c r="UKV307" s="187"/>
      <c r="UKW307" s="187"/>
      <c r="UKX307" s="187"/>
      <c r="UKY307" s="187"/>
      <c r="UKZ307" s="187"/>
      <c r="ULA307" s="187"/>
      <c r="ULB307" s="187"/>
      <c r="ULC307" s="187"/>
      <c r="ULD307" s="187"/>
      <c r="ULE307" s="187"/>
      <c r="ULF307" s="187"/>
      <c r="ULG307" s="187"/>
      <c r="ULH307" s="187"/>
      <c r="ULI307" s="187"/>
      <c r="ULJ307" s="187"/>
      <c r="ULK307" s="187"/>
      <c r="ULL307" s="187"/>
      <c r="ULM307" s="187"/>
      <c r="ULN307" s="187"/>
      <c r="ULO307" s="187"/>
      <c r="ULP307" s="187"/>
      <c r="ULQ307" s="187"/>
      <c r="ULR307" s="187"/>
      <c r="ULS307" s="187"/>
      <c r="ULT307" s="187"/>
      <c r="ULU307" s="187"/>
      <c r="ULV307" s="187"/>
      <c r="ULW307" s="187"/>
      <c r="ULX307" s="187"/>
      <c r="ULY307" s="187"/>
      <c r="ULZ307" s="187"/>
      <c r="UMA307" s="187"/>
      <c r="UMB307" s="187"/>
      <c r="UMC307" s="187"/>
      <c r="UMD307" s="187"/>
      <c r="UME307" s="187"/>
      <c r="UMF307" s="187"/>
      <c r="UMG307" s="187"/>
      <c r="UMH307" s="187"/>
      <c r="UMI307" s="187"/>
      <c r="UMJ307" s="187"/>
      <c r="UMK307" s="187"/>
      <c r="UML307" s="187"/>
      <c r="UMM307" s="187"/>
      <c r="UMN307" s="187"/>
      <c r="UMO307" s="187"/>
      <c r="UMP307" s="187"/>
      <c r="UMQ307" s="187"/>
      <c r="UMR307" s="187"/>
      <c r="UMS307" s="187"/>
      <c r="UMT307" s="187"/>
      <c r="UMU307" s="187"/>
      <c r="UMV307" s="187"/>
      <c r="UMW307" s="187"/>
      <c r="UMX307" s="187"/>
      <c r="UMY307" s="187"/>
      <c r="UMZ307" s="187"/>
      <c r="UNA307" s="187"/>
      <c r="UNB307" s="187"/>
      <c r="UNC307" s="187"/>
      <c r="UND307" s="187"/>
      <c r="UNE307" s="187"/>
      <c r="UNF307" s="187"/>
      <c r="UNG307" s="187"/>
      <c r="UNH307" s="187"/>
      <c r="UNI307" s="187"/>
      <c r="UNJ307" s="187"/>
      <c r="UNK307" s="187"/>
      <c r="UNL307" s="187"/>
      <c r="UNM307" s="187"/>
      <c r="UNN307" s="187"/>
      <c r="UNO307" s="187"/>
      <c r="UNP307" s="187"/>
      <c r="UNQ307" s="187"/>
      <c r="UNR307" s="187"/>
      <c r="UNS307" s="187"/>
      <c r="UNT307" s="187"/>
      <c r="UNU307" s="187"/>
      <c r="UNV307" s="187"/>
      <c r="UNW307" s="187"/>
      <c r="UNX307" s="187"/>
      <c r="UNY307" s="187"/>
      <c r="UNZ307" s="187"/>
      <c r="UOA307" s="187"/>
      <c r="UOB307" s="187"/>
      <c r="UOC307" s="187"/>
      <c r="UOD307" s="187"/>
      <c r="UOE307" s="187"/>
      <c r="UOF307" s="187"/>
      <c r="UOG307" s="187"/>
      <c r="UOH307" s="187"/>
      <c r="UOI307" s="187"/>
      <c r="UOJ307" s="187"/>
      <c r="UOK307" s="187"/>
      <c r="UOL307" s="187"/>
      <c r="UOM307" s="187"/>
      <c r="UON307" s="187"/>
      <c r="UOO307" s="187"/>
      <c r="UOP307" s="187"/>
      <c r="UOQ307" s="187"/>
      <c r="UOR307" s="187"/>
      <c r="UOS307" s="187"/>
      <c r="UOT307" s="187"/>
      <c r="UOU307" s="187"/>
      <c r="UOV307" s="187"/>
      <c r="UOW307" s="187"/>
      <c r="UOX307" s="187"/>
      <c r="UOY307" s="187"/>
      <c r="UOZ307" s="187"/>
      <c r="UPA307" s="187"/>
      <c r="UPB307" s="187"/>
      <c r="UPC307" s="187"/>
      <c r="UPD307" s="187"/>
      <c r="UPE307" s="187"/>
      <c r="UPF307" s="187"/>
      <c r="UPG307" s="187"/>
      <c r="UPH307" s="187"/>
      <c r="UPI307" s="187"/>
      <c r="UPJ307" s="187"/>
      <c r="UPK307" s="187"/>
      <c r="UPL307" s="187"/>
      <c r="UPM307" s="187"/>
      <c r="UPN307" s="187"/>
      <c r="UPO307" s="187"/>
      <c r="UPP307" s="187"/>
      <c r="UPQ307" s="187"/>
      <c r="UPR307" s="187"/>
      <c r="UPS307" s="187"/>
      <c r="UPT307" s="187"/>
      <c r="UPU307" s="187"/>
      <c r="UPV307" s="187"/>
      <c r="UPW307" s="187"/>
      <c r="UPX307" s="187"/>
      <c r="UPY307" s="187"/>
      <c r="UPZ307" s="187"/>
      <c r="UQA307" s="187"/>
      <c r="UQB307" s="187"/>
      <c r="UQC307" s="187"/>
      <c r="UQD307" s="187"/>
      <c r="UQE307" s="187"/>
      <c r="UQF307" s="187"/>
      <c r="UQG307" s="187"/>
      <c r="UQH307" s="187"/>
      <c r="UQI307" s="187"/>
      <c r="UQJ307" s="187"/>
      <c r="UQK307" s="187"/>
      <c r="UQL307" s="187"/>
      <c r="UQM307" s="187"/>
      <c r="UQN307" s="187"/>
      <c r="UQO307" s="187"/>
      <c r="UQP307" s="187"/>
      <c r="UQQ307" s="187"/>
      <c r="UQR307" s="187"/>
      <c r="UQS307" s="187"/>
      <c r="UQT307" s="187"/>
      <c r="UQU307" s="187"/>
      <c r="UQV307" s="187"/>
      <c r="UQW307" s="187"/>
      <c r="UQX307" s="187"/>
      <c r="UQY307" s="187"/>
      <c r="UQZ307" s="187"/>
      <c r="URA307" s="187"/>
      <c r="URB307" s="187"/>
      <c r="URC307" s="187"/>
      <c r="URD307" s="187"/>
      <c r="URE307" s="187"/>
      <c r="URF307" s="187"/>
      <c r="URG307" s="187"/>
      <c r="URH307" s="187"/>
      <c r="URI307" s="187"/>
      <c r="URJ307" s="187"/>
      <c r="URK307" s="187"/>
      <c r="URL307" s="187"/>
      <c r="URM307" s="187"/>
      <c r="URN307" s="187"/>
      <c r="URO307" s="187"/>
      <c r="URP307" s="187"/>
      <c r="URQ307" s="187"/>
      <c r="URR307" s="187"/>
      <c r="URS307" s="187"/>
      <c r="URT307" s="187"/>
      <c r="URU307" s="187"/>
      <c r="URV307" s="187"/>
      <c r="URW307" s="187"/>
      <c r="URX307" s="187"/>
      <c r="URY307" s="187"/>
      <c r="URZ307" s="187"/>
      <c r="USA307" s="187"/>
      <c r="USB307" s="187"/>
      <c r="USC307" s="187"/>
      <c r="USD307" s="187"/>
      <c r="USE307" s="187"/>
      <c r="USF307" s="187"/>
      <c r="USG307" s="187"/>
      <c r="USH307" s="187"/>
      <c r="USI307" s="187"/>
      <c r="USJ307" s="187"/>
      <c r="USK307" s="187"/>
      <c r="USL307" s="187"/>
      <c r="USM307" s="187"/>
      <c r="USN307" s="187"/>
      <c r="USO307" s="187"/>
      <c r="USP307" s="187"/>
      <c r="USQ307" s="187"/>
      <c r="USR307" s="187"/>
      <c r="USS307" s="187"/>
      <c r="UST307" s="187"/>
      <c r="USU307" s="187"/>
      <c r="USV307" s="187"/>
      <c r="USW307" s="187"/>
      <c r="USX307" s="187"/>
      <c r="USY307" s="187"/>
      <c r="USZ307" s="187"/>
      <c r="UTA307" s="187"/>
      <c r="UTB307" s="187"/>
      <c r="UTC307" s="187"/>
      <c r="UTD307" s="187"/>
      <c r="UTE307" s="187"/>
      <c r="UTF307" s="187"/>
      <c r="UTG307" s="187"/>
      <c r="UTH307" s="187"/>
      <c r="UTI307" s="187"/>
      <c r="UTJ307" s="187"/>
      <c r="UTK307" s="187"/>
      <c r="UTL307" s="187"/>
      <c r="UTM307" s="187"/>
      <c r="UTN307" s="187"/>
      <c r="UTO307" s="187"/>
      <c r="UTP307" s="187"/>
      <c r="UTQ307" s="187"/>
      <c r="UTR307" s="187"/>
      <c r="UTS307" s="187"/>
      <c r="UTT307" s="187"/>
      <c r="UTU307" s="187"/>
      <c r="UTV307" s="187"/>
      <c r="UTW307" s="187"/>
      <c r="UTX307" s="187"/>
      <c r="UTY307" s="187"/>
      <c r="UTZ307" s="187"/>
      <c r="UUA307" s="187"/>
      <c r="UUB307" s="187"/>
      <c r="UUC307" s="187"/>
      <c r="UUD307" s="187"/>
      <c r="UUE307" s="187"/>
      <c r="UUF307" s="187"/>
      <c r="UUG307" s="187"/>
      <c r="UUH307" s="187"/>
      <c r="UUI307" s="187"/>
      <c r="UUJ307" s="187"/>
      <c r="UUK307" s="187"/>
      <c r="UUL307" s="187"/>
      <c r="UUM307" s="187"/>
      <c r="UUN307" s="187"/>
      <c r="UUO307" s="187"/>
      <c r="UUP307" s="187"/>
      <c r="UUQ307" s="187"/>
      <c r="UUR307" s="187"/>
      <c r="UUS307" s="187"/>
      <c r="UUT307" s="187"/>
      <c r="UUU307" s="187"/>
      <c r="UUV307" s="187"/>
      <c r="UUW307" s="187"/>
      <c r="UUX307" s="187"/>
      <c r="UUY307" s="187"/>
      <c r="UUZ307" s="187"/>
      <c r="UVA307" s="187"/>
      <c r="UVB307" s="187"/>
      <c r="UVC307" s="187"/>
      <c r="UVD307" s="187"/>
      <c r="UVE307" s="187"/>
      <c r="UVF307" s="187"/>
      <c r="UVG307" s="187"/>
      <c r="UVH307" s="187"/>
      <c r="UVI307" s="187"/>
      <c r="UVJ307" s="187"/>
      <c r="UVK307" s="187"/>
      <c r="UVL307" s="187"/>
      <c r="UVM307" s="187"/>
      <c r="UVN307" s="187"/>
      <c r="UVO307" s="187"/>
      <c r="UVP307" s="187"/>
      <c r="UVQ307" s="187"/>
      <c r="UVR307" s="187"/>
      <c r="UVS307" s="187"/>
      <c r="UVT307" s="187"/>
      <c r="UVU307" s="187"/>
      <c r="UVV307" s="187"/>
      <c r="UVW307" s="187"/>
      <c r="UVX307" s="187"/>
      <c r="UVY307" s="187"/>
      <c r="UVZ307" s="187"/>
      <c r="UWA307" s="187"/>
      <c r="UWB307" s="187"/>
      <c r="UWC307" s="187"/>
      <c r="UWD307" s="187"/>
      <c r="UWE307" s="187"/>
      <c r="UWF307" s="187"/>
      <c r="UWG307" s="187"/>
      <c r="UWH307" s="187"/>
      <c r="UWI307" s="187"/>
      <c r="UWJ307" s="187"/>
      <c r="UWK307" s="187"/>
      <c r="UWL307" s="187"/>
      <c r="UWM307" s="187"/>
      <c r="UWN307" s="187"/>
      <c r="UWO307" s="187"/>
      <c r="UWP307" s="187"/>
      <c r="UWQ307" s="187"/>
      <c r="UWR307" s="187"/>
      <c r="UWS307" s="187"/>
      <c r="UWT307" s="187"/>
      <c r="UWU307" s="187"/>
      <c r="UWV307" s="187"/>
      <c r="UWW307" s="187"/>
      <c r="UWX307" s="187"/>
      <c r="UWY307" s="187"/>
      <c r="UWZ307" s="187"/>
      <c r="UXA307" s="187"/>
      <c r="UXB307" s="187"/>
      <c r="UXC307" s="187"/>
      <c r="UXD307" s="187"/>
      <c r="UXE307" s="187"/>
      <c r="UXF307" s="187"/>
      <c r="UXG307" s="187"/>
      <c r="UXH307" s="187"/>
      <c r="UXI307" s="187"/>
      <c r="UXJ307" s="187"/>
      <c r="UXK307" s="187"/>
      <c r="UXL307" s="187"/>
      <c r="UXM307" s="187"/>
      <c r="UXN307" s="187"/>
      <c r="UXO307" s="187"/>
      <c r="UXP307" s="187"/>
      <c r="UXQ307" s="187"/>
      <c r="UXR307" s="187"/>
      <c r="UXS307" s="187"/>
      <c r="UXT307" s="187"/>
      <c r="UXU307" s="187"/>
      <c r="UXV307" s="187"/>
      <c r="UXW307" s="187"/>
      <c r="UXX307" s="187"/>
      <c r="UXY307" s="187"/>
      <c r="UXZ307" s="187"/>
      <c r="UYA307" s="187"/>
      <c r="UYB307" s="187"/>
      <c r="UYC307" s="187"/>
      <c r="UYD307" s="187"/>
      <c r="UYE307" s="187"/>
      <c r="UYF307" s="187"/>
      <c r="UYG307" s="187"/>
      <c r="UYH307" s="187"/>
      <c r="UYI307" s="187"/>
      <c r="UYJ307" s="187"/>
      <c r="UYK307" s="187"/>
      <c r="UYL307" s="187"/>
      <c r="UYM307" s="187"/>
      <c r="UYN307" s="187"/>
      <c r="UYO307" s="187"/>
      <c r="UYP307" s="187"/>
      <c r="UYQ307" s="187"/>
      <c r="UYR307" s="187"/>
      <c r="UYS307" s="187"/>
      <c r="UYT307" s="187"/>
      <c r="UYU307" s="187"/>
      <c r="UYV307" s="187"/>
      <c r="UYW307" s="187"/>
      <c r="UYX307" s="187"/>
      <c r="UYY307" s="187"/>
      <c r="UYZ307" s="187"/>
      <c r="UZA307" s="187"/>
      <c r="UZB307" s="187"/>
      <c r="UZC307" s="187"/>
      <c r="UZD307" s="187"/>
      <c r="UZE307" s="187"/>
      <c r="UZF307" s="187"/>
      <c r="UZG307" s="187"/>
      <c r="UZH307" s="187"/>
      <c r="UZI307" s="187"/>
      <c r="UZJ307" s="187"/>
      <c r="UZK307" s="187"/>
      <c r="UZL307" s="187"/>
      <c r="UZM307" s="187"/>
      <c r="UZN307" s="187"/>
      <c r="UZO307" s="187"/>
      <c r="UZP307" s="187"/>
      <c r="UZQ307" s="187"/>
      <c r="UZR307" s="187"/>
      <c r="UZS307" s="187"/>
      <c r="UZT307" s="187"/>
      <c r="UZU307" s="187"/>
      <c r="UZV307" s="187"/>
      <c r="UZW307" s="187"/>
      <c r="UZX307" s="187"/>
      <c r="UZY307" s="187"/>
      <c r="UZZ307" s="187"/>
      <c r="VAA307" s="187"/>
      <c r="VAB307" s="187"/>
      <c r="VAC307" s="187"/>
      <c r="VAD307" s="187"/>
      <c r="VAE307" s="187"/>
      <c r="VAF307" s="187"/>
      <c r="VAG307" s="187"/>
      <c r="VAH307" s="187"/>
      <c r="VAI307" s="187"/>
      <c r="VAJ307" s="187"/>
      <c r="VAK307" s="187"/>
      <c r="VAL307" s="187"/>
      <c r="VAM307" s="187"/>
      <c r="VAN307" s="187"/>
      <c r="VAO307" s="187"/>
      <c r="VAP307" s="187"/>
      <c r="VAQ307" s="187"/>
      <c r="VAR307" s="187"/>
      <c r="VAS307" s="187"/>
      <c r="VAT307" s="187"/>
      <c r="VAU307" s="187"/>
      <c r="VAV307" s="187"/>
      <c r="VAW307" s="187"/>
      <c r="VAX307" s="187"/>
      <c r="VAY307" s="187"/>
      <c r="VAZ307" s="187"/>
      <c r="VBA307" s="187"/>
      <c r="VBB307" s="187"/>
      <c r="VBC307" s="187"/>
      <c r="VBD307" s="187"/>
      <c r="VBE307" s="187"/>
      <c r="VBF307" s="187"/>
      <c r="VBG307" s="187"/>
      <c r="VBH307" s="187"/>
      <c r="VBI307" s="187"/>
      <c r="VBJ307" s="187"/>
      <c r="VBK307" s="187"/>
      <c r="VBL307" s="187"/>
      <c r="VBM307" s="187"/>
      <c r="VBN307" s="187"/>
      <c r="VBO307" s="187"/>
      <c r="VBP307" s="187"/>
      <c r="VBQ307" s="187"/>
      <c r="VBR307" s="187"/>
      <c r="VBS307" s="187"/>
      <c r="VBT307" s="187"/>
      <c r="VBU307" s="187"/>
      <c r="VBV307" s="187"/>
      <c r="VBW307" s="187"/>
      <c r="VBX307" s="187"/>
      <c r="VBY307" s="187"/>
      <c r="VBZ307" s="187"/>
      <c r="VCA307" s="187"/>
      <c r="VCB307" s="187"/>
      <c r="VCC307" s="187"/>
      <c r="VCD307" s="187"/>
      <c r="VCE307" s="187"/>
      <c r="VCF307" s="187"/>
      <c r="VCG307" s="187"/>
      <c r="VCH307" s="187"/>
      <c r="VCI307" s="187"/>
      <c r="VCJ307" s="187"/>
      <c r="VCK307" s="187"/>
      <c r="VCL307" s="187"/>
      <c r="VCM307" s="187"/>
      <c r="VCN307" s="187"/>
      <c r="VCO307" s="187"/>
      <c r="VCP307" s="187"/>
      <c r="VCQ307" s="187"/>
      <c r="VCR307" s="187"/>
      <c r="VCS307" s="187"/>
      <c r="VCT307" s="187"/>
      <c r="VCU307" s="187"/>
      <c r="VCV307" s="187"/>
      <c r="VCW307" s="187"/>
      <c r="VCX307" s="187"/>
      <c r="VCY307" s="187"/>
      <c r="VCZ307" s="187"/>
      <c r="VDA307" s="187"/>
      <c r="VDB307" s="187"/>
      <c r="VDC307" s="187"/>
      <c r="VDD307" s="187"/>
      <c r="VDE307" s="187"/>
      <c r="VDF307" s="187"/>
      <c r="VDG307" s="187"/>
      <c r="VDH307" s="187"/>
      <c r="VDI307" s="187"/>
      <c r="VDJ307" s="187"/>
      <c r="VDK307" s="187"/>
      <c r="VDL307" s="187"/>
      <c r="VDM307" s="187"/>
      <c r="VDN307" s="187"/>
      <c r="VDO307" s="187"/>
      <c r="VDP307" s="187"/>
      <c r="VDQ307" s="187"/>
      <c r="VDR307" s="187"/>
      <c r="VDS307" s="187"/>
      <c r="VDT307" s="187"/>
      <c r="VDU307" s="187"/>
      <c r="VDV307" s="187"/>
      <c r="VDW307" s="187"/>
      <c r="VDX307" s="187"/>
      <c r="VDY307" s="187"/>
      <c r="VDZ307" s="187"/>
      <c r="VEA307" s="187"/>
      <c r="VEB307" s="187"/>
      <c r="VEC307" s="187"/>
      <c r="VED307" s="187"/>
      <c r="VEE307" s="187"/>
      <c r="VEF307" s="187"/>
      <c r="VEG307" s="187"/>
      <c r="VEH307" s="187"/>
      <c r="VEI307" s="187"/>
      <c r="VEJ307" s="187"/>
      <c r="VEK307" s="187"/>
      <c r="VEL307" s="187"/>
      <c r="VEM307" s="187"/>
      <c r="VEN307" s="187"/>
      <c r="VEO307" s="187"/>
      <c r="VEP307" s="187"/>
      <c r="VEQ307" s="187"/>
      <c r="VER307" s="187"/>
      <c r="VES307" s="187"/>
      <c r="VET307" s="187"/>
      <c r="VEU307" s="187"/>
      <c r="VEV307" s="187"/>
      <c r="VEW307" s="187"/>
      <c r="VEX307" s="187"/>
      <c r="VEY307" s="187"/>
      <c r="VEZ307" s="187"/>
      <c r="VFA307" s="187"/>
      <c r="VFB307" s="187"/>
      <c r="VFC307" s="187"/>
      <c r="VFD307" s="187"/>
      <c r="VFE307" s="187"/>
      <c r="VFF307" s="187"/>
      <c r="VFG307" s="187"/>
      <c r="VFH307" s="187"/>
      <c r="VFI307" s="187"/>
      <c r="VFJ307" s="187"/>
      <c r="VFK307" s="187"/>
      <c r="VFL307" s="187"/>
      <c r="VFM307" s="187"/>
      <c r="VFN307" s="187"/>
      <c r="VFO307" s="187"/>
      <c r="VFP307" s="187"/>
      <c r="VFQ307" s="187"/>
      <c r="VFR307" s="187"/>
      <c r="VFS307" s="187"/>
      <c r="VFT307" s="187"/>
      <c r="VFU307" s="187"/>
      <c r="VFV307" s="187"/>
      <c r="VFW307" s="187"/>
      <c r="VFX307" s="187"/>
      <c r="VFY307" s="187"/>
      <c r="VFZ307" s="187"/>
      <c r="VGA307" s="187"/>
      <c r="VGB307" s="187"/>
      <c r="VGC307" s="187"/>
      <c r="VGD307" s="187"/>
      <c r="VGE307" s="187"/>
      <c r="VGF307" s="187"/>
      <c r="VGG307" s="187"/>
      <c r="VGH307" s="187"/>
      <c r="VGI307" s="187"/>
      <c r="VGJ307" s="187"/>
      <c r="VGK307" s="187"/>
      <c r="VGL307" s="187"/>
      <c r="VGM307" s="187"/>
      <c r="VGN307" s="187"/>
      <c r="VGO307" s="187"/>
      <c r="VGP307" s="187"/>
      <c r="VGQ307" s="187"/>
      <c r="VGR307" s="187"/>
      <c r="VGS307" s="187"/>
      <c r="VGT307" s="187"/>
      <c r="VGU307" s="187"/>
      <c r="VGV307" s="187"/>
      <c r="VGW307" s="187"/>
      <c r="VGX307" s="187"/>
      <c r="VGY307" s="187"/>
      <c r="VGZ307" s="187"/>
      <c r="VHA307" s="187"/>
      <c r="VHB307" s="187"/>
      <c r="VHC307" s="187"/>
      <c r="VHD307" s="187"/>
      <c r="VHE307" s="187"/>
      <c r="VHF307" s="187"/>
      <c r="VHG307" s="187"/>
      <c r="VHH307" s="187"/>
      <c r="VHI307" s="187"/>
      <c r="VHJ307" s="187"/>
      <c r="VHK307" s="187"/>
      <c r="VHL307" s="187"/>
      <c r="VHM307" s="187"/>
      <c r="VHN307" s="187"/>
      <c r="VHO307" s="187"/>
      <c r="VHP307" s="187"/>
      <c r="VHQ307" s="187"/>
      <c r="VHR307" s="187"/>
      <c r="VHS307" s="187"/>
      <c r="VHT307" s="187"/>
      <c r="VHU307" s="187"/>
      <c r="VHV307" s="187"/>
      <c r="VHW307" s="187"/>
      <c r="VHX307" s="187"/>
      <c r="VHY307" s="187"/>
      <c r="VHZ307" s="187"/>
      <c r="VIA307" s="187"/>
      <c r="VIB307" s="187"/>
      <c r="VIC307" s="187"/>
      <c r="VID307" s="187"/>
      <c r="VIE307" s="187"/>
      <c r="VIF307" s="187"/>
      <c r="VIG307" s="187"/>
      <c r="VIH307" s="187"/>
      <c r="VII307" s="187"/>
      <c r="VIJ307" s="187"/>
      <c r="VIK307" s="187"/>
      <c r="VIL307" s="187"/>
      <c r="VIM307" s="187"/>
      <c r="VIN307" s="187"/>
      <c r="VIO307" s="187"/>
      <c r="VIP307" s="187"/>
      <c r="VIQ307" s="187"/>
      <c r="VIR307" s="187"/>
      <c r="VIS307" s="187"/>
      <c r="VIT307" s="187"/>
      <c r="VIU307" s="187"/>
      <c r="VIV307" s="187"/>
      <c r="VIW307" s="187"/>
      <c r="VIX307" s="187"/>
      <c r="VIY307" s="187"/>
      <c r="VIZ307" s="187"/>
      <c r="VJA307" s="187"/>
      <c r="VJB307" s="187"/>
      <c r="VJC307" s="187"/>
      <c r="VJD307" s="187"/>
      <c r="VJE307" s="187"/>
      <c r="VJF307" s="187"/>
      <c r="VJG307" s="187"/>
      <c r="VJH307" s="187"/>
      <c r="VJI307" s="187"/>
      <c r="VJJ307" s="187"/>
      <c r="VJK307" s="187"/>
      <c r="VJL307" s="187"/>
      <c r="VJM307" s="187"/>
      <c r="VJN307" s="187"/>
      <c r="VJO307" s="187"/>
      <c r="VJP307" s="187"/>
      <c r="VJQ307" s="187"/>
      <c r="VJR307" s="187"/>
      <c r="VJS307" s="187"/>
      <c r="VJT307" s="187"/>
      <c r="VJU307" s="187"/>
      <c r="VJV307" s="187"/>
      <c r="VJW307" s="187"/>
      <c r="VJX307" s="187"/>
      <c r="VJY307" s="187"/>
      <c r="VJZ307" s="187"/>
      <c r="VKA307" s="187"/>
      <c r="VKB307" s="187"/>
      <c r="VKC307" s="187"/>
      <c r="VKD307" s="187"/>
      <c r="VKE307" s="187"/>
      <c r="VKF307" s="187"/>
      <c r="VKG307" s="187"/>
      <c r="VKH307" s="187"/>
      <c r="VKI307" s="187"/>
      <c r="VKJ307" s="187"/>
      <c r="VKK307" s="187"/>
      <c r="VKL307" s="187"/>
      <c r="VKM307" s="187"/>
      <c r="VKN307" s="187"/>
      <c r="VKO307" s="187"/>
      <c r="VKP307" s="187"/>
      <c r="VKQ307" s="187"/>
      <c r="VKR307" s="187"/>
      <c r="VKS307" s="187"/>
      <c r="VKT307" s="187"/>
      <c r="VKU307" s="187"/>
      <c r="VKV307" s="187"/>
      <c r="VKW307" s="187"/>
      <c r="VKX307" s="187"/>
      <c r="VKY307" s="187"/>
      <c r="VKZ307" s="187"/>
      <c r="VLA307" s="187"/>
      <c r="VLB307" s="187"/>
      <c r="VLC307" s="187"/>
      <c r="VLD307" s="187"/>
      <c r="VLE307" s="187"/>
      <c r="VLF307" s="187"/>
      <c r="VLG307" s="187"/>
      <c r="VLH307" s="187"/>
      <c r="VLI307" s="187"/>
      <c r="VLJ307" s="187"/>
      <c r="VLK307" s="187"/>
      <c r="VLL307" s="187"/>
      <c r="VLM307" s="187"/>
      <c r="VLN307" s="187"/>
      <c r="VLO307" s="187"/>
      <c r="VLP307" s="187"/>
      <c r="VLQ307" s="187"/>
      <c r="VLR307" s="187"/>
      <c r="VLS307" s="187"/>
      <c r="VLT307" s="187"/>
      <c r="VLU307" s="187"/>
      <c r="VLV307" s="187"/>
      <c r="VLW307" s="187"/>
      <c r="VLX307" s="187"/>
      <c r="VLY307" s="187"/>
      <c r="VLZ307" s="187"/>
      <c r="VMA307" s="187"/>
      <c r="VMB307" s="187"/>
      <c r="VMC307" s="187"/>
      <c r="VMD307" s="187"/>
      <c r="VME307" s="187"/>
      <c r="VMF307" s="187"/>
      <c r="VMG307" s="187"/>
      <c r="VMH307" s="187"/>
      <c r="VMI307" s="187"/>
      <c r="VMJ307" s="187"/>
      <c r="VMK307" s="187"/>
      <c r="VML307" s="187"/>
      <c r="VMM307" s="187"/>
      <c r="VMN307" s="187"/>
      <c r="VMO307" s="187"/>
      <c r="VMP307" s="187"/>
      <c r="VMQ307" s="187"/>
      <c r="VMR307" s="187"/>
      <c r="VMS307" s="187"/>
      <c r="VMT307" s="187"/>
      <c r="VMU307" s="187"/>
      <c r="VMV307" s="187"/>
      <c r="VMW307" s="187"/>
      <c r="VMX307" s="187"/>
      <c r="VMY307" s="187"/>
      <c r="VMZ307" s="187"/>
      <c r="VNA307" s="187"/>
      <c r="VNB307" s="187"/>
      <c r="VNC307" s="187"/>
      <c r="VND307" s="187"/>
      <c r="VNE307" s="187"/>
      <c r="VNF307" s="187"/>
      <c r="VNG307" s="187"/>
      <c r="VNH307" s="187"/>
      <c r="VNI307" s="187"/>
      <c r="VNJ307" s="187"/>
      <c r="VNK307" s="187"/>
      <c r="VNL307" s="187"/>
      <c r="VNM307" s="187"/>
      <c r="VNN307" s="187"/>
      <c r="VNO307" s="187"/>
      <c r="VNP307" s="187"/>
      <c r="VNQ307" s="187"/>
      <c r="VNR307" s="187"/>
      <c r="VNS307" s="187"/>
      <c r="VNT307" s="187"/>
      <c r="VNU307" s="187"/>
      <c r="VNV307" s="187"/>
      <c r="VNW307" s="187"/>
      <c r="VNX307" s="187"/>
      <c r="VNY307" s="187"/>
      <c r="VNZ307" s="187"/>
      <c r="VOA307" s="187"/>
      <c r="VOB307" s="187"/>
      <c r="VOC307" s="187"/>
      <c r="VOD307" s="187"/>
      <c r="VOE307" s="187"/>
      <c r="VOF307" s="187"/>
      <c r="VOG307" s="187"/>
      <c r="VOH307" s="187"/>
      <c r="VOI307" s="187"/>
      <c r="VOJ307" s="187"/>
      <c r="VOK307" s="187"/>
      <c r="VOL307" s="187"/>
      <c r="VOM307" s="187"/>
      <c r="VON307" s="187"/>
      <c r="VOO307" s="187"/>
      <c r="VOP307" s="187"/>
      <c r="VOQ307" s="187"/>
      <c r="VOR307" s="187"/>
      <c r="VOS307" s="187"/>
      <c r="VOT307" s="187"/>
      <c r="VOU307" s="187"/>
      <c r="VOV307" s="187"/>
      <c r="VOW307" s="187"/>
      <c r="VOX307" s="187"/>
      <c r="VOY307" s="187"/>
      <c r="VOZ307" s="187"/>
      <c r="VPA307" s="187"/>
      <c r="VPB307" s="187"/>
      <c r="VPC307" s="187"/>
      <c r="VPD307" s="187"/>
      <c r="VPE307" s="187"/>
      <c r="VPF307" s="187"/>
      <c r="VPG307" s="187"/>
      <c r="VPH307" s="187"/>
      <c r="VPI307" s="187"/>
      <c r="VPJ307" s="187"/>
      <c r="VPK307" s="187"/>
      <c r="VPL307" s="187"/>
      <c r="VPM307" s="187"/>
      <c r="VPN307" s="187"/>
      <c r="VPO307" s="187"/>
      <c r="VPP307" s="187"/>
      <c r="VPQ307" s="187"/>
      <c r="VPR307" s="187"/>
      <c r="VPS307" s="187"/>
      <c r="VPT307" s="187"/>
      <c r="VPU307" s="187"/>
      <c r="VPV307" s="187"/>
      <c r="VPW307" s="187"/>
      <c r="VPX307" s="187"/>
      <c r="VPY307" s="187"/>
      <c r="VPZ307" s="187"/>
      <c r="VQA307" s="187"/>
      <c r="VQB307" s="187"/>
      <c r="VQC307" s="187"/>
      <c r="VQD307" s="187"/>
      <c r="VQE307" s="187"/>
      <c r="VQF307" s="187"/>
      <c r="VQG307" s="187"/>
      <c r="VQH307" s="187"/>
      <c r="VQI307" s="187"/>
      <c r="VQJ307" s="187"/>
      <c r="VQK307" s="187"/>
      <c r="VQL307" s="187"/>
      <c r="VQM307" s="187"/>
      <c r="VQN307" s="187"/>
      <c r="VQO307" s="187"/>
      <c r="VQP307" s="187"/>
      <c r="VQQ307" s="187"/>
      <c r="VQR307" s="187"/>
      <c r="VQS307" s="187"/>
      <c r="VQT307" s="187"/>
      <c r="VQU307" s="187"/>
      <c r="VQV307" s="187"/>
      <c r="VQW307" s="187"/>
      <c r="VQX307" s="187"/>
      <c r="VQY307" s="187"/>
      <c r="VQZ307" s="187"/>
      <c r="VRA307" s="187"/>
      <c r="VRB307" s="187"/>
      <c r="VRC307" s="187"/>
      <c r="VRD307" s="187"/>
      <c r="VRE307" s="187"/>
      <c r="VRF307" s="187"/>
      <c r="VRG307" s="187"/>
      <c r="VRH307" s="187"/>
      <c r="VRI307" s="187"/>
      <c r="VRJ307" s="187"/>
      <c r="VRK307" s="187"/>
      <c r="VRL307" s="187"/>
      <c r="VRM307" s="187"/>
      <c r="VRN307" s="187"/>
      <c r="VRO307" s="187"/>
      <c r="VRP307" s="187"/>
      <c r="VRQ307" s="187"/>
      <c r="VRR307" s="187"/>
      <c r="VRS307" s="187"/>
      <c r="VRT307" s="187"/>
      <c r="VRU307" s="187"/>
      <c r="VRV307" s="187"/>
      <c r="VRW307" s="187"/>
      <c r="VRX307" s="187"/>
      <c r="VRY307" s="187"/>
      <c r="VRZ307" s="187"/>
      <c r="VSA307" s="187"/>
      <c r="VSB307" s="187"/>
      <c r="VSC307" s="187"/>
      <c r="VSD307" s="187"/>
      <c r="VSE307" s="187"/>
      <c r="VSF307" s="187"/>
      <c r="VSG307" s="187"/>
      <c r="VSH307" s="187"/>
      <c r="VSI307" s="187"/>
      <c r="VSJ307" s="187"/>
      <c r="VSK307" s="187"/>
      <c r="VSL307" s="187"/>
      <c r="VSM307" s="187"/>
      <c r="VSN307" s="187"/>
      <c r="VSO307" s="187"/>
      <c r="VSP307" s="187"/>
      <c r="VSQ307" s="187"/>
      <c r="VSR307" s="187"/>
      <c r="VSS307" s="187"/>
      <c r="VST307" s="187"/>
      <c r="VSU307" s="187"/>
      <c r="VSV307" s="187"/>
      <c r="VSW307" s="187"/>
      <c r="VSX307" s="187"/>
      <c r="VSY307" s="187"/>
      <c r="VSZ307" s="187"/>
      <c r="VTA307" s="187"/>
      <c r="VTB307" s="187"/>
      <c r="VTC307" s="187"/>
      <c r="VTD307" s="187"/>
      <c r="VTE307" s="187"/>
      <c r="VTF307" s="187"/>
      <c r="VTG307" s="187"/>
      <c r="VTH307" s="187"/>
      <c r="VTI307" s="187"/>
      <c r="VTJ307" s="187"/>
      <c r="VTK307" s="187"/>
      <c r="VTL307" s="187"/>
      <c r="VTM307" s="187"/>
      <c r="VTN307" s="187"/>
      <c r="VTO307" s="187"/>
      <c r="VTP307" s="187"/>
      <c r="VTQ307" s="187"/>
      <c r="VTR307" s="187"/>
      <c r="VTS307" s="187"/>
      <c r="VTT307" s="187"/>
      <c r="VTU307" s="187"/>
      <c r="VTV307" s="187"/>
      <c r="VTW307" s="187"/>
      <c r="VTX307" s="187"/>
      <c r="VTY307" s="187"/>
      <c r="VTZ307" s="187"/>
      <c r="VUA307" s="187"/>
      <c r="VUB307" s="187"/>
      <c r="VUC307" s="187"/>
      <c r="VUD307" s="187"/>
      <c r="VUE307" s="187"/>
      <c r="VUF307" s="187"/>
      <c r="VUG307" s="187"/>
      <c r="VUH307" s="187"/>
      <c r="VUI307" s="187"/>
      <c r="VUJ307" s="187"/>
      <c r="VUK307" s="187"/>
      <c r="VUL307" s="187"/>
      <c r="VUM307" s="187"/>
      <c r="VUN307" s="187"/>
      <c r="VUO307" s="187"/>
      <c r="VUP307" s="187"/>
      <c r="VUQ307" s="187"/>
      <c r="VUR307" s="187"/>
      <c r="VUS307" s="187"/>
      <c r="VUT307" s="187"/>
      <c r="VUU307" s="187"/>
      <c r="VUV307" s="187"/>
      <c r="VUW307" s="187"/>
      <c r="VUX307" s="187"/>
      <c r="VUY307" s="187"/>
      <c r="VUZ307" s="187"/>
      <c r="VVA307" s="187"/>
      <c r="VVB307" s="187"/>
      <c r="VVC307" s="187"/>
      <c r="VVD307" s="187"/>
      <c r="VVE307" s="187"/>
      <c r="VVF307" s="187"/>
      <c r="VVG307" s="187"/>
      <c r="VVH307" s="187"/>
      <c r="VVI307" s="187"/>
      <c r="VVJ307" s="187"/>
      <c r="VVK307" s="187"/>
      <c r="VVL307" s="187"/>
      <c r="VVM307" s="187"/>
      <c r="VVN307" s="187"/>
      <c r="VVO307" s="187"/>
      <c r="VVP307" s="187"/>
      <c r="VVQ307" s="187"/>
      <c r="VVR307" s="187"/>
      <c r="VVS307" s="187"/>
      <c r="VVT307" s="187"/>
      <c r="VVU307" s="187"/>
      <c r="VVV307" s="187"/>
      <c r="VVW307" s="187"/>
      <c r="VVX307" s="187"/>
      <c r="VVY307" s="187"/>
      <c r="VVZ307" s="187"/>
      <c r="VWA307" s="187"/>
      <c r="VWB307" s="187"/>
      <c r="VWC307" s="187"/>
      <c r="VWD307" s="187"/>
      <c r="VWE307" s="187"/>
      <c r="VWF307" s="187"/>
      <c r="VWG307" s="187"/>
      <c r="VWH307" s="187"/>
      <c r="VWI307" s="187"/>
      <c r="VWJ307" s="187"/>
      <c r="VWK307" s="187"/>
      <c r="VWL307" s="187"/>
      <c r="VWM307" s="187"/>
      <c r="VWN307" s="187"/>
      <c r="VWO307" s="187"/>
      <c r="VWP307" s="187"/>
      <c r="VWQ307" s="187"/>
      <c r="VWR307" s="187"/>
      <c r="VWS307" s="187"/>
      <c r="VWT307" s="187"/>
      <c r="VWU307" s="187"/>
      <c r="VWV307" s="187"/>
      <c r="VWW307" s="187"/>
      <c r="VWX307" s="187"/>
      <c r="VWY307" s="187"/>
      <c r="VWZ307" s="187"/>
      <c r="VXA307" s="187"/>
      <c r="VXB307" s="187"/>
      <c r="VXC307" s="187"/>
      <c r="VXD307" s="187"/>
      <c r="VXE307" s="187"/>
      <c r="VXF307" s="187"/>
      <c r="VXG307" s="187"/>
      <c r="VXH307" s="187"/>
      <c r="VXI307" s="187"/>
      <c r="VXJ307" s="187"/>
      <c r="VXK307" s="187"/>
      <c r="VXL307" s="187"/>
      <c r="VXM307" s="187"/>
      <c r="VXN307" s="187"/>
      <c r="VXO307" s="187"/>
      <c r="VXP307" s="187"/>
      <c r="VXQ307" s="187"/>
      <c r="VXR307" s="187"/>
      <c r="VXS307" s="187"/>
      <c r="VXT307" s="187"/>
      <c r="VXU307" s="187"/>
      <c r="VXV307" s="187"/>
      <c r="VXW307" s="187"/>
      <c r="VXX307" s="187"/>
      <c r="VXY307" s="187"/>
      <c r="VXZ307" s="187"/>
      <c r="VYA307" s="187"/>
      <c r="VYB307" s="187"/>
      <c r="VYC307" s="187"/>
      <c r="VYD307" s="187"/>
      <c r="VYE307" s="187"/>
      <c r="VYF307" s="187"/>
      <c r="VYG307" s="187"/>
      <c r="VYH307" s="187"/>
      <c r="VYI307" s="187"/>
      <c r="VYJ307" s="187"/>
      <c r="VYK307" s="187"/>
      <c r="VYL307" s="187"/>
      <c r="VYM307" s="187"/>
      <c r="VYN307" s="187"/>
      <c r="VYO307" s="187"/>
      <c r="VYP307" s="187"/>
      <c r="VYQ307" s="187"/>
      <c r="VYR307" s="187"/>
      <c r="VYS307" s="187"/>
      <c r="VYT307" s="187"/>
      <c r="VYU307" s="187"/>
      <c r="VYV307" s="187"/>
      <c r="VYW307" s="187"/>
      <c r="VYX307" s="187"/>
      <c r="VYY307" s="187"/>
      <c r="VYZ307" s="187"/>
      <c r="VZA307" s="187"/>
      <c r="VZB307" s="187"/>
      <c r="VZC307" s="187"/>
      <c r="VZD307" s="187"/>
      <c r="VZE307" s="187"/>
      <c r="VZF307" s="187"/>
      <c r="VZG307" s="187"/>
      <c r="VZH307" s="187"/>
      <c r="VZI307" s="187"/>
      <c r="VZJ307" s="187"/>
      <c r="VZK307" s="187"/>
      <c r="VZL307" s="187"/>
      <c r="VZM307" s="187"/>
      <c r="VZN307" s="187"/>
      <c r="VZO307" s="187"/>
      <c r="VZP307" s="187"/>
      <c r="VZQ307" s="187"/>
      <c r="VZR307" s="187"/>
      <c r="VZS307" s="187"/>
      <c r="VZT307" s="187"/>
      <c r="VZU307" s="187"/>
      <c r="VZV307" s="187"/>
      <c r="VZW307" s="187"/>
      <c r="VZX307" s="187"/>
      <c r="VZY307" s="187"/>
      <c r="VZZ307" s="187"/>
      <c r="WAA307" s="187"/>
      <c r="WAB307" s="187"/>
      <c r="WAC307" s="187"/>
      <c r="WAD307" s="187"/>
      <c r="WAE307" s="187"/>
      <c r="WAF307" s="187"/>
      <c r="WAG307" s="187"/>
      <c r="WAH307" s="187"/>
      <c r="WAI307" s="187"/>
      <c r="WAJ307" s="187"/>
      <c r="WAK307" s="187"/>
      <c r="WAL307" s="187"/>
      <c r="WAM307" s="187"/>
      <c r="WAN307" s="187"/>
      <c r="WAO307" s="187"/>
      <c r="WAP307" s="187"/>
      <c r="WAQ307" s="187"/>
      <c r="WAR307" s="187"/>
      <c r="WAS307" s="187"/>
      <c r="WAT307" s="187"/>
      <c r="WAU307" s="187"/>
      <c r="WAV307" s="187"/>
      <c r="WAW307" s="187"/>
      <c r="WAX307" s="187"/>
      <c r="WAY307" s="187"/>
      <c r="WAZ307" s="187"/>
      <c r="WBA307" s="187"/>
      <c r="WBB307" s="187"/>
      <c r="WBC307" s="187"/>
      <c r="WBD307" s="187"/>
      <c r="WBE307" s="187"/>
      <c r="WBF307" s="187"/>
      <c r="WBG307" s="187"/>
      <c r="WBH307" s="187"/>
      <c r="WBI307" s="187"/>
      <c r="WBJ307" s="187"/>
      <c r="WBK307" s="187"/>
      <c r="WBL307" s="187"/>
      <c r="WBM307" s="187"/>
      <c r="WBN307" s="187"/>
      <c r="WBO307" s="187"/>
      <c r="WBP307" s="187"/>
      <c r="WBQ307" s="187"/>
      <c r="WBR307" s="187"/>
      <c r="WBS307" s="187"/>
      <c r="WBT307" s="187"/>
      <c r="WBU307" s="187"/>
      <c r="WBV307" s="187"/>
      <c r="WBW307" s="187"/>
      <c r="WBX307" s="187"/>
      <c r="WBY307" s="187"/>
      <c r="WBZ307" s="187"/>
      <c r="WCA307" s="187"/>
      <c r="WCB307" s="187"/>
      <c r="WCC307" s="187"/>
      <c r="WCD307" s="187"/>
      <c r="WCE307" s="187"/>
      <c r="WCF307" s="187"/>
      <c r="WCG307" s="187"/>
      <c r="WCH307" s="187"/>
      <c r="WCI307" s="187"/>
      <c r="WCJ307" s="187"/>
      <c r="WCK307" s="187"/>
      <c r="WCL307" s="187"/>
      <c r="WCM307" s="187"/>
      <c r="WCN307" s="187"/>
      <c r="WCO307" s="187"/>
      <c r="WCP307" s="187"/>
      <c r="WCQ307" s="187"/>
      <c r="WCR307" s="187"/>
      <c r="WCS307" s="187"/>
      <c r="WCT307" s="187"/>
      <c r="WCU307" s="187"/>
      <c r="WCV307" s="187"/>
      <c r="WCW307" s="187"/>
      <c r="WCX307" s="187"/>
      <c r="WCY307" s="187"/>
      <c r="WCZ307" s="187"/>
      <c r="WDA307" s="187"/>
      <c r="WDB307" s="187"/>
      <c r="WDC307" s="187"/>
      <c r="WDD307" s="187"/>
      <c r="WDE307" s="187"/>
      <c r="WDF307" s="187"/>
      <c r="WDG307" s="187"/>
      <c r="WDH307" s="187"/>
      <c r="WDI307" s="187"/>
      <c r="WDJ307" s="187"/>
      <c r="WDK307" s="187"/>
      <c r="WDL307" s="187"/>
      <c r="WDM307" s="187"/>
      <c r="WDN307" s="187"/>
      <c r="WDO307" s="187"/>
      <c r="WDP307" s="187"/>
      <c r="WDQ307" s="187"/>
      <c r="WDR307" s="187"/>
      <c r="WDS307" s="187"/>
      <c r="WDT307" s="187"/>
      <c r="WDU307" s="187"/>
      <c r="WDV307" s="187"/>
      <c r="WDW307" s="187"/>
      <c r="WDX307" s="187"/>
      <c r="WDY307" s="187"/>
      <c r="WDZ307" s="187"/>
      <c r="WEA307" s="187"/>
      <c r="WEB307" s="187"/>
      <c r="WEC307" s="187"/>
      <c r="WED307" s="187"/>
      <c r="WEE307" s="187"/>
      <c r="WEF307" s="187"/>
      <c r="WEG307" s="187"/>
      <c r="WEH307" s="187"/>
      <c r="WEI307" s="187"/>
      <c r="WEJ307" s="187"/>
      <c r="WEK307" s="187"/>
      <c r="WEL307" s="187"/>
      <c r="WEM307" s="187"/>
      <c r="WEN307" s="187"/>
      <c r="WEO307" s="187"/>
      <c r="WEP307" s="187"/>
      <c r="WEQ307" s="187"/>
      <c r="WER307" s="187"/>
      <c r="WES307" s="187"/>
      <c r="WET307" s="187"/>
      <c r="WEU307" s="187"/>
      <c r="WEV307" s="187"/>
      <c r="WEW307" s="187"/>
      <c r="WEX307" s="187"/>
      <c r="WEY307" s="187"/>
      <c r="WEZ307" s="187"/>
      <c r="WFA307" s="187"/>
      <c r="WFB307" s="187"/>
      <c r="WFC307" s="187"/>
      <c r="WFD307" s="187"/>
      <c r="WFE307" s="187"/>
      <c r="WFF307" s="187"/>
      <c r="WFG307" s="187"/>
      <c r="WFH307" s="187"/>
      <c r="WFI307" s="187"/>
      <c r="WFJ307" s="187"/>
      <c r="WFK307" s="187"/>
      <c r="WFL307" s="187"/>
      <c r="WFM307" s="187"/>
      <c r="WFN307" s="187"/>
      <c r="WFO307" s="187"/>
      <c r="WFP307" s="187"/>
      <c r="WFQ307" s="187"/>
      <c r="WFR307" s="187"/>
      <c r="WFS307" s="187"/>
      <c r="WFT307" s="187"/>
      <c r="WFU307" s="187"/>
      <c r="WFV307" s="187"/>
      <c r="WFW307" s="187"/>
      <c r="WFX307" s="187"/>
      <c r="WFY307" s="187"/>
      <c r="WFZ307" s="187"/>
      <c r="WGA307" s="187"/>
      <c r="WGB307" s="187"/>
      <c r="WGC307" s="187"/>
      <c r="WGD307" s="187"/>
      <c r="WGE307" s="187"/>
      <c r="WGF307" s="187"/>
      <c r="WGG307" s="187"/>
      <c r="WGH307" s="187"/>
      <c r="WGI307" s="187"/>
      <c r="WGJ307" s="187"/>
      <c r="WGK307" s="187"/>
      <c r="WGL307" s="187"/>
      <c r="WGM307" s="187"/>
      <c r="WGN307" s="187"/>
      <c r="WGO307" s="187"/>
      <c r="WGP307" s="187"/>
      <c r="WGQ307" s="187"/>
      <c r="WGR307" s="187"/>
      <c r="WGS307" s="187"/>
      <c r="WGT307" s="187"/>
      <c r="WGU307" s="187"/>
      <c r="WGV307" s="187"/>
      <c r="WGW307" s="187"/>
      <c r="WGX307" s="187"/>
      <c r="WGY307" s="187"/>
      <c r="WGZ307" s="187"/>
      <c r="WHA307" s="187"/>
      <c r="WHB307" s="187"/>
      <c r="WHC307" s="187"/>
      <c r="WHD307" s="187"/>
      <c r="WHE307" s="187"/>
      <c r="WHF307" s="187"/>
      <c r="WHG307" s="187"/>
      <c r="WHH307" s="187"/>
      <c r="WHI307" s="187"/>
      <c r="WHJ307" s="187"/>
      <c r="WHK307" s="187"/>
      <c r="WHL307" s="187"/>
      <c r="WHM307" s="187"/>
      <c r="WHN307" s="187"/>
      <c r="WHO307" s="187"/>
      <c r="WHP307" s="187"/>
      <c r="WHQ307" s="187"/>
      <c r="WHR307" s="187"/>
      <c r="WHS307" s="187"/>
      <c r="WHT307" s="187"/>
      <c r="WHU307" s="187"/>
      <c r="WHV307" s="187"/>
      <c r="WHW307" s="187"/>
      <c r="WHX307" s="187"/>
      <c r="WHY307" s="187"/>
      <c r="WHZ307" s="187"/>
      <c r="WIA307" s="187"/>
      <c r="WIB307" s="187"/>
      <c r="WIC307" s="187"/>
      <c r="WID307" s="187"/>
      <c r="WIE307" s="187"/>
      <c r="WIF307" s="187"/>
      <c r="WIG307" s="187"/>
      <c r="WIH307" s="187"/>
      <c r="WII307" s="187"/>
      <c r="WIJ307" s="187"/>
      <c r="WIK307" s="187"/>
      <c r="WIL307" s="187"/>
      <c r="WIM307" s="187"/>
      <c r="WIN307" s="187"/>
      <c r="WIO307" s="187"/>
      <c r="WIP307" s="187"/>
      <c r="WIQ307" s="187"/>
      <c r="WIR307" s="187"/>
      <c r="WIS307" s="187"/>
      <c r="WIT307" s="187"/>
      <c r="WIU307" s="187"/>
      <c r="WIV307" s="187"/>
      <c r="WIW307" s="187"/>
      <c r="WIX307" s="187"/>
      <c r="WIY307" s="187"/>
      <c r="WIZ307" s="187"/>
      <c r="WJA307" s="187"/>
      <c r="WJB307" s="187"/>
      <c r="WJC307" s="187"/>
      <c r="WJD307" s="187"/>
      <c r="WJE307" s="187"/>
      <c r="WJF307" s="187"/>
      <c r="WJG307" s="187"/>
      <c r="WJH307" s="187"/>
      <c r="WJI307" s="187"/>
      <c r="WJJ307" s="187"/>
      <c r="WJK307" s="187"/>
      <c r="WJL307" s="187"/>
      <c r="WJM307" s="187"/>
      <c r="WJN307" s="187"/>
      <c r="WJO307" s="187"/>
      <c r="WJP307" s="187"/>
      <c r="WJQ307" s="187"/>
      <c r="WJR307" s="187"/>
      <c r="WJS307" s="187"/>
      <c r="WJT307" s="187"/>
      <c r="WJU307" s="187"/>
      <c r="WJV307" s="187"/>
      <c r="WJW307" s="187"/>
      <c r="WJX307" s="187"/>
      <c r="WJY307" s="187"/>
      <c r="WJZ307" s="187"/>
      <c r="WKA307" s="187"/>
      <c r="WKB307" s="187"/>
      <c r="WKC307" s="187"/>
      <c r="WKD307" s="187"/>
      <c r="WKE307" s="187"/>
      <c r="WKF307" s="187"/>
      <c r="WKG307" s="187"/>
      <c r="WKH307" s="187"/>
      <c r="WKI307" s="187"/>
      <c r="WKJ307" s="187"/>
      <c r="WKK307" s="187"/>
      <c r="WKL307" s="187"/>
      <c r="WKM307" s="187"/>
      <c r="WKN307" s="187"/>
      <c r="WKO307" s="187"/>
      <c r="WKP307" s="187"/>
      <c r="WKQ307" s="187"/>
      <c r="WKR307" s="187"/>
      <c r="WKS307" s="187"/>
      <c r="WKT307" s="187"/>
      <c r="WKU307" s="187"/>
      <c r="WKV307" s="187"/>
      <c r="WKW307" s="187"/>
      <c r="WKX307" s="187"/>
      <c r="WKY307" s="187"/>
      <c r="WKZ307" s="187"/>
      <c r="WLA307" s="187"/>
      <c r="WLB307" s="187"/>
      <c r="WLC307" s="187"/>
      <c r="WLD307" s="187"/>
      <c r="WLE307" s="187"/>
      <c r="WLF307" s="187"/>
      <c r="WLG307" s="187"/>
      <c r="WLH307" s="187"/>
      <c r="WLI307" s="187"/>
      <c r="WLJ307" s="187"/>
      <c r="WLK307" s="187"/>
      <c r="WLL307" s="187"/>
      <c r="WLM307" s="187"/>
      <c r="WLN307" s="187"/>
      <c r="WLO307" s="187"/>
      <c r="WLP307" s="187"/>
      <c r="WLQ307" s="187"/>
      <c r="WLR307" s="187"/>
      <c r="WLS307" s="187"/>
      <c r="WLT307" s="187"/>
      <c r="WLU307" s="187"/>
      <c r="WLV307" s="187"/>
      <c r="WLW307" s="187"/>
      <c r="WLX307" s="187"/>
      <c r="WLY307" s="187"/>
      <c r="WLZ307" s="187"/>
      <c r="WMA307" s="187"/>
      <c r="WMB307" s="187"/>
      <c r="WMC307" s="187"/>
      <c r="WMD307" s="187"/>
      <c r="WME307" s="187"/>
      <c r="WMF307" s="187"/>
      <c r="WMG307" s="187"/>
      <c r="WMH307" s="187"/>
      <c r="WMI307" s="187"/>
      <c r="WMJ307" s="187"/>
      <c r="WMK307" s="187"/>
      <c r="WML307" s="187"/>
      <c r="WMM307" s="187"/>
      <c r="WMN307" s="187"/>
      <c r="WMO307" s="187"/>
      <c r="WMP307" s="187"/>
      <c r="WMQ307" s="187"/>
      <c r="WMR307" s="187"/>
      <c r="WMS307" s="187"/>
      <c r="WMT307" s="187"/>
      <c r="WMU307" s="187"/>
      <c r="WMV307" s="187"/>
      <c r="WMW307" s="187"/>
      <c r="WMX307" s="187"/>
      <c r="WMY307" s="187"/>
      <c r="WMZ307" s="187"/>
      <c r="WNA307" s="187"/>
      <c r="WNB307" s="187"/>
      <c r="WNC307" s="187"/>
      <c r="WND307" s="187"/>
      <c r="WNE307" s="187"/>
      <c r="WNF307" s="187"/>
      <c r="WNG307" s="187"/>
      <c r="WNH307" s="187"/>
      <c r="WNI307" s="187"/>
      <c r="WNJ307" s="187"/>
      <c r="WNK307" s="187"/>
      <c r="WNL307" s="187"/>
      <c r="WNM307" s="187"/>
      <c r="WNN307" s="187"/>
      <c r="WNO307" s="187"/>
      <c r="WNP307" s="187"/>
      <c r="WNQ307" s="187"/>
      <c r="WNR307" s="187"/>
      <c r="WNS307" s="187"/>
      <c r="WNT307" s="187"/>
      <c r="WNU307" s="187"/>
      <c r="WNV307" s="187"/>
      <c r="WNW307" s="187"/>
      <c r="WNX307" s="187"/>
      <c r="WNY307" s="187"/>
      <c r="WNZ307" s="187"/>
      <c r="WOA307" s="187"/>
      <c r="WOB307" s="187"/>
      <c r="WOC307" s="187"/>
      <c r="WOD307" s="187"/>
      <c r="WOE307" s="187"/>
      <c r="WOF307" s="187"/>
      <c r="WOG307" s="187"/>
      <c r="WOH307" s="187"/>
      <c r="WOI307" s="187"/>
      <c r="WOJ307" s="187"/>
      <c r="WOK307" s="187"/>
      <c r="WOL307" s="187"/>
      <c r="WOM307" s="187"/>
      <c r="WON307" s="187"/>
      <c r="WOO307" s="187"/>
      <c r="WOP307" s="187"/>
      <c r="WOQ307" s="187"/>
      <c r="WOR307" s="187"/>
      <c r="WOS307" s="187"/>
      <c r="WOT307" s="187"/>
      <c r="WOU307" s="187"/>
      <c r="WOV307" s="187"/>
      <c r="WOW307" s="187"/>
      <c r="WOX307" s="187"/>
      <c r="WOY307" s="187"/>
      <c r="WOZ307" s="187"/>
      <c r="WPA307" s="187"/>
      <c r="WPB307" s="187"/>
      <c r="WPC307" s="187"/>
      <c r="WPD307" s="187"/>
      <c r="WPE307" s="187"/>
      <c r="WPF307" s="187"/>
      <c r="WPG307" s="187"/>
      <c r="WPH307" s="187"/>
      <c r="WPI307" s="187"/>
      <c r="WPJ307" s="187"/>
      <c r="WPK307" s="187"/>
      <c r="WPL307" s="187"/>
      <c r="WPM307" s="187"/>
      <c r="WPN307" s="187"/>
      <c r="WPO307" s="187"/>
      <c r="WPP307" s="187"/>
      <c r="WPQ307" s="187"/>
      <c r="WPR307" s="187"/>
      <c r="WPS307" s="187"/>
      <c r="WPT307" s="187"/>
      <c r="WPU307" s="187"/>
      <c r="WPV307" s="187"/>
      <c r="WPW307" s="187"/>
      <c r="WPX307" s="187"/>
      <c r="WPY307" s="187"/>
      <c r="WPZ307" s="187"/>
      <c r="WQA307" s="187"/>
      <c r="WQB307" s="187"/>
      <c r="WQC307" s="187"/>
      <c r="WQD307" s="187"/>
      <c r="WQE307" s="187"/>
      <c r="WQF307" s="187"/>
      <c r="WQG307" s="187"/>
      <c r="WQH307" s="187"/>
      <c r="WQI307" s="187"/>
      <c r="WQJ307" s="187"/>
      <c r="WQK307" s="187"/>
      <c r="WQL307" s="187"/>
      <c r="WQM307" s="187"/>
      <c r="WQN307" s="187"/>
      <c r="WQO307" s="187"/>
      <c r="WQP307" s="187"/>
      <c r="WQQ307" s="187"/>
      <c r="WQR307" s="187"/>
      <c r="WQS307" s="187"/>
      <c r="WQT307" s="187"/>
      <c r="WQU307" s="187"/>
      <c r="WQV307" s="187"/>
      <c r="WQW307" s="187"/>
      <c r="WQX307" s="187"/>
      <c r="WQY307" s="187"/>
      <c r="WQZ307" s="187"/>
      <c r="WRA307" s="187"/>
      <c r="WRB307" s="187"/>
      <c r="WRC307" s="187"/>
      <c r="WRD307" s="187"/>
      <c r="WRE307" s="187"/>
      <c r="WRF307" s="187"/>
      <c r="WRG307" s="187"/>
      <c r="WRH307" s="187"/>
      <c r="WRI307" s="187"/>
      <c r="WRJ307" s="187"/>
      <c r="WRK307" s="187"/>
      <c r="WRL307" s="187"/>
      <c r="WRM307" s="187"/>
      <c r="WRN307" s="187"/>
      <c r="WRO307" s="187"/>
      <c r="WRP307" s="187"/>
      <c r="WRQ307" s="187"/>
      <c r="WRR307" s="187"/>
      <c r="WRS307" s="187"/>
      <c r="WRT307" s="187"/>
      <c r="WRU307" s="187"/>
      <c r="WRV307" s="187"/>
      <c r="WRW307" s="187"/>
      <c r="WRX307" s="187"/>
      <c r="WRY307" s="187"/>
      <c r="WRZ307" s="187"/>
      <c r="WSA307" s="187"/>
      <c r="WSB307" s="187"/>
      <c r="WSC307" s="187"/>
      <c r="WSD307" s="187"/>
      <c r="WSE307" s="187"/>
      <c r="WSF307" s="187"/>
      <c r="WSG307" s="187"/>
      <c r="WSH307" s="187"/>
      <c r="WSI307" s="187"/>
      <c r="WSJ307" s="187"/>
      <c r="WSK307" s="187"/>
      <c r="WSL307" s="187"/>
      <c r="WSM307" s="187"/>
      <c r="WSN307" s="187"/>
      <c r="WSO307" s="187"/>
      <c r="WSP307" s="187"/>
      <c r="WSQ307" s="187"/>
      <c r="WSR307" s="187"/>
      <c r="WSS307" s="187"/>
      <c r="WST307" s="187"/>
      <c r="WSU307" s="187"/>
      <c r="WSV307" s="187"/>
      <c r="WSW307" s="187"/>
      <c r="WSX307" s="187"/>
      <c r="WSY307" s="187"/>
      <c r="WSZ307" s="187"/>
      <c r="WTA307" s="187"/>
      <c r="WTB307" s="187"/>
      <c r="WTC307" s="187"/>
      <c r="WTD307" s="187"/>
      <c r="WTE307" s="187"/>
      <c r="WTF307" s="187"/>
      <c r="WTG307" s="187"/>
      <c r="WTH307" s="187"/>
      <c r="WTI307" s="187"/>
      <c r="WTJ307" s="187"/>
      <c r="WTK307" s="187"/>
      <c r="WTL307" s="187"/>
      <c r="WTM307" s="187"/>
      <c r="WTN307" s="187"/>
      <c r="WTO307" s="187"/>
      <c r="WTP307" s="187"/>
      <c r="WTQ307" s="187"/>
      <c r="WTR307" s="187"/>
      <c r="WTS307" s="187"/>
      <c r="WTT307" s="187"/>
      <c r="WTU307" s="187"/>
      <c r="WTV307" s="187"/>
      <c r="WTW307" s="187"/>
      <c r="WTX307" s="187"/>
      <c r="WTY307" s="187"/>
      <c r="WTZ307" s="187"/>
      <c r="WUA307" s="187"/>
      <c r="WUB307" s="187"/>
      <c r="WUC307" s="187"/>
      <c r="WUD307" s="187"/>
      <c r="WUE307" s="187"/>
      <c r="WUF307" s="187"/>
      <c r="WUG307" s="187"/>
      <c r="WUH307" s="187"/>
      <c r="WUI307" s="187"/>
      <c r="WUJ307" s="187"/>
      <c r="WUK307" s="187"/>
      <c r="WUL307" s="187"/>
      <c r="WUM307" s="187"/>
      <c r="WUN307" s="187"/>
      <c r="WUO307" s="187"/>
      <c r="WUP307" s="187"/>
      <c r="WUQ307" s="187"/>
      <c r="WUR307" s="187"/>
      <c r="WUS307" s="187"/>
      <c r="WUT307" s="187"/>
      <c r="WUU307" s="187"/>
      <c r="WUV307" s="187"/>
      <c r="WUW307" s="187"/>
      <c r="WUX307" s="187"/>
      <c r="WUY307" s="187"/>
      <c r="WUZ307" s="187"/>
      <c r="WVA307" s="187"/>
      <c r="WVB307" s="187"/>
      <c r="WVC307" s="187"/>
      <c r="WVD307" s="187"/>
      <c r="WVE307" s="187"/>
      <c r="WVF307" s="187"/>
      <c r="WVG307" s="187"/>
      <c r="WVH307" s="187"/>
      <c r="WVI307" s="187"/>
      <c r="WVJ307" s="187"/>
      <c r="WVK307" s="187"/>
      <c r="WVL307" s="187"/>
      <c r="WVM307" s="187"/>
      <c r="WVN307" s="187"/>
      <c r="WVO307" s="187"/>
      <c r="WVP307" s="187"/>
      <c r="WVQ307" s="187"/>
      <c r="WVR307" s="187"/>
      <c r="WVS307" s="187"/>
      <c r="WVT307" s="187"/>
      <c r="WVU307" s="187"/>
      <c r="WVV307" s="187"/>
      <c r="WVW307" s="187"/>
      <c r="WVX307" s="187"/>
      <c r="WVY307" s="187"/>
      <c r="WVZ307" s="187"/>
      <c r="WWA307" s="187"/>
      <c r="WWB307" s="187"/>
      <c r="WWC307" s="187"/>
      <c r="WWD307" s="187"/>
      <c r="WWE307" s="187"/>
      <c r="WWF307" s="187"/>
      <c r="WWG307" s="187"/>
      <c r="WWH307" s="187"/>
      <c r="WWI307" s="187"/>
      <c r="WWJ307" s="187"/>
      <c r="WWK307" s="187"/>
      <c r="WWL307" s="187"/>
      <c r="WWM307" s="187"/>
      <c r="WWN307" s="187"/>
      <c r="WWO307" s="187"/>
      <c r="WWP307" s="187"/>
      <c r="WWQ307" s="187"/>
      <c r="WWR307" s="187"/>
      <c r="WWS307" s="187"/>
      <c r="WWT307" s="187"/>
      <c r="WWU307" s="187"/>
      <c r="WWV307" s="187"/>
      <c r="WWW307" s="187"/>
      <c r="WWX307" s="187"/>
      <c r="WWY307" s="187"/>
      <c r="WWZ307" s="187"/>
      <c r="WXA307" s="187"/>
      <c r="WXB307" s="187"/>
      <c r="WXC307" s="187"/>
      <c r="WXD307" s="187"/>
      <c r="WXE307" s="187"/>
      <c r="WXF307" s="187"/>
      <c r="WXG307" s="187"/>
      <c r="WXH307" s="187"/>
      <c r="WXI307" s="187"/>
      <c r="WXJ307" s="187"/>
      <c r="WXK307" s="187"/>
      <c r="WXL307" s="187"/>
      <c r="WXM307" s="187"/>
      <c r="WXN307" s="187"/>
      <c r="WXO307" s="187"/>
      <c r="WXP307" s="187"/>
      <c r="WXQ307" s="187"/>
      <c r="WXR307" s="187"/>
      <c r="WXS307" s="187"/>
      <c r="WXT307" s="187"/>
      <c r="WXU307" s="187"/>
      <c r="WXV307" s="187"/>
      <c r="WXW307" s="187"/>
      <c r="WXX307" s="187"/>
      <c r="WXY307" s="187"/>
      <c r="WXZ307" s="187"/>
      <c r="WYA307" s="187"/>
      <c r="WYB307" s="187"/>
      <c r="WYC307" s="187"/>
      <c r="WYD307" s="187"/>
      <c r="WYE307" s="187"/>
      <c r="WYF307" s="187"/>
      <c r="WYG307" s="187"/>
      <c r="WYH307" s="187"/>
      <c r="WYI307" s="187"/>
      <c r="WYJ307" s="187"/>
      <c r="WYK307" s="187"/>
      <c r="WYL307" s="187"/>
      <c r="WYM307" s="187"/>
      <c r="WYN307" s="187"/>
      <c r="WYO307" s="187"/>
      <c r="WYP307" s="187"/>
      <c r="WYQ307" s="187"/>
      <c r="WYR307" s="187"/>
      <c r="WYS307" s="187"/>
      <c r="WYT307" s="187"/>
      <c r="WYU307" s="187"/>
      <c r="WYV307" s="187"/>
      <c r="WYW307" s="187"/>
      <c r="WYX307" s="187"/>
      <c r="WYY307" s="187"/>
      <c r="WYZ307" s="187"/>
      <c r="WZA307" s="187"/>
      <c r="WZB307" s="187"/>
      <c r="WZC307" s="187"/>
      <c r="WZD307" s="187"/>
      <c r="WZE307" s="187"/>
      <c r="WZF307" s="187"/>
      <c r="WZG307" s="187"/>
      <c r="WZH307" s="187"/>
      <c r="WZI307" s="187"/>
      <c r="WZJ307" s="187"/>
      <c r="WZK307" s="187"/>
      <c r="WZL307" s="187"/>
      <c r="WZM307" s="187"/>
      <c r="WZN307" s="187"/>
      <c r="WZO307" s="187"/>
      <c r="WZP307" s="187"/>
      <c r="WZQ307" s="187"/>
      <c r="WZR307" s="187"/>
      <c r="WZS307" s="187"/>
      <c r="WZT307" s="187"/>
      <c r="WZU307" s="187"/>
      <c r="WZV307" s="187"/>
      <c r="WZW307" s="187"/>
      <c r="WZX307" s="187"/>
      <c r="WZY307" s="187"/>
      <c r="WZZ307" s="187"/>
      <c r="XAA307" s="187"/>
      <c r="XAB307" s="187"/>
      <c r="XAC307" s="187"/>
      <c r="XAD307" s="187"/>
      <c r="XAE307" s="187"/>
      <c r="XAF307" s="187"/>
      <c r="XAG307" s="187"/>
      <c r="XAH307" s="187"/>
      <c r="XAI307" s="187"/>
      <c r="XAJ307" s="187"/>
      <c r="XAK307" s="187"/>
      <c r="XAL307" s="187"/>
      <c r="XAM307" s="187"/>
      <c r="XAN307" s="187"/>
      <c r="XAO307" s="187"/>
      <c r="XAP307" s="187"/>
      <c r="XAQ307" s="187"/>
      <c r="XAR307" s="187"/>
      <c r="XAS307" s="187"/>
      <c r="XAT307" s="187"/>
      <c r="XAU307" s="187"/>
      <c r="XAV307" s="187"/>
      <c r="XAW307" s="187"/>
      <c r="XAX307" s="187"/>
      <c r="XAY307" s="187"/>
      <c r="XAZ307" s="187"/>
      <c r="XBA307" s="187"/>
      <c r="XBB307" s="187"/>
      <c r="XBC307" s="187"/>
      <c r="XBD307" s="187"/>
      <c r="XBE307" s="187"/>
      <c r="XBF307" s="187"/>
      <c r="XBG307" s="187"/>
      <c r="XBH307" s="187"/>
      <c r="XBI307" s="187"/>
      <c r="XBJ307" s="187"/>
      <c r="XBK307" s="187"/>
      <c r="XBL307" s="187"/>
      <c r="XBM307" s="187"/>
      <c r="XBN307" s="187"/>
      <c r="XBO307" s="187"/>
      <c r="XBP307" s="187"/>
      <c r="XBQ307" s="187"/>
      <c r="XBR307" s="187"/>
      <c r="XBS307" s="187"/>
      <c r="XBT307" s="187"/>
      <c r="XBU307" s="187"/>
      <c r="XBV307" s="187"/>
      <c r="XBW307" s="187"/>
      <c r="XBX307" s="187"/>
      <c r="XBY307" s="187"/>
      <c r="XBZ307" s="187"/>
      <c r="XCA307" s="187"/>
      <c r="XCB307" s="187"/>
      <c r="XCC307" s="187"/>
      <c r="XCD307" s="187"/>
      <c r="XCE307" s="187"/>
      <c r="XCF307" s="187"/>
      <c r="XCG307" s="187"/>
      <c r="XCH307" s="187"/>
      <c r="XCI307" s="187"/>
      <c r="XCJ307" s="187"/>
      <c r="XCK307" s="187"/>
      <c r="XCL307" s="187"/>
      <c r="XCM307" s="187"/>
      <c r="XCN307" s="187"/>
      <c r="XCO307" s="187"/>
      <c r="XCP307" s="187"/>
      <c r="XCQ307" s="187"/>
      <c r="XCR307" s="187"/>
      <c r="XCS307" s="187"/>
      <c r="XCT307" s="187"/>
      <c r="XCU307" s="187"/>
      <c r="XCV307" s="187"/>
      <c r="XCW307" s="187"/>
      <c r="XCX307" s="187"/>
      <c r="XCY307" s="187"/>
      <c r="XCZ307" s="187"/>
      <c r="XDA307" s="187"/>
      <c r="XDB307" s="187"/>
      <c r="XDC307" s="187"/>
      <c r="XDD307" s="187"/>
      <c r="XDE307" s="187"/>
      <c r="XDF307" s="187"/>
      <c r="XDG307" s="187"/>
      <c r="XDH307" s="187"/>
      <c r="XDI307" s="187"/>
      <c r="XDJ307" s="187"/>
      <c r="XDK307" s="187"/>
      <c r="XDL307" s="187"/>
      <c r="XDM307" s="187"/>
      <c r="XDN307" s="187"/>
      <c r="XDO307" s="187"/>
      <c r="XDP307" s="187"/>
      <c r="XDQ307" s="187"/>
      <c r="XDR307" s="187"/>
      <c r="XDS307" s="187"/>
      <c r="XDT307" s="187"/>
      <c r="XDU307" s="187"/>
      <c r="XDV307" s="187"/>
      <c r="XDW307" s="187"/>
      <c r="XDX307" s="187"/>
      <c r="XDY307" s="187"/>
      <c r="XDZ307" s="187"/>
      <c r="XEA307" s="187"/>
      <c r="XEB307" s="187"/>
      <c r="XEC307" s="187"/>
      <c r="XED307" s="187"/>
      <c r="XEE307" s="187"/>
      <c r="XEF307" s="187"/>
      <c r="XEG307" s="187"/>
      <c r="XEH307" s="187"/>
      <c r="XEI307" s="187"/>
      <c r="XEJ307" s="187"/>
      <c r="XEK307" s="187"/>
      <c r="XEL307" s="187"/>
      <c r="XEM307" s="187"/>
      <c r="XEN307" s="187"/>
      <c r="XEO307" s="187"/>
      <c r="XEP307" s="187"/>
      <c r="XEQ307" s="187"/>
      <c r="XER307" s="187"/>
      <c r="XES307" s="187"/>
      <c r="XET307" s="187"/>
      <c r="XEU307" s="187"/>
      <c r="XEV307" s="187"/>
      <c r="XEW307" s="187"/>
      <c r="XEX307" s="187"/>
      <c r="XEY307" s="187"/>
      <c r="XEZ307" s="187"/>
    </row>
    <row r="308" spans="1:16380" s="191" customFormat="1" x14ac:dyDescent="0.3">
      <c r="A308" s="189">
        <v>1.1100000000000001</v>
      </c>
      <c r="B308" s="189" t="s">
        <v>39</v>
      </c>
      <c r="C308" s="189" t="s">
        <v>40</v>
      </c>
      <c r="D308" s="192" t="s">
        <v>991</v>
      </c>
      <c r="E308" s="189" t="s">
        <v>992</v>
      </c>
      <c r="F308" s="189"/>
      <c r="G308" s="189" t="s">
        <v>993</v>
      </c>
      <c r="H308" s="189" t="s">
        <v>695</v>
      </c>
      <c r="I308" s="190" t="s">
        <v>56</v>
      </c>
      <c r="J308" s="189"/>
      <c r="K308" s="189" t="s">
        <v>174</v>
      </c>
      <c r="L308" s="192">
        <v>2</v>
      </c>
      <c r="M308" s="189">
        <v>0</v>
      </c>
      <c r="N308" s="193">
        <v>2</v>
      </c>
      <c r="O308" s="189">
        <v>0</v>
      </c>
      <c r="P308" s="189">
        <v>2</v>
      </c>
      <c r="Q308" s="189"/>
      <c r="R308" s="189"/>
      <c r="S308" s="189"/>
      <c r="T308" s="189"/>
      <c r="U308" s="189">
        <v>2</v>
      </c>
      <c r="X308" s="189"/>
      <c r="Y308" s="189"/>
      <c r="Z308" s="189"/>
      <c r="AA308" s="189"/>
      <c r="AB308" s="189"/>
      <c r="AC308" s="189"/>
      <c r="AD308" s="189"/>
      <c r="AE308" s="189"/>
      <c r="AF308" s="189"/>
      <c r="AG308" s="189"/>
      <c r="AH308" s="189"/>
      <c r="AI308" s="189"/>
      <c r="AJ308" s="189"/>
    </row>
    <row r="309" spans="1:16380" s="191" customFormat="1" x14ac:dyDescent="0.3">
      <c r="A309" s="189">
        <v>1.1100000000000001</v>
      </c>
      <c r="B309" s="189" t="s">
        <v>39</v>
      </c>
      <c r="C309" s="189" t="s">
        <v>40</v>
      </c>
      <c r="D309" s="192" t="s">
        <v>1217</v>
      </c>
      <c r="E309" s="189" t="s">
        <v>1578</v>
      </c>
      <c r="F309" s="189"/>
      <c r="G309" s="189" t="s">
        <v>1647</v>
      </c>
      <c r="H309" s="189" t="s">
        <v>695</v>
      </c>
      <c r="I309" s="190" t="s">
        <v>56</v>
      </c>
      <c r="J309" s="189"/>
      <c r="K309" s="189" t="s">
        <v>174</v>
      </c>
      <c r="L309" s="192">
        <v>2</v>
      </c>
      <c r="M309" s="189">
        <v>0</v>
      </c>
      <c r="N309" s="193">
        <v>2</v>
      </c>
      <c r="O309" s="189">
        <v>0</v>
      </c>
      <c r="P309" s="189">
        <v>2</v>
      </c>
      <c r="Q309" s="189"/>
      <c r="R309" s="189"/>
      <c r="S309" s="189"/>
      <c r="T309" s="189"/>
      <c r="U309" s="189">
        <v>2</v>
      </c>
      <c r="X309" s="189"/>
      <c r="Y309" s="189"/>
      <c r="Z309" s="189"/>
      <c r="AA309" s="189"/>
      <c r="AB309" s="189"/>
      <c r="AC309" s="189"/>
      <c r="AD309" s="189"/>
      <c r="AE309" s="189"/>
      <c r="AF309" s="189"/>
      <c r="AG309" s="189"/>
      <c r="AH309" s="189"/>
      <c r="AI309" s="189"/>
      <c r="AJ309" s="189"/>
    </row>
    <row r="310" spans="1:16380" s="191" customFormat="1" x14ac:dyDescent="0.3">
      <c r="A310" s="189">
        <v>1.1100000000000001</v>
      </c>
      <c r="B310" s="189" t="s">
        <v>39</v>
      </c>
      <c r="C310" s="189" t="s">
        <v>40</v>
      </c>
      <c r="D310" s="192" t="s">
        <v>1506</v>
      </c>
      <c r="E310" s="189" t="s">
        <v>1580</v>
      </c>
      <c r="F310" s="189"/>
      <c r="G310" s="189" t="s">
        <v>1648</v>
      </c>
      <c r="H310" s="189" t="s">
        <v>695</v>
      </c>
      <c r="I310" s="190" t="s">
        <v>56</v>
      </c>
      <c r="J310" s="189"/>
      <c r="K310" s="189" t="s">
        <v>174</v>
      </c>
      <c r="L310" s="192">
        <v>1</v>
      </c>
      <c r="M310" s="189">
        <v>0</v>
      </c>
      <c r="N310" s="193">
        <v>1</v>
      </c>
      <c r="O310" s="189">
        <v>0</v>
      </c>
      <c r="P310" s="189">
        <v>1</v>
      </c>
      <c r="Q310" s="189"/>
      <c r="R310" s="189"/>
      <c r="S310" s="189"/>
      <c r="T310" s="189"/>
      <c r="U310" s="189"/>
      <c r="V310" s="191">
        <v>1</v>
      </c>
      <c r="X310" s="189"/>
      <c r="Y310" s="189"/>
      <c r="Z310" s="189"/>
      <c r="AA310" s="189"/>
      <c r="AB310" s="189"/>
      <c r="AC310" s="189"/>
      <c r="AD310" s="189"/>
      <c r="AE310" s="189"/>
      <c r="AF310" s="189"/>
      <c r="AG310" s="189"/>
      <c r="AH310" s="189"/>
      <c r="AI310" s="189"/>
      <c r="AJ310" s="189"/>
    </row>
    <row r="311" spans="1:16380" s="191" customFormat="1" x14ac:dyDescent="0.3">
      <c r="A311" s="189">
        <v>1.1100000000000001</v>
      </c>
      <c r="B311" s="189" t="s">
        <v>39</v>
      </c>
      <c r="C311" s="189" t="s">
        <v>40</v>
      </c>
      <c r="D311" s="192" t="s">
        <v>1507</v>
      </c>
      <c r="E311" s="189" t="s">
        <v>1581</v>
      </c>
      <c r="F311" s="189"/>
      <c r="G311" s="189" t="s">
        <v>1835</v>
      </c>
      <c r="H311" s="189" t="s">
        <v>695</v>
      </c>
      <c r="I311" s="190" t="s">
        <v>56</v>
      </c>
      <c r="J311" s="189"/>
      <c r="K311" s="189" t="s">
        <v>174</v>
      </c>
      <c r="L311" s="192">
        <v>1</v>
      </c>
      <c r="M311" s="189">
        <v>0</v>
      </c>
      <c r="N311" s="193">
        <v>1</v>
      </c>
      <c r="O311" s="189">
        <v>0</v>
      </c>
      <c r="P311" s="189">
        <v>1</v>
      </c>
      <c r="Q311" s="189"/>
      <c r="R311" s="189"/>
      <c r="S311" s="189"/>
      <c r="T311" s="189"/>
      <c r="U311" s="189"/>
      <c r="V311" s="191">
        <v>1</v>
      </c>
      <c r="X311" s="189"/>
      <c r="Y311" s="189"/>
      <c r="Z311" s="189"/>
      <c r="AA311" s="189"/>
      <c r="AB311" s="189"/>
      <c r="AC311" s="189"/>
      <c r="AD311" s="189"/>
      <c r="AE311" s="189"/>
      <c r="AF311" s="189"/>
      <c r="AG311" s="189"/>
      <c r="AH311" s="189"/>
      <c r="AI311" s="189"/>
      <c r="AJ311" s="189"/>
    </row>
    <row r="312" spans="1:16380" s="191" customFormat="1" x14ac:dyDescent="0.3">
      <c r="A312" s="189">
        <v>1.1100000000000001</v>
      </c>
      <c r="B312" s="189" t="s">
        <v>39</v>
      </c>
      <c r="C312" s="189" t="s">
        <v>40</v>
      </c>
      <c r="D312" s="192" t="s">
        <v>1509</v>
      </c>
      <c r="E312" s="189" t="s">
        <v>1583</v>
      </c>
      <c r="F312" s="189"/>
      <c r="G312" s="189" t="s">
        <v>1649</v>
      </c>
      <c r="H312" s="189" t="s">
        <v>695</v>
      </c>
      <c r="I312" s="190" t="s">
        <v>56</v>
      </c>
      <c r="J312" s="189"/>
      <c r="K312" s="189" t="s">
        <v>174</v>
      </c>
      <c r="L312" s="192">
        <v>3</v>
      </c>
      <c r="M312" s="189">
        <v>0</v>
      </c>
      <c r="N312" s="193">
        <v>3</v>
      </c>
      <c r="O312" s="189">
        <v>0</v>
      </c>
      <c r="P312" s="189">
        <v>3</v>
      </c>
      <c r="Q312" s="189"/>
      <c r="R312" s="189"/>
      <c r="S312" s="189"/>
      <c r="T312" s="189"/>
      <c r="U312" s="189"/>
      <c r="W312" s="191">
        <v>3</v>
      </c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</row>
    <row r="313" spans="1:16380" s="191" customFormat="1" x14ac:dyDescent="0.3">
      <c r="A313" s="189">
        <v>1.1100000000000001</v>
      </c>
      <c r="B313" s="189" t="s">
        <v>39</v>
      </c>
      <c r="C313" s="189" t="s">
        <v>40</v>
      </c>
      <c r="D313" s="192" t="s">
        <v>724</v>
      </c>
      <c r="E313" s="189" t="s">
        <v>725</v>
      </c>
      <c r="F313" s="189"/>
      <c r="G313" s="189" t="s">
        <v>726</v>
      </c>
      <c r="H313" s="189" t="s">
        <v>705</v>
      </c>
      <c r="I313" s="190" t="s">
        <v>56</v>
      </c>
      <c r="J313" s="189"/>
      <c r="K313" s="189" t="s">
        <v>57</v>
      </c>
      <c r="L313" s="192">
        <v>4</v>
      </c>
      <c r="M313" s="189">
        <v>2</v>
      </c>
      <c r="N313" s="193">
        <v>2</v>
      </c>
      <c r="O313" s="189">
        <v>0</v>
      </c>
      <c r="P313" s="189">
        <v>4</v>
      </c>
      <c r="Q313" s="189"/>
      <c r="R313" s="189"/>
      <c r="S313" s="189">
        <v>4</v>
      </c>
      <c r="T313" s="189"/>
      <c r="U313" s="189"/>
      <c r="X313" s="189"/>
      <c r="Y313" s="189"/>
      <c r="Z313" s="189"/>
      <c r="AA313" s="189"/>
      <c r="AB313" s="189"/>
      <c r="AC313" s="189"/>
      <c r="AD313" s="189"/>
      <c r="AE313" s="189"/>
      <c r="AF313" s="189"/>
      <c r="AG313" s="189"/>
      <c r="AH313" s="189"/>
      <c r="AI313" s="189"/>
      <c r="AJ313" s="189"/>
    </row>
    <row r="314" spans="1:16380" s="191" customFormat="1" x14ac:dyDescent="0.3">
      <c r="A314" s="189">
        <v>1.1100000000000001</v>
      </c>
      <c r="B314" s="189" t="s">
        <v>39</v>
      </c>
      <c r="C314" s="189" t="s">
        <v>40</v>
      </c>
      <c r="D314" s="192" t="s">
        <v>712</v>
      </c>
      <c r="E314" s="189" t="s">
        <v>713</v>
      </c>
      <c r="F314" s="189"/>
      <c r="G314" s="189" t="s">
        <v>714</v>
      </c>
      <c r="H314" s="189" t="s">
        <v>705</v>
      </c>
      <c r="I314" s="190" t="s">
        <v>56</v>
      </c>
      <c r="J314" s="189"/>
      <c r="K314" s="189" t="s">
        <v>57</v>
      </c>
      <c r="L314" s="192">
        <v>1</v>
      </c>
      <c r="M314" s="189">
        <v>0</v>
      </c>
      <c r="N314" s="193">
        <v>1</v>
      </c>
      <c r="O314" s="189">
        <v>0</v>
      </c>
      <c r="P314" s="189">
        <v>1</v>
      </c>
      <c r="Q314" s="189"/>
      <c r="R314" s="189">
        <v>1</v>
      </c>
      <c r="S314" s="189"/>
      <c r="T314" s="189"/>
      <c r="U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</row>
    <row r="315" spans="1:16380" s="191" customFormat="1" x14ac:dyDescent="0.3">
      <c r="A315" s="189">
        <v>1.1100000000000001</v>
      </c>
      <c r="B315" s="189" t="s">
        <v>39</v>
      </c>
      <c r="C315" s="189" t="s">
        <v>40</v>
      </c>
      <c r="D315" s="192" t="s">
        <v>706</v>
      </c>
      <c r="E315" s="189" t="s">
        <v>707</v>
      </c>
      <c r="F315" s="189"/>
      <c r="G315" s="189" t="s">
        <v>708</v>
      </c>
      <c r="H315" s="189" t="s">
        <v>705</v>
      </c>
      <c r="I315" s="190" t="s">
        <v>56</v>
      </c>
      <c r="J315" s="189"/>
      <c r="K315" s="189" t="s">
        <v>57</v>
      </c>
      <c r="L315" s="192">
        <v>1</v>
      </c>
      <c r="M315" s="189">
        <v>1</v>
      </c>
      <c r="N315" s="193">
        <v>0</v>
      </c>
      <c r="O315" s="189">
        <v>0</v>
      </c>
      <c r="P315" s="189">
        <v>-1</v>
      </c>
      <c r="Q315" s="189">
        <v>-1</v>
      </c>
      <c r="R315" s="189"/>
      <c r="S315" s="189"/>
      <c r="T315" s="189"/>
      <c r="U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</row>
    <row r="316" spans="1:16380" s="191" customFormat="1" x14ac:dyDescent="0.3">
      <c r="A316" s="189">
        <v>1.1100000000000001</v>
      </c>
      <c r="B316" s="189" t="s">
        <v>39</v>
      </c>
      <c r="C316" s="189" t="s">
        <v>40</v>
      </c>
      <c r="D316" s="192" t="s">
        <v>709</v>
      </c>
      <c r="E316" s="189" t="s">
        <v>710</v>
      </c>
      <c r="F316" s="189"/>
      <c r="G316" s="189" t="s">
        <v>711</v>
      </c>
      <c r="H316" s="189" t="s">
        <v>705</v>
      </c>
      <c r="I316" s="190" t="s">
        <v>56</v>
      </c>
      <c r="J316" s="189"/>
      <c r="K316" s="189" t="s">
        <v>57</v>
      </c>
      <c r="L316" s="192">
        <v>1</v>
      </c>
      <c r="M316" s="189">
        <v>1</v>
      </c>
      <c r="N316" s="193">
        <v>0</v>
      </c>
      <c r="O316" s="189">
        <v>0</v>
      </c>
      <c r="P316" s="189">
        <v>-1</v>
      </c>
      <c r="Q316" s="189">
        <v>-1</v>
      </c>
      <c r="R316" s="189"/>
      <c r="S316" s="189"/>
      <c r="T316" s="189"/>
      <c r="U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</row>
    <row r="317" spans="1:16380" s="191" customFormat="1" x14ac:dyDescent="0.3">
      <c r="A317" s="189">
        <v>1.1100000000000001</v>
      </c>
      <c r="B317" s="189" t="s">
        <v>39</v>
      </c>
      <c r="C317" s="189" t="s">
        <v>40</v>
      </c>
      <c r="D317" s="192" t="s">
        <v>702</v>
      </c>
      <c r="E317" s="189" t="s">
        <v>703</v>
      </c>
      <c r="F317" s="189"/>
      <c r="G317" s="189" t="s">
        <v>704</v>
      </c>
      <c r="H317" s="189" t="s">
        <v>705</v>
      </c>
      <c r="I317" s="190" t="s">
        <v>56</v>
      </c>
      <c r="J317" s="189"/>
      <c r="K317" s="189" t="s">
        <v>57</v>
      </c>
      <c r="L317" s="192">
        <v>0</v>
      </c>
      <c r="M317" s="189">
        <v>1</v>
      </c>
      <c r="N317" s="193">
        <v>-1</v>
      </c>
      <c r="O317" s="189">
        <v>0</v>
      </c>
      <c r="P317" s="189">
        <v>-1</v>
      </c>
      <c r="Q317" s="189"/>
      <c r="R317" s="189">
        <v>-1</v>
      </c>
      <c r="S317" s="189"/>
      <c r="T317" s="189"/>
      <c r="U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</row>
    <row r="318" spans="1:16380" s="191" customFormat="1" x14ac:dyDescent="0.3">
      <c r="A318" s="189">
        <v>1.1100000000000001</v>
      </c>
      <c r="B318" s="189" t="s">
        <v>39</v>
      </c>
      <c r="C318" s="189" t="s">
        <v>40</v>
      </c>
      <c r="D318" s="192" t="s">
        <v>727</v>
      </c>
      <c r="E318" s="189" t="s">
        <v>728</v>
      </c>
      <c r="F318" s="189"/>
      <c r="G318" s="189" t="s">
        <v>729</v>
      </c>
      <c r="H318" s="189" t="s">
        <v>705</v>
      </c>
      <c r="I318" s="190" t="s">
        <v>56</v>
      </c>
      <c r="J318" s="189"/>
      <c r="K318" s="189" t="s">
        <v>57</v>
      </c>
      <c r="L318" s="192">
        <v>1</v>
      </c>
      <c r="M318" s="189">
        <v>0</v>
      </c>
      <c r="N318" s="193">
        <v>1</v>
      </c>
      <c r="O318" s="189">
        <v>0</v>
      </c>
      <c r="P318" s="189">
        <v>1</v>
      </c>
      <c r="Q318" s="189">
        <v>1</v>
      </c>
      <c r="R318" s="189"/>
      <c r="S318" s="189"/>
      <c r="T318" s="189"/>
      <c r="U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</row>
    <row r="319" spans="1:16380" s="191" customFormat="1" x14ac:dyDescent="0.3">
      <c r="A319" s="189">
        <v>1.1100000000000001</v>
      </c>
      <c r="B319" s="189" t="s">
        <v>39</v>
      </c>
      <c r="C319" s="189" t="s">
        <v>40</v>
      </c>
      <c r="D319" s="192" t="s">
        <v>715</v>
      </c>
      <c r="E319" s="189" t="s">
        <v>716</v>
      </c>
      <c r="F319" s="189"/>
      <c r="G319" s="189" t="s">
        <v>717</v>
      </c>
      <c r="H319" s="189" t="s">
        <v>705</v>
      </c>
      <c r="I319" s="190" t="s">
        <v>56</v>
      </c>
      <c r="J319" s="189"/>
      <c r="K319" s="189" t="s">
        <v>57</v>
      </c>
      <c r="L319" s="192">
        <v>2</v>
      </c>
      <c r="M319" s="189">
        <v>1</v>
      </c>
      <c r="N319" s="193">
        <v>1</v>
      </c>
      <c r="O319" s="189">
        <v>0</v>
      </c>
      <c r="P319" s="189">
        <v>1</v>
      </c>
      <c r="Q319" s="189"/>
      <c r="R319" s="189">
        <v>1</v>
      </c>
      <c r="S319" s="189"/>
      <c r="T319" s="189"/>
      <c r="U319" s="189"/>
      <c r="X319" s="189"/>
      <c r="Y319" s="189"/>
      <c r="Z319" s="189"/>
      <c r="AA319" s="189"/>
      <c r="AB319" s="189"/>
      <c r="AC319" s="189"/>
      <c r="AD319" s="189"/>
      <c r="AE319" s="189"/>
      <c r="AF319" s="189"/>
      <c r="AG319" s="189"/>
      <c r="AH319" s="189"/>
      <c r="AI319" s="189"/>
      <c r="AJ319" s="189"/>
    </row>
    <row r="320" spans="1:16380" s="191" customFormat="1" x14ac:dyDescent="0.3">
      <c r="A320" s="189">
        <v>1.1100000000000001</v>
      </c>
      <c r="B320" s="189" t="s">
        <v>39</v>
      </c>
      <c r="C320" s="189" t="s">
        <v>40</v>
      </c>
      <c r="D320" s="192" t="s">
        <v>718</v>
      </c>
      <c r="E320" s="189" t="s">
        <v>719</v>
      </c>
      <c r="F320" s="189"/>
      <c r="G320" s="189" t="s">
        <v>720</v>
      </c>
      <c r="H320" s="189" t="s">
        <v>705</v>
      </c>
      <c r="I320" s="190" t="s">
        <v>56</v>
      </c>
      <c r="J320" s="189"/>
      <c r="K320" s="189" t="s">
        <v>57</v>
      </c>
      <c r="L320" s="192">
        <v>1</v>
      </c>
      <c r="M320" s="189">
        <v>0</v>
      </c>
      <c r="N320" s="193">
        <v>1</v>
      </c>
      <c r="O320" s="189">
        <v>0</v>
      </c>
      <c r="P320" s="189">
        <v>1</v>
      </c>
      <c r="Q320" s="189"/>
      <c r="R320" s="189"/>
      <c r="S320" s="189">
        <v>1</v>
      </c>
      <c r="T320" s="189"/>
      <c r="U320" s="189"/>
      <c r="X320" s="189"/>
      <c r="Y320" s="189"/>
      <c r="Z320" s="189"/>
      <c r="AA320" s="189"/>
      <c r="AB320" s="189"/>
      <c r="AC320" s="189"/>
      <c r="AD320" s="189"/>
      <c r="AE320" s="189"/>
      <c r="AF320" s="189"/>
      <c r="AG320" s="189"/>
      <c r="AH320" s="189"/>
      <c r="AI320" s="189"/>
      <c r="AJ320" s="189"/>
    </row>
    <row r="321" spans="1:36" s="191" customFormat="1" x14ac:dyDescent="0.3">
      <c r="A321" s="189">
        <v>1.1100000000000001</v>
      </c>
      <c r="B321" s="189" t="s">
        <v>39</v>
      </c>
      <c r="C321" s="189" t="s">
        <v>40</v>
      </c>
      <c r="D321" s="192" t="s">
        <v>721</v>
      </c>
      <c r="E321" s="189" t="s">
        <v>722</v>
      </c>
      <c r="F321" s="189"/>
      <c r="G321" s="189" t="s">
        <v>723</v>
      </c>
      <c r="H321" s="189" t="s">
        <v>705</v>
      </c>
      <c r="I321" s="190" t="s">
        <v>56</v>
      </c>
      <c r="J321" s="189"/>
      <c r="K321" s="189" t="s">
        <v>57</v>
      </c>
      <c r="L321" s="192">
        <v>2</v>
      </c>
      <c r="M321" s="189">
        <v>1</v>
      </c>
      <c r="N321" s="193">
        <v>1</v>
      </c>
      <c r="O321" s="189">
        <v>0</v>
      </c>
      <c r="P321" s="189">
        <v>1</v>
      </c>
      <c r="Q321" s="189"/>
      <c r="R321" s="189">
        <v>1</v>
      </c>
      <c r="S321" s="189"/>
      <c r="T321" s="189"/>
      <c r="U321" s="189"/>
      <c r="X321" s="189"/>
      <c r="Y321" s="189"/>
      <c r="Z321" s="189"/>
      <c r="AA321" s="189"/>
      <c r="AB321" s="189"/>
      <c r="AC321" s="189"/>
      <c r="AD321" s="189"/>
      <c r="AE321" s="189"/>
      <c r="AF321" s="189"/>
      <c r="AG321" s="189"/>
      <c r="AH321" s="189"/>
      <c r="AI321" s="189"/>
      <c r="AJ321" s="189"/>
    </row>
    <row r="322" spans="1:36" s="191" customFormat="1" x14ac:dyDescent="0.3">
      <c r="A322" s="189">
        <v>1.1100000000000001</v>
      </c>
      <c r="B322" s="189" t="s">
        <v>39</v>
      </c>
      <c r="C322" s="189" t="s">
        <v>40</v>
      </c>
      <c r="D322" s="192" t="s">
        <v>721</v>
      </c>
      <c r="E322" s="189" t="s">
        <v>1798</v>
      </c>
      <c r="F322" s="189"/>
      <c r="G322" s="189" t="s">
        <v>723</v>
      </c>
      <c r="H322" s="189" t="s">
        <v>705</v>
      </c>
      <c r="I322" s="190" t="s">
        <v>56</v>
      </c>
      <c r="J322" s="189"/>
      <c r="K322" s="189" t="s">
        <v>57</v>
      </c>
      <c r="L322" s="192">
        <v>5</v>
      </c>
      <c r="M322" s="189">
        <v>2</v>
      </c>
      <c r="N322" s="193">
        <v>3</v>
      </c>
      <c r="O322" s="189">
        <v>0</v>
      </c>
      <c r="P322" s="189">
        <v>3</v>
      </c>
      <c r="Q322" s="189"/>
      <c r="R322" s="189"/>
      <c r="S322" s="189"/>
      <c r="T322" s="189"/>
      <c r="U322" s="189"/>
      <c r="W322" s="191">
        <v>3</v>
      </c>
      <c r="X322" s="189"/>
      <c r="Y322" s="189">
        <v>3</v>
      </c>
      <c r="Z322" s="189"/>
      <c r="AA322" s="189"/>
      <c r="AB322" s="189"/>
      <c r="AC322" s="189"/>
      <c r="AD322" s="189"/>
      <c r="AE322" s="189"/>
      <c r="AF322" s="189"/>
      <c r="AG322" s="189"/>
      <c r="AH322" s="189"/>
      <c r="AI322" s="189"/>
      <c r="AJ322" s="189"/>
    </row>
    <row r="323" spans="1:36" s="191" customFormat="1" x14ac:dyDescent="0.3">
      <c r="A323" s="189">
        <v>1.1100000000000001</v>
      </c>
      <c r="B323" s="189" t="s">
        <v>39</v>
      </c>
      <c r="C323" s="189" t="s">
        <v>40</v>
      </c>
      <c r="D323" s="192" t="s">
        <v>733</v>
      </c>
      <c r="E323" s="189" t="s">
        <v>734</v>
      </c>
      <c r="F323" s="189"/>
      <c r="G323" s="189" t="s">
        <v>735</v>
      </c>
      <c r="H323" s="189" t="s">
        <v>705</v>
      </c>
      <c r="I323" s="190" t="s">
        <v>56</v>
      </c>
      <c r="J323" s="189"/>
      <c r="K323" s="189" t="s">
        <v>57</v>
      </c>
      <c r="L323" s="192">
        <v>4</v>
      </c>
      <c r="M323" s="189">
        <v>0</v>
      </c>
      <c r="N323" s="193">
        <v>4</v>
      </c>
      <c r="O323" s="189">
        <v>0</v>
      </c>
      <c r="P323" s="189">
        <v>4</v>
      </c>
      <c r="Q323" s="189"/>
      <c r="R323" s="189"/>
      <c r="S323" s="189">
        <v>4</v>
      </c>
      <c r="T323" s="189"/>
      <c r="U323" s="189"/>
      <c r="X323" s="189"/>
      <c r="Y323" s="189"/>
      <c r="Z323" s="189"/>
      <c r="AA323" s="189"/>
      <c r="AB323" s="189"/>
      <c r="AC323" s="189"/>
      <c r="AD323" s="189"/>
      <c r="AE323" s="189"/>
      <c r="AF323" s="189"/>
      <c r="AG323" s="189"/>
      <c r="AH323" s="189"/>
      <c r="AI323" s="189"/>
      <c r="AJ323" s="189"/>
    </row>
    <row r="324" spans="1:36" s="191" customFormat="1" x14ac:dyDescent="0.3">
      <c r="A324" s="189">
        <v>1.1100000000000001</v>
      </c>
      <c r="B324" s="189" t="s">
        <v>39</v>
      </c>
      <c r="C324" s="189" t="s">
        <v>40</v>
      </c>
      <c r="D324" s="192" t="s">
        <v>1000</v>
      </c>
      <c r="E324" s="189" t="s">
        <v>44</v>
      </c>
      <c r="F324" s="189"/>
      <c r="G324" s="189" t="s">
        <v>1001</v>
      </c>
      <c r="H324" s="189" t="s">
        <v>705</v>
      </c>
      <c r="I324" s="190" t="s">
        <v>56</v>
      </c>
      <c r="J324" s="189"/>
      <c r="K324" s="189" t="s">
        <v>57</v>
      </c>
      <c r="L324" s="192">
        <v>1</v>
      </c>
      <c r="M324" s="189">
        <v>0</v>
      </c>
      <c r="N324" s="193">
        <v>1</v>
      </c>
      <c r="O324" s="189">
        <v>0</v>
      </c>
      <c r="P324" s="189">
        <v>1</v>
      </c>
      <c r="Q324" s="189"/>
      <c r="R324" s="189"/>
      <c r="S324" s="189"/>
      <c r="T324" s="189"/>
      <c r="U324" s="189">
        <v>1</v>
      </c>
      <c r="X324" s="189"/>
      <c r="Y324" s="189"/>
      <c r="Z324" s="189"/>
      <c r="AA324" s="189"/>
      <c r="AB324" s="189"/>
      <c r="AC324" s="189"/>
      <c r="AD324" s="189"/>
      <c r="AE324" s="189"/>
      <c r="AF324" s="189"/>
      <c r="AG324" s="189"/>
      <c r="AH324" s="189"/>
      <c r="AI324" s="189"/>
      <c r="AJ324" s="189"/>
    </row>
    <row r="325" spans="1:36" s="191" customFormat="1" x14ac:dyDescent="0.3">
      <c r="A325" s="189">
        <v>1.1100000000000001</v>
      </c>
      <c r="B325" s="189" t="s">
        <v>42</v>
      </c>
      <c r="C325" s="189" t="s">
        <v>40</v>
      </c>
      <c r="D325" s="192" t="s">
        <v>745</v>
      </c>
      <c r="E325" s="189" t="s">
        <v>746</v>
      </c>
      <c r="F325" s="189"/>
      <c r="G325" s="189" t="s">
        <v>747</v>
      </c>
      <c r="H325" s="189" t="s">
        <v>705</v>
      </c>
      <c r="I325" s="190" t="s">
        <v>56</v>
      </c>
      <c r="J325" s="189"/>
      <c r="K325" s="189" t="s">
        <v>57</v>
      </c>
      <c r="L325" s="192">
        <v>1</v>
      </c>
      <c r="M325" s="189">
        <v>0</v>
      </c>
      <c r="N325" s="193">
        <v>1</v>
      </c>
      <c r="O325" s="189">
        <v>0</v>
      </c>
      <c r="P325" s="189">
        <v>1</v>
      </c>
      <c r="Q325" s="189"/>
      <c r="R325" s="189"/>
      <c r="S325" s="189"/>
      <c r="T325" s="189">
        <v>1</v>
      </c>
      <c r="U325" s="189"/>
      <c r="X325" s="189"/>
      <c r="Y325" s="189"/>
      <c r="Z325" s="189"/>
      <c r="AA325" s="189"/>
      <c r="AB325" s="189"/>
      <c r="AC325" s="189"/>
      <c r="AD325" s="189"/>
      <c r="AE325" s="189"/>
      <c r="AF325" s="189"/>
      <c r="AG325" s="189"/>
      <c r="AH325" s="189"/>
      <c r="AI325" s="189"/>
      <c r="AJ325" s="189"/>
    </row>
    <row r="326" spans="1:36" s="191" customFormat="1" x14ac:dyDescent="0.3">
      <c r="A326" s="189">
        <v>1.1100000000000001</v>
      </c>
      <c r="B326" s="189" t="s">
        <v>39</v>
      </c>
      <c r="C326" s="189" t="s">
        <v>40</v>
      </c>
      <c r="D326" s="192" t="s">
        <v>742</v>
      </c>
      <c r="E326" s="189" t="s">
        <v>743</v>
      </c>
      <c r="F326" s="189"/>
      <c r="G326" s="189" t="s">
        <v>744</v>
      </c>
      <c r="H326" s="189" t="s">
        <v>705</v>
      </c>
      <c r="I326" s="190" t="s">
        <v>56</v>
      </c>
      <c r="J326" s="189"/>
      <c r="K326" s="189" t="s">
        <v>57</v>
      </c>
      <c r="L326" s="192">
        <v>1</v>
      </c>
      <c r="M326" s="189">
        <v>0</v>
      </c>
      <c r="N326" s="193">
        <v>1</v>
      </c>
      <c r="O326" s="189">
        <v>0</v>
      </c>
      <c r="P326" s="189">
        <v>1</v>
      </c>
      <c r="Q326" s="189"/>
      <c r="R326" s="189"/>
      <c r="S326" s="189"/>
      <c r="T326" s="189">
        <v>1</v>
      </c>
      <c r="U326" s="189"/>
      <c r="X326" s="189"/>
      <c r="Y326" s="189"/>
      <c r="Z326" s="189"/>
      <c r="AA326" s="189"/>
      <c r="AB326" s="189"/>
      <c r="AC326" s="189"/>
      <c r="AD326" s="189"/>
      <c r="AE326" s="189"/>
      <c r="AF326" s="189"/>
      <c r="AG326" s="189"/>
      <c r="AH326" s="189"/>
      <c r="AI326" s="189"/>
      <c r="AJ326" s="189"/>
    </row>
    <row r="327" spans="1:36" s="191" customFormat="1" x14ac:dyDescent="0.3">
      <c r="A327" s="189">
        <v>1.1100000000000001</v>
      </c>
      <c r="B327" s="189" t="s">
        <v>42</v>
      </c>
      <c r="C327" s="189" t="s">
        <v>40</v>
      </c>
      <c r="D327" s="192" t="s">
        <v>748</v>
      </c>
      <c r="E327" s="189" t="s">
        <v>749</v>
      </c>
      <c r="F327" s="189"/>
      <c r="G327" s="189" t="s">
        <v>747</v>
      </c>
      <c r="H327" s="189" t="s">
        <v>705</v>
      </c>
      <c r="I327" s="190" t="s">
        <v>56</v>
      </c>
      <c r="J327" s="189"/>
      <c r="K327" s="189" t="s">
        <v>57</v>
      </c>
      <c r="L327" s="192">
        <v>2</v>
      </c>
      <c r="M327" s="189">
        <v>1</v>
      </c>
      <c r="N327" s="193">
        <v>1</v>
      </c>
      <c r="O327" s="189">
        <v>0</v>
      </c>
      <c r="P327" s="189">
        <v>1</v>
      </c>
      <c r="Q327" s="189"/>
      <c r="R327" s="189"/>
      <c r="S327" s="189"/>
      <c r="T327" s="189">
        <v>1</v>
      </c>
      <c r="U327" s="189"/>
      <c r="X327" s="189"/>
      <c r="Y327" s="189"/>
      <c r="Z327" s="189"/>
      <c r="AA327" s="189"/>
      <c r="AB327" s="189"/>
      <c r="AC327" s="189"/>
      <c r="AD327" s="189"/>
      <c r="AE327" s="189"/>
      <c r="AF327" s="189"/>
      <c r="AG327" s="189"/>
      <c r="AH327" s="189"/>
      <c r="AI327" s="189"/>
      <c r="AJ327" s="189"/>
    </row>
    <row r="328" spans="1:36" s="191" customFormat="1" x14ac:dyDescent="0.3">
      <c r="A328" s="189">
        <v>1.1100000000000001</v>
      </c>
      <c r="B328" s="189" t="s">
        <v>39</v>
      </c>
      <c r="C328" s="189" t="s">
        <v>40</v>
      </c>
      <c r="D328" s="192" t="s">
        <v>997</v>
      </c>
      <c r="E328" s="189" t="s">
        <v>998</v>
      </c>
      <c r="F328" s="189"/>
      <c r="G328" s="189" t="s">
        <v>999</v>
      </c>
      <c r="H328" s="189" t="s">
        <v>705</v>
      </c>
      <c r="I328" s="190" t="s">
        <v>56</v>
      </c>
      <c r="J328" s="189"/>
      <c r="K328" s="189" t="s">
        <v>57</v>
      </c>
      <c r="L328" s="192">
        <v>1</v>
      </c>
      <c r="M328" s="189">
        <v>0</v>
      </c>
      <c r="N328" s="193">
        <v>1</v>
      </c>
      <c r="O328" s="189">
        <v>0</v>
      </c>
      <c r="P328" s="189">
        <v>1</v>
      </c>
      <c r="Q328" s="189"/>
      <c r="R328" s="189"/>
      <c r="S328" s="189"/>
      <c r="T328" s="189"/>
      <c r="U328" s="189">
        <v>1</v>
      </c>
      <c r="X328" s="189"/>
      <c r="Y328" s="189"/>
      <c r="Z328" s="189"/>
      <c r="AA328" s="189"/>
      <c r="AB328" s="189"/>
      <c r="AC328" s="189"/>
      <c r="AD328" s="189"/>
      <c r="AE328" s="189"/>
      <c r="AF328" s="189"/>
      <c r="AG328" s="189"/>
      <c r="AH328" s="189"/>
      <c r="AI328" s="189"/>
      <c r="AJ328" s="189"/>
    </row>
    <row r="329" spans="1:36" s="191" customFormat="1" x14ac:dyDescent="0.3">
      <c r="A329" s="189">
        <v>1.1100000000000001</v>
      </c>
      <c r="B329" s="189" t="s">
        <v>39</v>
      </c>
      <c r="C329" s="189" t="s">
        <v>40</v>
      </c>
      <c r="D329" s="192" t="s">
        <v>1492</v>
      </c>
      <c r="E329" s="189" t="s">
        <v>1564</v>
      </c>
      <c r="F329" s="189"/>
      <c r="G329" s="189" t="s">
        <v>1637</v>
      </c>
      <c r="H329" s="189" t="s">
        <v>705</v>
      </c>
      <c r="I329" s="190" t="s">
        <v>56</v>
      </c>
      <c r="J329" s="189"/>
      <c r="K329" s="189" t="s">
        <v>57</v>
      </c>
      <c r="L329" s="192">
        <v>1</v>
      </c>
      <c r="M329" s="189">
        <v>0</v>
      </c>
      <c r="N329" s="193">
        <v>1</v>
      </c>
      <c r="O329" s="189">
        <v>0</v>
      </c>
      <c r="P329" s="189">
        <v>1</v>
      </c>
      <c r="Q329" s="189"/>
      <c r="R329" s="189"/>
      <c r="S329" s="189"/>
      <c r="T329" s="189"/>
      <c r="U329" s="189">
        <v>1</v>
      </c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</row>
    <row r="330" spans="1:36" s="191" customFormat="1" x14ac:dyDescent="0.3">
      <c r="A330" s="189">
        <v>1.1100000000000001</v>
      </c>
      <c r="B330" s="189" t="s">
        <v>39</v>
      </c>
      <c r="C330" s="189" t="s">
        <v>40</v>
      </c>
      <c r="D330" s="192" t="s">
        <v>1493</v>
      </c>
      <c r="E330" s="189" t="s">
        <v>1565</v>
      </c>
      <c r="F330" s="189"/>
      <c r="G330" s="189" t="s">
        <v>1638</v>
      </c>
      <c r="H330" s="189" t="s">
        <v>705</v>
      </c>
      <c r="I330" s="190" t="s">
        <v>56</v>
      </c>
      <c r="J330" s="189"/>
      <c r="K330" s="189" t="s">
        <v>57</v>
      </c>
      <c r="L330" s="192">
        <v>2</v>
      </c>
      <c r="M330" s="189">
        <v>0</v>
      </c>
      <c r="N330" s="193">
        <v>2</v>
      </c>
      <c r="O330" s="189">
        <v>0</v>
      </c>
      <c r="P330" s="189">
        <v>2</v>
      </c>
      <c r="Q330" s="189"/>
      <c r="R330" s="189"/>
      <c r="S330" s="189"/>
      <c r="T330" s="189"/>
      <c r="U330" s="189"/>
      <c r="W330" s="191">
        <v>2</v>
      </c>
      <c r="X330" s="189"/>
      <c r="Y330" s="189"/>
      <c r="Z330" s="189"/>
      <c r="AA330" s="189"/>
      <c r="AB330" s="189"/>
      <c r="AC330" s="189"/>
      <c r="AD330" s="189"/>
      <c r="AE330" s="189"/>
      <c r="AF330" s="189"/>
      <c r="AG330" s="189"/>
      <c r="AH330" s="189"/>
      <c r="AI330" s="189"/>
      <c r="AJ330" s="189"/>
    </row>
    <row r="331" spans="1:36" s="191" customFormat="1" x14ac:dyDescent="0.3">
      <c r="A331" s="189">
        <v>1.1100000000000001</v>
      </c>
      <c r="B331" s="189" t="s">
        <v>39</v>
      </c>
      <c r="C331" s="189" t="s">
        <v>40</v>
      </c>
      <c r="D331" s="192" t="s">
        <v>1498</v>
      </c>
      <c r="E331" s="189" t="s">
        <v>1570</v>
      </c>
      <c r="F331" s="189"/>
      <c r="G331" s="189" t="s">
        <v>1640</v>
      </c>
      <c r="H331" s="189" t="s">
        <v>705</v>
      </c>
      <c r="I331" s="190" t="s">
        <v>56</v>
      </c>
      <c r="J331" s="189"/>
      <c r="K331" s="189" t="s">
        <v>57</v>
      </c>
      <c r="L331" s="192">
        <v>0</v>
      </c>
      <c r="M331" s="189">
        <v>1</v>
      </c>
      <c r="N331" s="193">
        <v>-1</v>
      </c>
      <c r="O331" s="189">
        <v>0</v>
      </c>
      <c r="P331" s="189">
        <v>-1</v>
      </c>
      <c r="Q331" s="189"/>
      <c r="R331" s="189"/>
      <c r="S331" s="189"/>
      <c r="T331" s="189"/>
      <c r="U331" s="189">
        <v>-1</v>
      </c>
      <c r="X331" s="189"/>
      <c r="Y331" s="189"/>
      <c r="Z331" s="189"/>
      <c r="AA331" s="189"/>
      <c r="AB331" s="189"/>
      <c r="AC331" s="189"/>
      <c r="AD331" s="189"/>
      <c r="AE331" s="189"/>
      <c r="AF331" s="189"/>
      <c r="AG331" s="189"/>
      <c r="AH331" s="189"/>
      <c r="AI331" s="189"/>
      <c r="AJ331" s="189"/>
    </row>
    <row r="332" spans="1:36" s="191" customFormat="1" x14ac:dyDescent="0.3">
      <c r="A332" s="189">
        <v>1.1100000000000001</v>
      </c>
      <c r="B332" s="189" t="s">
        <v>39</v>
      </c>
      <c r="C332" s="189" t="s">
        <v>40</v>
      </c>
      <c r="D332" s="192" t="s">
        <v>1735</v>
      </c>
      <c r="E332" s="189" t="s">
        <v>1767</v>
      </c>
      <c r="F332" s="189"/>
      <c r="G332" s="189" t="s">
        <v>1815</v>
      </c>
      <c r="H332" s="189" t="s">
        <v>705</v>
      </c>
      <c r="I332" s="190" t="s">
        <v>56</v>
      </c>
      <c r="J332" s="189"/>
      <c r="K332" s="189" t="s">
        <v>57</v>
      </c>
      <c r="L332" s="192">
        <v>1</v>
      </c>
      <c r="M332" s="189">
        <v>0</v>
      </c>
      <c r="N332" s="193">
        <v>1</v>
      </c>
      <c r="O332" s="189">
        <v>0</v>
      </c>
      <c r="P332" s="189">
        <v>1</v>
      </c>
      <c r="Q332" s="189"/>
      <c r="R332" s="189"/>
      <c r="S332" s="189"/>
      <c r="T332" s="189"/>
      <c r="U332" s="189"/>
      <c r="W332" s="191">
        <v>1</v>
      </c>
      <c r="X332" s="189"/>
      <c r="Y332" s="189"/>
      <c r="Z332" s="189"/>
      <c r="AA332" s="189"/>
      <c r="AB332" s="189"/>
      <c r="AC332" s="189"/>
      <c r="AD332" s="189"/>
      <c r="AE332" s="189"/>
      <c r="AF332" s="189"/>
      <c r="AG332" s="189"/>
      <c r="AH332" s="189"/>
      <c r="AI332" s="189"/>
      <c r="AJ332" s="189"/>
    </row>
    <row r="333" spans="1:36" s="191" customFormat="1" x14ac:dyDescent="0.3">
      <c r="A333" s="189">
        <v>1.1100000000000001</v>
      </c>
      <c r="B333" s="189" t="s">
        <v>39</v>
      </c>
      <c r="C333" s="189" t="s">
        <v>40</v>
      </c>
      <c r="D333" s="192" t="s">
        <v>1736</v>
      </c>
      <c r="E333" s="189" t="s">
        <v>1768</v>
      </c>
      <c r="F333" s="189"/>
      <c r="G333" s="189" t="s">
        <v>1814</v>
      </c>
      <c r="H333" s="189" t="s">
        <v>705</v>
      </c>
      <c r="I333" s="190" t="s">
        <v>56</v>
      </c>
      <c r="J333" s="189"/>
      <c r="K333" s="189" t="s">
        <v>57</v>
      </c>
      <c r="L333" s="192">
        <v>0</v>
      </c>
      <c r="M333" s="189">
        <v>1</v>
      </c>
      <c r="N333" s="193">
        <v>-1</v>
      </c>
      <c r="O333" s="189">
        <v>0</v>
      </c>
      <c r="P333" s="189">
        <v>-1</v>
      </c>
      <c r="Q333" s="189"/>
      <c r="R333" s="189"/>
      <c r="S333" s="189"/>
      <c r="T333" s="189"/>
      <c r="U333" s="189"/>
      <c r="W333" s="191">
        <v>-1</v>
      </c>
      <c r="X333" s="189"/>
      <c r="Y333" s="189"/>
      <c r="Z333" s="189"/>
      <c r="AA333" s="189"/>
      <c r="AB333" s="189"/>
      <c r="AC333" s="189"/>
      <c r="AD333" s="189"/>
      <c r="AE333" s="189"/>
      <c r="AF333" s="189"/>
      <c r="AG333" s="189"/>
      <c r="AH333" s="189"/>
      <c r="AI333" s="189"/>
      <c r="AJ333" s="189"/>
    </row>
    <row r="334" spans="1:36" s="191" customFormat="1" x14ac:dyDescent="0.3">
      <c r="A334" s="189">
        <v>1.1100000000000001</v>
      </c>
      <c r="B334" s="189" t="s">
        <v>39</v>
      </c>
      <c r="C334" s="189" t="s">
        <v>40</v>
      </c>
      <c r="D334" s="192" t="s">
        <v>1693</v>
      </c>
      <c r="E334" s="189" t="s">
        <v>1694</v>
      </c>
      <c r="F334" s="189"/>
      <c r="G334" s="189" t="s">
        <v>1695</v>
      </c>
      <c r="H334" s="189" t="s">
        <v>705</v>
      </c>
      <c r="I334" s="190" t="s">
        <v>56</v>
      </c>
      <c r="J334" s="189"/>
      <c r="K334" s="189" t="s">
        <v>57</v>
      </c>
      <c r="L334" s="192">
        <v>0</v>
      </c>
      <c r="M334" s="189">
        <v>1</v>
      </c>
      <c r="N334" s="193">
        <v>-1</v>
      </c>
      <c r="O334" s="189">
        <v>0</v>
      </c>
      <c r="P334" s="189">
        <v>-1</v>
      </c>
      <c r="Q334" s="189"/>
      <c r="R334" s="189"/>
      <c r="S334" s="189"/>
      <c r="T334" s="189"/>
      <c r="U334" s="189"/>
      <c r="V334" s="191">
        <v>-1</v>
      </c>
      <c r="X334" s="189"/>
      <c r="Y334" s="189"/>
      <c r="Z334" s="189"/>
      <c r="AA334" s="189"/>
      <c r="AB334" s="189"/>
      <c r="AC334" s="189"/>
      <c r="AD334" s="189"/>
      <c r="AE334" s="189"/>
      <c r="AF334" s="189"/>
      <c r="AG334" s="189"/>
      <c r="AH334" s="189"/>
      <c r="AI334" s="189"/>
      <c r="AJ334" s="189"/>
    </row>
    <row r="335" spans="1:36" s="191" customFormat="1" x14ac:dyDescent="0.3">
      <c r="A335" s="189">
        <v>1.1100000000000001</v>
      </c>
      <c r="B335" s="189" t="s">
        <v>39</v>
      </c>
      <c r="C335" s="189" t="s">
        <v>40</v>
      </c>
      <c r="D335" s="192" t="s">
        <v>2084</v>
      </c>
      <c r="E335" s="189" t="s">
        <v>2085</v>
      </c>
      <c r="F335" s="189"/>
      <c r="G335" s="189" t="s">
        <v>2086</v>
      </c>
      <c r="H335" s="189" t="s">
        <v>2083</v>
      </c>
      <c r="I335" s="190" t="s">
        <v>56</v>
      </c>
      <c r="J335" s="189"/>
      <c r="K335" s="189"/>
      <c r="L335" s="192">
        <v>1</v>
      </c>
      <c r="M335" s="189">
        <v>0</v>
      </c>
      <c r="N335" s="193">
        <v>1</v>
      </c>
      <c r="O335" s="189">
        <v>0</v>
      </c>
      <c r="P335" s="189">
        <v>1</v>
      </c>
      <c r="Q335" s="189"/>
      <c r="R335" s="189"/>
      <c r="S335" s="189"/>
      <c r="T335" s="189"/>
      <c r="U335" s="189"/>
      <c r="W335" s="191">
        <v>1</v>
      </c>
      <c r="X335" s="189"/>
      <c r="Y335" s="189"/>
      <c r="Z335" s="189"/>
      <c r="AA335" s="189"/>
      <c r="AB335" s="189"/>
      <c r="AC335" s="189"/>
      <c r="AD335" s="189"/>
      <c r="AE335" s="189"/>
      <c r="AF335" s="189"/>
      <c r="AG335" s="189"/>
      <c r="AH335" s="189"/>
      <c r="AI335" s="189"/>
      <c r="AJ335" s="189"/>
    </row>
    <row r="336" spans="1:36" s="191" customFormat="1" x14ac:dyDescent="0.3">
      <c r="A336" s="189">
        <v>1.1100000000000001</v>
      </c>
      <c r="B336" s="189" t="s">
        <v>39</v>
      </c>
      <c r="C336" s="189" t="s">
        <v>40</v>
      </c>
      <c r="D336" s="192" t="s">
        <v>2087</v>
      </c>
      <c r="E336" s="189" t="s">
        <v>2088</v>
      </c>
      <c r="F336" s="189"/>
      <c r="G336" s="189" t="s">
        <v>2089</v>
      </c>
      <c r="H336" s="189" t="s">
        <v>2083</v>
      </c>
      <c r="I336" s="190" t="s">
        <v>56</v>
      </c>
      <c r="J336" s="189"/>
      <c r="K336" s="189"/>
      <c r="L336" s="192">
        <v>0</v>
      </c>
      <c r="M336" s="189">
        <v>1</v>
      </c>
      <c r="N336" s="193">
        <v>-1</v>
      </c>
      <c r="O336" s="189">
        <v>0</v>
      </c>
      <c r="P336" s="189">
        <v>-1</v>
      </c>
      <c r="Q336" s="189"/>
      <c r="R336" s="189"/>
      <c r="S336" s="189"/>
      <c r="T336" s="189"/>
      <c r="U336" s="189"/>
      <c r="W336" s="191">
        <v>-1</v>
      </c>
      <c r="X336" s="189"/>
      <c r="Y336" s="189"/>
      <c r="Z336" s="189"/>
      <c r="AA336" s="189"/>
      <c r="AB336" s="189"/>
      <c r="AC336" s="189"/>
      <c r="AD336" s="189"/>
      <c r="AE336" s="189"/>
      <c r="AF336" s="189"/>
      <c r="AG336" s="189"/>
      <c r="AH336" s="189"/>
      <c r="AI336" s="189"/>
      <c r="AJ336" s="189"/>
    </row>
    <row r="337" spans="1:36" s="191" customFormat="1" x14ac:dyDescent="0.3">
      <c r="A337" s="189">
        <v>1.1100000000000001</v>
      </c>
      <c r="B337" s="189" t="s">
        <v>39</v>
      </c>
      <c r="C337" s="189" t="s">
        <v>40</v>
      </c>
      <c r="D337" s="192" t="s">
        <v>2090</v>
      </c>
      <c r="E337" s="189" t="s">
        <v>2091</v>
      </c>
      <c r="F337" s="189"/>
      <c r="G337" s="189" t="s">
        <v>2092</v>
      </c>
      <c r="H337" s="189" t="s">
        <v>2083</v>
      </c>
      <c r="I337" s="190" t="s">
        <v>56</v>
      </c>
      <c r="J337" s="189"/>
      <c r="K337" s="189"/>
      <c r="L337" s="192">
        <v>0</v>
      </c>
      <c r="M337" s="189">
        <v>1</v>
      </c>
      <c r="N337" s="193">
        <v>-1</v>
      </c>
      <c r="O337" s="189">
        <v>0</v>
      </c>
      <c r="P337" s="189">
        <v>-1</v>
      </c>
      <c r="Q337" s="189"/>
      <c r="R337" s="189"/>
      <c r="S337" s="189"/>
      <c r="T337" s="189"/>
      <c r="U337" s="189"/>
      <c r="W337" s="191">
        <v>-1</v>
      </c>
      <c r="X337" s="189"/>
      <c r="Y337" s="189"/>
      <c r="Z337" s="189"/>
      <c r="AA337" s="189"/>
      <c r="AB337" s="189"/>
      <c r="AC337" s="189"/>
      <c r="AD337" s="189"/>
      <c r="AE337" s="189"/>
      <c r="AF337" s="189"/>
      <c r="AG337" s="189"/>
      <c r="AH337" s="189"/>
      <c r="AI337" s="189"/>
      <c r="AJ337" s="189"/>
    </row>
    <row r="338" spans="1:36" s="191" customFormat="1" x14ac:dyDescent="0.3">
      <c r="A338" s="189">
        <v>1.1100000000000001</v>
      </c>
      <c r="B338" s="189" t="s">
        <v>39</v>
      </c>
      <c r="C338" s="189" t="s">
        <v>40</v>
      </c>
      <c r="D338" s="192" t="s">
        <v>772</v>
      </c>
      <c r="E338" s="189" t="s">
        <v>773</v>
      </c>
      <c r="F338" s="189"/>
      <c r="G338" s="189" t="s">
        <v>774</v>
      </c>
      <c r="H338" s="189" t="s">
        <v>753</v>
      </c>
      <c r="I338" s="190" t="s">
        <v>56</v>
      </c>
      <c r="J338" s="189"/>
      <c r="K338" s="189" t="s">
        <v>174</v>
      </c>
      <c r="L338" s="192">
        <v>1</v>
      </c>
      <c r="M338" s="189">
        <v>0</v>
      </c>
      <c r="N338" s="193">
        <v>1</v>
      </c>
      <c r="O338" s="189">
        <v>0</v>
      </c>
      <c r="P338" s="189">
        <v>1</v>
      </c>
      <c r="Q338" s="189"/>
      <c r="R338" s="189"/>
      <c r="S338" s="189">
        <v>1</v>
      </c>
      <c r="T338" s="189"/>
      <c r="U338" s="189"/>
      <c r="X338" s="189"/>
      <c r="Y338" s="189"/>
      <c r="Z338" s="189"/>
      <c r="AA338" s="189"/>
      <c r="AB338" s="189"/>
      <c r="AC338" s="189"/>
      <c r="AD338" s="189"/>
      <c r="AE338" s="189"/>
      <c r="AF338" s="189"/>
      <c r="AG338" s="189"/>
      <c r="AH338" s="189"/>
      <c r="AI338" s="189"/>
      <c r="AJ338" s="189"/>
    </row>
    <row r="339" spans="1:36" s="191" customFormat="1" x14ac:dyDescent="0.3">
      <c r="A339" s="189">
        <v>1.1100000000000001</v>
      </c>
      <c r="B339" s="189" t="s">
        <v>39</v>
      </c>
      <c r="C339" s="189" t="s">
        <v>40</v>
      </c>
      <c r="D339" s="192" t="s">
        <v>799</v>
      </c>
      <c r="E339" s="189" t="s">
        <v>800</v>
      </c>
      <c r="F339" s="189"/>
      <c r="G339" s="189" t="s">
        <v>801</v>
      </c>
      <c r="H339" s="189" t="s">
        <v>753</v>
      </c>
      <c r="I339" s="190" t="s">
        <v>56</v>
      </c>
      <c r="J339" s="189"/>
      <c r="K339" s="189" t="s">
        <v>174</v>
      </c>
      <c r="L339" s="192">
        <v>1</v>
      </c>
      <c r="M339" s="189">
        <v>0</v>
      </c>
      <c r="N339" s="193">
        <v>1</v>
      </c>
      <c r="O339" s="189">
        <v>0</v>
      </c>
      <c r="P339" s="189">
        <v>1</v>
      </c>
      <c r="Q339" s="189"/>
      <c r="R339" s="189"/>
      <c r="S339" s="189">
        <v>1</v>
      </c>
      <c r="T339" s="189"/>
      <c r="U339" s="189"/>
      <c r="X339" s="189"/>
      <c r="Y339" s="189"/>
      <c r="Z339" s="189"/>
      <c r="AA339" s="189"/>
      <c r="AB339" s="189"/>
      <c r="AC339" s="189"/>
      <c r="AD339" s="189"/>
      <c r="AE339" s="189"/>
      <c r="AF339" s="189"/>
      <c r="AG339" s="189"/>
      <c r="AH339" s="189"/>
      <c r="AI339" s="189"/>
      <c r="AJ339" s="189"/>
    </row>
    <row r="340" spans="1:36" s="191" customFormat="1" x14ac:dyDescent="0.3">
      <c r="A340" s="189">
        <v>1.1100000000000001</v>
      </c>
      <c r="B340" s="189" t="s">
        <v>42</v>
      </c>
      <c r="C340" s="189" t="s">
        <v>40</v>
      </c>
      <c r="D340" s="192" t="s">
        <v>814</v>
      </c>
      <c r="E340" s="189" t="s">
        <v>815</v>
      </c>
      <c r="F340" s="189"/>
      <c r="G340" s="189" t="s">
        <v>816</v>
      </c>
      <c r="H340" s="189" t="s">
        <v>753</v>
      </c>
      <c r="I340" s="190" t="s">
        <v>56</v>
      </c>
      <c r="J340" s="189"/>
      <c r="K340" s="189" t="s">
        <v>174</v>
      </c>
      <c r="L340" s="192">
        <v>4</v>
      </c>
      <c r="M340" s="189">
        <v>0</v>
      </c>
      <c r="N340" s="193">
        <v>4</v>
      </c>
      <c r="O340" s="189">
        <v>0</v>
      </c>
      <c r="P340" s="189">
        <v>4</v>
      </c>
      <c r="Q340" s="189"/>
      <c r="R340" s="189"/>
      <c r="S340" s="189"/>
      <c r="T340" s="189">
        <v>4</v>
      </c>
      <c r="U340" s="189"/>
      <c r="X340" s="189"/>
      <c r="Y340" s="189"/>
      <c r="Z340" s="189"/>
      <c r="AA340" s="189"/>
      <c r="AB340" s="189"/>
      <c r="AC340" s="189"/>
      <c r="AD340" s="189"/>
      <c r="AE340" s="189"/>
      <c r="AF340" s="189"/>
      <c r="AG340" s="189"/>
      <c r="AH340" s="189"/>
      <c r="AI340" s="189"/>
      <c r="AJ340" s="189"/>
    </row>
    <row r="341" spans="1:36" s="191" customFormat="1" x14ac:dyDescent="0.3">
      <c r="A341" s="189">
        <v>1.1100000000000001</v>
      </c>
      <c r="B341" s="189" t="s">
        <v>39</v>
      </c>
      <c r="C341" s="189" t="s">
        <v>40</v>
      </c>
      <c r="D341" s="192" t="s">
        <v>760</v>
      </c>
      <c r="E341" s="189" t="s">
        <v>761</v>
      </c>
      <c r="F341" s="189"/>
      <c r="G341" s="189" t="s">
        <v>762</v>
      </c>
      <c r="H341" s="189" t="s">
        <v>753</v>
      </c>
      <c r="I341" s="190" t="s">
        <v>56</v>
      </c>
      <c r="J341" s="189"/>
      <c r="K341" s="189" t="s">
        <v>174</v>
      </c>
      <c r="L341" s="192">
        <v>2</v>
      </c>
      <c r="M341" s="189">
        <v>0</v>
      </c>
      <c r="N341" s="193">
        <v>2</v>
      </c>
      <c r="O341" s="189">
        <v>0</v>
      </c>
      <c r="P341" s="189">
        <v>2</v>
      </c>
      <c r="Q341" s="189">
        <v>2</v>
      </c>
      <c r="R341" s="189"/>
      <c r="S341" s="189"/>
      <c r="T341" s="189"/>
      <c r="U341" s="189"/>
      <c r="X341" s="189"/>
      <c r="Y341" s="189"/>
      <c r="Z341" s="189"/>
      <c r="AA341" s="189"/>
      <c r="AB341" s="189"/>
      <c r="AC341" s="189"/>
      <c r="AD341" s="189"/>
      <c r="AE341" s="189"/>
      <c r="AF341" s="189"/>
      <c r="AG341" s="189"/>
      <c r="AH341" s="189"/>
      <c r="AI341" s="189"/>
      <c r="AJ341" s="189"/>
    </row>
    <row r="342" spans="1:36" s="191" customFormat="1" x14ac:dyDescent="0.3">
      <c r="A342" s="189">
        <v>1.1100000000000001</v>
      </c>
      <c r="B342" s="189" t="s">
        <v>39</v>
      </c>
      <c r="C342" s="189" t="s">
        <v>40</v>
      </c>
      <c r="D342" s="192" t="s">
        <v>805</v>
      </c>
      <c r="E342" s="189" t="s">
        <v>806</v>
      </c>
      <c r="F342" s="189"/>
      <c r="G342" s="189" t="s">
        <v>807</v>
      </c>
      <c r="H342" s="189" t="s">
        <v>753</v>
      </c>
      <c r="I342" s="190" t="s">
        <v>56</v>
      </c>
      <c r="J342" s="189"/>
      <c r="K342" s="189" t="s">
        <v>174</v>
      </c>
      <c r="L342" s="192">
        <v>1</v>
      </c>
      <c r="M342" s="189">
        <v>0</v>
      </c>
      <c r="N342" s="193">
        <v>1</v>
      </c>
      <c r="O342" s="189">
        <v>0</v>
      </c>
      <c r="P342" s="189">
        <v>1</v>
      </c>
      <c r="Q342" s="189"/>
      <c r="R342" s="189">
        <v>1</v>
      </c>
      <c r="S342" s="189"/>
      <c r="T342" s="189"/>
      <c r="U342" s="189"/>
      <c r="X342" s="189"/>
      <c r="Y342" s="189"/>
      <c r="Z342" s="189"/>
      <c r="AA342" s="189"/>
      <c r="AB342" s="189"/>
      <c r="AC342" s="189"/>
      <c r="AD342" s="189"/>
      <c r="AE342" s="189"/>
      <c r="AF342" s="189"/>
      <c r="AG342" s="189"/>
      <c r="AH342" s="189"/>
      <c r="AI342" s="189"/>
      <c r="AJ342" s="189"/>
    </row>
    <row r="343" spans="1:36" s="191" customFormat="1" x14ac:dyDescent="0.3">
      <c r="A343" s="189">
        <v>1.1100000000000001</v>
      </c>
      <c r="B343" s="189" t="s">
        <v>39</v>
      </c>
      <c r="C343" s="189" t="s">
        <v>40</v>
      </c>
      <c r="D343" s="192" t="s">
        <v>781</v>
      </c>
      <c r="E343" s="189" t="s">
        <v>782</v>
      </c>
      <c r="F343" s="189"/>
      <c r="G343" s="189" t="s">
        <v>783</v>
      </c>
      <c r="H343" s="189" t="s">
        <v>753</v>
      </c>
      <c r="I343" s="190" t="s">
        <v>56</v>
      </c>
      <c r="J343" s="189"/>
      <c r="K343" s="189" t="s">
        <v>174</v>
      </c>
      <c r="L343" s="192">
        <v>1</v>
      </c>
      <c r="M343" s="189">
        <v>0</v>
      </c>
      <c r="N343" s="193">
        <v>1</v>
      </c>
      <c r="O343" s="189">
        <v>0</v>
      </c>
      <c r="P343" s="189">
        <v>1</v>
      </c>
      <c r="Q343" s="189">
        <v>1</v>
      </c>
      <c r="R343" s="189"/>
      <c r="S343" s="189"/>
      <c r="T343" s="189"/>
      <c r="U343" s="189"/>
      <c r="X343" s="189"/>
      <c r="Y343" s="189"/>
      <c r="Z343" s="189"/>
      <c r="AA343" s="189"/>
      <c r="AB343" s="189"/>
      <c r="AC343" s="189"/>
      <c r="AD343" s="189"/>
      <c r="AE343" s="189"/>
      <c r="AF343" s="189"/>
      <c r="AG343" s="189"/>
      <c r="AH343" s="189"/>
      <c r="AI343" s="189"/>
      <c r="AJ343" s="189"/>
    </row>
    <row r="344" spans="1:36" s="191" customFormat="1" x14ac:dyDescent="0.3">
      <c r="A344" s="189">
        <v>1.1100000000000001</v>
      </c>
      <c r="B344" s="189" t="s">
        <v>39</v>
      </c>
      <c r="C344" s="189" t="s">
        <v>40</v>
      </c>
      <c r="D344" s="192" t="s">
        <v>1257</v>
      </c>
      <c r="E344" s="189" t="s">
        <v>1258</v>
      </c>
      <c r="F344" s="189"/>
      <c r="G344" s="189" t="s">
        <v>1259</v>
      </c>
      <c r="H344" s="189" t="s">
        <v>753</v>
      </c>
      <c r="I344" s="190" t="s">
        <v>56</v>
      </c>
      <c r="J344" s="189"/>
      <c r="K344" s="189" t="s">
        <v>174</v>
      </c>
      <c r="L344" s="192">
        <v>1</v>
      </c>
      <c r="M344" s="189">
        <v>0</v>
      </c>
      <c r="N344" s="193">
        <v>1</v>
      </c>
      <c r="O344" s="189">
        <v>0</v>
      </c>
      <c r="P344" s="189">
        <v>1</v>
      </c>
      <c r="Q344" s="189"/>
      <c r="R344" s="189"/>
      <c r="S344" s="189"/>
      <c r="T344" s="189"/>
      <c r="U344" s="189">
        <v>1</v>
      </c>
      <c r="X344" s="189"/>
      <c r="Y344" s="189"/>
      <c r="Z344" s="189"/>
      <c r="AA344" s="189"/>
      <c r="AB344" s="189"/>
      <c r="AC344" s="189"/>
      <c r="AD344" s="189"/>
      <c r="AE344" s="189"/>
      <c r="AF344" s="189"/>
      <c r="AG344" s="189"/>
      <c r="AH344" s="189"/>
      <c r="AI344" s="189"/>
      <c r="AJ344" s="189"/>
    </row>
    <row r="345" spans="1:36" s="191" customFormat="1" x14ac:dyDescent="0.3">
      <c r="A345" s="189">
        <v>1.1100000000000001</v>
      </c>
      <c r="B345" s="189" t="s">
        <v>39</v>
      </c>
      <c r="C345" s="189" t="s">
        <v>40</v>
      </c>
      <c r="D345" s="192" t="s">
        <v>766</v>
      </c>
      <c r="E345" s="189" t="s">
        <v>767</v>
      </c>
      <c r="F345" s="189"/>
      <c r="G345" s="189" t="s">
        <v>768</v>
      </c>
      <c r="H345" s="189" t="s">
        <v>753</v>
      </c>
      <c r="I345" s="190" t="s">
        <v>56</v>
      </c>
      <c r="J345" s="189"/>
      <c r="K345" s="189" t="s">
        <v>174</v>
      </c>
      <c r="L345" s="192">
        <v>1</v>
      </c>
      <c r="M345" s="189">
        <v>1</v>
      </c>
      <c r="N345" s="193">
        <v>0</v>
      </c>
      <c r="O345" s="189">
        <v>0</v>
      </c>
      <c r="P345" s="189">
        <v>-1</v>
      </c>
      <c r="Q345" s="189">
        <v>-1</v>
      </c>
      <c r="R345" s="189"/>
      <c r="S345" s="189"/>
      <c r="T345" s="189"/>
      <c r="U345" s="189"/>
      <c r="X345" s="189"/>
      <c r="Y345" s="189"/>
      <c r="Z345" s="189"/>
      <c r="AA345" s="189"/>
      <c r="AB345" s="189"/>
      <c r="AC345" s="189"/>
      <c r="AD345" s="189"/>
      <c r="AE345" s="189"/>
      <c r="AF345" s="189"/>
      <c r="AG345" s="189"/>
      <c r="AH345" s="189"/>
      <c r="AI345" s="189"/>
      <c r="AJ345" s="189"/>
    </row>
    <row r="346" spans="1:36" s="191" customFormat="1" x14ac:dyDescent="0.3">
      <c r="A346" s="189">
        <v>1.1100000000000001</v>
      </c>
      <c r="B346" s="189" t="s">
        <v>39</v>
      </c>
      <c r="C346" s="189" t="s">
        <v>40</v>
      </c>
      <c r="D346" s="192" t="s">
        <v>802</v>
      </c>
      <c r="E346" s="189" t="s">
        <v>803</v>
      </c>
      <c r="F346" s="189"/>
      <c r="G346" s="189" t="s">
        <v>804</v>
      </c>
      <c r="H346" s="189" t="s">
        <v>753</v>
      </c>
      <c r="I346" s="190" t="s">
        <v>56</v>
      </c>
      <c r="J346" s="189"/>
      <c r="K346" s="189" t="s">
        <v>174</v>
      </c>
      <c r="L346" s="192">
        <v>1</v>
      </c>
      <c r="M346" s="189">
        <v>0</v>
      </c>
      <c r="N346" s="193">
        <v>1</v>
      </c>
      <c r="O346" s="189">
        <v>0</v>
      </c>
      <c r="P346" s="189">
        <v>1</v>
      </c>
      <c r="Q346" s="189">
        <v>1</v>
      </c>
      <c r="R346" s="189"/>
      <c r="S346" s="189"/>
      <c r="T346" s="189"/>
      <c r="U346" s="189"/>
      <c r="X346" s="189"/>
      <c r="Y346" s="189"/>
      <c r="Z346" s="189"/>
      <c r="AA346" s="189"/>
      <c r="AB346" s="189"/>
      <c r="AC346" s="189"/>
      <c r="AD346" s="189"/>
      <c r="AE346" s="189"/>
      <c r="AF346" s="189"/>
      <c r="AG346" s="189"/>
      <c r="AH346" s="189"/>
      <c r="AI346" s="189"/>
      <c r="AJ346" s="189"/>
    </row>
    <row r="347" spans="1:36" s="191" customFormat="1" x14ac:dyDescent="0.3">
      <c r="A347" s="189">
        <v>1.1100000000000001</v>
      </c>
      <c r="B347" s="189" t="s">
        <v>39</v>
      </c>
      <c r="C347" s="189" t="s">
        <v>40</v>
      </c>
      <c r="D347" s="192" t="s">
        <v>793</v>
      </c>
      <c r="E347" s="189" t="s">
        <v>794</v>
      </c>
      <c r="F347" s="189" t="s">
        <v>41</v>
      </c>
      <c r="G347" s="189" t="s">
        <v>795</v>
      </c>
      <c r="H347" s="189" t="s">
        <v>753</v>
      </c>
      <c r="I347" s="190" t="s">
        <v>56</v>
      </c>
      <c r="J347" s="189"/>
      <c r="K347" s="189" t="s">
        <v>174</v>
      </c>
      <c r="L347" s="192">
        <v>4</v>
      </c>
      <c r="M347" s="189">
        <v>0</v>
      </c>
      <c r="N347" s="193">
        <v>4</v>
      </c>
      <c r="O347" s="189">
        <v>0</v>
      </c>
      <c r="P347" s="189">
        <v>4</v>
      </c>
      <c r="Q347" s="189"/>
      <c r="R347" s="189"/>
      <c r="S347" s="189">
        <v>4</v>
      </c>
      <c r="T347" s="189"/>
      <c r="U347" s="189"/>
      <c r="X347" s="189"/>
      <c r="Y347" s="189"/>
      <c r="Z347" s="189"/>
      <c r="AA347" s="189"/>
      <c r="AB347" s="189"/>
      <c r="AC347" s="189"/>
      <c r="AD347" s="189"/>
      <c r="AE347" s="189"/>
      <c r="AF347" s="189"/>
      <c r="AG347" s="189"/>
      <c r="AH347" s="189"/>
      <c r="AI347" s="189"/>
      <c r="AJ347" s="189"/>
    </row>
    <row r="348" spans="1:36" s="191" customFormat="1" x14ac:dyDescent="0.3">
      <c r="A348" s="189">
        <v>1.1100000000000001</v>
      </c>
      <c r="B348" s="189" t="s">
        <v>39</v>
      </c>
      <c r="C348" s="189" t="s">
        <v>40</v>
      </c>
      <c r="D348" s="192" t="s">
        <v>769</v>
      </c>
      <c r="E348" s="189" t="s">
        <v>770</v>
      </c>
      <c r="F348" s="189"/>
      <c r="G348" s="189" t="s">
        <v>771</v>
      </c>
      <c r="H348" s="189" t="s">
        <v>753</v>
      </c>
      <c r="I348" s="190" t="s">
        <v>56</v>
      </c>
      <c r="J348" s="189"/>
      <c r="K348" s="189" t="s">
        <v>174</v>
      </c>
      <c r="L348" s="192">
        <v>3</v>
      </c>
      <c r="M348" s="189">
        <v>0</v>
      </c>
      <c r="N348" s="193">
        <v>3</v>
      </c>
      <c r="O348" s="189">
        <v>0</v>
      </c>
      <c r="P348" s="189">
        <v>3</v>
      </c>
      <c r="Q348" s="189"/>
      <c r="R348" s="189">
        <v>3</v>
      </c>
      <c r="S348" s="189"/>
      <c r="T348" s="189"/>
      <c r="U348" s="189"/>
      <c r="X348" s="189"/>
      <c r="Y348" s="189"/>
      <c r="Z348" s="189"/>
      <c r="AA348" s="189"/>
      <c r="AB348" s="189"/>
      <c r="AC348" s="189"/>
      <c r="AD348" s="189"/>
      <c r="AE348" s="189"/>
      <c r="AF348" s="189"/>
      <c r="AG348" s="189"/>
      <c r="AH348" s="189"/>
      <c r="AI348" s="189"/>
      <c r="AJ348" s="189"/>
    </row>
    <row r="349" spans="1:36" s="191" customFormat="1" x14ac:dyDescent="0.3">
      <c r="A349" s="189">
        <v>1.1100000000000001</v>
      </c>
      <c r="B349" s="189" t="s">
        <v>39</v>
      </c>
      <c r="C349" s="189" t="s">
        <v>40</v>
      </c>
      <c r="D349" s="192" t="s">
        <v>796</v>
      </c>
      <c r="E349" s="189" t="s">
        <v>797</v>
      </c>
      <c r="F349" s="189"/>
      <c r="G349" s="189" t="s">
        <v>798</v>
      </c>
      <c r="H349" s="189" t="s">
        <v>753</v>
      </c>
      <c r="I349" s="190" t="s">
        <v>56</v>
      </c>
      <c r="J349" s="189"/>
      <c r="K349" s="189" t="s">
        <v>174</v>
      </c>
      <c r="L349" s="192">
        <v>2</v>
      </c>
      <c r="M349" s="189">
        <v>0</v>
      </c>
      <c r="N349" s="193">
        <v>2</v>
      </c>
      <c r="O349" s="189">
        <v>0</v>
      </c>
      <c r="P349" s="189">
        <v>2</v>
      </c>
      <c r="Q349" s="189">
        <v>2</v>
      </c>
      <c r="R349" s="189"/>
      <c r="S349" s="189"/>
      <c r="T349" s="189"/>
      <c r="U349" s="189"/>
      <c r="X349" s="189"/>
      <c r="Y349" s="189"/>
      <c r="Z349" s="189"/>
      <c r="AA349" s="189"/>
      <c r="AB349" s="189"/>
      <c r="AC349" s="189"/>
      <c r="AD349" s="189"/>
      <c r="AE349" s="189"/>
      <c r="AF349" s="189"/>
      <c r="AG349" s="189"/>
      <c r="AH349" s="189"/>
      <c r="AI349" s="189"/>
      <c r="AJ349" s="189"/>
    </row>
    <row r="350" spans="1:36" s="191" customFormat="1" x14ac:dyDescent="0.3">
      <c r="A350" s="189">
        <v>1.1100000000000001</v>
      </c>
      <c r="B350" s="189" t="s">
        <v>39</v>
      </c>
      <c r="C350" s="189" t="s">
        <v>40</v>
      </c>
      <c r="D350" s="192" t="s">
        <v>1260</v>
      </c>
      <c r="E350" s="189" t="s">
        <v>1261</v>
      </c>
      <c r="F350" s="189"/>
      <c r="G350" s="189" t="s">
        <v>1262</v>
      </c>
      <c r="H350" s="189" t="s">
        <v>753</v>
      </c>
      <c r="I350" s="190" t="s">
        <v>56</v>
      </c>
      <c r="J350" s="189"/>
      <c r="K350" s="189" t="s">
        <v>174</v>
      </c>
      <c r="L350" s="192">
        <v>4</v>
      </c>
      <c r="M350" s="189">
        <v>0</v>
      </c>
      <c r="N350" s="193">
        <v>4</v>
      </c>
      <c r="O350" s="189">
        <v>0</v>
      </c>
      <c r="P350" s="189">
        <v>4</v>
      </c>
      <c r="Q350" s="189"/>
      <c r="R350" s="189"/>
      <c r="S350" s="189"/>
      <c r="T350" s="189"/>
      <c r="U350" s="189">
        <v>4</v>
      </c>
      <c r="X350" s="189"/>
      <c r="Y350" s="189"/>
      <c r="Z350" s="189"/>
      <c r="AA350" s="189"/>
      <c r="AB350" s="189"/>
      <c r="AC350" s="189"/>
      <c r="AD350" s="189"/>
      <c r="AE350" s="189"/>
      <c r="AF350" s="189"/>
      <c r="AG350" s="189"/>
      <c r="AH350" s="189"/>
      <c r="AI350" s="189"/>
      <c r="AJ350" s="189"/>
    </row>
    <row r="351" spans="1:36" s="191" customFormat="1" x14ac:dyDescent="0.3">
      <c r="A351" s="189">
        <v>1.1100000000000001</v>
      </c>
      <c r="B351" s="189" t="s">
        <v>39</v>
      </c>
      <c r="C351" s="189" t="s">
        <v>40</v>
      </c>
      <c r="D351" s="192" t="s">
        <v>763</v>
      </c>
      <c r="E351" s="189" t="s">
        <v>764</v>
      </c>
      <c r="F351" s="189"/>
      <c r="G351" s="189" t="s">
        <v>765</v>
      </c>
      <c r="H351" s="189" t="s">
        <v>753</v>
      </c>
      <c r="I351" s="190" t="s">
        <v>56</v>
      </c>
      <c r="J351" s="189"/>
      <c r="K351" s="189" t="s">
        <v>174</v>
      </c>
      <c r="L351" s="192">
        <v>1</v>
      </c>
      <c r="M351" s="189">
        <v>1</v>
      </c>
      <c r="N351" s="193">
        <v>0</v>
      </c>
      <c r="O351" s="189">
        <v>0</v>
      </c>
      <c r="P351" s="189">
        <v>-1</v>
      </c>
      <c r="Q351" s="189">
        <v>-1</v>
      </c>
      <c r="R351" s="189"/>
      <c r="S351" s="189"/>
      <c r="T351" s="189"/>
      <c r="U351" s="189"/>
      <c r="X351" s="189"/>
      <c r="Y351" s="189"/>
      <c r="Z351" s="189"/>
      <c r="AA351" s="189"/>
      <c r="AB351" s="189"/>
      <c r="AC351" s="189"/>
      <c r="AD351" s="189"/>
      <c r="AE351" s="189"/>
      <c r="AF351" s="189"/>
      <c r="AG351" s="189"/>
      <c r="AH351" s="189"/>
      <c r="AI351" s="189"/>
      <c r="AJ351" s="189"/>
    </row>
    <row r="352" spans="1:36" s="191" customFormat="1" x14ac:dyDescent="0.3">
      <c r="A352" s="189">
        <v>1.1100000000000001</v>
      </c>
      <c r="B352" s="189" t="s">
        <v>39</v>
      </c>
      <c r="C352" s="189" t="s">
        <v>40</v>
      </c>
      <c r="D352" s="192" t="s">
        <v>808</v>
      </c>
      <c r="E352" s="189" t="s">
        <v>809</v>
      </c>
      <c r="F352" s="189"/>
      <c r="G352" s="189" t="s">
        <v>810</v>
      </c>
      <c r="H352" s="189" t="s">
        <v>753</v>
      </c>
      <c r="I352" s="190" t="s">
        <v>56</v>
      </c>
      <c r="J352" s="189"/>
      <c r="K352" s="189" t="s">
        <v>174</v>
      </c>
      <c r="L352" s="192">
        <v>1</v>
      </c>
      <c r="M352" s="189">
        <v>0</v>
      </c>
      <c r="N352" s="193">
        <v>1</v>
      </c>
      <c r="O352" s="189">
        <v>0</v>
      </c>
      <c r="P352" s="189">
        <v>1</v>
      </c>
      <c r="Q352" s="189"/>
      <c r="R352" s="189"/>
      <c r="S352" s="189">
        <v>1</v>
      </c>
      <c r="T352" s="189"/>
      <c r="U352" s="189"/>
      <c r="X352" s="189"/>
      <c r="Y352" s="189"/>
      <c r="Z352" s="189"/>
      <c r="AA352" s="189"/>
      <c r="AB352" s="189"/>
      <c r="AC352" s="189"/>
      <c r="AD352" s="189"/>
      <c r="AE352" s="189"/>
      <c r="AF352" s="189"/>
      <c r="AG352" s="189"/>
      <c r="AH352" s="189"/>
      <c r="AI352" s="189"/>
      <c r="AJ352" s="189"/>
    </row>
    <row r="353" spans="1:36" s="191" customFormat="1" x14ac:dyDescent="0.3">
      <c r="A353" s="189">
        <v>1.1100000000000001</v>
      </c>
      <c r="B353" s="189" t="s">
        <v>39</v>
      </c>
      <c r="C353" s="189" t="s">
        <v>40</v>
      </c>
      <c r="D353" s="192" t="s">
        <v>754</v>
      </c>
      <c r="E353" s="189" t="s">
        <v>755</v>
      </c>
      <c r="F353" s="189"/>
      <c r="G353" s="189" t="s">
        <v>756</v>
      </c>
      <c r="H353" s="189" t="s">
        <v>753</v>
      </c>
      <c r="I353" s="190" t="s">
        <v>56</v>
      </c>
      <c r="J353" s="189"/>
      <c r="K353" s="189" t="s">
        <v>174</v>
      </c>
      <c r="L353" s="192">
        <v>1</v>
      </c>
      <c r="M353" s="189">
        <v>0</v>
      </c>
      <c r="N353" s="193">
        <v>1</v>
      </c>
      <c r="O353" s="189">
        <v>0</v>
      </c>
      <c r="P353" s="189">
        <v>1</v>
      </c>
      <c r="Q353" s="189">
        <v>1</v>
      </c>
      <c r="R353" s="189"/>
      <c r="S353" s="189"/>
      <c r="T353" s="189"/>
      <c r="U353" s="189"/>
      <c r="X353" s="189"/>
      <c r="Y353" s="189"/>
      <c r="Z353" s="189"/>
      <c r="AA353" s="189"/>
      <c r="AB353" s="189"/>
      <c r="AC353" s="189"/>
      <c r="AD353" s="189"/>
      <c r="AE353" s="189"/>
      <c r="AF353" s="189"/>
      <c r="AG353" s="189"/>
      <c r="AH353" s="189"/>
      <c r="AI353" s="189"/>
      <c r="AJ353" s="189"/>
    </row>
    <row r="354" spans="1:36" s="191" customFormat="1" x14ac:dyDescent="0.3">
      <c r="A354" s="189">
        <v>1.1100000000000001</v>
      </c>
      <c r="B354" s="189" t="s">
        <v>39</v>
      </c>
      <c r="C354" s="189" t="s">
        <v>40</v>
      </c>
      <c r="D354" s="192" t="s">
        <v>778</v>
      </c>
      <c r="E354" s="189" t="s">
        <v>779</v>
      </c>
      <c r="F354" s="189"/>
      <c r="G354" s="189" t="s">
        <v>780</v>
      </c>
      <c r="H354" s="189" t="s">
        <v>753</v>
      </c>
      <c r="I354" s="190" t="s">
        <v>56</v>
      </c>
      <c r="J354" s="189"/>
      <c r="K354" s="189" t="s">
        <v>174</v>
      </c>
      <c r="L354" s="192">
        <v>3</v>
      </c>
      <c r="M354" s="189">
        <v>0</v>
      </c>
      <c r="N354" s="193">
        <v>3</v>
      </c>
      <c r="O354" s="189">
        <v>0</v>
      </c>
      <c r="P354" s="189">
        <v>3</v>
      </c>
      <c r="Q354" s="189"/>
      <c r="R354" s="189"/>
      <c r="S354" s="189">
        <v>3</v>
      </c>
      <c r="T354" s="189"/>
      <c r="U354" s="189"/>
      <c r="X354" s="189"/>
      <c r="Y354" s="189"/>
      <c r="Z354" s="189"/>
      <c r="AA354" s="189"/>
      <c r="AB354" s="189"/>
      <c r="AC354" s="189"/>
      <c r="AD354" s="189"/>
      <c r="AE354" s="189"/>
      <c r="AF354" s="189"/>
      <c r="AG354" s="189"/>
      <c r="AH354" s="189"/>
      <c r="AI354" s="189"/>
      <c r="AJ354" s="189"/>
    </row>
    <row r="355" spans="1:36" s="191" customFormat="1" x14ac:dyDescent="0.3">
      <c r="A355" s="189">
        <v>1.1100000000000001</v>
      </c>
      <c r="B355" s="189" t="s">
        <v>39</v>
      </c>
      <c r="C355" s="189" t="s">
        <v>40</v>
      </c>
      <c r="D355" s="192" t="s">
        <v>775</v>
      </c>
      <c r="E355" s="189" t="s">
        <v>776</v>
      </c>
      <c r="F355" s="189"/>
      <c r="G355" s="189" t="s">
        <v>777</v>
      </c>
      <c r="H355" s="189" t="s">
        <v>753</v>
      </c>
      <c r="I355" s="190" t="s">
        <v>56</v>
      </c>
      <c r="J355" s="189"/>
      <c r="K355" s="189" t="s">
        <v>174</v>
      </c>
      <c r="L355" s="192">
        <v>1</v>
      </c>
      <c r="M355" s="189">
        <v>0</v>
      </c>
      <c r="N355" s="193">
        <v>1</v>
      </c>
      <c r="O355" s="189">
        <v>0</v>
      </c>
      <c r="P355" s="189">
        <v>1</v>
      </c>
      <c r="Q355" s="189"/>
      <c r="R355" s="189"/>
      <c r="S355" s="189">
        <v>1</v>
      </c>
      <c r="T355" s="189"/>
      <c r="U355" s="189"/>
      <c r="X355" s="189"/>
      <c r="Y355" s="189"/>
      <c r="Z355" s="189"/>
      <c r="AA355" s="189"/>
      <c r="AB355" s="189"/>
      <c r="AC355" s="189"/>
      <c r="AD355" s="189"/>
      <c r="AE355" s="189"/>
      <c r="AF355" s="189"/>
      <c r="AG355" s="189"/>
      <c r="AH355" s="189"/>
      <c r="AI355" s="189"/>
      <c r="AJ355" s="189"/>
    </row>
    <row r="356" spans="1:36" s="191" customFormat="1" x14ac:dyDescent="0.3">
      <c r="A356" s="189">
        <v>1.1100000000000001</v>
      </c>
      <c r="B356" s="189" t="s">
        <v>39</v>
      </c>
      <c r="C356" s="189" t="s">
        <v>40</v>
      </c>
      <c r="D356" s="192" t="s">
        <v>750</v>
      </c>
      <c r="E356" s="189" t="s">
        <v>751</v>
      </c>
      <c r="F356" s="189"/>
      <c r="G356" s="189" t="s">
        <v>752</v>
      </c>
      <c r="H356" s="189" t="s">
        <v>753</v>
      </c>
      <c r="I356" s="190" t="s">
        <v>56</v>
      </c>
      <c r="J356" s="189"/>
      <c r="K356" s="189" t="s">
        <v>174</v>
      </c>
      <c r="L356" s="192">
        <v>1</v>
      </c>
      <c r="M356" s="189">
        <v>0</v>
      </c>
      <c r="N356" s="193">
        <v>1</v>
      </c>
      <c r="O356" s="189">
        <v>0</v>
      </c>
      <c r="P356" s="189">
        <v>1</v>
      </c>
      <c r="Q356" s="189"/>
      <c r="R356" s="189"/>
      <c r="S356" s="189">
        <v>1</v>
      </c>
      <c r="T356" s="189"/>
      <c r="U356" s="189"/>
      <c r="X356" s="189"/>
      <c r="Y356" s="189"/>
      <c r="Z356" s="189"/>
      <c r="AA356" s="189"/>
      <c r="AB356" s="189"/>
      <c r="AC356" s="189"/>
      <c r="AD356" s="189"/>
      <c r="AE356" s="189"/>
      <c r="AF356" s="189"/>
      <c r="AG356" s="189"/>
      <c r="AH356" s="189"/>
      <c r="AI356" s="189"/>
      <c r="AJ356" s="189"/>
    </row>
    <row r="357" spans="1:36" s="191" customFormat="1" x14ac:dyDescent="0.3">
      <c r="A357" s="189">
        <v>1.1100000000000001</v>
      </c>
      <c r="B357" s="189" t="s">
        <v>42</v>
      </c>
      <c r="C357" s="189" t="s">
        <v>40</v>
      </c>
      <c r="D357" s="192" t="s">
        <v>811</v>
      </c>
      <c r="E357" s="189" t="s">
        <v>812</v>
      </c>
      <c r="F357" s="189"/>
      <c r="G357" s="189" t="s">
        <v>813</v>
      </c>
      <c r="H357" s="189" t="s">
        <v>753</v>
      </c>
      <c r="I357" s="190" t="s">
        <v>56</v>
      </c>
      <c r="J357" s="189"/>
      <c r="K357" s="189" t="s">
        <v>174</v>
      </c>
      <c r="L357" s="192">
        <v>2</v>
      </c>
      <c r="M357" s="189">
        <v>0</v>
      </c>
      <c r="N357" s="193">
        <v>2</v>
      </c>
      <c r="O357" s="189">
        <v>0</v>
      </c>
      <c r="P357" s="189">
        <v>2</v>
      </c>
      <c r="Q357" s="189"/>
      <c r="R357" s="189"/>
      <c r="S357" s="189"/>
      <c r="T357" s="189">
        <v>2</v>
      </c>
      <c r="U357" s="189"/>
      <c r="X357" s="189"/>
      <c r="Y357" s="189"/>
      <c r="Z357" s="189"/>
      <c r="AA357" s="189"/>
      <c r="AB357" s="189"/>
      <c r="AC357" s="189"/>
      <c r="AD357" s="189"/>
      <c r="AE357" s="189"/>
      <c r="AF357" s="189"/>
      <c r="AG357" s="189"/>
      <c r="AH357" s="189"/>
      <c r="AI357" s="189"/>
      <c r="AJ357" s="189"/>
    </row>
    <row r="358" spans="1:36" s="191" customFormat="1" x14ac:dyDescent="0.3">
      <c r="A358" s="189">
        <v>1.1100000000000001</v>
      </c>
      <c r="B358" s="189" t="s">
        <v>39</v>
      </c>
      <c r="C358" s="189" t="s">
        <v>40</v>
      </c>
      <c r="D358" s="192" t="s">
        <v>811</v>
      </c>
      <c r="E358" s="189" t="s">
        <v>1701</v>
      </c>
      <c r="F358" s="189"/>
      <c r="G358" s="189" t="s">
        <v>813</v>
      </c>
      <c r="H358" s="189" t="s">
        <v>753</v>
      </c>
      <c r="I358" s="190" t="s">
        <v>56</v>
      </c>
      <c r="J358" s="189"/>
      <c r="K358" s="189" t="s">
        <v>174</v>
      </c>
      <c r="L358" s="192">
        <v>0</v>
      </c>
      <c r="M358" s="189">
        <v>2</v>
      </c>
      <c r="N358" s="193">
        <v>-2</v>
      </c>
      <c r="O358" s="189">
        <v>0</v>
      </c>
      <c r="P358" s="189">
        <v>-2</v>
      </c>
      <c r="Q358" s="189"/>
      <c r="R358" s="189"/>
      <c r="S358" s="189"/>
      <c r="T358" s="189"/>
      <c r="U358" s="189"/>
      <c r="V358" s="191">
        <v>-2</v>
      </c>
      <c r="X358" s="189"/>
      <c r="Y358" s="189"/>
      <c r="Z358" s="189"/>
      <c r="AA358" s="189"/>
      <c r="AB358" s="189"/>
      <c r="AC358" s="189"/>
      <c r="AD358" s="189"/>
      <c r="AE358" s="189"/>
      <c r="AF358" s="189"/>
      <c r="AG358" s="189"/>
      <c r="AH358" s="189"/>
      <c r="AI358" s="189"/>
      <c r="AJ358" s="189"/>
    </row>
    <row r="359" spans="1:36" s="191" customFormat="1" x14ac:dyDescent="0.3">
      <c r="A359" s="189">
        <v>1.1100000000000001</v>
      </c>
      <c r="B359" s="189" t="s">
        <v>39</v>
      </c>
      <c r="C359" s="189" t="s">
        <v>40</v>
      </c>
      <c r="D359" s="192" t="s">
        <v>1020</v>
      </c>
      <c r="E359" s="189" t="s">
        <v>1021</v>
      </c>
      <c r="F359" s="189"/>
      <c r="G359" s="189" t="s">
        <v>1022</v>
      </c>
      <c r="H359" s="189" t="s">
        <v>753</v>
      </c>
      <c r="I359" s="190" t="s">
        <v>56</v>
      </c>
      <c r="J359" s="189"/>
      <c r="K359" s="189" t="s">
        <v>174</v>
      </c>
      <c r="L359" s="192">
        <v>2</v>
      </c>
      <c r="M359" s="189">
        <v>0</v>
      </c>
      <c r="N359" s="193">
        <v>2</v>
      </c>
      <c r="O359" s="189">
        <v>0</v>
      </c>
      <c r="P359" s="189">
        <v>2</v>
      </c>
      <c r="Q359" s="189"/>
      <c r="R359" s="189"/>
      <c r="S359" s="189"/>
      <c r="T359" s="189"/>
      <c r="U359" s="189">
        <v>2</v>
      </c>
      <c r="X359" s="189"/>
      <c r="Y359" s="189"/>
      <c r="Z359" s="189"/>
      <c r="AA359" s="189"/>
      <c r="AB359" s="189"/>
      <c r="AC359" s="189"/>
      <c r="AD359" s="189"/>
      <c r="AE359" s="189"/>
      <c r="AF359" s="189"/>
      <c r="AG359" s="189"/>
      <c r="AH359" s="189"/>
      <c r="AI359" s="189"/>
      <c r="AJ359" s="189"/>
    </row>
    <row r="360" spans="1:36" s="191" customFormat="1" x14ac:dyDescent="0.3">
      <c r="A360" s="189">
        <v>1.1100000000000001</v>
      </c>
      <c r="B360" s="189" t="s">
        <v>39</v>
      </c>
      <c r="C360" s="189" t="s">
        <v>40</v>
      </c>
      <c r="D360" s="192" t="s">
        <v>1008</v>
      </c>
      <c r="E360" s="189" t="s">
        <v>1009</v>
      </c>
      <c r="F360" s="189"/>
      <c r="G360" s="189" t="s">
        <v>1010</v>
      </c>
      <c r="H360" s="189" t="s">
        <v>753</v>
      </c>
      <c r="I360" s="190" t="s">
        <v>56</v>
      </c>
      <c r="J360" s="189"/>
      <c r="K360" s="189" t="s">
        <v>174</v>
      </c>
      <c r="L360" s="192">
        <v>2</v>
      </c>
      <c r="M360" s="189">
        <v>0</v>
      </c>
      <c r="N360" s="193">
        <v>2</v>
      </c>
      <c r="O360" s="189">
        <v>0</v>
      </c>
      <c r="P360" s="189">
        <v>2</v>
      </c>
      <c r="Q360" s="189"/>
      <c r="R360" s="189"/>
      <c r="S360" s="189"/>
      <c r="T360" s="189"/>
      <c r="U360" s="189">
        <v>2</v>
      </c>
      <c r="X360" s="189"/>
      <c r="Y360" s="189"/>
      <c r="Z360" s="189"/>
      <c r="AA360" s="189"/>
      <c r="AB360" s="189"/>
      <c r="AC360" s="189"/>
      <c r="AD360" s="189"/>
      <c r="AE360" s="189"/>
      <c r="AF360" s="189"/>
      <c r="AG360" s="189"/>
      <c r="AH360" s="189"/>
      <c r="AI360" s="189"/>
      <c r="AJ360" s="189"/>
    </row>
    <row r="361" spans="1:36" s="191" customFormat="1" x14ac:dyDescent="0.3">
      <c r="A361" s="189">
        <v>1.1100000000000001</v>
      </c>
      <c r="B361" s="189" t="s">
        <v>39</v>
      </c>
      <c r="C361" s="189" t="s">
        <v>40</v>
      </c>
      <c r="D361" s="192" t="s">
        <v>1023</v>
      </c>
      <c r="E361" s="189" t="s">
        <v>1024</v>
      </c>
      <c r="F361" s="189"/>
      <c r="G361" s="189" t="s">
        <v>1025</v>
      </c>
      <c r="H361" s="189" t="s">
        <v>753</v>
      </c>
      <c r="I361" s="190" t="s">
        <v>56</v>
      </c>
      <c r="J361" s="189"/>
      <c r="K361" s="189" t="s">
        <v>174</v>
      </c>
      <c r="L361" s="192">
        <v>1</v>
      </c>
      <c r="M361" s="189">
        <v>0</v>
      </c>
      <c r="N361" s="193">
        <v>1</v>
      </c>
      <c r="O361" s="189">
        <v>0</v>
      </c>
      <c r="P361" s="189">
        <v>1</v>
      </c>
      <c r="Q361" s="189"/>
      <c r="R361" s="189"/>
      <c r="S361" s="189"/>
      <c r="T361" s="189"/>
      <c r="U361" s="189">
        <v>1</v>
      </c>
      <c r="X361" s="189"/>
      <c r="Y361" s="189"/>
      <c r="Z361" s="189"/>
      <c r="AA361" s="189"/>
      <c r="AB361" s="189"/>
      <c r="AC361" s="189"/>
      <c r="AD361" s="189"/>
      <c r="AE361" s="189"/>
      <c r="AF361" s="189"/>
      <c r="AG361" s="189"/>
      <c r="AH361" s="189"/>
      <c r="AI361" s="189"/>
      <c r="AJ361" s="189"/>
    </row>
    <row r="362" spans="1:36" s="191" customFormat="1" x14ac:dyDescent="0.3">
      <c r="A362" s="189">
        <v>1.1100000000000001</v>
      </c>
      <c r="B362" s="189" t="s">
        <v>39</v>
      </c>
      <c r="C362" s="189" t="s">
        <v>40</v>
      </c>
      <c r="D362" s="192" t="s">
        <v>1499</v>
      </c>
      <c r="E362" s="189" t="s">
        <v>1572</v>
      </c>
      <c r="F362" s="189"/>
      <c r="G362" s="189" t="s">
        <v>1641</v>
      </c>
      <c r="H362" s="189" t="s">
        <v>753</v>
      </c>
      <c r="I362" s="190" t="s">
        <v>56</v>
      </c>
      <c r="J362" s="189"/>
      <c r="K362" s="189" t="s">
        <v>174</v>
      </c>
      <c r="L362" s="192">
        <v>1</v>
      </c>
      <c r="M362" s="189">
        <v>1</v>
      </c>
      <c r="N362" s="193">
        <v>0</v>
      </c>
      <c r="O362" s="189">
        <v>0</v>
      </c>
      <c r="P362" s="189">
        <v>0</v>
      </c>
      <c r="Q362" s="189"/>
      <c r="R362" s="189"/>
      <c r="S362" s="189"/>
      <c r="T362" s="189"/>
      <c r="U362" s="189">
        <v>0</v>
      </c>
      <c r="X362" s="189"/>
      <c r="Y362" s="189"/>
      <c r="Z362" s="189"/>
      <c r="AA362" s="189"/>
      <c r="AB362" s="189"/>
      <c r="AC362" s="189"/>
      <c r="AD362" s="189"/>
      <c r="AE362" s="189"/>
      <c r="AF362" s="189"/>
      <c r="AG362" s="189"/>
      <c r="AH362" s="189"/>
      <c r="AI362" s="189"/>
      <c r="AJ362" s="189"/>
    </row>
    <row r="363" spans="1:36" s="191" customFormat="1" x14ac:dyDescent="0.3">
      <c r="A363" s="189">
        <v>1.1100000000000001</v>
      </c>
      <c r="B363" s="189" t="s">
        <v>39</v>
      </c>
      <c r="C363" s="189" t="s">
        <v>40</v>
      </c>
      <c r="D363" s="192" t="s">
        <v>1501</v>
      </c>
      <c r="E363" s="189" t="s">
        <v>1574</v>
      </c>
      <c r="F363" s="189"/>
      <c r="G363" s="189" t="s">
        <v>1643</v>
      </c>
      <c r="H363" s="189" t="s">
        <v>753</v>
      </c>
      <c r="I363" s="190" t="s">
        <v>56</v>
      </c>
      <c r="J363" s="189"/>
      <c r="K363" s="189" t="s">
        <v>174</v>
      </c>
      <c r="L363" s="192">
        <v>1</v>
      </c>
      <c r="M363" s="189">
        <v>0</v>
      </c>
      <c r="N363" s="193">
        <v>1</v>
      </c>
      <c r="O363" s="189">
        <v>0</v>
      </c>
      <c r="P363" s="189">
        <v>1</v>
      </c>
      <c r="Q363" s="189"/>
      <c r="R363" s="189"/>
      <c r="S363" s="189"/>
      <c r="T363" s="189"/>
      <c r="U363" s="189"/>
      <c r="W363" s="191">
        <v>1</v>
      </c>
      <c r="X363" s="189"/>
      <c r="Y363" s="189"/>
      <c r="Z363" s="189"/>
      <c r="AA363" s="189"/>
      <c r="AB363" s="189"/>
      <c r="AC363" s="189"/>
      <c r="AD363" s="189"/>
      <c r="AE363" s="189"/>
      <c r="AF363" s="189"/>
      <c r="AG363" s="189"/>
      <c r="AH363" s="189"/>
      <c r="AI363" s="189"/>
      <c r="AJ363" s="189"/>
    </row>
    <row r="364" spans="1:36" s="191" customFormat="1" x14ac:dyDescent="0.3">
      <c r="A364" s="189">
        <v>1.1100000000000001</v>
      </c>
      <c r="B364" s="189" t="s">
        <v>39</v>
      </c>
      <c r="C364" s="189" t="s">
        <v>40</v>
      </c>
      <c r="D364" s="192" t="s">
        <v>1502</v>
      </c>
      <c r="E364" s="189" t="s">
        <v>1575</v>
      </c>
      <c r="F364" s="189"/>
      <c r="G364" s="189" t="s">
        <v>1644</v>
      </c>
      <c r="H364" s="189" t="s">
        <v>753</v>
      </c>
      <c r="I364" s="190" t="s">
        <v>56</v>
      </c>
      <c r="J364" s="189"/>
      <c r="K364" s="189" t="s">
        <v>174</v>
      </c>
      <c r="L364" s="192">
        <v>2</v>
      </c>
      <c r="M364" s="189">
        <v>0</v>
      </c>
      <c r="N364" s="193">
        <v>2</v>
      </c>
      <c r="O364" s="189">
        <v>0</v>
      </c>
      <c r="P364" s="189">
        <v>2</v>
      </c>
      <c r="Q364" s="189"/>
      <c r="R364" s="189"/>
      <c r="S364" s="189"/>
      <c r="T364" s="189"/>
      <c r="U364" s="189">
        <v>2</v>
      </c>
      <c r="X364" s="189"/>
      <c r="Y364" s="189"/>
      <c r="Z364" s="189"/>
      <c r="AA364" s="189"/>
      <c r="AB364" s="189"/>
      <c r="AC364" s="189"/>
      <c r="AD364" s="189"/>
      <c r="AE364" s="189"/>
      <c r="AF364" s="189"/>
      <c r="AG364" s="189"/>
      <c r="AH364" s="189"/>
      <c r="AI364" s="189"/>
      <c r="AJ364" s="189"/>
    </row>
    <row r="365" spans="1:36" s="191" customFormat="1" x14ac:dyDescent="0.3">
      <c r="A365" s="189">
        <v>1.1100000000000001</v>
      </c>
      <c r="B365" s="189" t="s">
        <v>39</v>
      </c>
      <c r="C365" s="189" t="s">
        <v>40</v>
      </c>
      <c r="D365" s="192" t="s">
        <v>1503</v>
      </c>
      <c r="E365" s="189" t="s">
        <v>1576</v>
      </c>
      <c r="F365" s="189"/>
      <c r="G365" s="189" t="s">
        <v>1645</v>
      </c>
      <c r="H365" s="189" t="s">
        <v>753</v>
      </c>
      <c r="I365" s="190" t="s">
        <v>56</v>
      </c>
      <c r="J365" s="189"/>
      <c r="K365" s="189" t="s">
        <v>174</v>
      </c>
      <c r="L365" s="192">
        <v>2</v>
      </c>
      <c r="M365" s="189">
        <v>1</v>
      </c>
      <c r="N365" s="193">
        <v>1</v>
      </c>
      <c r="O365" s="189">
        <v>0</v>
      </c>
      <c r="P365" s="189">
        <v>1</v>
      </c>
      <c r="Q365" s="189"/>
      <c r="R365" s="189"/>
      <c r="S365" s="189"/>
      <c r="T365" s="189"/>
      <c r="U365" s="189"/>
      <c r="W365" s="191">
        <v>1</v>
      </c>
      <c r="X365" s="189"/>
      <c r="Y365" s="189"/>
      <c r="Z365" s="189"/>
      <c r="AA365" s="189"/>
      <c r="AB365" s="189"/>
      <c r="AC365" s="189"/>
      <c r="AD365" s="189"/>
      <c r="AE365" s="189"/>
      <c r="AF365" s="189"/>
      <c r="AG365" s="189"/>
      <c r="AH365" s="189"/>
      <c r="AI365" s="189"/>
      <c r="AJ365" s="189"/>
    </row>
    <row r="366" spans="1:36" s="191" customFormat="1" x14ac:dyDescent="0.3">
      <c r="A366" s="189">
        <v>1.1100000000000001</v>
      </c>
      <c r="B366" s="189" t="s">
        <v>39</v>
      </c>
      <c r="C366" s="189" t="s">
        <v>40</v>
      </c>
      <c r="D366" s="192" t="s">
        <v>1697</v>
      </c>
      <c r="E366" s="189" t="s">
        <v>1702</v>
      </c>
      <c r="F366" s="189"/>
      <c r="G366" s="189" t="s">
        <v>1706</v>
      </c>
      <c r="H366" s="189" t="s">
        <v>753</v>
      </c>
      <c r="I366" s="190" t="s">
        <v>56</v>
      </c>
      <c r="J366" s="189"/>
      <c r="K366" s="189" t="s">
        <v>174</v>
      </c>
      <c r="L366" s="192">
        <v>0</v>
      </c>
      <c r="M366" s="189">
        <v>1</v>
      </c>
      <c r="N366" s="193">
        <v>-1</v>
      </c>
      <c r="O366" s="189">
        <v>0</v>
      </c>
      <c r="P366" s="189">
        <v>-1</v>
      </c>
      <c r="Q366" s="189"/>
      <c r="R366" s="189"/>
      <c r="S366" s="189"/>
      <c r="T366" s="189"/>
      <c r="U366" s="189"/>
      <c r="V366" s="191">
        <v>-1</v>
      </c>
      <c r="X366" s="189"/>
      <c r="Y366" s="189"/>
      <c r="Z366" s="189"/>
      <c r="AA366" s="189"/>
      <c r="AB366" s="189"/>
      <c r="AC366" s="189"/>
      <c r="AD366" s="189"/>
      <c r="AE366" s="189"/>
      <c r="AF366" s="189"/>
      <c r="AG366" s="189"/>
      <c r="AH366" s="189"/>
      <c r="AI366" s="189"/>
      <c r="AJ366" s="189"/>
    </row>
    <row r="367" spans="1:36" s="191" customFormat="1" x14ac:dyDescent="0.3">
      <c r="A367" s="189">
        <v>1.1100000000000001</v>
      </c>
      <c r="B367" s="189" t="s">
        <v>39</v>
      </c>
      <c r="C367" s="189" t="s">
        <v>40</v>
      </c>
      <c r="D367" s="192" t="s">
        <v>1698</v>
      </c>
      <c r="E367" s="189" t="s">
        <v>1703</v>
      </c>
      <c r="F367" s="189"/>
      <c r="G367" s="189" t="s">
        <v>1707</v>
      </c>
      <c r="H367" s="189" t="s">
        <v>753</v>
      </c>
      <c r="I367" s="190" t="s">
        <v>56</v>
      </c>
      <c r="J367" s="189"/>
      <c r="K367" s="189" t="s">
        <v>174</v>
      </c>
      <c r="L367" s="192">
        <v>0</v>
      </c>
      <c r="M367" s="189">
        <v>1</v>
      </c>
      <c r="N367" s="193">
        <v>-1</v>
      </c>
      <c r="O367" s="189">
        <v>0</v>
      </c>
      <c r="P367" s="189">
        <v>-1</v>
      </c>
      <c r="Q367" s="189"/>
      <c r="R367" s="189"/>
      <c r="S367" s="189"/>
      <c r="T367" s="189"/>
      <c r="U367" s="189"/>
      <c r="V367" s="191">
        <v>-1</v>
      </c>
      <c r="X367" s="189"/>
      <c r="Y367" s="189"/>
      <c r="Z367" s="189"/>
      <c r="AA367" s="189"/>
      <c r="AB367" s="189"/>
      <c r="AC367" s="189"/>
      <c r="AD367" s="189"/>
      <c r="AE367" s="189"/>
      <c r="AF367" s="189"/>
      <c r="AG367" s="189"/>
      <c r="AH367" s="189"/>
      <c r="AI367" s="189"/>
      <c r="AJ367" s="189"/>
    </row>
    <row r="368" spans="1:36" s="191" customFormat="1" x14ac:dyDescent="0.3">
      <c r="A368" s="189">
        <v>1.1100000000000001</v>
      </c>
      <c r="B368" s="189" t="s">
        <v>39</v>
      </c>
      <c r="C368" s="189" t="s">
        <v>40</v>
      </c>
      <c r="D368" s="192" t="s">
        <v>1699</v>
      </c>
      <c r="E368" s="189" t="s">
        <v>1704</v>
      </c>
      <c r="F368" s="189"/>
      <c r="G368" s="189" t="s">
        <v>1708</v>
      </c>
      <c r="H368" s="189" t="s">
        <v>753</v>
      </c>
      <c r="I368" s="190" t="s">
        <v>56</v>
      </c>
      <c r="J368" s="189"/>
      <c r="K368" s="189" t="s">
        <v>174</v>
      </c>
      <c r="L368" s="192">
        <v>0</v>
      </c>
      <c r="M368" s="189">
        <v>1</v>
      </c>
      <c r="N368" s="193">
        <v>-1</v>
      </c>
      <c r="O368" s="189">
        <v>0</v>
      </c>
      <c r="P368" s="189">
        <v>-1</v>
      </c>
      <c r="Q368" s="189"/>
      <c r="R368" s="189"/>
      <c r="S368" s="189"/>
      <c r="T368" s="189"/>
      <c r="U368" s="189"/>
      <c r="V368" s="191">
        <v>-1</v>
      </c>
      <c r="X368" s="189"/>
      <c r="Y368" s="189"/>
      <c r="Z368" s="189"/>
      <c r="AA368" s="189"/>
      <c r="AB368" s="189"/>
      <c r="AC368" s="189"/>
      <c r="AD368" s="189"/>
      <c r="AE368" s="189"/>
      <c r="AF368" s="189"/>
      <c r="AG368" s="189"/>
      <c r="AH368" s="189"/>
      <c r="AI368" s="189"/>
      <c r="AJ368" s="189"/>
    </row>
    <row r="369" spans="1:16380" s="191" customFormat="1" x14ac:dyDescent="0.3">
      <c r="A369" s="189">
        <v>1.1100000000000001</v>
      </c>
      <c r="B369" s="189" t="s">
        <v>39</v>
      </c>
      <c r="C369" s="189" t="s">
        <v>40</v>
      </c>
      <c r="D369" s="192" t="s">
        <v>1739</v>
      </c>
      <c r="E369" s="189" t="s">
        <v>1770</v>
      </c>
      <c r="F369" s="189"/>
      <c r="G369" s="189" t="s">
        <v>1812</v>
      </c>
      <c r="H369" s="189" t="s">
        <v>753</v>
      </c>
      <c r="I369" s="190" t="s">
        <v>56</v>
      </c>
      <c r="J369" s="189"/>
      <c r="K369" s="189" t="s">
        <v>174</v>
      </c>
      <c r="L369" s="192">
        <v>1</v>
      </c>
      <c r="M369" s="189">
        <v>0</v>
      </c>
      <c r="N369" s="193">
        <v>1</v>
      </c>
      <c r="O369" s="189">
        <v>0</v>
      </c>
      <c r="P369" s="189">
        <v>1</v>
      </c>
      <c r="Q369" s="189"/>
      <c r="R369" s="189"/>
      <c r="S369" s="189"/>
      <c r="T369" s="189"/>
      <c r="U369" s="189"/>
      <c r="W369" s="191">
        <v>1</v>
      </c>
      <c r="X369" s="189"/>
      <c r="Y369" s="189"/>
      <c r="Z369" s="189"/>
      <c r="AA369" s="189"/>
      <c r="AB369" s="189"/>
      <c r="AC369" s="189"/>
      <c r="AD369" s="189"/>
      <c r="AE369" s="189"/>
      <c r="AF369" s="189"/>
      <c r="AG369" s="189"/>
      <c r="AH369" s="189"/>
      <c r="AI369" s="189"/>
      <c r="AJ369" s="189"/>
    </row>
    <row r="370" spans="1:16380" s="191" customFormat="1" x14ac:dyDescent="0.3">
      <c r="A370" s="189">
        <v>1.1100000000000001</v>
      </c>
      <c r="B370" s="189" t="s">
        <v>39</v>
      </c>
      <c r="C370" s="189" t="s">
        <v>40</v>
      </c>
      <c r="D370" s="192" t="s">
        <v>1026</v>
      </c>
      <c r="E370" s="189" t="s">
        <v>1439</v>
      </c>
      <c r="F370" s="189"/>
      <c r="G370" s="189" t="s">
        <v>1027</v>
      </c>
      <c r="H370" s="189" t="s">
        <v>823</v>
      </c>
      <c r="I370" s="190" t="s">
        <v>56</v>
      </c>
      <c r="J370" s="189"/>
      <c r="K370" s="189" t="s">
        <v>513</v>
      </c>
      <c r="L370" s="192">
        <v>1</v>
      </c>
      <c r="M370" s="189">
        <v>1</v>
      </c>
      <c r="N370" s="193">
        <v>0</v>
      </c>
      <c r="O370" s="189">
        <v>0</v>
      </c>
      <c r="P370" s="189">
        <v>0</v>
      </c>
      <c r="Q370" s="189"/>
      <c r="R370" s="189"/>
      <c r="S370" s="189"/>
      <c r="T370" s="189"/>
      <c r="U370" s="189"/>
      <c r="W370" s="191">
        <v>0</v>
      </c>
      <c r="X370" s="189"/>
      <c r="Y370" s="189"/>
      <c r="Z370" s="189"/>
      <c r="AA370" s="189"/>
      <c r="AB370" s="189"/>
      <c r="AC370" s="189"/>
      <c r="AD370" s="189"/>
      <c r="AE370" s="189"/>
      <c r="AF370" s="189"/>
      <c r="AG370" s="189"/>
      <c r="AH370" s="189"/>
      <c r="AI370" s="189"/>
      <c r="AJ370" s="189"/>
      <c r="AK370" s="187"/>
      <c r="AL370" s="187"/>
      <c r="AM370" s="187"/>
      <c r="AN370" s="187"/>
      <c r="AO370" s="187"/>
      <c r="AP370" s="187"/>
      <c r="AQ370" s="187"/>
      <c r="AR370" s="187"/>
      <c r="AS370" s="187"/>
      <c r="AT370" s="187"/>
      <c r="AU370" s="187"/>
      <c r="AV370" s="187"/>
      <c r="AW370" s="187"/>
      <c r="AX370" s="187"/>
      <c r="AY370" s="187"/>
      <c r="AZ370" s="187"/>
      <c r="BA370" s="187"/>
      <c r="BB370" s="187"/>
      <c r="BC370" s="187"/>
      <c r="BD370" s="187"/>
      <c r="BE370" s="187"/>
      <c r="BF370" s="187"/>
      <c r="BG370" s="187"/>
      <c r="BH370" s="187"/>
      <c r="BI370" s="187"/>
      <c r="BJ370" s="187"/>
      <c r="BK370" s="187"/>
      <c r="BL370" s="187"/>
      <c r="BM370" s="187"/>
      <c r="BN370" s="187"/>
      <c r="BO370" s="187"/>
      <c r="BP370" s="187"/>
      <c r="BQ370" s="187"/>
      <c r="BR370" s="187"/>
      <c r="BS370" s="187"/>
      <c r="BT370" s="187"/>
      <c r="BU370" s="187"/>
      <c r="BV370" s="187"/>
      <c r="BW370" s="187"/>
      <c r="BX370" s="187"/>
      <c r="BY370" s="187"/>
      <c r="BZ370" s="187"/>
      <c r="CA370" s="187"/>
      <c r="CB370" s="187"/>
      <c r="CC370" s="187"/>
      <c r="CD370" s="187"/>
      <c r="CE370" s="187"/>
      <c r="CF370" s="187"/>
      <c r="CG370" s="187"/>
      <c r="CH370" s="187"/>
      <c r="CI370" s="187"/>
      <c r="CJ370" s="187"/>
      <c r="CK370" s="187"/>
      <c r="CL370" s="187"/>
      <c r="CM370" s="187"/>
      <c r="CN370" s="187"/>
      <c r="CO370" s="187"/>
      <c r="CP370" s="187"/>
      <c r="CQ370" s="187"/>
      <c r="CR370" s="187"/>
      <c r="CS370" s="187"/>
      <c r="CT370" s="187"/>
      <c r="CU370" s="187"/>
      <c r="CV370" s="187"/>
      <c r="CW370" s="187"/>
      <c r="CX370" s="187"/>
      <c r="CY370" s="187"/>
      <c r="CZ370" s="187"/>
      <c r="DA370" s="187"/>
      <c r="DB370" s="187"/>
      <c r="DC370" s="187"/>
      <c r="DD370" s="187"/>
      <c r="DE370" s="187"/>
      <c r="DF370" s="187"/>
      <c r="DG370" s="187"/>
      <c r="DH370" s="187"/>
      <c r="DI370" s="187"/>
      <c r="DJ370" s="187"/>
      <c r="DK370" s="187"/>
      <c r="DL370" s="187"/>
      <c r="DM370" s="187"/>
      <c r="DN370" s="187"/>
      <c r="DO370" s="187"/>
      <c r="DP370" s="187"/>
      <c r="DQ370" s="187"/>
      <c r="DR370" s="187"/>
      <c r="DS370" s="187"/>
      <c r="DT370" s="187"/>
      <c r="DU370" s="187"/>
      <c r="DV370" s="187"/>
      <c r="DW370" s="187"/>
      <c r="DX370" s="187"/>
      <c r="DY370" s="187"/>
      <c r="DZ370" s="187"/>
      <c r="EA370" s="187"/>
      <c r="EB370" s="187"/>
      <c r="EC370" s="187"/>
      <c r="ED370" s="187"/>
      <c r="EE370" s="187"/>
      <c r="EF370" s="187"/>
      <c r="EG370" s="187"/>
      <c r="EH370" s="187"/>
      <c r="EI370" s="187"/>
      <c r="EJ370" s="187"/>
      <c r="EK370" s="187"/>
      <c r="EL370" s="187"/>
      <c r="EM370" s="187"/>
      <c r="EN370" s="187"/>
      <c r="EO370" s="187"/>
      <c r="EP370" s="187"/>
      <c r="EQ370" s="187"/>
      <c r="ER370" s="187"/>
      <c r="ES370" s="187"/>
      <c r="ET370" s="187"/>
      <c r="EU370" s="187"/>
      <c r="EV370" s="187"/>
      <c r="EW370" s="187"/>
      <c r="EX370" s="187"/>
      <c r="EY370" s="187"/>
      <c r="EZ370" s="187"/>
      <c r="FA370" s="187"/>
      <c r="FB370" s="187"/>
      <c r="FC370" s="187"/>
      <c r="FD370" s="187"/>
      <c r="FE370" s="187"/>
      <c r="FF370" s="187"/>
      <c r="FG370" s="187"/>
      <c r="FH370" s="187"/>
      <c r="FI370" s="187"/>
      <c r="FJ370" s="187"/>
      <c r="FK370" s="187"/>
      <c r="FL370" s="187"/>
      <c r="FM370" s="187"/>
      <c r="FN370" s="187"/>
      <c r="FO370" s="187"/>
      <c r="FP370" s="187"/>
      <c r="FQ370" s="187"/>
      <c r="FR370" s="187"/>
      <c r="FS370" s="187"/>
      <c r="FT370" s="187"/>
      <c r="FU370" s="187"/>
      <c r="FV370" s="187"/>
      <c r="FW370" s="187"/>
      <c r="FX370" s="187"/>
      <c r="FY370" s="187"/>
      <c r="FZ370" s="187"/>
      <c r="GA370" s="187"/>
      <c r="GB370" s="187"/>
      <c r="GC370" s="187"/>
      <c r="GD370" s="187"/>
      <c r="GE370" s="187"/>
      <c r="GF370" s="187"/>
      <c r="GG370" s="187"/>
      <c r="GH370" s="187"/>
      <c r="GI370" s="187"/>
      <c r="GJ370" s="187"/>
      <c r="GK370" s="187"/>
      <c r="GL370" s="187"/>
      <c r="GM370" s="187"/>
      <c r="GN370" s="187"/>
      <c r="GO370" s="187"/>
      <c r="GP370" s="187"/>
      <c r="GQ370" s="187"/>
      <c r="GR370" s="187"/>
      <c r="GS370" s="187"/>
      <c r="GT370" s="187"/>
      <c r="GU370" s="187"/>
      <c r="GV370" s="187"/>
      <c r="GW370" s="187"/>
      <c r="GX370" s="187"/>
      <c r="GY370" s="187"/>
      <c r="GZ370" s="187"/>
      <c r="HA370" s="187"/>
      <c r="HB370" s="187"/>
      <c r="HC370" s="187"/>
      <c r="HD370" s="187"/>
      <c r="HE370" s="187"/>
      <c r="HF370" s="187"/>
      <c r="HG370" s="187"/>
      <c r="HH370" s="187"/>
      <c r="HI370" s="187"/>
      <c r="HJ370" s="187"/>
      <c r="HK370" s="187"/>
      <c r="HL370" s="187"/>
      <c r="HM370" s="187"/>
      <c r="HN370" s="187"/>
      <c r="HO370" s="187"/>
      <c r="HP370" s="187"/>
      <c r="HQ370" s="187"/>
      <c r="HR370" s="187"/>
      <c r="HS370" s="187"/>
      <c r="HT370" s="187"/>
      <c r="HU370" s="187"/>
      <c r="HV370" s="187"/>
      <c r="HW370" s="187"/>
      <c r="HX370" s="187"/>
      <c r="HY370" s="187"/>
      <c r="HZ370" s="187"/>
      <c r="IA370" s="187"/>
      <c r="IB370" s="187"/>
      <c r="IC370" s="187"/>
      <c r="ID370" s="187"/>
      <c r="IE370" s="187"/>
      <c r="IF370" s="187"/>
      <c r="IG370" s="187"/>
      <c r="IH370" s="187"/>
      <c r="II370" s="187"/>
      <c r="IJ370" s="187"/>
      <c r="IK370" s="187"/>
      <c r="IL370" s="187"/>
      <c r="IM370" s="187"/>
      <c r="IN370" s="187"/>
      <c r="IO370" s="187"/>
      <c r="IP370" s="187"/>
      <c r="IQ370" s="187"/>
      <c r="IR370" s="187"/>
      <c r="IS370" s="187"/>
      <c r="IT370" s="187"/>
      <c r="IU370" s="187"/>
      <c r="IV370" s="187"/>
      <c r="IW370" s="187"/>
      <c r="IX370" s="187"/>
      <c r="IY370" s="187"/>
      <c r="IZ370" s="187"/>
      <c r="JA370" s="187"/>
      <c r="JB370" s="187"/>
      <c r="JC370" s="187"/>
      <c r="JD370" s="187"/>
      <c r="JE370" s="187"/>
      <c r="JF370" s="187"/>
      <c r="JG370" s="187"/>
      <c r="JH370" s="187"/>
      <c r="JI370" s="187"/>
      <c r="JJ370" s="187"/>
      <c r="JK370" s="187"/>
      <c r="JL370" s="187"/>
      <c r="JM370" s="187"/>
      <c r="JN370" s="187"/>
      <c r="JO370" s="187"/>
      <c r="JP370" s="187"/>
      <c r="JQ370" s="187"/>
      <c r="JR370" s="187"/>
      <c r="JS370" s="187"/>
      <c r="JT370" s="187"/>
      <c r="JU370" s="187"/>
      <c r="JV370" s="187"/>
      <c r="JW370" s="187"/>
      <c r="JX370" s="187"/>
      <c r="JY370" s="187"/>
      <c r="JZ370" s="187"/>
      <c r="KA370" s="187"/>
      <c r="KB370" s="187"/>
      <c r="KC370" s="187"/>
      <c r="KD370" s="187"/>
      <c r="KE370" s="187"/>
      <c r="KF370" s="187"/>
      <c r="KG370" s="187"/>
      <c r="KH370" s="187"/>
      <c r="KI370" s="187"/>
      <c r="KJ370" s="187"/>
      <c r="KK370" s="187"/>
      <c r="KL370" s="187"/>
      <c r="KM370" s="187"/>
      <c r="KN370" s="187"/>
      <c r="KO370" s="187"/>
      <c r="KP370" s="187"/>
      <c r="KQ370" s="187"/>
      <c r="KR370" s="187"/>
      <c r="KS370" s="187"/>
      <c r="KT370" s="187"/>
      <c r="KU370" s="187"/>
      <c r="KV370" s="187"/>
      <c r="KW370" s="187"/>
      <c r="KX370" s="187"/>
      <c r="KY370" s="187"/>
      <c r="KZ370" s="187"/>
      <c r="LA370" s="187"/>
      <c r="LB370" s="187"/>
      <c r="LC370" s="187"/>
      <c r="LD370" s="187"/>
      <c r="LE370" s="187"/>
      <c r="LF370" s="187"/>
      <c r="LG370" s="187"/>
      <c r="LH370" s="187"/>
      <c r="LI370" s="187"/>
      <c r="LJ370" s="187"/>
      <c r="LK370" s="187"/>
      <c r="LL370" s="187"/>
      <c r="LM370" s="187"/>
      <c r="LN370" s="187"/>
      <c r="LO370" s="187"/>
      <c r="LP370" s="187"/>
      <c r="LQ370" s="187"/>
      <c r="LR370" s="187"/>
      <c r="LS370" s="187"/>
      <c r="LT370" s="187"/>
      <c r="LU370" s="187"/>
      <c r="LV370" s="187"/>
      <c r="LW370" s="187"/>
      <c r="LX370" s="187"/>
      <c r="LY370" s="187"/>
      <c r="LZ370" s="187"/>
      <c r="MA370" s="187"/>
      <c r="MB370" s="187"/>
      <c r="MC370" s="187"/>
      <c r="MD370" s="187"/>
      <c r="ME370" s="187"/>
      <c r="MF370" s="187"/>
      <c r="MG370" s="187"/>
      <c r="MH370" s="187"/>
      <c r="MI370" s="187"/>
      <c r="MJ370" s="187"/>
      <c r="MK370" s="187"/>
      <c r="ML370" s="187"/>
      <c r="MM370" s="187"/>
      <c r="MN370" s="187"/>
      <c r="MO370" s="187"/>
      <c r="MP370" s="187"/>
      <c r="MQ370" s="187"/>
      <c r="MR370" s="187"/>
      <c r="MS370" s="187"/>
      <c r="MT370" s="187"/>
      <c r="MU370" s="187"/>
      <c r="MV370" s="187"/>
      <c r="MW370" s="187"/>
      <c r="MX370" s="187"/>
      <c r="MY370" s="187"/>
      <c r="MZ370" s="187"/>
      <c r="NA370" s="187"/>
      <c r="NB370" s="187"/>
      <c r="NC370" s="187"/>
      <c r="ND370" s="187"/>
      <c r="NE370" s="187"/>
      <c r="NF370" s="187"/>
      <c r="NG370" s="187"/>
      <c r="NH370" s="187"/>
      <c r="NI370" s="187"/>
      <c r="NJ370" s="187"/>
      <c r="NK370" s="187"/>
      <c r="NL370" s="187"/>
      <c r="NM370" s="187"/>
      <c r="NN370" s="187"/>
      <c r="NO370" s="187"/>
      <c r="NP370" s="187"/>
      <c r="NQ370" s="187"/>
      <c r="NR370" s="187"/>
      <c r="NS370" s="187"/>
      <c r="NT370" s="187"/>
      <c r="NU370" s="187"/>
      <c r="NV370" s="187"/>
      <c r="NW370" s="187"/>
      <c r="NX370" s="187"/>
      <c r="NY370" s="187"/>
      <c r="NZ370" s="187"/>
      <c r="OA370" s="187"/>
      <c r="OB370" s="187"/>
      <c r="OC370" s="187"/>
      <c r="OD370" s="187"/>
      <c r="OE370" s="187"/>
      <c r="OF370" s="187"/>
      <c r="OG370" s="187"/>
      <c r="OH370" s="187"/>
      <c r="OI370" s="187"/>
      <c r="OJ370" s="187"/>
      <c r="OK370" s="187"/>
      <c r="OL370" s="187"/>
      <c r="OM370" s="187"/>
      <c r="ON370" s="187"/>
      <c r="OO370" s="187"/>
      <c r="OP370" s="187"/>
      <c r="OQ370" s="187"/>
      <c r="OR370" s="187"/>
      <c r="OS370" s="187"/>
      <c r="OT370" s="187"/>
      <c r="OU370" s="187"/>
      <c r="OV370" s="187"/>
      <c r="OW370" s="187"/>
      <c r="OX370" s="187"/>
      <c r="OY370" s="187"/>
      <c r="OZ370" s="187"/>
      <c r="PA370" s="187"/>
      <c r="PB370" s="187"/>
      <c r="PC370" s="187"/>
      <c r="PD370" s="187"/>
      <c r="PE370" s="187"/>
      <c r="PF370" s="187"/>
      <c r="PG370" s="187"/>
      <c r="PH370" s="187"/>
      <c r="PI370" s="187"/>
      <c r="PJ370" s="187"/>
      <c r="PK370" s="187"/>
      <c r="PL370" s="187"/>
      <c r="PM370" s="187"/>
      <c r="PN370" s="187"/>
      <c r="PO370" s="187"/>
      <c r="PP370" s="187"/>
      <c r="PQ370" s="187"/>
      <c r="PR370" s="187"/>
      <c r="PS370" s="187"/>
      <c r="PT370" s="187"/>
      <c r="PU370" s="187"/>
      <c r="PV370" s="187"/>
      <c r="PW370" s="187"/>
      <c r="PX370" s="187"/>
      <c r="PY370" s="187"/>
      <c r="PZ370" s="187"/>
      <c r="QA370" s="187"/>
      <c r="QB370" s="187"/>
      <c r="QC370" s="187"/>
      <c r="QD370" s="187"/>
      <c r="QE370" s="187"/>
      <c r="QF370" s="187"/>
      <c r="QG370" s="187"/>
      <c r="QH370" s="187"/>
      <c r="QI370" s="187"/>
      <c r="QJ370" s="187"/>
      <c r="QK370" s="187"/>
      <c r="QL370" s="187"/>
      <c r="QM370" s="187"/>
      <c r="QN370" s="187"/>
      <c r="QO370" s="187"/>
      <c r="QP370" s="187"/>
      <c r="QQ370" s="187"/>
      <c r="QR370" s="187"/>
      <c r="QS370" s="187"/>
      <c r="QT370" s="187"/>
      <c r="QU370" s="187"/>
      <c r="QV370" s="187"/>
      <c r="QW370" s="187"/>
      <c r="QX370" s="187"/>
      <c r="QY370" s="187"/>
      <c r="QZ370" s="187"/>
      <c r="RA370" s="187"/>
      <c r="RB370" s="187"/>
      <c r="RC370" s="187"/>
      <c r="RD370" s="187"/>
      <c r="RE370" s="187"/>
      <c r="RF370" s="187"/>
      <c r="RG370" s="187"/>
      <c r="RH370" s="187"/>
      <c r="RI370" s="187"/>
      <c r="RJ370" s="187"/>
      <c r="RK370" s="187"/>
      <c r="RL370" s="187"/>
      <c r="RM370" s="187"/>
      <c r="RN370" s="187"/>
      <c r="RO370" s="187"/>
      <c r="RP370" s="187"/>
      <c r="RQ370" s="187"/>
      <c r="RR370" s="187"/>
      <c r="RS370" s="187"/>
      <c r="RT370" s="187"/>
      <c r="RU370" s="187"/>
      <c r="RV370" s="187"/>
      <c r="RW370" s="187"/>
      <c r="RX370" s="187"/>
      <c r="RY370" s="187"/>
      <c r="RZ370" s="187"/>
      <c r="SA370" s="187"/>
      <c r="SB370" s="187"/>
      <c r="SC370" s="187"/>
      <c r="SD370" s="187"/>
      <c r="SE370" s="187"/>
      <c r="SF370" s="187"/>
      <c r="SG370" s="187"/>
      <c r="SH370" s="187"/>
      <c r="SI370" s="187"/>
      <c r="SJ370" s="187"/>
      <c r="SK370" s="187"/>
      <c r="SL370" s="187"/>
      <c r="SM370" s="187"/>
      <c r="SN370" s="187"/>
      <c r="SO370" s="187"/>
      <c r="SP370" s="187"/>
      <c r="SQ370" s="187"/>
      <c r="SR370" s="187"/>
      <c r="SS370" s="187"/>
      <c r="ST370" s="187"/>
      <c r="SU370" s="187"/>
      <c r="SV370" s="187"/>
      <c r="SW370" s="187"/>
      <c r="SX370" s="187"/>
      <c r="SY370" s="187"/>
      <c r="SZ370" s="187"/>
      <c r="TA370" s="187"/>
      <c r="TB370" s="187"/>
      <c r="TC370" s="187"/>
      <c r="TD370" s="187"/>
      <c r="TE370" s="187"/>
      <c r="TF370" s="187"/>
      <c r="TG370" s="187"/>
      <c r="TH370" s="187"/>
      <c r="TI370" s="187"/>
      <c r="TJ370" s="187"/>
      <c r="TK370" s="187"/>
      <c r="TL370" s="187"/>
      <c r="TM370" s="187"/>
      <c r="TN370" s="187"/>
      <c r="TO370" s="187"/>
      <c r="TP370" s="187"/>
      <c r="TQ370" s="187"/>
      <c r="TR370" s="187"/>
      <c r="TS370" s="187"/>
      <c r="TT370" s="187"/>
      <c r="TU370" s="187"/>
      <c r="TV370" s="187"/>
      <c r="TW370" s="187"/>
      <c r="TX370" s="187"/>
      <c r="TY370" s="187"/>
      <c r="TZ370" s="187"/>
      <c r="UA370" s="187"/>
      <c r="UB370" s="187"/>
      <c r="UC370" s="187"/>
      <c r="UD370" s="187"/>
      <c r="UE370" s="187"/>
      <c r="UF370" s="187"/>
      <c r="UG370" s="187"/>
      <c r="UH370" s="187"/>
      <c r="UI370" s="187"/>
      <c r="UJ370" s="187"/>
      <c r="UK370" s="187"/>
      <c r="UL370" s="187"/>
      <c r="UM370" s="187"/>
      <c r="UN370" s="187"/>
      <c r="UO370" s="187"/>
      <c r="UP370" s="187"/>
      <c r="UQ370" s="187"/>
      <c r="UR370" s="187"/>
      <c r="US370" s="187"/>
      <c r="UT370" s="187"/>
      <c r="UU370" s="187"/>
      <c r="UV370" s="187"/>
      <c r="UW370" s="187"/>
      <c r="UX370" s="187"/>
      <c r="UY370" s="187"/>
      <c r="UZ370" s="187"/>
      <c r="VA370" s="187"/>
      <c r="VB370" s="187"/>
      <c r="VC370" s="187"/>
      <c r="VD370" s="187"/>
      <c r="VE370" s="187"/>
      <c r="VF370" s="187"/>
      <c r="VG370" s="187"/>
      <c r="VH370" s="187"/>
      <c r="VI370" s="187"/>
      <c r="VJ370" s="187"/>
      <c r="VK370" s="187"/>
      <c r="VL370" s="187"/>
      <c r="VM370" s="187"/>
      <c r="VN370" s="187"/>
      <c r="VO370" s="187"/>
      <c r="VP370" s="187"/>
      <c r="VQ370" s="187"/>
      <c r="VR370" s="187"/>
      <c r="VS370" s="187"/>
      <c r="VT370" s="187"/>
      <c r="VU370" s="187"/>
      <c r="VV370" s="187"/>
      <c r="VW370" s="187"/>
      <c r="VX370" s="187"/>
      <c r="VY370" s="187"/>
      <c r="VZ370" s="187"/>
      <c r="WA370" s="187"/>
      <c r="WB370" s="187"/>
      <c r="WC370" s="187"/>
      <c r="WD370" s="187"/>
      <c r="WE370" s="187"/>
      <c r="WF370" s="187"/>
      <c r="WG370" s="187"/>
      <c r="WH370" s="187"/>
      <c r="WI370" s="187"/>
      <c r="WJ370" s="187"/>
      <c r="WK370" s="187"/>
      <c r="WL370" s="187"/>
      <c r="WM370" s="187"/>
      <c r="WN370" s="187"/>
      <c r="WO370" s="187"/>
      <c r="WP370" s="187"/>
      <c r="WQ370" s="187"/>
      <c r="WR370" s="187"/>
      <c r="WS370" s="187"/>
      <c r="WT370" s="187"/>
      <c r="WU370" s="187"/>
      <c r="WV370" s="187"/>
      <c r="WW370" s="187"/>
      <c r="WX370" s="187"/>
      <c r="WY370" s="187"/>
      <c r="WZ370" s="187"/>
      <c r="XA370" s="187"/>
      <c r="XB370" s="187"/>
      <c r="XC370" s="187"/>
      <c r="XD370" s="187"/>
      <c r="XE370" s="187"/>
      <c r="XF370" s="187"/>
      <c r="XG370" s="187"/>
      <c r="XH370" s="187"/>
      <c r="XI370" s="187"/>
      <c r="XJ370" s="187"/>
      <c r="XK370" s="187"/>
      <c r="XL370" s="187"/>
      <c r="XM370" s="187"/>
      <c r="XN370" s="187"/>
      <c r="XO370" s="187"/>
      <c r="XP370" s="187"/>
      <c r="XQ370" s="187"/>
      <c r="XR370" s="187"/>
      <c r="XS370" s="187"/>
      <c r="XT370" s="187"/>
      <c r="XU370" s="187"/>
      <c r="XV370" s="187"/>
      <c r="XW370" s="187"/>
      <c r="XX370" s="187"/>
      <c r="XY370" s="187"/>
      <c r="XZ370" s="187"/>
      <c r="YA370" s="187"/>
      <c r="YB370" s="187"/>
      <c r="YC370" s="187"/>
      <c r="YD370" s="187"/>
      <c r="YE370" s="187"/>
      <c r="YF370" s="187"/>
      <c r="YG370" s="187"/>
      <c r="YH370" s="187"/>
      <c r="YI370" s="187"/>
      <c r="YJ370" s="187"/>
      <c r="YK370" s="187"/>
      <c r="YL370" s="187"/>
      <c r="YM370" s="187"/>
      <c r="YN370" s="187"/>
      <c r="YO370" s="187"/>
      <c r="YP370" s="187"/>
      <c r="YQ370" s="187"/>
      <c r="YR370" s="187"/>
      <c r="YS370" s="187"/>
      <c r="YT370" s="187"/>
      <c r="YU370" s="187"/>
      <c r="YV370" s="187"/>
      <c r="YW370" s="187"/>
      <c r="YX370" s="187"/>
      <c r="YY370" s="187"/>
      <c r="YZ370" s="187"/>
      <c r="ZA370" s="187"/>
      <c r="ZB370" s="187"/>
      <c r="ZC370" s="187"/>
      <c r="ZD370" s="187"/>
      <c r="ZE370" s="187"/>
      <c r="ZF370" s="187"/>
      <c r="ZG370" s="187"/>
      <c r="ZH370" s="187"/>
      <c r="ZI370" s="187"/>
      <c r="ZJ370" s="187"/>
      <c r="ZK370" s="187"/>
      <c r="ZL370" s="187"/>
      <c r="ZM370" s="187"/>
      <c r="ZN370" s="187"/>
      <c r="ZO370" s="187"/>
      <c r="ZP370" s="187"/>
      <c r="ZQ370" s="187"/>
      <c r="ZR370" s="187"/>
      <c r="ZS370" s="187"/>
      <c r="ZT370" s="187"/>
      <c r="ZU370" s="187"/>
      <c r="ZV370" s="187"/>
      <c r="ZW370" s="187"/>
      <c r="ZX370" s="187"/>
      <c r="ZY370" s="187"/>
      <c r="ZZ370" s="187"/>
      <c r="AAA370" s="187"/>
      <c r="AAB370" s="187"/>
      <c r="AAC370" s="187"/>
      <c r="AAD370" s="187"/>
      <c r="AAE370" s="187"/>
      <c r="AAF370" s="187"/>
      <c r="AAG370" s="187"/>
      <c r="AAH370" s="187"/>
      <c r="AAI370" s="187"/>
      <c r="AAJ370" s="187"/>
      <c r="AAK370" s="187"/>
      <c r="AAL370" s="187"/>
      <c r="AAM370" s="187"/>
      <c r="AAN370" s="187"/>
      <c r="AAO370" s="187"/>
      <c r="AAP370" s="187"/>
      <c r="AAQ370" s="187"/>
      <c r="AAR370" s="187"/>
      <c r="AAS370" s="187"/>
      <c r="AAT370" s="187"/>
      <c r="AAU370" s="187"/>
      <c r="AAV370" s="187"/>
      <c r="AAW370" s="187"/>
      <c r="AAX370" s="187"/>
      <c r="AAY370" s="187"/>
      <c r="AAZ370" s="187"/>
      <c r="ABA370" s="187"/>
      <c r="ABB370" s="187"/>
      <c r="ABC370" s="187"/>
      <c r="ABD370" s="187"/>
      <c r="ABE370" s="187"/>
      <c r="ABF370" s="187"/>
      <c r="ABG370" s="187"/>
      <c r="ABH370" s="187"/>
      <c r="ABI370" s="187"/>
      <c r="ABJ370" s="187"/>
      <c r="ABK370" s="187"/>
      <c r="ABL370" s="187"/>
      <c r="ABM370" s="187"/>
      <c r="ABN370" s="187"/>
      <c r="ABO370" s="187"/>
      <c r="ABP370" s="187"/>
      <c r="ABQ370" s="187"/>
      <c r="ABR370" s="187"/>
      <c r="ABS370" s="187"/>
      <c r="ABT370" s="187"/>
      <c r="ABU370" s="187"/>
      <c r="ABV370" s="187"/>
      <c r="ABW370" s="187"/>
      <c r="ABX370" s="187"/>
      <c r="ABY370" s="187"/>
      <c r="ABZ370" s="187"/>
      <c r="ACA370" s="187"/>
      <c r="ACB370" s="187"/>
      <c r="ACC370" s="187"/>
      <c r="ACD370" s="187"/>
      <c r="ACE370" s="187"/>
      <c r="ACF370" s="187"/>
      <c r="ACG370" s="187"/>
      <c r="ACH370" s="187"/>
      <c r="ACI370" s="187"/>
      <c r="ACJ370" s="187"/>
      <c r="ACK370" s="187"/>
      <c r="ACL370" s="187"/>
      <c r="ACM370" s="187"/>
      <c r="ACN370" s="187"/>
      <c r="ACO370" s="187"/>
      <c r="ACP370" s="187"/>
      <c r="ACQ370" s="187"/>
      <c r="ACR370" s="187"/>
      <c r="ACS370" s="187"/>
      <c r="ACT370" s="187"/>
      <c r="ACU370" s="187"/>
      <c r="ACV370" s="187"/>
      <c r="ACW370" s="187"/>
      <c r="ACX370" s="187"/>
      <c r="ACY370" s="187"/>
      <c r="ACZ370" s="187"/>
      <c r="ADA370" s="187"/>
      <c r="ADB370" s="187"/>
      <c r="ADC370" s="187"/>
      <c r="ADD370" s="187"/>
      <c r="ADE370" s="187"/>
      <c r="ADF370" s="187"/>
      <c r="ADG370" s="187"/>
      <c r="ADH370" s="187"/>
      <c r="ADI370" s="187"/>
      <c r="ADJ370" s="187"/>
      <c r="ADK370" s="187"/>
      <c r="ADL370" s="187"/>
      <c r="ADM370" s="187"/>
      <c r="ADN370" s="187"/>
      <c r="ADO370" s="187"/>
      <c r="ADP370" s="187"/>
      <c r="ADQ370" s="187"/>
      <c r="ADR370" s="187"/>
      <c r="ADS370" s="187"/>
      <c r="ADT370" s="187"/>
      <c r="ADU370" s="187"/>
      <c r="ADV370" s="187"/>
      <c r="ADW370" s="187"/>
      <c r="ADX370" s="187"/>
      <c r="ADY370" s="187"/>
      <c r="ADZ370" s="187"/>
      <c r="AEA370" s="187"/>
      <c r="AEB370" s="187"/>
      <c r="AEC370" s="187"/>
      <c r="AED370" s="187"/>
      <c r="AEE370" s="187"/>
      <c r="AEF370" s="187"/>
      <c r="AEG370" s="187"/>
      <c r="AEH370" s="187"/>
      <c r="AEI370" s="187"/>
      <c r="AEJ370" s="187"/>
      <c r="AEK370" s="187"/>
      <c r="AEL370" s="187"/>
      <c r="AEM370" s="187"/>
      <c r="AEN370" s="187"/>
      <c r="AEO370" s="187"/>
      <c r="AEP370" s="187"/>
      <c r="AEQ370" s="187"/>
      <c r="AER370" s="187"/>
      <c r="AES370" s="187"/>
      <c r="AET370" s="187"/>
      <c r="AEU370" s="187"/>
      <c r="AEV370" s="187"/>
      <c r="AEW370" s="187"/>
      <c r="AEX370" s="187"/>
      <c r="AEY370" s="187"/>
      <c r="AEZ370" s="187"/>
      <c r="AFA370" s="187"/>
      <c r="AFB370" s="187"/>
      <c r="AFC370" s="187"/>
      <c r="AFD370" s="187"/>
      <c r="AFE370" s="187"/>
      <c r="AFF370" s="187"/>
      <c r="AFG370" s="187"/>
      <c r="AFH370" s="187"/>
      <c r="AFI370" s="187"/>
      <c r="AFJ370" s="187"/>
      <c r="AFK370" s="187"/>
      <c r="AFL370" s="187"/>
      <c r="AFM370" s="187"/>
      <c r="AFN370" s="187"/>
      <c r="AFO370" s="187"/>
      <c r="AFP370" s="187"/>
      <c r="AFQ370" s="187"/>
      <c r="AFR370" s="187"/>
      <c r="AFS370" s="187"/>
      <c r="AFT370" s="187"/>
      <c r="AFU370" s="187"/>
      <c r="AFV370" s="187"/>
      <c r="AFW370" s="187"/>
      <c r="AFX370" s="187"/>
      <c r="AFY370" s="187"/>
      <c r="AFZ370" s="187"/>
      <c r="AGA370" s="187"/>
      <c r="AGB370" s="187"/>
      <c r="AGC370" s="187"/>
      <c r="AGD370" s="187"/>
      <c r="AGE370" s="187"/>
      <c r="AGF370" s="187"/>
      <c r="AGG370" s="187"/>
      <c r="AGH370" s="187"/>
      <c r="AGI370" s="187"/>
      <c r="AGJ370" s="187"/>
      <c r="AGK370" s="187"/>
      <c r="AGL370" s="187"/>
      <c r="AGM370" s="187"/>
      <c r="AGN370" s="187"/>
      <c r="AGO370" s="187"/>
      <c r="AGP370" s="187"/>
      <c r="AGQ370" s="187"/>
      <c r="AGR370" s="187"/>
      <c r="AGS370" s="187"/>
      <c r="AGT370" s="187"/>
      <c r="AGU370" s="187"/>
      <c r="AGV370" s="187"/>
      <c r="AGW370" s="187"/>
      <c r="AGX370" s="187"/>
      <c r="AGY370" s="187"/>
      <c r="AGZ370" s="187"/>
      <c r="AHA370" s="187"/>
      <c r="AHB370" s="187"/>
      <c r="AHC370" s="187"/>
      <c r="AHD370" s="187"/>
      <c r="AHE370" s="187"/>
      <c r="AHF370" s="187"/>
      <c r="AHG370" s="187"/>
      <c r="AHH370" s="187"/>
      <c r="AHI370" s="187"/>
      <c r="AHJ370" s="187"/>
      <c r="AHK370" s="187"/>
      <c r="AHL370" s="187"/>
      <c r="AHM370" s="187"/>
      <c r="AHN370" s="187"/>
      <c r="AHO370" s="187"/>
      <c r="AHP370" s="187"/>
      <c r="AHQ370" s="187"/>
      <c r="AHR370" s="187"/>
      <c r="AHS370" s="187"/>
      <c r="AHT370" s="187"/>
      <c r="AHU370" s="187"/>
      <c r="AHV370" s="187"/>
      <c r="AHW370" s="187"/>
      <c r="AHX370" s="187"/>
      <c r="AHY370" s="187"/>
      <c r="AHZ370" s="187"/>
      <c r="AIA370" s="187"/>
      <c r="AIB370" s="187"/>
      <c r="AIC370" s="187"/>
      <c r="AID370" s="187"/>
      <c r="AIE370" s="187"/>
      <c r="AIF370" s="187"/>
      <c r="AIG370" s="187"/>
      <c r="AIH370" s="187"/>
      <c r="AII370" s="187"/>
      <c r="AIJ370" s="187"/>
      <c r="AIK370" s="187"/>
      <c r="AIL370" s="187"/>
      <c r="AIM370" s="187"/>
      <c r="AIN370" s="187"/>
      <c r="AIO370" s="187"/>
      <c r="AIP370" s="187"/>
      <c r="AIQ370" s="187"/>
      <c r="AIR370" s="187"/>
      <c r="AIS370" s="187"/>
      <c r="AIT370" s="187"/>
      <c r="AIU370" s="187"/>
      <c r="AIV370" s="187"/>
      <c r="AIW370" s="187"/>
      <c r="AIX370" s="187"/>
      <c r="AIY370" s="187"/>
      <c r="AIZ370" s="187"/>
      <c r="AJA370" s="187"/>
      <c r="AJB370" s="187"/>
      <c r="AJC370" s="187"/>
      <c r="AJD370" s="187"/>
      <c r="AJE370" s="187"/>
      <c r="AJF370" s="187"/>
      <c r="AJG370" s="187"/>
      <c r="AJH370" s="187"/>
      <c r="AJI370" s="187"/>
      <c r="AJJ370" s="187"/>
      <c r="AJK370" s="187"/>
      <c r="AJL370" s="187"/>
      <c r="AJM370" s="187"/>
      <c r="AJN370" s="187"/>
      <c r="AJO370" s="187"/>
      <c r="AJP370" s="187"/>
      <c r="AJQ370" s="187"/>
      <c r="AJR370" s="187"/>
      <c r="AJS370" s="187"/>
      <c r="AJT370" s="187"/>
      <c r="AJU370" s="187"/>
      <c r="AJV370" s="187"/>
      <c r="AJW370" s="187"/>
      <c r="AJX370" s="187"/>
      <c r="AJY370" s="187"/>
      <c r="AJZ370" s="187"/>
      <c r="AKA370" s="187"/>
      <c r="AKB370" s="187"/>
      <c r="AKC370" s="187"/>
      <c r="AKD370" s="187"/>
      <c r="AKE370" s="187"/>
      <c r="AKF370" s="187"/>
      <c r="AKG370" s="187"/>
      <c r="AKH370" s="187"/>
      <c r="AKI370" s="187"/>
      <c r="AKJ370" s="187"/>
      <c r="AKK370" s="187"/>
      <c r="AKL370" s="187"/>
      <c r="AKM370" s="187"/>
      <c r="AKN370" s="187"/>
      <c r="AKO370" s="187"/>
      <c r="AKP370" s="187"/>
      <c r="AKQ370" s="187"/>
      <c r="AKR370" s="187"/>
      <c r="AKS370" s="187"/>
      <c r="AKT370" s="187"/>
      <c r="AKU370" s="187"/>
      <c r="AKV370" s="187"/>
      <c r="AKW370" s="187"/>
      <c r="AKX370" s="187"/>
      <c r="AKY370" s="187"/>
      <c r="AKZ370" s="187"/>
      <c r="ALA370" s="187"/>
      <c r="ALB370" s="187"/>
      <c r="ALC370" s="187"/>
      <c r="ALD370" s="187"/>
      <c r="ALE370" s="187"/>
      <c r="ALF370" s="187"/>
      <c r="ALG370" s="187"/>
      <c r="ALH370" s="187"/>
      <c r="ALI370" s="187"/>
      <c r="ALJ370" s="187"/>
      <c r="ALK370" s="187"/>
      <c r="ALL370" s="187"/>
      <c r="ALM370" s="187"/>
      <c r="ALN370" s="187"/>
      <c r="ALO370" s="187"/>
      <c r="ALP370" s="187"/>
      <c r="ALQ370" s="187"/>
      <c r="ALR370" s="187"/>
      <c r="ALS370" s="187"/>
      <c r="ALT370" s="187"/>
      <c r="ALU370" s="187"/>
      <c r="ALV370" s="187"/>
      <c r="ALW370" s="187"/>
      <c r="ALX370" s="187"/>
      <c r="ALY370" s="187"/>
      <c r="ALZ370" s="187"/>
      <c r="AMA370" s="187"/>
      <c r="AMB370" s="187"/>
      <c r="AMC370" s="187"/>
      <c r="AMD370" s="187"/>
      <c r="AME370" s="187"/>
      <c r="AMF370" s="187"/>
      <c r="AMG370" s="187"/>
      <c r="AMH370" s="187"/>
      <c r="AMI370" s="187"/>
      <c r="AMJ370" s="187"/>
      <c r="AMK370" s="187"/>
      <c r="AML370" s="187"/>
      <c r="AMM370" s="187"/>
      <c r="AMN370" s="187"/>
      <c r="AMO370" s="187"/>
      <c r="AMP370" s="187"/>
      <c r="AMQ370" s="187"/>
      <c r="AMR370" s="187"/>
      <c r="AMS370" s="187"/>
      <c r="AMT370" s="187"/>
      <c r="AMU370" s="187"/>
      <c r="AMV370" s="187"/>
      <c r="AMW370" s="187"/>
      <c r="AMX370" s="187"/>
      <c r="AMY370" s="187"/>
      <c r="AMZ370" s="187"/>
      <c r="ANA370" s="187"/>
      <c r="ANB370" s="187"/>
      <c r="ANC370" s="187"/>
      <c r="AND370" s="187"/>
      <c r="ANE370" s="187"/>
      <c r="ANF370" s="187"/>
      <c r="ANG370" s="187"/>
      <c r="ANH370" s="187"/>
      <c r="ANI370" s="187"/>
      <c r="ANJ370" s="187"/>
      <c r="ANK370" s="187"/>
      <c r="ANL370" s="187"/>
      <c r="ANM370" s="187"/>
      <c r="ANN370" s="187"/>
      <c r="ANO370" s="187"/>
      <c r="ANP370" s="187"/>
      <c r="ANQ370" s="187"/>
      <c r="ANR370" s="187"/>
      <c r="ANS370" s="187"/>
      <c r="ANT370" s="187"/>
      <c r="ANU370" s="187"/>
      <c r="ANV370" s="187"/>
      <c r="ANW370" s="187"/>
      <c r="ANX370" s="187"/>
      <c r="ANY370" s="187"/>
      <c r="ANZ370" s="187"/>
      <c r="AOA370" s="187"/>
      <c r="AOB370" s="187"/>
      <c r="AOC370" s="187"/>
      <c r="AOD370" s="187"/>
      <c r="AOE370" s="187"/>
      <c r="AOF370" s="187"/>
      <c r="AOG370" s="187"/>
      <c r="AOH370" s="187"/>
      <c r="AOI370" s="187"/>
      <c r="AOJ370" s="187"/>
      <c r="AOK370" s="187"/>
      <c r="AOL370" s="187"/>
      <c r="AOM370" s="187"/>
      <c r="AON370" s="187"/>
      <c r="AOO370" s="187"/>
      <c r="AOP370" s="187"/>
      <c r="AOQ370" s="187"/>
      <c r="AOR370" s="187"/>
      <c r="AOS370" s="187"/>
      <c r="AOT370" s="187"/>
      <c r="AOU370" s="187"/>
      <c r="AOV370" s="187"/>
      <c r="AOW370" s="187"/>
      <c r="AOX370" s="187"/>
      <c r="AOY370" s="187"/>
      <c r="AOZ370" s="187"/>
      <c r="APA370" s="187"/>
      <c r="APB370" s="187"/>
      <c r="APC370" s="187"/>
      <c r="APD370" s="187"/>
      <c r="APE370" s="187"/>
      <c r="APF370" s="187"/>
      <c r="APG370" s="187"/>
      <c r="APH370" s="187"/>
      <c r="API370" s="187"/>
      <c r="APJ370" s="187"/>
      <c r="APK370" s="187"/>
      <c r="APL370" s="187"/>
      <c r="APM370" s="187"/>
      <c r="APN370" s="187"/>
      <c r="APO370" s="187"/>
      <c r="APP370" s="187"/>
      <c r="APQ370" s="187"/>
      <c r="APR370" s="187"/>
      <c r="APS370" s="187"/>
      <c r="APT370" s="187"/>
      <c r="APU370" s="187"/>
      <c r="APV370" s="187"/>
      <c r="APW370" s="187"/>
      <c r="APX370" s="187"/>
      <c r="APY370" s="187"/>
      <c r="APZ370" s="187"/>
      <c r="AQA370" s="187"/>
      <c r="AQB370" s="187"/>
      <c r="AQC370" s="187"/>
      <c r="AQD370" s="187"/>
      <c r="AQE370" s="187"/>
      <c r="AQF370" s="187"/>
      <c r="AQG370" s="187"/>
      <c r="AQH370" s="187"/>
      <c r="AQI370" s="187"/>
      <c r="AQJ370" s="187"/>
      <c r="AQK370" s="187"/>
      <c r="AQL370" s="187"/>
      <c r="AQM370" s="187"/>
      <c r="AQN370" s="187"/>
      <c r="AQO370" s="187"/>
      <c r="AQP370" s="187"/>
      <c r="AQQ370" s="187"/>
      <c r="AQR370" s="187"/>
      <c r="AQS370" s="187"/>
      <c r="AQT370" s="187"/>
      <c r="AQU370" s="187"/>
      <c r="AQV370" s="187"/>
      <c r="AQW370" s="187"/>
      <c r="AQX370" s="187"/>
      <c r="AQY370" s="187"/>
      <c r="AQZ370" s="187"/>
      <c r="ARA370" s="187"/>
      <c r="ARB370" s="187"/>
      <c r="ARC370" s="187"/>
      <c r="ARD370" s="187"/>
      <c r="ARE370" s="187"/>
      <c r="ARF370" s="187"/>
      <c r="ARG370" s="187"/>
      <c r="ARH370" s="187"/>
      <c r="ARI370" s="187"/>
      <c r="ARJ370" s="187"/>
      <c r="ARK370" s="187"/>
      <c r="ARL370" s="187"/>
      <c r="ARM370" s="187"/>
      <c r="ARN370" s="187"/>
      <c r="ARO370" s="187"/>
      <c r="ARP370" s="187"/>
      <c r="ARQ370" s="187"/>
      <c r="ARR370" s="187"/>
      <c r="ARS370" s="187"/>
      <c r="ART370" s="187"/>
      <c r="ARU370" s="187"/>
      <c r="ARV370" s="187"/>
      <c r="ARW370" s="187"/>
      <c r="ARX370" s="187"/>
      <c r="ARY370" s="187"/>
      <c r="ARZ370" s="187"/>
      <c r="ASA370" s="187"/>
      <c r="ASB370" s="187"/>
      <c r="ASC370" s="187"/>
      <c r="ASD370" s="187"/>
      <c r="ASE370" s="187"/>
      <c r="ASF370" s="187"/>
      <c r="ASG370" s="187"/>
      <c r="ASH370" s="187"/>
      <c r="ASI370" s="187"/>
      <c r="ASJ370" s="187"/>
      <c r="ASK370" s="187"/>
      <c r="ASL370" s="187"/>
      <c r="ASM370" s="187"/>
      <c r="ASN370" s="187"/>
      <c r="ASO370" s="187"/>
      <c r="ASP370" s="187"/>
      <c r="ASQ370" s="187"/>
      <c r="ASR370" s="187"/>
      <c r="ASS370" s="187"/>
      <c r="AST370" s="187"/>
      <c r="ASU370" s="187"/>
      <c r="ASV370" s="187"/>
      <c r="ASW370" s="187"/>
      <c r="ASX370" s="187"/>
      <c r="ASY370" s="187"/>
      <c r="ASZ370" s="187"/>
      <c r="ATA370" s="187"/>
      <c r="ATB370" s="187"/>
      <c r="ATC370" s="187"/>
      <c r="ATD370" s="187"/>
      <c r="ATE370" s="187"/>
      <c r="ATF370" s="187"/>
      <c r="ATG370" s="187"/>
      <c r="ATH370" s="187"/>
      <c r="ATI370" s="187"/>
      <c r="ATJ370" s="187"/>
      <c r="ATK370" s="187"/>
      <c r="ATL370" s="187"/>
      <c r="ATM370" s="187"/>
      <c r="ATN370" s="187"/>
      <c r="ATO370" s="187"/>
      <c r="ATP370" s="187"/>
      <c r="ATQ370" s="187"/>
      <c r="ATR370" s="187"/>
      <c r="ATS370" s="187"/>
      <c r="ATT370" s="187"/>
      <c r="ATU370" s="187"/>
      <c r="ATV370" s="187"/>
      <c r="ATW370" s="187"/>
      <c r="ATX370" s="187"/>
      <c r="ATY370" s="187"/>
      <c r="ATZ370" s="187"/>
      <c r="AUA370" s="187"/>
      <c r="AUB370" s="187"/>
      <c r="AUC370" s="187"/>
      <c r="AUD370" s="187"/>
      <c r="AUE370" s="187"/>
      <c r="AUF370" s="187"/>
      <c r="AUG370" s="187"/>
      <c r="AUH370" s="187"/>
      <c r="AUI370" s="187"/>
      <c r="AUJ370" s="187"/>
      <c r="AUK370" s="187"/>
      <c r="AUL370" s="187"/>
      <c r="AUM370" s="187"/>
      <c r="AUN370" s="187"/>
      <c r="AUO370" s="187"/>
      <c r="AUP370" s="187"/>
      <c r="AUQ370" s="187"/>
      <c r="AUR370" s="187"/>
      <c r="AUS370" s="187"/>
      <c r="AUT370" s="187"/>
      <c r="AUU370" s="187"/>
      <c r="AUV370" s="187"/>
      <c r="AUW370" s="187"/>
      <c r="AUX370" s="187"/>
      <c r="AUY370" s="187"/>
      <c r="AUZ370" s="187"/>
      <c r="AVA370" s="187"/>
      <c r="AVB370" s="187"/>
      <c r="AVC370" s="187"/>
      <c r="AVD370" s="187"/>
      <c r="AVE370" s="187"/>
      <c r="AVF370" s="187"/>
      <c r="AVG370" s="187"/>
      <c r="AVH370" s="187"/>
      <c r="AVI370" s="187"/>
      <c r="AVJ370" s="187"/>
      <c r="AVK370" s="187"/>
      <c r="AVL370" s="187"/>
      <c r="AVM370" s="187"/>
      <c r="AVN370" s="187"/>
      <c r="AVO370" s="187"/>
      <c r="AVP370" s="187"/>
      <c r="AVQ370" s="187"/>
      <c r="AVR370" s="187"/>
      <c r="AVS370" s="187"/>
      <c r="AVT370" s="187"/>
      <c r="AVU370" s="187"/>
      <c r="AVV370" s="187"/>
      <c r="AVW370" s="187"/>
      <c r="AVX370" s="187"/>
      <c r="AVY370" s="187"/>
      <c r="AVZ370" s="187"/>
      <c r="AWA370" s="187"/>
      <c r="AWB370" s="187"/>
      <c r="AWC370" s="187"/>
      <c r="AWD370" s="187"/>
      <c r="AWE370" s="187"/>
      <c r="AWF370" s="187"/>
      <c r="AWG370" s="187"/>
      <c r="AWH370" s="187"/>
      <c r="AWI370" s="187"/>
      <c r="AWJ370" s="187"/>
      <c r="AWK370" s="187"/>
      <c r="AWL370" s="187"/>
      <c r="AWM370" s="187"/>
      <c r="AWN370" s="187"/>
      <c r="AWO370" s="187"/>
      <c r="AWP370" s="187"/>
      <c r="AWQ370" s="187"/>
      <c r="AWR370" s="187"/>
      <c r="AWS370" s="187"/>
      <c r="AWT370" s="187"/>
      <c r="AWU370" s="187"/>
      <c r="AWV370" s="187"/>
      <c r="AWW370" s="187"/>
      <c r="AWX370" s="187"/>
      <c r="AWY370" s="187"/>
      <c r="AWZ370" s="187"/>
      <c r="AXA370" s="187"/>
      <c r="AXB370" s="187"/>
      <c r="AXC370" s="187"/>
      <c r="AXD370" s="187"/>
      <c r="AXE370" s="187"/>
      <c r="AXF370" s="187"/>
      <c r="AXG370" s="187"/>
      <c r="AXH370" s="187"/>
      <c r="AXI370" s="187"/>
      <c r="AXJ370" s="187"/>
      <c r="AXK370" s="187"/>
      <c r="AXL370" s="187"/>
      <c r="AXM370" s="187"/>
      <c r="AXN370" s="187"/>
      <c r="AXO370" s="187"/>
      <c r="AXP370" s="187"/>
      <c r="AXQ370" s="187"/>
      <c r="AXR370" s="187"/>
      <c r="AXS370" s="187"/>
      <c r="AXT370" s="187"/>
      <c r="AXU370" s="187"/>
      <c r="AXV370" s="187"/>
      <c r="AXW370" s="187"/>
      <c r="AXX370" s="187"/>
      <c r="AXY370" s="187"/>
      <c r="AXZ370" s="187"/>
      <c r="AYA370" s="187"/>
      <c r="AYB370" s="187"/>
      <c r="AYC370" s="187"/>
      <c r="AYD370" s="187"/>
      <c r="AYE370" s="187"/>
      <c r="AYF370" s="187"/>
      <c r="AYG370" s="187"/>
      <c r="AYH370" s="187"/>
      <c r="AYI370" s="187"/>
      <c r="AYJ370" s="187"/>
      <c r="AYK370" s="187"/>
      <c r="AYL370" s="187"/>
      <c r="AYM370" s="187"/>
      <c r="AYN370" s="187"/>
      <c r="AYO370" s="187"/>
      <c r="AYP370" s="187"/>
      <c r="AYQ370" s="187"/>
      <c r="AYR370" s="187"/>
      <c r="AYS370" s="187"/>
      <c r="AYT370" s="187"/>
      <c r="AYU370" s="187"/>
      <c r="AYV370" s="187"/>
      <c r="AYW370" s="187"/>
      <c r="AYX370" s="187"/>
      <c r="AYY370" s="187"/>
      <c r="AYZ370" s="187"/>
      <c r="AZA370" s="187"/>
      <c r="AZB370" s="187"/>
      <c r="AZC370" s="187"/>
      <c r="AZD370" s="187"/>
      <c r="AZE370" s="187"/>
      <c r="AZF370" s="187"/>
      <c r="AZG370" s="187"/>
      <c r="AZH370" s="187"/>
      <c r="AZI370" s="187"/>
      <c r="AZJ370" s="187"/>
      <c r="AZK370" s="187"/>
      <c r="AZL370" s="187"/>
      <c r="AZM370" s="187"/>
      <c r="AZN370" s="187"/>
      <c r="AZO370" s="187"/>
      <c r="AZP370" s="187"/>
      <c r="AZQ370" s="187"/>
      <c r="AZR370" s="187"/>
      <c r="AZS370" s="187"/>
      <c r="AZT370" s="187"/>
      <c r="AZU370" s="187"/>
      <c r="AZV370" s="187"/>
      <c r="AZW370" s="187"/>
      <c r="AZX370" s="187"/>
      <c r="AZY370" s="187"/>
      <c r="AZZ370" s="187"/>
      <c r="BAA370" s="187"/>
      <c r="BAB370" s="187"/>
      <c r="BAC370" s="187"/>
      <c r="BAD370" s="187"/>
      <c r="BAE370" s="187"/>
      <c r="BAF370" s="187"/>
      <c r="BAG370" s="187"/>
      <c r="BAH370" s="187"/>
      <c r="BAI370" s="187"/>
      <c r="BAJ370" s="187"/>
      <c r="BAK370" s="187"/>
      <c r="BAL370" s="187"/>
      <c r="BAM370" s="187"/>
      <c r="BAN370" s="187"/>
      <c r="BAO370" s="187"/>
      <c r="BAP370" s="187"/>
      <c r="BAQ370" s="187"/>
      <c r="BAR370" s="187"/>
      <c r="BAS370" s="187"/>
      <c r="BAT370" s="187"/>
      <c r="BAU370" s="187"/>
      <c r="BAV370" s="187"/>
      <c r="BAW370" s="187"/>
      <c r="BAX370" s="187"/>
      <c r="BAY370" s="187"/>
      <c r="BAZ370" s="187"/>
      <c r="BBA370" s="187"/>
      <c r="BBB370" s="187"/>
      <c r="BBC370" s="187"/>
      <c r="BBD370" s="187"/>
      <c r="BBE370" s="187"/>
      <c r="BBF370" s="187"/>
      <c r="BBG370" s="187"/>
      <c r="BBH370" s="187"/>
      <c r="BBI370" s="187"/>
      <c r="BBJ370" s="187"/>
      <c r="BBK370" s="187"/>
      <c r="BBL370" s="187"/>
      <c r="BBM370" s="187"/>
      <c r="BBN370" s="187"/>
      <c r="BBO370" s="187"/>
      <c r="BBP370" s="187"/>
      <c r="BBQ370" s="187"/>
      <c r="BBR370" s="187"/>
      <c r="BBS370" s="187"/>
      <c r="BBT370" s="187"/>
      <c r="BBU370" s="187"/>
      <c r="BBV370" s="187"/>
      <c r="BBW370" s="187"/>
      <c r="BBX370" s="187"/>
      <c r="BBY370" s="187"/>
      <c r="BBZ370" s="187"/>
      <c r="BCA370" s="187"/>
      <c r="BCB370" s="187"/>
      <c r="BCC370" s="187"/>
      <c r="BCD370" s="187"/>
      <c r="BCE370" s="187"/>
      <c r="BCF370" s="187"/>
      <c r="BCG370" s="187"/>
      <c r="BCH370" s="187"/>
      <c r="BCI370" s="187"/>
      <c r="BCJ370" s="187"/>
      <c r="BCK370" s="187"/>
      <c r="BCL370" s="187"/>
      <c r="BCM370" s="187"/>
      <c r="BCN370" s="187"/>
      <c r="BCO370" s="187"/>
      <c r="BCP370" s="187"/>
      <c r="BCQ370" s="187"/>
      <c r="BCR370" s="187"/>
      <c r="BCS370" s="187"/>
      <c r="BCT370" s="187"/>
      <c r="BCU370" s="187"/>
      <c r="BCV370" s="187"/>
      <c r="BCW370" s="187"/>
      <c r="BCX370" s="187"/>
      <c r="BCY370" s="187"/>
      <c r="BCZ370" s="187"/>
      <c r="BDA370" s="187"/>
      <c r="BDB370" s="187"/>
      <c r="BDC370" s="187"/>
      <c r="BDD370" s="187"/>
      <c r="BDE370" s="187"/>
      <c r="BDF370" s="187"/>
      <c r="BDG370" s="187"/>
      <c r="BDH370" s="187"/>
      <c r="BDI370" s="187"/>
      <c r="BDJ370" s="187"/>
      <c r="BDK370" s="187"/>
      <c r="BDL370" s="187"/>
      <c r="BDM370" s="187"/>
      <c r="BDN370" s="187"/>
      <c r="BDO370" s="187"/>
      <c r="BDP370" s="187"/>
      <c r="BDQ370" s="187"/>
      <c r="BDR370" s="187"/>
      <c r="BDS370" s="187"/>
      <c r="BDT370" s="187"/>
      <c r="BDU370" s="187"/>
      <c r="BDV370" s="187"/>
      <c r="BDW370" s="187"/>
      <c r="BDX370" s="187"/>
      <c r="BDY370" s="187"/>
      <c r="BDZ370" s="187"/>
      <c r="BEA370" s="187"/>
      <c r="BEB370" s="187"/>
      <c r="BEC370" s="187"/>
      <c r="BED370" s="187"/>
      <c r="BEE370" s="187"/>
      <c r="BEF370" s="187"/>
      <c r="BEG370" s="187"/>
      <c r="BEH370" s="187"/>
      <c r="BEI370" s="187"/>
      <c r="BEJ370" s="187"/>
      <c r="BEK370" s="187"/>
      <c r="BEL370" s="187"/>
      <c r="BEM370" s="187"/>
      <c r="BEN370" s="187"/>
      <c r="BEO370" s="187"/>
      <c r="BEP370" s="187"/>
      <c r="BEQ370" s="187"/>
      <c r="BER370" s="187"/>
      <c r="BES370" s="187"/>
      <c r="BET370" s="187"/>
      <c r="BEU370" s="187"/>
      <c r="BEV370" s="187"/>
      <c r="BEW370" s="187"/>
      <c r="BEX370" s="187"/>
      <c r="BEY370" s="187"/>
      <c r="BEZ370" s="187"/>
      <c r="BFA370" s="187"/>
      <c r="BFB370" s="187"/>
      <c r="BFC370" s="187"/>
      <c r="BFD370" s="187"/>
      <c r="BFE370" s="187"/>
      <c r="BFF370" s="187"/>
      <c r="BFG370" s="187"/>
      <c r="BFH370" s="187"/>
      <c r="BFI370" s="187"/>
      <c r="BFJ370" s="187"/>
      <c r="BFK370" s="187"/>
      <c r="BFL370" s="187"/>
      <c r="BFM370" s="187"/>
      <c r="BFN370" s="187"/>
      <c r="BFO370" s="187"/>
      <c r="BFP370" s="187"/>
      <c r="BFQ370" s="187"/>
      <c r="BFR370" s="187"/>
      <c r="BFS370" s="187"/>
      <c r="BFT370" s="187"/>
      <c r="BFU370" s="187"/>
      <c r="BFV370" s="187"/>
      <c r="BFW370" s="187"/>
      <c r="BFX370" s="187"/>
      <c r="BFY370" s="187"/>
      <c r="BFZ370" s="187"/>
      <c r="BGA370" s="187"/>
      <c r="BGB370" s="187"/>
      <c r="BGC370" s="187"/>
      <c r="BGD370" s="187"/>
      <c r="BGE370" s="187"/>
      <c r="BGF370" s="187"/>
      <c r="BGG370" s="187"/>
      <c r="BGH370" s="187"/>
      <c r="BGI370" s="187"/>
      <c r="BGJ370" s="187"/>
      <c r="BGK370" s="187"/>
      <c r="BGL370" s="187"/>
      <c r="BGM370" s="187"/>
      <c r="BGN370" s="187"/>
      <c r="BGO370" s="187"/>
      <c r="BGP370" s="187"/>
      <c r="BGQ370" s="187"/>
      <c r="BGR370" s="187"/>
      <c r="BGS370" s="187"/>
      <c r="BGT370" s="187"/>
      <c r="BGU370" s="187"/>
      <c r="BGV370" s="187"/>
      <c r="BGW370" s="187"/>
      <c r="BGX370" s="187"/>
      <c r="BGY370" s="187"/>
      <c r="BGZ370" s="187"/>
      <c r="BHA370" s="187"/>
      <c r="BHB370" s="187"/>
      <c r="BHC370" s="187"/>
      <c r="BHD370" s="187"/>
      <c r="BHE370" s="187"/>
      <c r="BHF370" s="187"/>
      <c r="BHG370" s="187"/>
      <c r="BHH370" s="187"/>
      <c r="BHI370" s="187"/>
      <c r="BHJ370" s="187"/>
      <c r="BHK370" s="187"/>
      <c r="BHL370" s="187"/>
      <c r="BHM370" s="187"/>
      <c r="BHN370" s="187"/>
      <c r="BHO370" s="187"/>
      <c r="BHP370" s="187"/>
      <c r="BHQ370" s="187"/>
      <c r="BHR370" s="187"/>
      <c r="BHS370" s="187"/>
      <c r="BHT370" s="187"/>
      <c r="BHU370" s="187"/>
      <c r="BHV370" s="187"/>
      <c r="BHW370" s="187"/>
      <c r="BHX370" s="187"/>
      <c r="BHY370" s="187"/>
      <c r="BHZ370" s="187"/>
      <c r="BIA370" s="187"/>
      <c r="BIB370" s="187"/>
      <c r="BIC370" s="187"/>
      <c r="BID370" s="187"/>
      <c r="BIE370" s="187"/>
      <c r="BIF370" s="187"/>
      <c r="BIG370" s="187"/>
      <c r="BIH370" s="187"/>
      <c r="BII370" s="187"/>
      <c r="BIJ370" s="187"/>
      <c r="BIK370" s="187"/>
      <c r="BIL370" s="187"/>
      <c r="BIM370" s="187"/>
      <c r="BIN370" s="187"/>
      <c r="BIO370" s="187"/>
      <c r="BIP370" s="187"/>
      <c r="BIQ370" s="187"/>
      <c r="BIR370" s="187"/>
      <c r="BIS370" s="187"/>
      <c r="BIT370" s="187"/>
      <c r="BIU370" s="187"/>
      <c r="BIV370" s="187"/>
      <c r="BIW370" s="187"/>
      <c r="BIX370" s="187"/>
      <c r="BIY370" s="187"/>
      <c r="BIZ370" s="187"/>
      <c r="BJA370" s="187"/>
      <c r="BJB370" s="187"/>
      <c r="BJC370" s="187"/>
      <c r="BJD370" s="187"/>
      <c r="BJE370" s="187"/>
      <c r="BJF370" s="187"/>
      <c r="BJG370" s="187"/>
      <c r="BJH370" s="187"/>
      <c r="BJI370" s="187"/>
      <c r="BJJ370" s="187"/>
      <c r="BJK370" s="187"/>
      <c r="BJL370" s="187"/>
      <c r="BJM370" s="187"/>
      <c r="BJN370" s="187"/>
      <c r="BJO370" s="187"/>
      <c r="BJP370" s="187"/>
      <c r="BJQ370" s="187"/>
      <c r="BJR370" s="187"/>
      <c r="BJS370" s="187"/>
      <c r="BJT370" s="187"/>
      <c r="BJU370" s="187"/>
      <c r="BJV370" s="187"/>
      <c r="BJW370" s="187"/>
      <c r="BJX370" s="187"/>
      <c r="BJY370" s="187"/>
      <c r="BJZ370" s="187"/>
      <c r="BKA370" s="187"/>
      <c r="BKB370" s="187"/>
      <c r="BKC370" s="187"/>
      <c r="BKD370" s="187"/>
      <c r="BKE370" s="187"/>
      <c r="BKF370" s="187"/>
      <c r="BKG370" s="187"/>
      <c r="BKH370" s="187"/>
      <c r="BKI370" s="187"/>
      <c r="BKJ370" s="187"/>
      <c r="BKK370" s="187"/>
      <c r="BKL370" s="187"/>
      <c r="BKM370" s="187"/>
      <c r="BKN370" s="187"/>
      <c r="BKO370" s="187"/>
      <c r="BKP370" s="187"/>
      <c r="BKQ370" s="187"/>
      <c r="BKR370" s="187"/>
      <c r="BKS370" s="187"/>
      <c r="BKT370" s="187"/>
      <c r="BKU370" s="187"/>
      <c r="BKV370" s="187"/>
      <c r="BKW370" s="187"/>
      <c r="BKX370" s="187"/>
      <c r="BKY370" s="187"/>
      <c r="BKZ370" s="187"/>
      <c r="BLA370" s="187"/>
      <c r="BLB370" s="187"/>
      <c r="BLC370" s="187"/>
      <c r="BLD370" s="187"/>
      <c r="BLE370" s="187"/>
      <c r="BLF370" s="187"/>
      <c r="BLG370" s="187"/>
      <c r="BLH370" s="187"/>
      <c r="BLI370" s="187"/>
      <c r="BLJ370" s="187"/>
      <c r="BLK370" s="187"/>
      <c r="BLL370" s="187"/>
      <c r="BLM370" s="187"/>
      <c r="BLN370" s="187"/>
      <c r="BLO370" s="187"/>
      <c r="BLP370" s="187"/>
      <c r="BLQ370" s="187"/>
      <c r="BLR370" s="187"/>
      <c r="BLS370" s="187"/>
      <c r="BLT370" s="187"/>
      <c r="BLU370" s="187"/>
      <c r="BLV370" s="187"/>
      <c r="BLW370" s="187"/>
      <c r="BLX370" s="187"/>
      <c r="BLY370" s="187"/>
      <c r="BLZ370" s="187"/>
      <c r="BMA370" s="187"/>
      <c r="BMB370" s="187"/>
      <c r="BMC370" s="187"/>
      <c r="BMD370" s="187"/>
      <c r="BME370" s="187"/>
      <c r="BMF370" s="187"/>
      <c r="BMG370" s="187"/>
      <c r="BMH370" s="187"/>
      <c r="BMI370" s="187"/>
      <c r="BMJ370" s="187"/>
      <c r="BMK370" s="187"/>
      <c r="BML370" s="187"/>
      <c r="BMM370" s="187"/>
      <c r="BMN370" s="187"/>
      <c r="BMO370" s="187"/>
      <c r="BMP370" s="187"/>
      <c r="BMQ370" s="187"/>
      <c r="BMR370" s="187"/>
      <c r="BMS370" s="187"/>
      <c r="BMT370" s="187"/>
      <c r="BMU370" s="187"/>
      <c r="BMV370" s="187"/>
      <c r="BMW370" s="187"/>
      <c r="BMX370" s="187"/>
      <c r="BMY370" s="187"/>
      <c r="BMZ370" s="187"/>
      <c r="BNA370" s="187"/>
      <c r="BNB370" s="187"/>
      <c r="BNC370" s="187"/>
      <c r="BND370" s="187"/>
      <c r="BNE370" s="187"/>
      <c r="BNF370" s="187"/>
      <c r="BNG370" s="187"/>
      <c r="BNH370" s="187"/>
      <c r="BNI370" s="187"/>
      <c r="BNJ370" s="187"/>
      <c r="BNK370" s="187"/>
      <c r="BNL370" s="187"/>
      <c r="BNM370" s="187"/>
      <c r="BNN370" s="187"/>
      <c r="BNO370" s="187"/>
      <c r="BNP370" s="187"/>
      <c r="BNQ370" s="187"/>
      <c r="BNR370" s="187"/>
      <c r="BNS370" s="187"/>
      <c r="BNT370" s="187"/>
      <c r="BNU370" s="187"/>
      <c r="BNV370" s="187"/>
      <c r="BNW370" s="187"/>
      <c r="BNX370" s="187"/>
      <c r="BNY370" s="187"/>
      <c r="BNZ370" s="187"/>
      <c r="BOA370" s="187"/>
      <c r="BOB370" s="187"/>
      <c r="BOC370" s="187"/>
      <c r="BOD370" s="187"/>
      <c r="BOE370" s="187"/>
      <c r="BOF370" s="187"/>
      <c r="BOG370" s="187"/>
      <c r="BOH370" s="187"/>
      <c r="BOI370" s="187"/>
      <c r="BOJ370" s="187"/>
      <c r="BOK370" s="187"/>
      <c r="BOL370" s="187"/>
      <c r="BOM370" s="187"/>
      <c r="BON370" s="187"/>
      <c r="BOO370" s="187"/>
      <c r="BOP370" s="187"/>
      <c r="BOQ370" s="187"/>
      <c r="BOR370" s="187"/>
      <c r="BOS370" s="187"/>
      <c r="BOT370" s="187"/>
      <c r="BOU370" s="187"/>
      <c r="BOV370" s="187"/>
      <c r="BOW370" s="187"/>
      <c r="BOX370" s="187"/>
      <c r="BOY370" s="187"/>
      <c r="BOZ370" s="187"/>
      <c r="BPA370" s="187"/>
      <c r="BPB370" s="187"/>
      <c r="BPC370" s="187"/>
      <c r="BPD370" s="187"/>
      <c r="BPE370" s="187"/>
      <c r="BPF370" s="187"/>
      <c r="BPG370" s="187"/>
      <c r="BPH370" s="187"/>
      <c r="BPI370" s="187"/>
      <c r="BPJ370" s="187"/>
      <c r="BPK370" s="187"/>
      <c r="BPL370" s="187"/>
      <c r="BPM370" s="187"/>
      <c r="BPN370" s="187"/>
      <c r="BPO370" s="187"/>
      <c r="BPP370" s="187"/>
      <c r="BPQ370" s="187"/>
      <c r="BPR370" s="187"/>
      <c r="BPS370" s="187"/>
      <c r="BPT370" s="187"/>
      <c r="BPU370" s="187"/>
      <c r="BPV370" s="187"/>
      <c r="BPW370" s="187"/>
      <c r="BPX370" s="187"/>
      <c r="BPY370" s="187"/>
      <c r="BPZ370" s="187"/>
      <c r="BQA370" s="187"/>
      <c r="BQB370" s="187"/>
      <c r="BQC370" s="187"/>
      <c r="BQD370" s="187"/>
      <c r="BQE370" s="187"/>
      <c r="BQF370" s="187"/>
      <c r="BQG370" s="187"/>
      <c r="BQH370" s="187"/>
      <c r="BQI370" s="187"/>
      <c r="BQJ370" s="187"/>
      <c r="BQK370" s="187"/>
      <c r="BQL370" s="187"/>
      <c r="BQM370" s="187"/>
      <c r="BQN370" s="187"/>
      <c r="BQO370" s="187"/>
      <c r="BQP370" s="187"/>
      <c r="BQQ370" s="187"/>
      <c r="BQR370" s="187"/>
      <c r="BQS370" s="187"/>
      <c r="BQT370" s="187"/>
      <c r="BQU370" s="187"/>
      <c r="BQV370" s="187"/>
      <c r="BQW370" s="187"/>
      <c r="BQX370" s="187"/>
      <c r="BQY370" s="187"/>
      <c r="BQZ370" s="187"/>
      <c r="BRA370" s="187"/>
      <c r="BRB370" s="187"/>
      <c r="BRC370" s="187"/>
      <c r="BRD370" s="187"/>
      <c r="BRE370" s="187"/>
      <c r="BRF370" s="187"/>
      <c r="BRG370" s="187"/>
      <c r="BRH370" s="187"/>
      <c r="BRI370" s="187"/>
      <c r="BRJ370" s="187"/>
      <c r="BRK370" s="187"/>
      <c r="BRL370" s="187"/>
      <c r="BRM370" s="187"/>
      <c r="BRN370" s="187"/>
      <c r="BRO370" s="187"/>
      <c r="BRP370" s="187"/>
      <c r="BRQ370" s="187"/>
      <c r="BRR370" s="187"/>
      <c r="BRS370" s="187"/>
      <c r="BRT370" s="187"/>
      <c r="BRU370" s="187"/>
      <c r="BRV370" s="187"/>
      <c r="BRW370" s="187"/>
      <c r="BRX370" s="187"/>
      <c r="BRY370" s="187"/>
      <c r="BRZ370" s="187"/>
      <c r="BSA370" s="187"/>
      <c r="BSB370" s="187"/>
      <c r="BSC370" s="187"/>
      <c r="BSD370" s="187"/>
      <c r="BSE370" s="187"/>
      <c r="BSF370" s="187"/>
      <c r="BSG370" s="187"/>
      <c r="BSH370" s="187"/>
      <c r="BSI370" s="187"/>
      <c r="BSJ370" s="187"/>
      <c r="BSK370" s="187"/>
      <c r="BSL370" s="187"/>
      <c r="BSM370" s="187"/>
      <c r="BSN370" s="187"/>
      <c r="BSO370" s="187"/>
      <c r="BSP370" s="187"/>
      <c r="BSQ370" s="187"/>
      <c r="BSR370" s="187"/>
      <c r="BSS370" s="187"/>
      <c r="BST370" s="187"/>
      <c r="BSU370" s="187"/>
      <c r="BSV370" s="187"/>
      <c r="BSW370" s="187"/>
      <c r="BSX370" s="187"/>
      <c r="BSY370" s="187"/>
      <c r="BSZ370" s="187"/>
      <c r="BTA370" s="187"/>
      <c r="BTB370" s="187"/>
      <c r="BTC370" s="187"/>
      <c r="BTD370" s="187"/>
      <c r="BTE370" s="187"/>
      <c r="BTF370" s="187"/>
      <c r="BTG370" s="187"/>
      <c r="BTH370" s="187"/>
      <c r="BTI370" s="187"/>
      <c r="BTJ370" s="187"/>
      <c r="BTK370" s="187"/>
      <c r="BTL370" s="187"/>
      <c r="BTM370" s="187"/>
      <c r="BTN370" s="187"/>
      <c r="BTO370" s="187"/>
      <c r="BTP370" s="187"/>
      <c r="BTQ370" s="187"/>
      <c r="BTR370" s="187"/>
      <c r="BTS370" s="187"/>
      <c r="BTT370" s="187"/>
      <c r="BTU370" s="187"/>
      <c r="BTV370" s="187"/>
      <c r="BTW370" s="187"/>
      <c r="BTX370" s="187"/>
      <c r="BTY370" s="187"/>
      <c r="BTZ370" s="187"/>
      <c r="BUA370" s="187"/>
      <c r="BUB370" s="187"/>
      <c r="BUC370" s="187"/>
      <c r="BUD370" s="187"/>
      <c r="BUE370" s="187"/>
      <c r="BUF370" s="187"/>
      <c r="BUG370" s="187"/>
      <c r="BUH370" s="187"/>
      <c r="BUI370" s="187"/>
      <c r="BUJ370" s="187"/>
      <c r="BUK370" s="187"/>
      <c r="BUL370" s="187"/>
      <c r="BUM370" s="187"/>
      <c r="BUN370" s="187"/>
      <c r="BUO370" s="187"/>
      <c r="BUP370" s="187"/>
      <c r="BUQ370" s="187"/>
      <c r="BUR370" s="187"/>
      <c r="BUS370" s="187"/>
      <c r="BUT370" s="187"/>
      <c r="BUU370" s="187"/>
      <c r="BUV370" s="187"/>
      <c r="BUW370" s="187"/>
      <c r="BUX370" s="187"/>
      <c r="BUY370" s="187"/>
      <c r="BUZ370" s="187"/>
      <c r="BVA370" s="187"/>
      <c r="BVB370" s="187"/>
      <c r="BVC370" s="187"/>
      <c r="BVD370" s="187"/>
      <c r="BVE370" s="187"/>
      <c r="BVF370" s="187"/>
      <c r="BVG370" s="187"/>
      <c r="BVH370" s="187"/>
      <c r="BVI370" s="187"/>
      <c r="BVJ370" s="187"/>
      <c r="BVK370" s="187"/>
      <c r="BVL370" s="187"/>
      <c r="BVM370" s="187"/>
      <c r="BVN370" s="187"/>
      <c r="BVO370" s="187"/>
      <c r="BVP370" s="187"/>
      <c r="BVQ370" s="187"/>
      <c r="BVR370" s="187"/>
      <c r="BVS370" s="187"/>
      <c r="BVT370" s="187"/>
      <c r="BVU370" s="187"/>
      <c r="BVV370" s="187"/>
      <c r="BVW370" s="187"/>
      <c r="BVX370" s="187"/>
      <c r="BVY370" s="187"/>
      <c r="BVZ370" s="187"/>
      <c r="BWA370" s="187"/>
      <c r="BWB370" s="187"/>
      <c r="BWC370" s="187"/>
      <c r="BWD370" s="187"/>
      <c r="BWE370" s="187"/>
      <c r="BWF370" s="187"/>
      <c r="BWG370" s="187"/>
      <c r="BWH370" s="187"/>
      <c r="BWI370" s="187"/>
      <c r="BWJ370" s="187"/>
      <c r="BWK370" s="187"/>
      <c r="BWL370" s="187"/>
      <c r="BWM370" s="187"/>
      <c r="BWN370" s="187"/>
      <c r="BWO370" s="187"/>
      <c r="BWP370" s="187"/>
      <c r="BWQ370" s="187"/>
      <c r="BWR370" s="187"/>
      <c r="BWS370" s="187"/>
      <c r="BWT370" s="187"/>
      <c r="BWU370" s="187"/>
      <c r="BWV370" s="187"/>
      <c r="BWW370" s="187"/>
      <c r="BWX370" s="187"/>
      <c r="BWY370" s="187"/>
      <c r="BWZ370" s="187"/>
      <c r="BXA370" s="187"/>
      <c r="BXB370" s="187"/>
      <c r="BXC370" s="187"/>
      <c r="BXD370" s="187"/>
      <c r="BXE370" s="187"/>
      <c r="BXF370" s="187"/>
      <c r="BXG370" s="187"/>
      <c r="BXH370" s="187"/>
      <c r="BXI370" s="187"/>
      <c r="BXJ370" s="187"/>
      <c r="BXK370" s="187"/>
      <c r="BXL370" s="187"/>
      <c r="BXM370" s="187"/>
      <c r="BXN370" s="187"/>
      <c r="BXO370" s="187"/>
      <c r="BXP370" s="187"/>
      <c r="BXQ370" s="187"/>
      <c r="BXR370" s="187"/>
      <c r="BXS370" s="187"/>
      <c r="BXT370" s="187"/>
      <c r="BXU370" s="187"/>
      <c r="BXV370" s="187"/>
      <c r="BXW370" s="187"/>
      <c r="BXX370" s="187"/>
      <c r="BXY370" s="187"/>
      <c r="BXZ370" s="187"/>
      <c r="BYA370" s="187"/>
      <c r="BYB370" s="187"/>
      <c r="BYC370" s="187"/>
      <c r="BYD370" s="187"/>
      <c r="BYE370" s="187"/>
      <c r="BYF370" s="187"/>
      <c r="BYG370" s="187"/>
      <c r="BYH370" s="187"/>
      <c r="BYI370" s="187"/>
      <c r="BYJ370" s="187"/>
      <c r="BYK370" s="187"/>
      <c r="BYL370" s="187"/>
      <c r="BYM370" s="187"/>
      <c r="BYN370" s="187"/>
      <c r="BYO370" s="187"/>
      <c r="BYP370" s="187"/>
      <c r="BYQ370" s="187"/>
      <c r="BYR370" s="187"/>
      <c r="BYS370" s="187"/>
      <c r="BYT370" s="187"/>
      <c r="BYU370" s="187"/>
      <c r="BYV370" s="187"/>
      <c r="BYW370" s="187"/>
      <c r="BYX370" s="187"/>
      <c r="BYY370" s="187"/>
      <c r="BYZ370" s="187"/>
      <c r="BZA370" s="187"/>
      <c r="BZB370" s="187"/>
      <c r="BZC370" s="187"/>
      <c r="BZD370" s="187"/>
      <c r="BZE370" s="187"/>
      <c r="BZF370" s="187"/>
      <c r="BZG370" s="187"/>
      <c r="BZH370" s="187"/>
      <c r="BZI370" s="187"/>
      <c r="BZJ370" s="187"/>
      <c r="BZK370" s="187"/>
      <c r="BZL370" s="187"/>
      <c r="BZM370" s="187"/>
      <c r="BZN370" s="187"/>
      <c r="BZO370" s="187"/>
      <c r="BZP370" s="187"/>
      <c r="BZQ370" s="187"/>
      <c r="BZR370" s="187"/>
      <c r="BZS370" s="187"/>
      <c r="BZT370" s="187"/>
      <c r="BZU370" s="187"/>
      <c r="BZV370" s="187"/>
      <c r="BZW370" s="187"/>
      <c r="BZX370" s="187"/>
      <c r="BZY370" s="187"/>
      <c r="BZZ370" s="187"/>
      <c r="CAA370" s="187"/>
      <c r="CAB370" s="187"/>
      <c r="CAC370" s="187"/>
      <c r="CAD370" s="187"/>
      <c r="CAE370" s="187"/>
      <c r="CAF370" s="187"/>
      <c r="CAG370" s="187"/>
      <c r="CAH370" s="187"/>
      <c r="CAI370" s="187"/>
      <c r="CAJ370" s="187"/>
      <c r="CAK370" s="187"/>
      <c r="CAL370" s="187"/>
      <c r="CAM370" s="187"/>
      <c r="CAN370" s="187"/>
      <c r="CAO370" s="187"/>
      <c r="CAP370" s="187"/>
      <c r="CAQ370" s="187"/>
      <c r="CAR370" s="187"/>
      <c r="CAS370" s="187"/>
      <c r="CAT370" s="187"/>
      <c r="CAU370" s="187"/>
      <c r="CAV370" s="187"/>
      <c r="CAW370" s="187"/>
      <c r="CAX370" s="187"/>
      <c r="CAY370" s="187"/>
      <c r="CAZ370" s="187"/>
      <c r="CBA370" s="187"/>
      <c r="CBB370" s="187"/>
      <c r="CBC370" s="187"/>
      <c r="CBD370" s="187"/>
      <c r="CBE370" s="187"/>
      <c r="CBF370" s="187"/>
      <c r="CBG370" s="187"/>
      <c r="CBH370" s="187"/>
      <c r="CBI370" s="187"/>
      <c r="CBJ370" s="187"/>
      <c r="CBK370" s="187"/>
      <c r="CBL370" s="187"/>
      <c r="CBM370" s="187"/>
      <c r="CBN370" s="187"/>
      <c r="CBO370" s="187"/>
      <c r="CBP370" s="187"/>
      <c r="CBQ370" s="187"/>
      <c r="CBR370" s="187"/>
      <c r="CBS370" s="187"/>
      <c r="CBT370" s="187"/>
      <c r="CBU370" s="187"/>
      <c r="CBV370" s="187"/>
      <c r="CBW370" s="187"/>
      <c r="CBX370" s="187"/>
      <c r="CBY370" s="187"/>
      <c r="CBZ370" s="187"/>
      <c r="CCA370" s="187"/>
      <c r="CCB370" s="187"/>
      <c r="CCC370" s="187"/>
      <c r="CCD370" s="187"/>
      <c r="CCE370" s="187"/>
      <c r="CCF370" s="187"/>
      <c r="CCG370" s="187"/>
      <c r="CCH370" s="187"/>
      <c r="CCI370" s="187"/>
      <c r="CCJ370" s="187"/>
      <c r="CCK370" s="187"/>
      <c r="CCL370" s="187"/>
      <c r="CCM370" s="187"/>
      <c r="CCN370" s="187"/>
      <c r="CCO370" s="187"/>
      <c r="CCP370" s="187"/>
      <c r="CCQ370" s="187"/>
      <c r="CCR370" s="187"/>
      <c r="CCS370" s="187"/>
      <c r="CCT370" s="187"/>
      <c r="CCU370" s="187"/>
      <c r="CCV370" s="187"/>
      <c r="CCW370" s="187"/>
      <c r="CCX370" s="187"/>
      <c r="CCY370" s="187"/>
      <c r="CCZ370" s="187"/>
      <c r="CDA370" s="187"/>
      <c r="CDB370" s="187"/>
      <c r="CDC370" s="187"/>
      <c r="CDD370" s="187"/>
      <c r="CDE370" s="187"/>
      <c r="CDF370" s="187"/>
      <c r="CDG370" s="187"/>
      <c r="CDH370" s="187"/>
      <c r="CDI370" s="187"/>
      <c r="CDJ370" s="187"/>
      <c r="CDK370" s="187"/>
      <c r="CDL370" s="187"/>
      <c r="CDM370" s="187"/>
      <c r="CDN370" s="187"/>
      <c r="CDO370" s="187"/>
      <c r="CDP370" s="187"/>
      <c r="CDQ370" s="187"/>
      <c r="CDR370" s="187"/>
      <c r="CDS370" s="187"/>
      <c r="CDT370" s="187"/>
      <c r="CDU370" s="187"/>
      <c r="CDV370" s="187"/>
      <c r="CDW370" s="187"/>
      <c r="CDX370" s="187"/>
      <c r="CDY370" s="187"/>
      <c r="CDZ370" s="187"/>
      <c r="CEA370" s="187"/>
      <c r="CEB370" s="187"/>
      <c r="CEC370" s="187"/>
      <c r="CED370" s="187"/>
      <c r="CEE370" s="187"/>
      <c r="CEF370" s="187"/>
      <c r="CEG370" s="187"/>
      <c r="CEH370" s="187"/>
      <c r="CEI370" s="187"/>
      <c r="CEJ370" s="187"/>
      <c r="CEK370" s="187"/>
      <c r="CEL370" s="187"/>
      <c r="CEM370" s="187"/>
      <c r="CEN370" s="187"/>
      <c r="CEO370" s="187"/>
      <c r="CEP370" s="187"/>
      <c r="CEQ370" s="187"/>
      <c r="CER370" s="187"/>
      <c r="CES370" s="187"/>
      <c r="CET370" s="187"/>
      <c r="CEU370" s="187"/>
      <c r="CEV370" s="187"/>
      <c r="CEW370" s="187"/>
      <c r="CEX370" s="187"/>
      <c r="CEY370" s="187"/>
      <c r="CEZ370" s="187"/>
      <c r="CFA370" s="187"/>
      <c r="CFB370" s="187"/>
      <c r="CFC370" s="187"/>
      <c r="CFD370" s="187"/>
      <c r="CFE370" s="187"/>
      <c r="CFF370" s="187"/>
      <c r="CFG370" s="187"/>
      <c r="CFH370" s="187"/>
      <c r="CFI370" s="187"/>
      <c r="CFJ370" s="187"/>
      <c r="CFK370" s="187"/>
      <c r="CFL370" s="187"/>
      <c r="CFM370" s="187"/>
      <c r="CFN370" s="187"/>
      <c r="CFO370" s="187"/>
      <c r="CFP370" s="187"/>
      <c r="CFQ370" s="187"/>
      <c r="CFR370" s="187"/>
      <c r="CFS370" s="187"/>
      <c r="CFT370" s="187"/>
      <c r="CFU370" s="187"/>
      <c r="CFV370" s="187"/>
      <c r="CFW370" s="187"/>
      <c r="CFX370" s="187"/>
      <c r="CFY370" s="187"/>
      <c r="CFZ370" s="187"/>
      <c r="CGA370" s="187"/>
      <c r="CGB370" s="187"/>
      <c r="CGC370" s="187"/>
      <c r="CGD370" s="187"/>
      <c r="CGE370" s="187"/>
      <c r="CGF370" s="187"/>
      <c r="CGG370" s="187"/>
      <c r="CGH370" s="187"/>
      <c r="CGI370" s="187"/>
      <c r="CGJ370" s="187"/>
      <c r="CGK370" s="187"/>
      <c r="CGL370" s="187"/>
      <c r="CGM370" s="187"/>
      <c r="CGN370" s="187"/>
      <c r="CGO370" s="187"/>
      <c r="CGP370" s="187"/>
      <c r="CGQ370" s="187"/>
      <c r="CGR370" s="187"/>
      <c r="CGS370" s="187"/>
      <c r="CGT370" s="187"/>
      <c r="CGU370" s="187"/>
      <c r="CGV370" s="187"/>
      <c r="CGW370" s="187"/>
      <c r="CGX370" s="187"/>
      <c r="CGY370" s="187"/>
      <c r="CGZ370" s="187"/>
      <c r="CHA370" s="187"/>
      <c r="CHB370" s="187"/>
      <c r="CHC370" s="187"/>
      <c r="CHD370" s="187"/>
      <c r="CHE370" s="187"/>
      <c r="CHF370" s="187"/>
      <c r="CHG370" s="187"/>
      <c r="CHH370" s="187"/>
      <c r="CHI370" s="187"/>
      <c r="CHJ370" s="187"/>
      <c r="CHK370" s="187"/>
      <c r="CHL370" s="187"/>
      <c r="CHM370" s="187"/>
      <c r="CHN370" s="187"/>
      <c r="CHO370" s="187"/>
      <c r="CHP370" s="187"/>
      <c r="CHQ370" s="187"/>
      <c r="CHR370" s="187"/>
      <c r="CHS370" s="187"/>
      <c r="CHT370" s="187"/>
      <c r="CHU370" s="187"/>
      <c r="CHV370" s="187"/>
      <c r="CHW370" s="187"/>
      <c r="CHX370" s="187"/>
      <c r="CHY370" s="187"/>
      <c r="CHZ370" s="187"/>
      <c r="CIA370" s="187"/>
      <c r="CIB370" s="187"/>
      <c r="CIC370" s="187"/>
      <c r="CID370" s="187"/>
      <c r="CIE370" s="187"/>
      <c r="CIF370" s="187"/>
      <c r="CIG370" s="187"/>
      <c r="CIH370" s="187"/>
      <c r="CII370" s="187"/>
      <c r="CIJ370" s="187"/>
      <c r="CIK370" s="187"/>
      <c r="CIL370" s="187"/>
      <c r="CIM370" s="187"/>
      <c r="CIN370" s="187"/>
      <c r="CIO370" s="187"/>
      <c r="CIP370" s="187"/>
      <c r="CIQ370" s="187"/>
      <c r="CIR370" s="187"/>
      <c r="CIS370" s="187"/>
      <c r="CIT370" s="187"/>
      <c r="CIU370" s="187"/>
      <c r="CIV370" s="187"/>
      <c r="CIW370" s="187"/>
      <c r="CIX370" s="187"/>
      <c r="CIY370" s="187"/>
      <c r="CIZ370" s="187"/>
      <c r="CJA370" s="187"/>
      <c r="CJB370" s="187"/>
      <c r="CJC370" s="187"/>
      <c r="CJD370" s="187"/>
      <c r="CJE370" s="187"/>
      <c r="CJF370" s="187"/>
      <c r="CJG370" s="187"/>
      <c r="CJH370" s="187"/>
      <c r="CJI370" s="187"/>
      <c r="CJJ370" s="187"/>
      <c r="CJK370" s="187"/>
      <c r="CJL370" s="187"/>
      <c r="CJM370" s="187"/>
      <c r="CJN370" s="187"/>
      <c r="CJO370" s="187"/>
      <c r="CJP370" s="187"/>
      <c r="CJQ370" s="187"/>
      <c r="CJR370" s="187"/>
      <c r="CJS370" s="187"/>
      <c r="CJT370" s="187"/>
      <c r="CJU370" s="187"/>
      <c r="CJV370" s="187"/>
      <c r="CJW370" s="187"/>
      <c r="CJX370" s="187"/>
      <c r="CJY370" s="187"/>
      <c r="CJZ370" s="187"/>
      <c r="CKA370" s="187"/>
      <c r="CKB370" s="187"/>
      <c r="CKC370" s="187"/>
      <c r="CKD370" s="187"/>
      <c r="CKE370" s="187"/>
      <c r="CKF370" s="187"/>
      <c r="CKG370" s="187"/>
      <c r="CKH370" s="187"/>
      <c r="CKI370" s="187"/>
      <c r="CKJ370" s="187"/>
      <c r="CKK370" s="187"/>
      <c r="CKL370" s="187"/>
      <c r="CKM370" s="187"/>
      <c r="CKN370" s="187"/>
      <c r="CKO370" s="187"/>
      <c r="CKP370" s="187"/>
      <c r="CKQ370" s="187"/>
      <c r="CKR370" s="187"/>
      <c r="CKS370" s="187"/>
      <c r="CKT370" s="187"/>
      <c r="CKU370" s="187"/>
      <c r="CKV370" s="187"/>
      <c r="CKW370" s="187"/>
      <c r="CKX370" s="187"/>
      <c r="CKY370" s="187"/>
      <c r="CKZ370" s="187"/>
      <c r="CLA370" s="187"/>
      <c r="CLB370" s="187"/>
      <c r="CLC370" s="187"/>
      <c r="CLD370" s="187"/>
      <c r="CLE370" s="187"/>
      <c r="CLF370" s="187"/>
      <c r="CLG370" s="187"/>
      <c r="CLH370" s="187"/>
      <c r="CLI370" s="187"/>
      <c r="CLJ370" s="187"/>
      <c r="CLK370" s="187"/>
      <c r="CLL370" s="187"/>
      <c r="CLM370" s="187"/>
      <c r="CLN370" s="187"/>
      <c r="CLO370" s="187"/>
      <c r="CLP370" s="187"/>
      <c r="CLQ370" s="187"/>
      <c r="CLR370" s="187"/>
      <c r="CLS370" s="187"/>
      <c r="CLT370" s="187"/>
      <c r="CLU370" s="187"/>
      <c r="CLV370" s="187"/>
      <c r="CLW370" s="187"/>
      <c r="CLX370" s="187"/>
      <c r="CLY370" s="187"/>
      <c r="CLZ370" s="187"/>
      <c r="CMA370" s="187"/>
      <c r="CMB370" s="187"/>
      <c r="CMC370" s="187"/>
      <c r="CMD370" s="187"/>
      <c r="CME370" s="187"/>
      <c r="CMF370" s="187"/>
      <c r="CMG370" s="187"/>
      <c r="CMH370" s="187"/>
      <c r="CMI370" s="187"/>
      <c r="CMJ370" s="187"/>
      <c r="CMK370" s="187"/>
      <c r="CML370" s="187"/>
      <c r="CMM370" s="187"/>
      <c r="CMN370" s="187"/>
      <c r="CMO370" s="187"/>
      <c r="CMP370" s="187"/>
      <c r="CMQ370" s="187"/>
      <c r="CMR370" s="187"/>
      <c r="CMS370" s="187"/>
      <c r="CMT370" s="187"/>
      <c r="CMU370" s="187"/>
      <c r="CMV370" s="187"/>
      <c r="CMW370" s="187"/>
      <c r="CMX370" s="187"/>
      <c r="CMY370" s="187"/>
      <c r="CMZ370" s="187"/>
      <c r="CNA370" s="187"/>
      <c r="CNB370" s="187"/>
      <c r="CNC370" s="187"/>
      <c r="CND370" s="187"/>
      <c r="CNE370" s="187"/>
      <c r="CNF370" s="187"/>
      <c r="CNG370" s="187"/>
      <c r="CNH370" s="187"/>
      <c r="CNI370" s="187"/>
      <c r="CNJ370" s="187"/>
      <c r="CNK370" s="187"/>
      <c r="CNL370" s="187"/>
      <c r="CNM370" s="187"/>
      <c r="CNN370" s="187"/>
      <c r="CNO370" s="187"/>
      <c r="CNP370" s="187"/>
      <c r="CNQ370" s="187"/>
      <c r="CNR370" s="187"/>
      <c r="CNS370" s="187"/>
      <c r="CNT370" s="187"/>
      <c r="CNU370" s="187"/>
      <c r="CNV370" s="187"/>
      <c r="CNW370" s="187"/>
      <c r="CNX370" s="187"/>
      <c r="CNY370" s="187"/>
      <c r="CNZ370" s="187"/>
      <c r="COA370" s="187"/>
      <c r="COB370" s="187"/>
      <c r="COC370" s="187"/>
      <c r="COD370" s="187"/>
      <c r="COE370" s="187"/>
      <c r="COF370" s="187"/>
      <c r="COG370" s="187"/>
      <c r="COH370" s="187"/>
      <c r="COI370" s="187"/>
      <c r="COJ370" s="187"/>
      <c r="COK370" s="187"/>
      <c r="COL370" s="187"/>
      <c r="COM370" s="187"/>
      <c r="CON370" s="187"/>
      <c r="COO370" s="187"/>
      <c r="COP370" s="187"/>
      <c r="COQ370" s="187"/>
      <c r="COR370" s="187"/>
      <c r="COS370" s="187"/>
      <c r="COT370" s="187"/>
      <c r="COU370" s="187"/>
      <c r="COV370" s="187"/>
      <c r="COW370" s="187"/>
      <c r="COX370" s="187"/>
      <c r="COY370" s="187"/>
      <c r="COZ370" s="187"/>
      <c r="CPA370" s="187"/>
      <c r="CPB370" s="187"/>
      <c r="CPC370" s="187"/>
      <c r="CPD370" s="187"/>
      <c r="CPE370" s="187"/>
      <c r="CPF370" s="187"/>
      <c r="CPG370" s="187"/>
      <c r="CPH370" s="187"/>
      <c r="CPI370" s="187"/>
      <c r="CPJ370" s="187"/>
      <c r="CPK370" s="187"/>
      <c r="CPL370" s="187"/>
      <c r="CPM370" s="187"/>
      <c r="CPN370" s="187"/>
      <c r="CPO370" s="187"/>
      <c r="CPP370" s="187"/>
      <c r="CPQ370" s="187"/>
      <c r="CPR370" s="187"/>
      <c r="CPS370" s="187"/>
      <c r="CPT370" s="187"/>
      <c r="CPU370" s="187"/>
      <c r="CPV370" s="187"/>
      <c r="CPW370" s="187"/>
      <c r="CPX370" s="187"/>
      <c r="CPY370" s="187"/>
      <c r="CPZ370" s="187"/>
      <c r="CQA370" s="187"/>
      <c r="CQB370" s="187"/>
      <c r="CQC370" s="187"/>
      <c r="CQD370" s="187"/>
      <c r="CQE370" s="187"/>
      <c r="CQF370" s="187"/>
      <c r="CQG370" s="187"/>
      <c r="CQH370" s="187"/>
      <c r="CQI370" s="187"/>
      <c r="CQJ370" s="187"/>
      <c r="CQK370" s="187"/>
      <c r="CQL370" s="187"/>
      <c r="CQM370" s="187"/>
      <c r="CQN370" s="187"/>
      <c r="CQO370" s="187"/>
      <c r="CQP370" s="187"/>
      <c r="CQQ370" s="187"/>
      <c r="CQR370" s="187"/>
      <c r="CQS370" s="187"/>
      <c r="CQT370" s="187"/>
      <c r="CQU370" s="187"/>
      <c r="CQV370" s="187"/>
      <c r="CQW370" s="187"/>
      <c r="CQX370" s="187"/>
      <c r="CQY370" s="187"/>
      <c r="CQZ370" s="187"/>
      <c r="CRA370" s="187"/>
      <c r="CRB370" s="187"/>
      <c r="CRC370" s="187"/>
      <c r="CRD370" s="187"/>
      <c r="CRE370" s="187"/>
      <c r="CRF370" s="187"/>
      <c r="CRG370" s="187"/>
      <c r="CRH370" s="187"/>
      <c r="CRI370" s="187"/>
      <c r="CRJ370" s="187"/>
      <c r="CRK370" s="187"/>
      <c r="CRL370" s="187"/>
      <c r="CRM370" s="187"/>
      <c r="CRN370" s="187"/>
      <c r="CRO370" s="187"/>
      <c r="CRP370" s="187"/>
      <c r="CRQ370" s="187"/>
      <c r="CRR370" s="187"/>
      <c r="CRS370" s="187"/>
      <c r="CRT370" s="187"/>
      <c r="CRU370" s="187"/>
      <c r="CRV370" s="187"/>
      <c r="CRW370" s="187"/>
      <c r="CRX370" s="187"/>
      <c r="CRY370" s="187"/>
      <c r="CRZ370" s="187"/>
      <c r="CSA370" s="187"/>
      <c r="CSB370" s="187"/>
      <c r="CSC370" s="187"/>
      <c r="CSD370" s="187"/>
      <c r="CSE370" s="187"/>
      <c r="CSF370" s="187"/>
      <c r="CSG370" s="187"/>
      <c r="CSH370" s="187"/>
      <c r="CSI370" s="187"/>
      <c r="CSJ370" s="187"/>
      <c r="CSK370" s="187"/>
      <c r="CSL370" s="187"/>
      <c r="CSM370" s="187"/>
      <c r="CSN370" s="187"/>
      <c r="CSO370" s="187"/>
      <c r="CSP370" s="187"/>
      <c r="CSQ370" s="187"/>
      <c r="CSR370" s="187"/>
      <c r="CSS370" s="187"/>
      <c r="CST370" s="187"/>
      <c r="CSU370" s="187"/>
      <c r="CSV370" s="187"/>
      <c r="CSW370" s="187"/>
      <c r="CSX370" s="187"/>
      <c r="CSY370" s="187"/>
      <c r="CSZ370" s="187"/>
      <c r="CTA370" s="187"/>
      <c r="CTB370" s="187"/>
      <c r="CTC370" s="187"/>
      <c r="CTD370" s="187"/>
      <c r="CTE370" s="187"/>
      <c r="CTF370" s="187"/>
      <c r="CTG370" s="187"/>
      <c r="CTH370" s="187"/>
      <c r="CTI370" s="187"/>
      <c r="CTJ370" s="187"/>
      <c r="CTK370" s="187"/>
      <c r="CTL370" s="187"/>
      <c r="CTM370" s="187"/>
      <c r="CTN370" s="187"/>
      <c r="CTO370" s="187"/>
      <c r="CTP370" s="187"/>
      <c r="CTQ370" s="187"/>
      <c r="CTR370" s="187"/>
      <c r="CTS370" s="187"/>
      <c r="CTT370" s="187"/>
      <c r="CTU370" s="187"/>
      <c r="CTV370" s="187"/>
      <c r="CTW370" s="187"/>
      <c r="CTX370" s="187"/>
      <c r="CTY370" s="187"/>
      <c r="CTZ370" s="187"/>
      <c r="CUA370" s="187"/>
      <c r="CUB370" s="187"/>
      <c r="CUC370" s="187"/>
      <c r="CUD370" s="187"/>
      <c r="CUE370" s="187"/>
      <c r="CUF370" s="187"/>
      <c r="CUG370" s="187"/>
      <c r="CUH370" s="187"/>
      <c r="CUI370" s="187"/>
      <c r="CUJ370" s="187"/>
      <c r="CUK370" s="187"/>
      <c r="CUL370" s="187"/>
      <c r="CUM370" s="187"/>
      <c r="CUN370" s="187"/>
      <c r="CUO370" s="187"/>
      <c r="CUP370" s="187"/>
      <c r="CUQ370" s="187"/>
      <c r="CUR370" s="187"/>
      <c r="CUS370" s="187"/>
      <c r="CUT370" s="187"/>
      <c r="CUU370" s="187"/>
      <c r="CUV370" s="187"/>
      <c r="CUW370" s="187"/>
      <c r="CUX370" s="187"/>
      <c r="CUY370" s="187"/>
      <c r="CUZ370" s="187"/>
      <c r="CVA370" s="187"/>
      <c r="CVB370" s="187"/>
      <c r="CVC370" s="187"/>
      <c r="CVD370" s="187"/>
      <c r="CVE370" s="187"/>
      <c r="CVF370" s="187"/>
      <c r="CVG370" s="187"/>
      <c r="CVH370" s="187"/>
      <c r="CVI370" s="187"/>
      <c r="CVJ370" s="187"/>
      <c r="CVK370" s="187"/>
      <c r="CVL370" s="187"/>
      <c r="CVM370" s="187"/>
      <c r="CVN370" s="187"/>
      <c r="CVO370" s="187"/>
      <c r="CVP370" s="187"/>
      <c r="CVQ370" s="187"/>
      <c r="CVR370" s="187"/>
      <c r="CVS370" s="187"/>
      <c r="CVT370" s="187"/>
      <c r="CVU370" s="187"/>
      <c r="CVV370" s="187"/>
      <c r="CVW370" s="187"/>
      <c r="CVX370" s="187"/>
      <c r="CVY370" s="187"/>
      <c r="CVZ370" s="187"/>
      <c r="CWA370" s="187"/>
      <c r="CWB370" s="187"/>
      <c r="CWC370" s="187"/>
      <c r="CWD370" s="187"/>
      <c r="CWE370" s="187"/>
      <c r="CWF370" s="187"/>
      <c r="CWG370" s="187"/>
      <c r="CWH370" s="187"/>
      <c r="CWI370" s="187"/>
      <c r="CWJ370" s="187"/>
      <c r="CWK370" s="187"/>
      <c r="CWL370" s="187"/>
      <c r="CWM370" s="187"/>
      <c r="CWN370" s="187"/>
      <c r="CWO370" s="187"/>
      <c r="CWP370" s="187"/>
      <c r="CWQ370" s="187"/>
      <c r="CWR370" s="187"/>
      <c r="CWS370" s="187"/>
      <c r="CWT370" s="187"/>
      <c r="CWU370" s="187"/>
      <c r="CWV370" s="187"/>
      <c r="CWW370" s="187"/>
      <c r="CWX370" s="187"/>
      <c r="CWY370" s="187"/>
      <c r="CWZ370" s="187"/>
      <c r="CXA370" s="187"/>
      <c r="CXB370" s="187"/>
      <c r="CXC370" s="187"/>
      <c r="CXD370" s="187"/>
      <c r="CXE370" s="187"/>
      <c r="CXF370" s="187"/>
      <c r="CXG370" s="187"/>
      <c r="CXH370" s="187"/>
      <c r="CXI370" s="187"/>
      <c r="CXJ370" s="187"/>
      <c r="CXK370" s="187"/>
      <c r="CXL370" s="187"/>
      <c r="CXM370" s="187"/>
      <c r="CXN370" s="187"/>
      <c r="CXO370" s="187"/>
      <c r="CXP370" s="187"/>
      <c r="CXQ370" s="187"/>
      <c r="CXR370" s="187"/>
      <c r="CXS370" s="187"/>
      <c r="CXT370" s="187"/>
      <c r="CXU370" s="187"/>
      <c r="CXV370" s="187"/>
      <c r="CXW370" s="187"/>
      <c r="CXX370" s="187"/>
      <c r="CXY370" s="187"/>
      <c r="CXZ370" s="187"/>
      <c r="CYA370" s="187"/>
      <c r="CYB370" s="187"/>
      <c r="CYC370" s="187"/>
      <c r="CYD370" s="187"/>
      <c r="CYE370" s="187"/>
      <c r="CYF370" s="187"/>
      <c r="CYG370" s="187"/>
      <c r="CYH370" s="187"/>
      <c r="CYI370" s="187"/>
      <c r="CYJ370" s="187"/>
      <c r="CYK370" s="187"/>
      <c r="CYL370" s="187"/>
      <c r="CYM370" s="187"/>
      <c r="CYN370" s="187"/>
      <c r="CYO370" s="187"/>
      <c r="CYP370" s="187"/>
      <c r="CYQ370" s="187"/>
      <c r="CYR370" s="187"/>
      <c r="CYS370" s="187"/>
      <c r="CYT370" s="187"/>
      <c r="CYU370" s="187"/>
      <c r="CYV370" s="187"/>
      <c r="CYW370" s="187"/>
      <c r="CYX370" s="187"/>
      <c r="CYY370" s="187"/>
      <c r="CYZ370" s="187"/>
      <c r="CZA370" s="187"/>
      <c r="CZB370" s="187"/>
      <c r="CZC370" s="187"/>
      <c r="CZD370" s="187"/>
      <c r="CZE370" s="187"/>
      <c r="CZF370" s="187"/>
      <c r="CZG370" s="187"/>
      <c r="CZH370" s="187"/>
      <c r="CZI370" s="187"/>
      <c r="CZJ370" s="187"/>
      <c r="CZK370" s="187"/>
      <c r="CZL370" s="187"/>
      <c r="CZM370" s="187"/>
      <c r="CZN370" s="187"/>
      <c r="CZO370" s="187"/>
      <c r="CZP370" s="187"/>
      <c r="CZQ370" s="187"/>
      <c r="CZR370" s="187"/>
      <c r="CZS370" s="187"/>
      <c r="CZT370" s="187"/>
      <c r="CZU370" s="187"/>
      <c r="CZV370" s="187"/>
      <c r="CZW370" s="187"/>
      <c r="CZX370" s="187"/>
      <c r="CZY370" s="187"/>
      <c r="CZZ370" s="187"/>
      <c r="DAA370" s="187"/>
      <c r="DAB370" s="187"/>
      <c r="DAC370" s="187"/>
      <c r="DAD370" s="187"/>
      <c r="DAE370" s="187"/>
      <c r="DAF370" s="187"/>
      <c r="DAG370" s="187"/>
      <c r="DAH370" s="187"/>
      <c r="DAI370" s="187"/>
      <c r="DAJ370" s="187"/>
      <c r="DAK370" s="187"/>
      <c r="DAL370" s="187"/>
      <c r="DAM370" s="187"/>
      <c r="DAN370" s="187"/>
      <c r="DAO370" s="187"/>
      <c r="DAP370" s="187"/>
      <c r="DAQ370" s="187"/>
      <c r="DAR370" s="187"/>
      <c r="DAS370" s="187"/>
      <c r="DAT370" s="187"/>
      <c r="DAU370" s="187"/>
      <c r="DAV370" s="187"/>
      <c r="DAW370" s="187"/>
      <c r="DAX370" s="187"/>
      <c r="DAY370" s="187"/>
      <c r="DAZ370" s="187"/>
      <c r="DBA370" s="187"/>
      <c r="DBB370" s="187"/>
      <c r="DBC370" s="187"/>
      <c r="DBD370" s="187"/>
      <c r="DBE370" s="187"/>
      <c r="DBF370" s="187"/>
      <c r="DBG370" s="187"/>
      <c r="DBH370" s="187"/>
      <c r="DBI370" s="187"/>
      <c r="DBJ370" s="187"/>
      <c r="DBK370" s="187"/>
      <c r="DBL370" s="187"/>
      <c r="DBM370" s="187"/>
      <c r="DBN370" s="187"/>
      <c r="DBO370" s="187"/>
      <c r="DBP370" s="187"/>
      <c r="DBQ370" s="187"/>
      <c r="DBR370" s="187"/>
      <c r="DBS370" s="187"/>
      <c r="DBT370" s="187"/>
      <c r="DBU370" s="187"/>
      <c r="DBV370" s="187"/>
      <c r="DBW370" s="187"/>
      <c r="DBX370" s="187"/>
      <c r="DBY370" s="187"/>
      <c r="DBZ370" s="187"/>
      <c r="DCA370" s="187"/>
      <c r="DCB370" s="187"/>
      <c r="DCC370" s="187"/>
      <c r="DCD370" s="187"/>
      <c r="DCE370" s="187"/>
      <c r="DCF370" s="187"/>
      <c r="DCG370" s="187"/>
      <c r="DCH370" s="187"/>
      <c r="DCI370" s="187"/>
      <c r="DCJ370" s="187"/>
      <c r="DCK370" s="187"/>
      <c r="DCL370" s="187"/>
      <c r="DCM370" s="187"/>
      <c r="DCN370" s="187"/>
      <c r="DCO370" s="187"/>
      <c r="DCP370" s="187"/>
      <c r="DCQ370" s="187"/>
      <c r="DCR370" s="187"/>
      <c r="DCS370" s="187"/>
      <c r="DCT370" s="187"/>
      <c r="DCU370" s="187"/>
      <c r="DCV370" s="187"/>
      <c r="DCW370" s="187"/>
      <c r="DCX370" s="187"/>
      <c r="DCY370" s="187"/>
      <c r="DCZ370" s="187"/>
      <c r="DDA370" s="187"/>
      <c r="DDB370" s="187"/>
      <c r="DDC370" s="187"/>
      <c r="DDD370" s="187"/>
      <c r="DDE370" s="187"/>
      <c r="DDF370" s="187"/>
      <c r="DDG370" s="187"/>
      <c r="DDH370" s="187"/>
      <c r="DDI370" s="187"/>
      <c r="DDJ370" s="187"/>
      <c r="DDK370" s="187"/>
      <c r="DDL370" s="187"/>
      <c r="DDM370" s="187"/>
      <c r="DDN370" s="187"/>
      <c r="DDO370" s="187"/>
      <c r="DDP370" s="187"/>
      <c r="DDQ370" s="187"/>
      <c r="DDR370" s="187"/>
      <c r="DDS370" s="187"/>
      <c r="DDT370" s="187"/>
      <c r="DDU370" s="187"/>
      <c r="DDV370" s="187"/>
      <c r="DDW370" s="187"/>
      <c r="DDX370" s="187"/>
      <c r="DDY370" s="187"/>
      <c r="DDZ370" s="187"/>
      <c r="DEA370" s="187"/>
      <c r="DEB370" s="187"/>
      <c r="DEC370" s="187"/>
      <c r="DED370" s="187"/>
      <c r="DEE370" s="187"/>
      <c r="DEF370" s="187"/>
      <c r="DEG370" s="187"/>
      <c r="DEH370" s="187"/>
      <c r="DEI370" s="187"/>
      <c r="DEJ370" s="187"/>
      <c r="DEK370" s="187"/>
      <c r="DEL370" s="187"/>
      <c r="DEM370" s="187"/>
      <c r="DEN370" s="187"/>
      <c r="DEO370" s="187"/>
      <c r="DEP370" s="187"/>
      <c r="DEQ370" s="187"/>
      <c r="DER370" s="187"/>
      <c r="DES370" s="187"/>
      <c r="DET370" s="187"/>
      <c r="DEU370" s="187"/>
      <c r="DEV370" s="187"/>
      <c r="DEW370" s="187"/>
      <c r="DEX370" s="187"/>
      <c r="DEY370" s="187"/>
      <c r="DEZ370" s="187"/>
      <c r="DFA370" s="187"/>
      <c r="DFB370" s="187"/>
      <c r="DFC370" s="187"/>
      <c r="DFD370" s="187"/>
      <c r="DFE370" s="187"/>
      <c r="DFF370" s="187"/>
      <c r="DFG370" s="187"/>
      <c r="DFH370" s="187"/>
      <c r="DFI370" s="187"/>
      <c r="DFJ370" s="187"/>
      <c r="DFK370" s="187"/>
      <c r="DFL370" s="187"/>
      <c r="DFM370" s="187"/>
      <c r="DFN370" s="187"/>
      <c r="DFO370" s="187"/>
      <c r="DFP370" s="187"/>
      <c r="DFQ370" s="187"/>
      <c r="DFR370" s="187"/>
      <c r="DFS370" s="187"/>
      <c r="DFT370" s="187"/>
      <c r="DFU370" s="187"/>
      <c r="DFV370" s="187"/>
      <c r="DFW370" s="187"/>
      <c r="DFX370" s="187"/>
      <c r="DFY370" s="187"/>
      <c r="DFZ370" s="187"/>
      <c r="DGA370" s="187"/>
      <c r="DGB370" s="187"/>
      <c r="DGC370" s="187"/>
      <c r="DGD370" s="187"/>
      <c r="DGE370" s="187"/>
      <c r="DGF370" s="187"/>
      <c r="DGG370" s="187"/>
      <c r="DGH370" s="187"/>
      <c r="DGI370" s="187"/>
      <c r="DGJ370" s="187"/>
      <c r="DGK370" s="187"/>
      <c r="DGL370" s="187"/>
      <c r="DGM370" s="187"/>
      <c r="DGN370" s="187"/>
      <c r="DGO370" s="187"/>
      <c r="DGP370" s="187"/>
      <c r="DGQ370" s="187"/>
      <c r="DGR370" s="187"/>
      <c r="DGS370" s="187"/>
      <c r="DGT370" s="187"/>
      <c r="DGU370" s="187"/>
      <c r="DGV370" s="187"/>
      <c r="DGW370" s="187"/>
      <c r="DGX370" s="187"/>
      <c r="DGY370" s="187"/>
      <c r="DGZ370" s="187"/>
      <c r="DHA370" s="187"/>
      <c r="DHB370" s="187"/>
      <c r="DHC370" s="187"/>
      <c r="DHD370" s="187"/>
      <c r="DHE370" s="187"/>
      <c r="DHF370" s="187"/>
      <c r="DHG370" s="187"/>
      <c r="DHH370" s="187"/>
      <c r="DHI370" s="187"/>
      <c r="DHJ370" s="187"/>
      <c r="DHK370" s="187"/>
      <c r="DHL370" s="187"/>
      <c r="DHM370" s="187"/>
      <c r="DHN370" s="187"/>
      <c r="DHO370" s="187"/>
      <c r="DHP370" s="187"/>
      <c r="DHQ370" s="187"/>
      <c r="DHR370" s="187"/>
      <c r="DHS370" s="187"/>
      <c r="DHT370" s="187"/>
      <c r="DHU370" s="187"/>
      <c r="DHV370" s="187"/>
      <c r="DHW370" s="187"/>
      <c r="DHX370" s="187"/>
      <c r="DHY370" s="187"/>
      <c r="DHZ370" s="187"/>
      <c r="DIA370" s="187"/>
      <c r="DIB370" s="187"/>
      <c r="DIC370" s="187"/>
      <c r="DID370" s="187"/>
      <c r="DIE370" s="187"/>
      <c r="DIF370" s="187"/>
      <c r="DIG370" s="187"/>
      <c r="DIH370" s="187"/>
      <c r="DII370" s="187"/>
      <c r="DIJ370" s="187"/>
      <c r="DIK370" s="187"/>
      <c r="DIL370" s="187"/>
      <c r="DIM370" s="187"/>
      <c r="DIN370" s="187"/>
      <c r="DIO370" s="187"/>
      <c r="DIP370" s="187"/>
      <c r="DIQ370" s="187"/>
      <c r="DIR370" s="187"/>
      <c r="DIS370" s="187"/>
      <c r="DIT370" s="187"/>
      <c r="DIU370" s="187"/>
      <c r="DIV370" s="187"/>
      <c r="DIW370" s="187"/>
      <c r="DIX370" s="187"/>
      <c r="DIY370" s="187"/>
      <c r="DIZ370" s="187"/>
      <c r="DJA370" s="187"/>
      <c r="DJB370" s="187"/>
      <c r="DJC370" s="187"/>
      <c r="DJD370" s="187"/>
      <c r="DJE370" s="187"/>
      <c r="DJF370" s="187"/>
      <c r="DJG370" s="187"/>
      <c r="DJH370" s="187"/>
      <c r="DJI370" s="187"/>
      <c r="DJJ370" s="187"/>
      <c r="DJK370" s="187"/>
      <c r="DJL370" s="187"/>
      <c r="DJM370" s="187"/>
      <c r="DJN370" s="187"/>
      <c r="DJO370" s="187"/>
      <c r="DJP370" s="187"/>
      <c r="DJQ370" s="187"/>
      <c r="DJR370" s="187"/>
      <c r="DJS370" s="187"/>
      <c r="DJT370" s="187"/>
      <c r="DJU370" s="187"/>
      <c r="DJV370" s="187"/>
      <c r="DJW370" s="187"/>
      <c r="DJX370" s="187"/>
      <c r="DJY370" s="187"/>
      <c r="DJZ370" s="187"/>
      <c r="DKA370" s="187"/>
      <c r="DKB370" s="187"/>
      <c r="DKC370" s="187"/>
      <c r="DKD370" s="187"/>
      <c r="DKE370" s="187"/>
      <c r="DKF370" s="187"/>
      <c r="DKG370" s="187"/>
      <c r="DKH370" s="187"/>
      <c r="DKI370" s="187"/>
      <c r="DKJ370" s="187"/>
      <c r="DKK370" s="187"/>
      <c r="DKL370" s="187"/>
      <c r="DKM370" s="187"/>
      <c r="DKN370" s="187"/>
      <c r="DKO370" s="187"/>
      <c r="DKP370" s="187"/>
      <c r="DKQ370" s="187"/>
      <c r="DKR370" s="187"/>
      <c r="DKS370" s="187"/>
      <c r="DKT370" s="187"/>
      <c r="DKU370" s="187"/>
      <c r="DKV370" s="187"/>
      <c r="DKW370" s="187"/>
      <c r="DKX370" s="187"/>
      <c r="DKY370" s="187"/>
      <c r="DKZ370" s="187"/>
      <c r="DLA370" s="187"/>
      <c r="DLB370" s="187"/>
      <c r="DLC370" s="187"/>
      <c r="DLD370" s="187"/>
      <c r="DLE370" s="187"/>
      <c r="DLF370" s="187"/>
      <c r="DLG370" s="187"/>
      <c r="DLH370" s="187"/>
      <c r="DLI370" s="187"/>
      <c r="DLJ370" s="187"/>
      <c r="DLK370" s="187"/>
      <c r="DLL370" s="187"/>
      <c r="DLM370" s="187"/>
      <c r="DLN370" s="187"/>
      <c r="DLO370" s="187"/>
      <c r="DLP370" s="187"/>
      <c r="DLQ370" s="187"/>
      <c r="DLR370" s="187"/>
      <c r="DLS370" s="187"/>
      <c r="DLT370" s="187"/>
      <c r="DLU370" s="187"/>
      <c r="DLV370" s="187"/>
      <c r="DLW370" s="187"/>
      <c r="DLX370" s="187"/>
      <c r="DLY370" s="187"/>
      <c r="DLZ370" s="187"/>
      <c r="DMA370" s="187"/>
      <c r="DMB370" s="187"/>
      <c r="DMC370" s="187"/>
      <c r="DMD370" s="187"/>
      <c r="DME370" s="187"/>
      <c r="DMF370" s="187"/>
      <c r="DMG370" s="187"/>
      <c r="DMH370" s="187"/>
      <c r="DMI370" s="187"/>
      <c r="DMJ370" s="187"/>
      <c r="DMK370" s="187"/>
      <c r="DML370" s="187"/>
      <c r="DMM370" s="187"/>
      <c r="DMN370" s="187"/>
      <c r="DMO370" s="187"/>
      <c r="DMP370" s="187"/>
      <c r="DMQ370" s="187"/>
      <c r="DMR370" s="187"/>
      <c r="DMS370" s="187"/>
      <c r="DMT370" s="187"/>
      <c r="DMU370" s="187"/>
      <c r="DMV370" s="187"/>
      <c r="DMW370" s="187"/>
      <c r="DMX370" s="187"/>
      <c r="DMY370" s="187"/>
      <c r="DMZ370" s="187"/>
      <c r="DNA370" s="187"/>
      <c r="DNB370" s="187"/>
      <c r="DNC370" s="187"/>
      <c r="DND370" s="187"/>
      <c r="DNE370" s="187"/>
      <c r="DNF370" s="187"/>
      <c r="DNG370" s="187"/>
      <c r="DNH370" s="187"/>
      <c r="DNI370" s="187"/>
      <c r="DNJ370" s="187"/>
      <c r="DNK370" s="187"/>
      <c r="DNL370" s="187"/>
      <c r="DNM370" s="187"/>
      <c r="DNN370" s="187"/>
      <c r="DNO370" s="187"/>
      <c r="DNP370" s="187"/>
      <c r="DNQ370" s="187"/>
      <c r="DNR370" s="187"/>
      <c r="DNS370" s="187"/>
      <c r="DNT370" s="187"/>
      <c r="DNU370" s="187"/>
      <c r="DNV370" s="187"/>
      <c r="DNW370" s="187"/>
      <c r="DNX370" s="187"/>
      <c r="DNY370" s="187"/>
      <c r="DNZ370" s="187"/>
      <c r="DOA370" s="187"/>
      <c r="DOB370" s="187"/>
      <c r="DOC370" s="187"/>
      <c r="DOD370" s="187"/>
      <c r="DOE370" s="187"/>
      <c r="DOF370" s="187"/>
      <c r="DOG370" s="187"/>
      <c r="DOH370" s="187"/>
      <c r="DOI370" s="187"/>
      <c r="DOJ370" s="187"/>
      <c r="DOK370" s="187"/>
      <c r="DOL370" s="187"/>
      <c r="DOM370" s="187"/>
      <c r="DON370" s="187"/>
      <c r="DOO370" s="187"/>
      <c r="DOP370" s="187"/>
      <c r="DOQ370" s="187"/>
      <c r="DOR370" s="187"/>
      <c r="DOS370" s="187"/>
      <c r="DOT370" s="187"/>
      <c r="DOU370" s="187"/>
      <c r="DOV370" s="187"/>
      <c r="DOW370" s="187"/>
      <c r="DOX370" s="187"/>
      <c r="DOY370" s="187"/>
      <c r="DOZ370" s="187"/>
      <c r="DPA370" s="187"/>
      <c r="DPB370" s="187"/>
      <c r="DPC370" s="187"/>
      <c r="DPD370" s="187"/>
      <c r="DPE370" s="187"/>
      <c r="DPF370" s="187"/>
      <c r="DPG370" s="187"/>
      <c r="DPH370" s="187"/>
      <c r="DPI370" s="187"/>
      <c r="DPJ370" s="187"/>
      <c r="DPK370" s="187"/>
      <c r="DPL370" s="187"/>
      <c r="DPM370" s="187"/>
      <c r="DPN370" s="187"/>
      <c r="DPO370" s="187"/>
      <c r="DPP370" s="187"/>
      <c r="DPQ370" s="187"/>
      <c r="DPR370" s="187"/>
      <c r="DPS370" s="187"/>
      <c r="DPT370" s="187"/>
      <c r="DPU370" s="187"/>
      <c r="DPV370" s="187"/>
      <c r="DPW370" s="187"/>
      <c r="DPX370" s="187"/>
      <c r="DPY370" s="187"/>
      <c r="DPZ370" s="187"/>
      <c r="DQA370" s="187"/>
      <c r="DQB370" s="187"/>
      <c r="DQC370" s="187"/>
      <c r="DQD370" s="187"/>
      <c r="DQE370" s="187"/>
      <c r="DQF370" s="187"/>
      <c r="DQG370" s="187"/>
      <c r="DQH370" s="187"/>
      <c r="DQI370" s="187"/>
      <c r="DQJ370" s="187"/>
      <c r="DQK370" s="187"/>
      <c r="DQL370" s="187"/>
      <c r="DQM370" s="187"/>
      <c r="DQN370" s="187"/>
      <c r="DQO370" s="187"/>
      <c r="DQP370" s="187"/>
      <c r="DQQ370" s="187"/>
      <c r="DQR370" s="187"/>
      <c r="DQS370" s="187"/>
      <c r="DQT370" s="187"/>
      <c r="DQU370" s="187"/>
      <c r="DQV370" s="187"/>
      <c r="DQW370" s="187"/>
      <c r="DQX370" s="187"/>
      <c r="DQY370" s="187"/>
      <c r="DQZ370" s="187"/>
      <c r="DRA370" s="187"/>
      <c r="DRB370" s="187"/>
      <c r="DRC370" s="187"/>
      <c r="DRD370" s="187"/>
      <c r="DRE370" s="187"/>
      <c r="DRF370" s="187"/>
      <c r="DRG370" s="187"/>
      <c r="DRH370" s="187"/>
      <c r="DRI370" s="187"/>
      <c r="DRJ370" s="187"/>
      <c r="DRK370" s="187"/>
      <c r="DRL370" s="187"/>
      <c r="DRM370" s="187"/>
      <c r="DRN370" s="187"/>
      <c r="DRO370" s="187"/>
      <c r="DRP370" s="187"/>
      <c r="DRQ370" s="187"/>
      <c r="DRR370" s="187"/>
      <c r="DRS370" s="187"/>
      <c r="DRT370" s="187"/>
      <c r="DRU370" s="187"/>
      <c r="DRV370" s="187"/>
      <c r="DRW370" s="187"/>
      <c r="DRX370" s="187"/>
      <c r="DRY370" s="187"/>
      <c r="DRZ370" s="187"/>
      <c r="DSA370" s="187"/>
      <c r="DSB370" s="187"/>
      <c r="DSC370" s="187"/>
      <c r="DSD370" s="187"/>
      <c r="DSE370" s="187"/>
      <c r="DSF370" s="187"/>
      <c r="DSG370" s="187"/>
      <c r="DSH370" s="187"/>
      <c r="DSI370" s="187"/>
      <c r="DSJ370" s="187"/>
      <c r="DSK370" s="187"/>
      <c r="DSL370" s="187"/>
      <c r="DSM370" s="187"/>
      <c r="DSN370" s="187"/>
      <c r="DSO370" s="187"/>
      <c r="DSP370" s="187"/>
      <c r="DSQ370" s="187"/>
      <c r="DSR370" s="187"/>
      <c r="DSS370" s="187"/>
      <c r="DST370" s="187"/>
      <c r="DSU370" s="187"/>
      <c r="DSV370" s="187"/>
      <c r="DSW370" s="187"/>
      <c r="DSX370" s="187"/>
      <c r="DSY370" s="187"/>
      <c r="DSZ370" s="187"/>
      <c r="DTA370" s="187"/>
      <c r="DTB370" s="187"/>
      <c r="DTC370" s="187"/>
      <c r="DTD370" s="187"/>
      <c r="DTE370" s="187"/>
      <c r="DTF370" s="187"/>
      <c r="DTG370" s="187"/>
      <c r="DTH370" s="187"/>
      <c r="DTI370" s="187"/>
      <c r="DTJ370" s="187"/>
      <c r="DTK370" s="187"/>
      <c r="DTL370" s="187"/>
      <c r="DTM370" s="187"/>
      <c r="DTN370" s="187"/>
      <c r="DTO370" s="187"/>
      <c r="DTP370" s="187"/>
      <c r="DTQ370" s="187"/>
      <c r="DTR370" s="187"/>
      <c r="DTS370" s="187"/>
      <c r="DTT370" s="187"/>
      <c r="DTU370" s="187"/>
      <c r="DTV370" s="187"/>
      <c r="DTW370" s="187"/>
      <c r="DTX370" s="187"/>
      <c r="DTY370" s="187"/>
      <c r="DTZ370" s="187"/>
      <c r="DUA370" s="187"/>
      <c r="DUB370" s="187"/>
      <c r="DUC370" s="187"/>
      <c r="DUD370" s="187"/>
      <c r="DUE370" s="187"/>
      <c r="DUF370" s="187"/>
      <c r="DUG370" s="187"/>
      <c r="DUH370" s="187"/>
      <c r="DUI370" s="187"/>
      <c r="DUJ370" s="187"/>
      <c r="DUK370" s="187"/>
      <c r="DUL370" s="187"/>
      <c r="DUM370" s="187"/>
      <c r="DUN370" s="187"/>
      <c r="DUO370" s="187"/>
      <c r="DUP370" s="187"/>
      <c r="DUQ370" s="187"/>
      <c r="DUR370" s="187"/>
      <c r="DUS370" s="187"/>
      <c r="DUT370" s="187"/>
      <c r="DUU370" s="187"/>
      <c r="DUV370" s="187"/>
      <c r="DUW370" s="187"/>
      <c r="DUX370" s="187"/>
      <c r="DUY370" s="187"/>
      <c r="DUZ370" s="187"/>
      <c r="DVA370" s="187"/>
      <c r="DVB370" s="187"/>
      <c r="DVC370" s="187"/>
      <c r="DVD370" s="187"/>
      <c r="DVE370" s="187"/>
      <c r="DVF370" s="187"/>
      <c r="DVG370" s="187"/>
      <c r="DVH370" s="187"/>
      <c r="DVI370" s="187"/>
      <c r="DVJ370" s="187"/>
      <c r="DVK370" s="187"/>
      <c r="DVL370" s="187"/>
      <c r="DVM370" s="187"/>
      <c r="DVN370" s="187"/>
      <c r="DVO370" s="187"/>
      <c r="DVP370" s="187"/>
      <c r="DVQ370" s="187"/>
      <c r="DVR370" s="187"/>
      <c r="DVS370" s="187"/>
      <c r="DVT370" s="187"/>
      <c r="DVU370" s="187"/>
      <c r="DVV370" s="187"/>
      <c r="DVW370" s="187"/>
      <c r="DVX370" s="187"/>
      <c r="DVY370" s="187"/>
      <c r="DVZ370" s="187"/>
      <c r="DWA370" s="187"/>
      <c r="DWB370" s="187"/>
      <c r="DWC370" s="187"/>
      <c r="DWD370" s="187"/>
      <c r="DWE370" s="187"/>
      <c r="DWF370" s="187"/>
      <c r="DWG370" s="187"/>
      <c r="DWH370" s="187"/>
      <c r="DWI370" s="187"/>
      <c r="DWJ370" s="187"/>
      <c r="DWK370" s="187"/>
      <c r="DWL370" s="187"/>
      <c r="DWM370" s="187"/>
      <c r="DWN370" s="187"/>
      <c r="DWO370" s="187"/>
      <c r="DWP370" s="187"/>
      <c r="DWQ370" s="187"/>
      <c r="DWR370" s="187"/>
      <c r="DWS370" s="187"/>
      <c r="DWT370" s="187"/>
      <c r="DWU370" s="187"/>
      <c r="DWV370" s="187"/>
      <c r="DWW370" s="187"/>
      <c r="DWX370" s="187"/>
      <c r="DWY370" s="187"/>
      <c r="DWZ370" s="187"/>
      <c r="DXA370" s="187"/>
      <c r="DXB370" s="187"/>
      <c r="DXC370" s="187"/>
      <c r="DXD370" s="187"/>
      <c r="DXE370" s="187"/>
      <c r="DXF370" s="187"/>
      <c r="DXG370" s="187"/>
      <c r="DXH370" s="187"/>
      <c r="DXI370" s="187"/>
      <c r="DXJ370" s="187"/>
      <c r="DXK370" s="187"/>
      <c r="DXL370" s="187"/>
      <c r="DXM370" s="187"/>
      <c r="DXN370" s="187"/>
      <c r="DXO370" s="187"/>
      <c r="DXP370" s="187"/>
      <c r="DXQ370" s="187"/>
      <c r="DXR370" s="187"/>
      <c r="DXS370" s="187"/>
      <c r="DXT370" s="187"/>
      <c r="DXU370" s="187"/>
      <c r="DXV370" s="187"/>
      <c r="DXW370" s="187"/>
      <c r="DXX370" s="187"/>
      <c r="DXY370" s="187"/>
      <c r="DXZ370" s="187"/>
      <c r="DYA370" s="187"/>
      <c r="DYB370" s="187"/>
      <c r="DYC370" s="187"/>
      <c r="DYD370" s="187"/>
      <c r="DYE370" s="187"/>
      <c r="DYF370" s="187"/>
      <c r="DYG370" s="187"/>
      <c r="DYH370" s="187"/>
      <c r="DYI370" s="187"/>
      <c r="DYJ370" s="187"/>
      <c r="DYK370" s="187"/>
      <c r="DYL370" s="187"/>
      <c r="DYM370" s="187"/>
      <c r="DYN370" s="187"/>
      <c r="DYO370" s="187"/>
      <c r="DYP370" s="187"/>
      <c r="DYQ370" s="187"/>
      <c r="DYR370" s="187"/>
      <c r="DYS370" s="187"/>
      <c r="DYT370" s="187"/>
      <c r="DYU370" s="187"/>
      <c r="DYV370" s="187"/>
      <c r="DYW370" s="187"/>
      <c r="DYX370" s="187"/>
      <c r="DYY370" s="187"/>
      <c r="DYZ370" s="187"/>
      <c r="DZA370" s="187"/>
      <c r="DZB370" s="187"/>
      <c r="DZC370" s="187"/>
      <c r="DZD370" s="187"/>
      <c r="DZE370" s="187"/>
      <c r="DZF370" s="187"/>
      <c r="DZG370" s="187"/>
      <c r="DZH370" s="187"/>
      <c r="DZI370" s="187"/>
      <c r="DZJ370" s="187"/>
      <c r="DZK370" s="187"/>
      <c r="DZL370" s="187"/>
      <c r="DZM370" s="187"/>
      <c r="DZN370" s="187"/>
      <c r="DZO370" s="187"/>
      <c r="DZP370" s="187"/>
      <c r="DZQ370" s="187"/>
      <c r="DZR370" s="187"/>
      <c r="DZS370" s="187"/>
      <c r="DZT370" s="187"/>
      <c r="DZU370" s="187"/>
      <c r="DZV370" s="187"/>
      <c r="DZW370" s="187"/>
      <c r="DZX370" s="187"/>
      <c r="DZY370" s="187"/>
      <c r="DZZ370" s="187"/>
      <c r="EAA370" s="187"/>
      <c r="EAB370" s="187"/>
      <c r="EAC370" s="187"/>
      <c r="EAD370" s="187"/>
      <c r="EAE370" s="187"/>
      <c r="EAF370" s="187"/>
      <c r="EAG370" s="187"/>
      <c r="EAH370" s="187"/>
      <c r="EAI370" s="187"/>
      <c r="EAJ370" s="187"/>
      <c r="EAK370" s="187"/>
      <c r="EAL370" s="187"/>
      <c r="EAM370" s="187"/>
      <c r="EAN370" s="187"/>
      <c r="EAO370" s="187"/>
      <c r="EAP370" s="187"/>
      <c r="EAQ370" s="187"/>
      <c r="EAR370" s="187"/>
      <c r="EAS370" s="187"/>
      <c r="EAT370" s="187"/>
      <c r="EAU370" s="187"/>
      <c r="EAV370" s="187"/>
      <c r="EAW370" s="187"/>
      <c r="EAX370" s="187"/>
      <c r="EAY370" s="187"/>
      <c r="EAZ370" s="187"/>
      <c r="EBA370" s="187"/>
      <c r="EBB370" s="187"/>
      <c r="EBC370" s="187"/>
      <c r="EBD370" s="187"/>
      <c r="EBE370" s="187"/>
      <c r="EBF370" s="187"/>
      <c r="EBG370" s="187"/>
      <c r="EBH370" s="187"/>
      <c r="EBI370" s="187"/>
      <c r="EBJ370" s="187"/>
      <c r="EBK370" s="187"/>
      <c r="EBL370" s="187"/>
      <c r="EBM370" s="187"/>
      <c r="EBN370" s="187"/>
      <c r="EBO370" s="187"/>
      <c r="EBP370" s="187"/>
      <c r="EBQ370" s="187"/>
      <c r="EBR370" s="187"/>
      <c r="EBS370" s="187"/>
      <c r="EBT370" s="187"/>
      <c r="EBU370" s="187"/>
      <c r="EBV370" s="187"/>
      <c r="EBW370" s="187"/>
      <c r="EBX370" s="187"/>
      <c r="EBY370" s="187"/>
      <c r="EBZ370" s="187"/>
      <c r="ECA370" s="187"/>
      <c r="ECB370" s="187"/>
      <c r="ECC370" s="187"/>
      <c r="ECD370" s="187"/>
      <c r="ECE370" s="187"/>
      <c r="ECF370" s="187"/>
      <c r="ECG370" s="187"/>
      <c r="ECH370" s="187"/>
      <c r="ECI370" s="187"/>
      <c r="ECJ370" s="187"/>
      <c r="ECK370" s="187"/>
      <c r="ECL370" s="187"/>
      <c r="ECM370" s="187"/>
      <c r="ECN370" s="187"/>
      <c r="ECO370" s="187"/>
      <c r="ECP370" s="187"/>
      <c r="ECQ370" s="187"/>
      <c r="ECR370" s="187"/>
      <c r="ECS370" s="187"/>
      <c r="ECT370" s="187"/>
      <c r="ECU370" s="187"/>
      <c r="ECV370" s="187"/>
      <c r="ECW370" s="187"/>
      <c r="ECX370" s="187"/>
      <c r="ECY370" s="187"/>
      <c r="ECZ370" s="187"/>
      <c r="EDA370" s="187"/>
      <c r="EDB370" s="187"/>
      <c r="EDC370" s="187"/>
      <c r="EDD370" s="187"/>
      <c r="EDE370" s="187"/>
      <c r="EDF370" s="187"/>
      <c r="EDG370" s="187"/>
      <c r="EDH370" s="187"/>
      <c r="EDI370" s="187"/>
      <c r="EDJ370" s="187"/>
      <c r="EDK370" s="187"/>
      <c r="EDL370" s="187"/>
      <c r="EDM370" s="187"/>
      <c r="EDN370" s="187"/>
      <c r="EDO370" s="187"/>
      <c r="EDP370" s="187"/>
      <c r="EDQ370" s="187"/>
      <c r="EDR370" s="187"/>
      <c r="EDS370" s="187"/>
      <c r="EDT370" s="187"/>
      <c r="EDU370" s="187"/>
      <c r="EDV370" s="187"/>
      <c r="EDW370" s="187"/>
      <c r="EDX370" s="187"/>
      <c r="EDY370" s="187"/>
      <c r="EDZ370" s="187"/>
      <c r="EEA370" s="187"/>
      <c r="EEB370" s="187"/>
      <c r="EEC370" s="187"/>
      <c r="EED370" s="187"/>
      <c r="EEE370" s="187"/>
      <c r="EEF370" s="187"/>
      <c r="EEG370" s="187"/>
      <c r="EEH370" s="187"/>
      <c r="EEI370" s="187"/>
      <c r="EEJ370" s="187"/>
      <c r="EEK370" s="187"/>
      <c r="EEL370" s="187"/>
      <c r="EEM370" s="187"/>
      <c r="EEN370" s="187"/>
      <c r="EEO370" s="187"/>
      <c r="EEP370" s="187"/>
      <c r="EEQ370" s="187"/>
      <c r="EER370" s="187"/>
      <c r="EES370" s="187"/>
      <c r="EET370" s="187"/>
      <c r="EEU370" s="187"/>
      <c r="EEV370" s="187"/>
      <c r="EEW370" s="187"/>
      <c r="EEX370" s="187"/>
      <c r="EEY370" s="187"/>
      <c r="EEZ370" s="187"/>
      <c r="EFA370" s="187"/>
      <c r="EFB370" s="187"/>
      <c r="EFC370" s="187"/>
      <c r="EFD370" s="187"/>
      <c r="EFE370" s="187"/>
      <c r="EFF370" s="187"/>
      <c r="EFG370" s="187"/>
      <c r="EFH370" s="187"/>
      <c r="EFI370" s="187"/>
      <c r="EFJ370" s="187"/>
      <c r="EFK370" s="187"/>
      <c r="EFL370" s="187"/>
      <c r="EFM370" s="187"/>
      <c r="EFN370" s="187"/>
      <c r="EFO370" s="187"/>
      <c r="EFP370" s="187"/>
      <c r="EFQ370" s="187"/>
      <c r="EFR370" s="187"/>
      <c r="EFS370" s="187"/>
      <c r="EFT370" s="187"/>
      <c r="EFU370" s="187"/>
      <c r="EFV370" s="187"/>
      <c r="EFW370" s="187"/>
      <c r="EFX370" s="187"/>
      <c r="EFY370" s="187"/>
      <c r="EFZ370" s="187"/>
      <c r="EGA370" s="187"/>
      <c r="EGB370" s="187"/>
      <c r="EGC370" s="187"/>
      <c r="EGD370" s="187"/>
      <c r="EGE370" s="187"/>
      <c r="EGF370" s="187"/>
      <c r="EGG370" s="187"/>
      <c r="EGH370" s="187"/>
      <c r="EGI370" s="187"/>
      <c r="EGJ370" s="187"/>
      <c r="EGK370" s="187"/>
      <c r="EGL370" s="187"/>
      <c r="EGM370" s="187"/>
      <c r="EGN370" s="187"/>
      <c r="EGO370" s="187"/>
      <c r="EGP370" s="187"/>
      <c r="EGQ370" s="187"/>
      <c r="EGR370" s="187"/>
      <c r="EGS370" s="187"/>
      <c r="EGT370" s="187"/>
      <c r="EGU370" s="187"/>
      <c r="EGV370" s="187"/>
      <c r="EGW370" s="187"/>
      <c r="EGX370" s="187"/>
      <c r="EGY370" s="187"/>
      <c r="EGZ370" s="187"/>
      <c r="EHA370" s="187"/>
      <c r="EHB370" s="187"/>
      <c r="EHC370" s="187"/>
      <c r="EHD370" s="187"/>
      <c r="EHE370" s="187"/>
      <c r="EHF370" s="187"/>
      <c r="EHG370" s="187"/>
      <c r="EHH370" s="187"/>
      <c r="EHI370" s="187"/>
      <c r="EHJ370" s="187"/>
      <c r="EHK370" s="187"/>
      <c r="EHL370" s="187"/>
      <c r="EHM370" s="187"/>
      <c r="EHN370" s="187"/>
      <c r="EHO370" s="187"/>
      <c r="EHP370" s="187"/>
      <c r="EHQ370" s="187"/>
      <c r="EHR370" s="187"/>
      <c r="EHS370" s="187"/>
      <c r="EHT370" s="187"/>
      <c r="EHU370" s="187"/>
      <c r="EHV370" s="187"/>
      <c r="EHW370" s="187"/>
      <c r="EHX370" s="187"/>
      <c r="EHY370" s="187"/>
      <c r="EHZ370" s="187"/>
      <c r="EIA370" s="187"/>
      <c r="EIB370" s="187"/>
      <c r="EIC370" s="187"/>
      <c r="EID370" s="187"/>
      <c r="EIE370" s="187"/>
      <c r="EIF370" s="187"/>
      <c r="EIG370" s="187"/>
      <c r="EIH370" s="187"/>
      <c r="EII370" s="187"/>
      <c r="EIJ370" s="187"/>
      <c r="EIK370" s="187"/>
      <c r="EIL370" s="187"/>
      <c r="EIM370" s="187"/>
      <c r="EIN370" s="187"/>
      <c r="EIO370" s="187"/>
      <c r="EIP370" s="187"/>
      <c r="EIQ370" s="187"/>
      <c r="EIR370" s="187"/>
      <c r="EIS370" s="187"/>
      <c r="EIT370" s="187"/>
      <c r="EIU370" s="187"/>
      <c r="EIV370" s="187"/>
      <c r="EIW370" s="187"/>
      <c r="EIX370" s="187"/>
      <c r="EIY370" s="187"/>
      <c r="EIZ370" s="187"/>
      <c r="EJA370" s="187"/>
      <c r="EJB370" s="187"/>
      <c r="EJC370" s="187"/>
      <c r="EJD370" s="187"/>
      <c r="EJE370" s="187"/>
      <c r="EJF370" s="187"/>
      <c r="EJG370" s="187"/>
      <c r="EJH370" s="187"/>
      <c r="EJI370" s="187"/>
      <c r="EJJ370" s="187"/>
      <c r="EJK370" s="187"/>
      <c r="EJL370" s="187"/>
      <c r="EJM370" s="187"/>
      <c r="EJN370" s="187"/>
      <c r="EJO370" s="187"/>
      <c r="EJP370" s="187"/>
      <c r="EJQ370" s="187"/>
      <c r="EJR370" s="187"/>
      <c r="EJS370" s="187"/>
      <c r="EJT370" s="187"/>
      <c r="EJU370" s="187"/>
      <c r="EJV370" s="187"/>
      <c r="EJW370" s="187"/>
      <c r="EJX370" s="187"/>
      <c r="EJY370" s="187"/>
      <c r="EJZ370" s="187"/>
      <c r="EKA370" s="187"/>
      <c r="EKB370" s="187"/>
      <c r="EKC370" s="187"/>
      <c r="EKD370" s="187"/>
      <c r="EKE370" s="187"/>
      <c r="EKF370" s="187"/>
      <c r="EKG370" s="187"/>
      <c r="EKH370" s="187"/>
      <c r="EKI370" s="187"/>
      <c r="EKJ370" s="187"/>
      <c r="EKK370" s="187"/>
      <c r="EKL370" s="187"/>
      <c r="EKM370" s="187"/>
      <c r="EKN370" s="187"/>
      <c r="EKO370" s="187"/>
      <c r="EKP370" s="187"/>
      <c r="EKQ370" s="187"/>
      <c r="EKR370" s="187"/>
      <c r="EKS370" s="187"/>
      <c r="EKT370" s="187"/>
      <c r="EKU370" s="187"/>
      <c r="EKV370" s="187"/>
      <c r="EKW370" s="187"/>
      <c r="EKX370" s="187"/>
      <c r="EKY370" s="187"/>
      <c r="EKZ370" s="187"/>
      <c r="ELA370" s="187"/>
      <c r="ELB370" s="187"/>
      <c r="ELC370" s="187"/>
      <c r="ELD370" s="187"/>
      <c r="ELE370" s="187"/>
      <c r="ELF370" s="187"/>
      <c r="ELG370" s="187"/>
      <c r="ELH370" s="187"/>
      <c r="ELI370" s="187"/>
      <c r="ELJ370" s="187"/>
      <c r="ELK370" s="187"/>
      <c r="ELL370" s="187"/>
      <c r="ELM370" s="187"/>
      <c r="ELN370" s="187"/>
      <c r="ELO370" s="187"/>
      <c r="ELP370" s="187"/>
      <c r="ELQ370" s="187"/>
      <c r="ELR370" s="187"/>
      <c r="ELS370" s="187"/>
      <c r="ELT370" s="187"/>
      <c r="ELU370" s="187"/>
      <c r="ELV370" s="187"/>
      <c r="ELW370" s="187"/>
      <c r="ELX370" s="187"/>
      <c r="ELY370" s="187"/>
      <c r="ELZ370" s="187"/>
      <c r="EMA370" s="187"/>
      <c r="EMB370" s="187"/>
      <c r="EMC370" s="187"/>
      <c r="EMD370" s="187"/>
      <c r="EME370" s="187"/>
      <c r="EMF370" s="187"/>
      <c r="EMG370" s="187"/>
      <c r="EMH370" s="187"/>
      <c r="EMI370" s="187"/>
      <c r="EMJ370" s="187"/>
      <c r="EMK370" s="187"/>
      <c r="EML370" s="187"/>
      <c r="EMM370" s="187"/>
      <c r="EMN370" s="187"/>
      <c r="EMO370" s="187"/>
      <c r="EMP370" s="187"/>
      <c r="EMQ370" s="187"/>
      <c r="EMR370" s="187"/>
      <c r="EMS370" s="187"/>
      <c r="EMT370" s="187"/>
      <c r="EMU370" s="187"/>
      <c r="EMV370" s="187"/>
      <c r="EMW370" s="187"/>
      <c r="EMX370" s="187"/>
      <c r="EMY370" s="187"/>
      <c r="EMZ370" s="187"/>
      <c r="ENA370" s="187"/>
      <c r="ENB370" s="187"/>
      <c r="ENC370" s="187"/>
      <c r="END370" s="187"/>
      <c r="ENE370" s="187"/>
      <c r="ENF370" s="187"/>
      <c r="ENG370" s="187"/>
      <c r="ENH370" s="187"/>
      <c r="ENI370" s="187"/>
      <c r="ENJ370" s="187"/>
      <c r="ENK370" s="187"/>
      <c r="ENL370" s="187"/>
      <c r="ENM370" s="187"/>
      <c r="ENN370" s="187"/>
      <c r="ENO370" s="187"/>
      <c r="ENP370" s="187"/>
      <c r="ENQ370" s="187"/>
      <c r="ENR370" s="187"/>
      <c r="ENS370" s="187"/>
      <c r="ENT370" s="187"/>
      <c r="ENU370" s="187"/>
      <c r="ENV370" s="187"/>
      <c r="ENW370" s="187"/>
      <c r="ENX370" s="187"/>
      <c r="ENY370" s="187"/>
      <c r="ENZ370" s="187"/>
      <c r="EOA370" s="187"/>
      <c r="EOB370" s="187"/>
      <c r="EOC370" s="187"/>
      <c r="EOD370" s="187"/>
      <c r="EOE370" s="187"/>
      <c r="EOF370" s="187"/>
      <c r="EOG370" s="187"/>
      <c r="EOH370" s="187"/>
      <c r="EOI370" s="187"/>
      <c r="EOJ370" s="187"/>
      <c r="EOK370" s="187"/>
      <c r="EOL370" s="187"/>
      <c r="EOM370" s="187"/>
      <c r="EON370" s="187"/>
      <c r="EOO370" s="187"/>
      <c r="EOP370" s="187"/>
      <c r="EOQ370" s="187"/>
      <c r="EOR370" s="187"/>
      <c r="EOS370" s="187"/>
      <c r="EOT370" s="187"/>
      <c r="EOU370" s="187"/>
      <c r="EOV370" s="187"/>
      <c r="EOW370" s="187"/>
      <c r="EOX370" s="187"/>
      <c r="EOY370" s="187"/>
      <c r="EOZ370" s="187"/>
      <c r="EPA370" s="187"/>
      <c r="EPB370" s="187"/>
      <c r="EPC370" s="187"/>
      <c r="EPD370" s="187"/>
      <c r="EPE370" s="187"/>
      <c r="EPF370" s="187"/>
      <c r="EPG370" s="187"/>
      <c r="EPH370" s="187"/>
      <c r="EPI370" s="187"/>
      <c r="EPJ370" s="187"/>
      <c r="EPK370" s="187"/>
      <c r="EPL370" s="187"/>
      <c r="EPM370" s="187"/>
      <c r="EPN370" s="187"/>
      <c r="EPO370" s="187"/>
      <c r="EPP370" s="187"/>
      <c r="EPQ370" s="187"/>
      <c r="EPR370" s="187"/>
      <c r="EPS370" s="187"/>
      <c r="EPT370" s="187"/>
      <c r="EPU370" s="187"/>
      <c r="EPV370" s="187"/>
      <c r="EPW370" s="187"/>
      <c r="EPX370" s="187"/>
      <c r="EPY370" s="187"/>
      <c r="EPZ370" s="187"/>
      <c r="EQA370" s="187"/>
      <c r="EQB370" s="187"/>
      <c r="EQC370" s="187"/>
      <c r="EQD370" s="187"/>
      <c r="EQE370" s="187"/>
      <c r="EQF370" s="187"/>
      <c r="EQG370" s="187"/>
      <c r="EQH370" s="187"/>
      <c r="EQI370" s="187"/>
      <c r="EQJ370" s="187"/>
      <c r="EQK370" s="187"/>
      <c r="EQL370" s="187"/>
      <c r="EQM370" s="187"/>
      <c r="EQN370" s="187"/>
      <c r="EQO370" s="187"/>
      <c r="EQP370" s="187"/>
      <c r="EQQ370" s="187"/>
      <c r="EQR370" s="187"/>
      <c r="EQS370" s="187"/>
      <c r="EQT370" s="187"/>
      <c r="EQU370" s="187"/>
      <c r="EQV370" s="187"/>
      <c r="EQW370" s="187"/>
      <c r="EQX370" s="187"/>
      <c r="EQY370" s="187"/>
      <c r="EQZ370" s="187"/>
      <c r="ERA370" s="187"/>
      <c r="ERB370" s="187"/>
      <c r="ERC370" s="187"/>
      <c r="ERD370" s="187"/>
      <c r="ERE370" s="187"/>
      <c r="ERF370" s="187"/>
      <c r="ERG370" s="187"/>
      <c r="ERH370" s="187"/>
      <c r="ERI370" s="187"/>
      <c r="ERJ370" s="187"/>
      <c r="ERK370" s="187"/>
      <c r="ERL370" s="187"/>
      <c r="ERM370" s="187"/>
      <c r="ERN370" s="187"/>
      <c r="ERO370" s="187"/>
      <c r="ERP370" s="187"/>
      <c r="ERQ370" s="187"/>
      <c r="ERR370" s="187"/>
      <c r="ERS370" s="187"/>
      <c r="ERT370" s="187"/>
      <c r="ERU370" s="187"/>
      <c r="ERV370" s="187"/>
      <c r="ERW370" s="187"/>
      <c r="ERX370" s="187"/>
      <c r="ERY370" s="187"/>
      <c r="ERZ370" s="187"/>
      <c r="ESA370" s="187"/>
      <c r="ESB370" s="187"/>
      <c r="ESC370" s="187"/>
      <c r="ESD370" s="187"/>
      <c r="ESE370" s="187"/>
      <c r="ESF370" s="187"/>
      <c r="ESG370" s="187"/>
      <c r="ESH370" s="187"/>
      <c r="ESI370" s="187"/>
      <c r="ESJ370" s="187"/>
      <c r="ESK370" s="187"/>
      <c r="ESL370" s="187"/>
      <c r="ESM370" s="187"/>
      <c r="ESN370" s="187"/>
      <c r="ESO370" s="187"/>
      <c r="ESP370" s="187"/>
      <c r="ESQ370" s="187"/>
      <c r="ESR370" s="187"/>
      <c r="ESS370" s="187"/>
      <c r="EST370" s="187"/>
      <c r="ESU370" s="187"/>
      <c r="ESV370" s="187"/>
      <c r="ESW370" s="187"/>
      <c r="ESX370" s="187"/>
      <c r="ESY370" s="187"/>
      <c r="ESZ370" s="187"/>
      <c r="ETA370" s="187"/>
      <c r="ETB370" s="187"/>
      <c r="ETC370" s="187"/>
      <c r="ETD370" s="187"/>
      <c r="ETE370" s="187"/>
      <c r="ETF370" s="187"/>
      <c r="ETG370" s="187"/>
      <c r="ETH370" s="187"/>
      <c r="ETI370" s="187"/>
      <c r="ETJ370" s="187"/>
      <c r="ETK370" s="187"/>
      <c r="ETL370" s="187"/>
      <c r="ETM370" s="187"/>
      <c r="ETN370" s="187"/>
      <c r="ETO370" s="187"/>
      <c r="ETP370" s="187"/>
      <c r="ETQ370" s="187"/>
      <c r="ETR370" s="187"/>
      <c r="ETS370" s="187"/>
      <c r="ETT370" s="187"/>
      <c r="ETU370" s="187"/>
      <c r="ETV370" s="187"/>
      <c r="ETW370" s="187"/>
      <c r="ETX370" s="187"/>
      <c r="ETY370" s="187"/>
      <c r="ETZ370" s="187"/>
      <c r="EUA370" s="187"/>
      <c r="EUB370" s="187"/>
      <c r="EUC370" s="187"/>
      <c r="EUD370" s="187"/>
      <c r="EUE370" s="187"/>
      <c r="EUF370" s="187"/>
      <c r="EUG370" s="187"/>
      <c r="EUH370" s="187"/>
      <c r="EUI370" s="187"/>
      <c r="EUJ370" s="187"/>
      <c r="EUK370" s="187"/>
      <c r="EUL370" s="187"/>
      <c r="EUM370" s="187"/>
      <c r="EUN370" s="187"/>
      <c r="EUO370" s="187"/>
      <c r="EUP370" s="187"/>
      <c r="EUQ370" s="187"/>
      <c r="EUR370" s="187"/>
      <c r="EUS370" s="187"/>
      <c r="EUT370" s="187"/>
      <c r="EUU370" s="187"/>
      <c r="EUV370" s="187"/>
      <c r="EUW370" s="187"/>
      <c r="EUX370" s="187"/>
      <c r="EUY370" s="187"/>
      <c r="EUZ370" s="187"/>
      <c r="EVA370" s="187"/>
      <c r="EVB370" s="187"/>
      <c r="EVC370" s="187"/>
      <c r="EVD370" s="187"/>
      <c r="EVE370" s="187"/>
      <c r="EVF370" s="187"/>
      <c r="EVG370" s="187"/>
      <c r="EVH370" s="187"/>
      <c r="EVI370" s="187"/>
      <c r="EVJ370" s="187"/>
      <c r="EVK370" s="187"/>
      <c r="EVL370" s="187"/>
      <c r="EVM370" s="187"/>
      <c r="EVN370" s="187"/>
      <c r="EVO370" s="187"/>
      <c r="EVP370" s="187"/>
      <c r="EVQ370" s="187"/>
      <c r="EVR370" s="187"/>
      <c r="EVS370" s="187"/>
      <c r="EVT370" s="187"/>
      <c r="EVU370" s="187"/>
      <c r="EVV370" s="187"/>
      <c r="EVW370" s="187"/>
      <c r="EVX370" s="187"/>
      <c r="EVY370" s="187"/>
      <c r="EVZ370" s="187"/>
      <c r="EWA370" s="187"/>
      <c r="EWB370" s="187"/>
      <c r="EWC370" s="187"/>
      <c r="EWD370" s="187"/>
      <c r="EWE370" s="187"/>
      <c r="EWF370" s="187"/>
      <c r="EWG370" s="187"/>
      <c r="EWH370" s="187"/>
      <c r="EWI370" s="187"/>
      <c r="EWJ370" s="187"/>
      <c r="EWK370" s="187"/>
      <c r="EWL370" s="187"/>
      <c r="EWM370" s="187"/>
      <c r="EWN370" s="187"/>
      <c r="EWO370" s="187"/>
      <c r="EWP370" s="187"/>
      <c r="EWQ370" s="187"/>
      <c r="EWR370" s="187"/>
      <c r="EWS370" s="187"/>
      <c r="EWT370" s="187"/>
      <c r="EWU370" s="187"/>
      <c r="EWV370" s="187"/>
      <c r="EWW370" s="187"/>
      <c r="EWX370" s="187"/>
      <c r="EWY370" s="187"/>
      <c r="EWZ370" s="187"/>
      <c r="EXA370" s="187"/>
      <c r="EXB370" s="187"/>
      <c r="EXC370" s="187"/>
      <c r="EXD370" s="187"/>
      <c r="EXE370" s="187"/>
      <c r="EXF370" s="187"/>
      <c r="EXG370" s="187"/>
      <c r="EXH370" s="187"/>
      <c r="EXI370" s="187"/>
      <c r="EXJ370" s="187"/>
      <c r="EXK370" s="187"/>
      <c r="EXL370" s="187"/>
      <c r="EXM370" s="187"/>
      <c r="EXN370" s="187"/>
      <c r="EXO370" s="187"/>
      <c r="EXP370" s="187"/>
      <c r="EXQ370" s="187"/>
      <c r="EXR370" s="187"/>
      <c r="EXS370" s="187"/>
      <c r="EXT370" s="187"/>
      <c r="EXU370" s="187"/>
      <c r="EXV370" s="187"/>
      <c r="EXW370" s="187"/>
      <c r="EXX370" s="187"/>
      <c r="EXY370" s="187"/>
      <c r="EXZ370" s="187"/>
      <c r="EYA370" s="187"/>
      <c r="EYB370" s="187"/>
      <c r="EYC370" s="187"/>
      <c r="EYD370" s="187"/>
      <c r="EYE370" s="187"/>
      <c r="EYF370" s="187"/>
      <c r="EYG370" s="187"/>
      <c r="EYH370" s="187"/>
      <c r="EYI370" s="187"/>
      <c r="EYJ370" s="187"/>
      <c r="EYK370" s="187"/>
      <c r="EYL370" s="187"/>
      <c r="EYM370" s="187"/>
      <c r="EYN370" s="187"/>
      <c r="EYO370" s="187"/>
      <c r="EYP370" s="187"/>
      <c r="EYQ370" s="187"/>
      <c r="EYR370" s="187"/>
      <c r="EYS370" s="187"/>
      <c r="EYT370" s="187"/>
      <c r="EYU370" s="187"/>
      <c r="EYV370" s="187"/>
      <c r="EYW370" s="187"/>
      <c r="EYX370" s="187"/>
      <c r="EYY370" s="187"/>
      <c r="EYZ370" s="187"/>
      <c r="EZA370" s="187"/>
      <c r="EZB370" s="187"/>
      <c r="EZC370" s="187"/>
      <c r="EZD370" s="187"/>
      <c r="EZE370" s="187"/>
      <c r="EZF370" s="187"/>
      <c r="EZG370" s="187"/>
      <c r="EZH370" s="187"/>
      <c r="EZI370" s="187"/>
      <c r="EZJ370" s="187"/>
      <c r="EZK370" s="187"/>
      <c r="EZL370" s="187"/>
      <c r="EZM370" s="187"/>
      <c r="EZN370" s="187"/>
      <c r="EZO370" s="187"/>
      <c r="EZP370" s="187"/>
      <c r="EZQ370" s="187"/>
      <c r="EZR370" s="187"/>
      <c r="EZS370" s="187"/>
      <c r="EZT370" s="187"/>
      <c r="EZU370" s="187"/>
      <c r="EZV370" s="187"/>
      <c r="EZW370" s="187"/>
      <c r="EZX370" s="187"/>
      <c r="EZY370" s="187"/>
      <c r="EZZ370" s="187"/>
      <c r="FAA370" s="187"/>
      <c r="FAB370" s="187"/>
      <c r="FAC370" s="187"/>
      <c r="FAD370" s="187"/>
      <c r="FAE370" s="187"/>
      <c r="FAF370" s="187"/>
      <c r="FAG370" s="187"/>
      <c r="FAH370" s="187"/>
      <c r="FAI370" s="187"/>
      <c r="FAJ370" s="187"/>
      <c r="FAK370" s="187"/>
      <c r="FAL370" s="187"/>
      <c r="FAM370" s="187"/>
      <c r="FAN370" s="187"/>
      <c r="FAO370" s="187"/>
      <c r="FAP370" s="187"/>
      <c r="FAQ370" s="187"/>
      <c r="FAR370" s="187"/>
      <c r="FAS370" s="187"/>
      <c r="FAT370" s="187"/>
      <c r="FAU370" s="187"/>
      <c r="FAV370" s="187"/>
      <c r="FAW370" s="187"/>
      <c r="FAX370" s="187"/>
      <c r="FAY370" s="187"/>
      <c r="FAZ370" s="187"/>
      <c r="FBA370" s="187"/>
      <c r="FBB370" s="187"/>
      <c r="FBC370" s="187"/>
      <c r="FBD370" s="187"/>
      <c r="FBE370" s="187"/>
      <c r="FBF370" s="187"/>
      <c r="FBG370" s="187"/>
      <c r="FBH370" s="187"/>
      <c r="FBI370" s="187"/>
      <c r="FBJ370" s="187"/>
      <c r="FBK370" s="187"/>
      <c r="FBL370" s="187"/>
      <c r="FBM370" s="187"/>
      <c r="FBN370" s="187"/>
      <c r="FBO370" s="187"/>
      <c r="FBP370" s="187"/>
      <c r="FBQ370" s="187"/>
      <c r="FBR370" s="187"/>
      <c r="FBS370" s="187"/>
      <c r="FBT370" s="187"/>
      <c r="FBU370" s="187"/>
      <c r="FBV370" s="187"/>
      <c r="FBW370" s="187"/>
      <c r="FBX370" s="187"/>
      <c r="FBY370" s="187"/>
      <c r="FBZ370" s="187"/>
      <c r="FCA370" s="187"/>
      <c r="FCB370" s="187"/>
      <c r="FCC370" s="187"/>
      <c r="FCD370" s="187"/>
      <c r="FCE370" s="187"/>
      <c r="FCF370" s="187"/>
      <c r="FCG370" s="187"/>
      <c r="FCH370" s="187"/>
      <c r="FCI370" s="187"/>
      <c r="FCJ370" s="187"/>
      <c r="FCK370" s="187"/>
      <c r="FCL370" s="187"/>
      <c r="FCM370" s="187"/>
      <c r="FCN370" s="187"/>
      <c r="FCO370" s="187"/>
      <c r="FCP370" s="187"/>
      <c r="FCQ370" s="187"/>
      <c r="FCR370" s="187"/>
      <c r="FCS370" s="187"/>
      <c r="FCT370" s="187"/>
      <c r="FCU370" s="187"/>
      <c r="FCV370" s="187"/>
      <c r="FCW370" s="187"/>
      <c r="FCX370" s="187"/>
      <c r="FCY370" s="187"/>
      <c r="FCZ370" s="187"/>
      <c r="FDA370" s="187"/>
      <c r="FDB370" s="187"/>
      <c r="FDC370" s="187"/>
      <c r="FDD370" s="187"/>
      <c r="FDE370" s="187"/>
      <c r="FDF370" s="187"/>
      <c r="FDG370" s="187"/>
      <c r="FDH370" s="187"/>
      <c r="FDI370" s="187"/>
      <c r="FDJ370" s="187"/>
      <c r="FDK370" s="187"/>
      <c r="FDL370" s="187"/>
      <c r="FDM370" s="187"/>
      <c r="FDN370" s="187"/>
      <c r="FDO370" s="187"/>
      <c r="FDP370" s="187"/>
      <c r="FDQ370" s="187"/>
      <c r="FDR370" s="187"/>
      <c r="FDS370" s="187"/>
      <c r="FDT370" s="187"/>
      <c r="FDU370" s="187"/>
      <c r="FDV370" s="187"/>
      <c r="FDW370" s="187"/>
      <c r="FDX370" s="187"/>
      <c r="FDY370" s="187"/>
      <c r="FDZ370" s="187"/>
      <c r="FEA370" s="187"/>
      <c r="FEB370" s="187"/>
      <c r="FEC370" s="187"/>
      <c r="FED370" s="187"/>
      <c r="FEE370" s="187"/>
      <c r="FEF370" s="187"/>
      <c r="FEG370" s="187"/>
      <c r="FEH370" s="187"/>
      <c r="FEI370" s="187"/>
      <c r="FEJ370" s="187"/>
      <c r="FEK370" s="187"/>
      <c r="FEL370" s="187"/>
      <c r="FEM370" s="187"/>
      <c r="FEN370" s="187"/>
      <c r="FEO370" s="187"/>
      <c r="FEP370" s="187"/>
      <c r="FEQ370" s="187"/>
      <c r="FER370" s="187"/>
      <c r="FES370" s="187"/>
      <c r="FET370" s="187"/>
      <c r="FEU370" s="187"/>
      <c r="FEV370" s="187"/>
      <c r="FEW370" s="187"/>
      <c r="FEX370" s="187"/>
      <c r="FEY370" s="187"/>
      <c r="FEZ370" s="187"/>
      <c r="FFA370" s="187"/>
      <c r="FFB370" s="187"/>
      <c r="FFC370" s="187"/>
      <c r="FFD370" s="187"/>
      <c r="FFE370" s="187"/>
      <c r="FFF370" s="187"/>
      <c r="FFG370" s="187"/>
      <c r="FFH370" s="187"/>
      <c r="FFI370" s="187"/>
      <c r="FFJ370" s="187"/>
      <c r="FFK370" s="187"/>
      <c r="FFL370" s="187"/>
      <c r="FFM370" s="187"/>
      <c r="FFN370" s="187"/>
      <c r="FFO370" s="187"/>
      <c r="FFP370" s="187"/>
      <c r="FFQ370" s="187"/>
      <c r="FFR370" s="187"/>
      <c r="FFS370" s="187"/>
      <c r="FFT370" s="187"/>
      <c r="FFU370" s="187"/>
      <c r="FFV370" s="187"/>
      <c r="FFW370" s="187"/>
      <c r="FFX370" s="187"/>
      <c r="FFY370" s="187"/>
      <c r="FFZ370" s="187"/>
      <c r="FGA370" s="187"/>
      <c r="FGB370" s="187"/>
      <c r="FGC370" s="187"/>
      <c r="FGD370" s="187"/>
      <c r="FGE370" s="187"/>
      <c r="FGF370" s="187"/>
      <c r="FGG370" s="187"/>
      <c r="FGH370" s="187"/>
      <c r="FGI370" s="187"/>
      <c r="FGJ370" s="187"/>
      <c r="FGK370" s="187"/>
      <c r="FGL370" s="187"/>
      <c r="FGM370" s="187"/>
      <c r="FGN370" s="187"/>
      <c r="FGO370" s="187"/>
      <c r="FGP370" s="187"/>
      <c r="FGQ370" s="187"/>
      <c r="FGR370" s="187"/>
      <c r="FGS370" s="187"/>
      <c r="FGT370" s="187"/>
      <c r="FGU370" s="187"/>
      <c r="FGV370" s="187"/>
      <c r="FGW370" s="187"/>
      <c r="FGX370" s="187"/>
      <c r="FGY370" s="187"/>
      <c r="FGZ370" s="187"/>
      <c r="FHA370" s="187"/>
      <c r="FHB370" s="187"/>
      <c r="FHC370" s="187"/>
      <c r="FHD370" s="187"/>
      <c r="FHE370" s="187"/>
      <c r="FHF370" s="187"/>
      <c r="FHG370" s="187"/>
      <c r="FHH370" s="187"/>
      <c r="FHI370" s="187"/>
      <c r="FHJ370" s="187"/>
      <c r="FHK370" s="187"/>
      <c r="FHL370" s="187"/>
      <c r="FHM370" s="187"/>
      <c r="FHN370" s="187"/>
      <c r="FHO370" s="187"/>
      <c r="FHP370" s="187"/>
      <c r="FHQ370" s="187"/>
      <c r="FHR370" s="187"/>
      <c r="FHS370" s="187"/>
      <c r="FHT370" s="187"/>
      <c r="FHU370" s="187"/>
      <c r="FHV370" s="187"/>
      <c r="FHW370" s="187"/>
      <c r="FHX370" s="187"/>
      <c r="FHY370" s="187"/>
      <c r="FHZ370" s="187"/>
      <c r="FIA370" s="187"/>
      <c r="FIB370" s="187"/>
      <c r="FIC370" s="187"/>
      <c r="FID370" s="187"/>
      <c r="FIE370" s="187"/>
      <c r="FIF370" s="187"/>
      <c r="FIG370" s="187"/>
      <c r="FIH370" s="187"/>
      <c r="FII370" s="187"/>
      <c r="FIJ370" s="187"/>
      <c r="FIK370" s="187"/>
      <c r="FIL370" s="187"/>
      <c r="FIM370" s="187"/>
      <c r="FIN370" s="187"/>
      <c r="FIO370" s="187"/>
      <c r="FIP370" s="187"/>
      <c r="FIQ370" s="187"/>
      <c r="FIR370" s="187"/>
      <c r="FIS370" s="187"/>
      <c r="FIT370" s="187"/>
      <c r="FIU370" s="187"/>
      <c r="FIV370" s="187"/>
      <c r="FIW370" s="187"/>
      <c r="FIX370" s="187"/>
      <c r="FIY370" s="187"/>
      <c r="FIZ370" s="187"/>
      <c r="FJA370" s="187"/>
      <c r="FJB370" s="187"/>
      <c r="FJC370" s="187"/>
      <c r="FJD370" s="187"/>
      <c r="FJE370" s="187"/>
      <c r="FJF370" s="187"/>
      <c r="FJG370" s="187"/>
      <c r="FJH370" s="187"/>
      <c r="FJI370" s="187"/>
      <c r="FJJ370" s="187"/>
      <c r="FJK370" s="187"/>
      <c r="FJL370" s="187"/>
      <c r="FJM370" s="187"/>
      <c r="FJN370" s="187"/>
      <c r="FJO370" s="187"/>
      <c r="FJP370" s="187"/>
      <c r="FJQ370" s="187"/>
      <c r="FJR370" s="187"/>
      <c r="FJS370" s="187"/>
      <c r="FJT370" s="187"/>
      <c r="FJU370" s="187"/>
      <c r="FJV370" s="187"/>
      <c r="FJW370" s="187"/>
      <c r="FJX370" s="187"/>
      <c r="FJY370" s="187"/>
      <c r="FJZ370" s="187"/>
      <c r="FKA370" s="187"/>
      <c r="FKB370" s="187"/>
      <c r="FKC370" s="187"/>
      <c r="FKD370" s="187"/>
      <c r="FKE370" s="187"/>
      <c r="FKF370" s="187"/>
      <c r="FKG370" s="187"/>
      <c r="FKH370" s="187"/>
      <c r="FKI370" s="187"/>
      <c r="FKJ370" s="187"/>
      <c r="FKK370" s="187"/>
      <c r="FKL370" s="187"/>
      <c r="FKM370" s="187"/>
      <c r="FKN370" s="187"/>
      <c r="FKO370" s="187"/>
      <c r="FKP370" s="187"/>
      <c r="FKQ370" s="187"/>
      <c r="FKR370" s="187"/>
      <c r="FKS370" s="187"/>
      <c r="FKT370" s="187"/>
      <c r="FKU370" s="187"/>
      <c r="FKV370" s="187"/>
      <c r="FKW370" s="187"/>
      <c r="FKX370" s="187"/>
      <c r="FKY370" s="187"/>
      <c r="FKZ370" s="187"/>
      <c r="FLA370" s="187"/>
      <c r="FLB370" s="187"/>
      <c r="FLC370" s="187"/>
      <c r="FLD370" s="187"/>
      <c r="FLE370" s="187"/>
      <c r="FLF370" s="187"/>
      <c r="FLG370" s="187"/>
      <c r="FLH370" s="187"/>
      <c r="FLI370" s="187"/>
      <c r="FLJ370" s="187"/>
      <c r="FLK370" s="187"/>
      <c r="FLL370" s="187"/>
      <c r="FLM370" s="187"/>
      <c r="FLN370" s="187"/>
      <c r="FLO370" s="187"/>
      <c r="FLP370" s="187"/>
      <c r="FLQ370" s="187"/>
      <c r="FLR370" s="187"/>
      <c r="FLS370" s="187"/>
      <c r="FLT370" s="187"/>
      <c r="FLU370" s="187"/>
      <c r="FLV370" s="187"/>
      <c r="FLW370" s="187"/>
      <c r="FLX370" s="187"/>
      <c r="FLY370" s="187"/>
      <c r="FLZ370" s="187"/>
      <c r="FMA370" s="187"/>
      <c r="FMB370" s="187"/>
      <c r="FMC370" s="187"/>
      <c r="FMD370" s="187"/>
      <c r="FME370" s="187"/>
      <c r="FMF370" s="187"/>
      <c r="FMG370" s="187"/>
      <c r="FMH370" s="187"/>
      <c r="FMI370" s="187"/>
      <c r="FMJ370" s="187"/>
      <c r="FMK370" s="187"/>
      <c r="FML370" s="187"/>
      <c r="FMM370" s="187"/>
      <c r="FMN370" s="187"/>
      <c r="FMO370" s="187"/>
      <c r="FMP370" s="187"/>
      <c r="FMQ370" s="187"/>
      <c r="FMR370" s="187"/>
      <c r="FMS370" s="187"/>
      <c r="FMT370" s="187"/>
      <c r="FMU370" s="187"/>
      <c r="FMV370" s="187"/>
      <c r="FMW370" s="187"/>
      <c r="FMX370" s="187"/>
      <c r="FMY370" s="187"/>
      <c r="FMZ370" s="187"/>
      <c r="FNA370" s="187"/>
      <c r="FNB370" s="187"/>
      <c r="FNC370" s="187"/>
      <c r="FND370" s="187"/>
      <c r="FNE370" s="187"/>
      <c r="FNF370" s="187"/>
      <c r="FNG370" s="187"/>
      <c r="FNH370" s="187"/>
      <c r="FNI370" s="187"/>
      <c r="FNJ370" s="187"/>
      <c r="FNK370" s="187"/>
      <c r="FNL370" s="187"/>
      <c r="FNM370" s="187"/>
      <c r="FNN370" s="187"/>
      <c r="FNO370" s="187"/>
      <c r="FNP370" s="187"/>
      <c r="FNQ370" s="187"/>
      <c r="FNR370" s="187"/>
      <c r="FNS370" s="187"/>
      <c r="FNT370" s="187"/>
      <c r="FNU370" s="187"/>
      <c r="FNV370" s="187"/>
      <c r="FNW370" s="187"/>
      <c r="FNX370" s="187"/>
      <c r="FNY370" s="187"/>
      <c r="FNZ370" s="187"/>
      <c r="FOA370" s="187"/>
      <c r="FOB370" s="187"/>
      <c r="FOC370" s="187"/>
      <c r="FOD370" s="187"/>
      <c r="FOE370" s="187"/>
      <c r="FOF370" s="187"/>
      <c r="FOG370" s="187"/>
      <c r="FOH370" s="187"/>
      <c r="FOI370" s="187"/>
      <c r="FOJ370" s="187"/>
      <c r="FOK370" s="187"/>
      <c r="FOL370" s="187"/>
      <c r="FOM370" s="187"/>
      <c r="FON370" s="187"/>
      <c r="FOO370" s="187"/>
      <c r="FOP370" s="187"/>
      <c r="FOQ370" s="187"/>
      <c r="FOR370" s="187"/>
      <c r="FOS370" s="187"/>
      <c r="FOT370" s="187"/>
      <c r="FOU370" s="187"/>
      <c r="FOV370" s="187"/>
      <c r="FOW370" s="187"/>
      <c r="FOX370" s="187"/>
      <c r="FOY370" s="187"/>
      <c r="FOZ370" s="187"/>
      <c r="FPA370" s="187"/>
      <c r="FPB370" s="187"/>
      <c r="FPC370" s="187"/>
      <c r="FPD370" s="187"/>
      <c r="FPE370" s="187"/>
      <c r="FPF370" s="187"/>
      <c r="FPG370" s="187"/>
      <c r="FPH370" s="187"/>
      <c r="FPI370" s="187"/>
      <c r="FPJ370" s="187"/>
      <c r="FPK370" s="187"/>
      <c r="FPL370" s="187"/>
      <c r="FPM370" s="187"/>
      <c r="FPN370" s="187"/>
      <c r="FPO370" s="187"/>
      <c r="FPP370" s="187"/>
      <c r="FPQ370" s="187"/>
      <c r="FPR370" s="187"/>
      <c r="FPS370" s="187"/>
      <c r="FPT370" s="187"/>
      <c r="FPU370" s="187"/>
      <c r="FPV370" s="187"/>
      <c r="FPW370" s="187"/>
      <c r="FPX370" s="187"/>
      <c r="FPY370" s="187"/>
      <c r="FPZ370" s="187"/>
      <c r="FQA370" s="187"/>
      <c r="FQB370" s="187"/>
      <c r="FQC370" s="187"/>
      <c r="FQD370" s="187"/>
      <c r="FQE370" s="187"/>
      <c r="FQF370" s="187"/>
      <c r="FQG370" s="187"/>
      <c r="FQH370" s="187"/>
      <c r="FQI370" s="187"/>
      <c r="FQJ370" s="187"/>
      <c r="FQK370" s="187"/>
      <c r="FQL370" s="187"/>
      <c r="FQM370" s="187"/>
      <c r="FQN370" s="187"/>
      <c r="FQO370" s="187"/>
      <c r="FQP370" s="187"/>
      <c r="FQQ370" s="187"/>
      <c r="FQR370" s="187"/>
      <c r="FQS370" s="187"/>
      <c r="FQT370" s="187"/>
      <c r="FQU370" s="187"/>
      <c r="FQV370" s="187"/>
      <c r="FQW370" s="187"/>
      <c r="FQX370" s="187"/>
      <c r="FQY370" s="187"/>
      <c r="FQZ370" s="187"/>
      <c r="FRA370" s="187"/>
      <c r="FRB370" s="187"/>
      <c r="FRC370" s="187"/>
      <c r="FRD370" s="187"/>
      <c r="FRE370" s="187"/>
      <c r="FRF370" s="187"/>
      <c r="FRG370" s="187"/>
      <c r="FRH370" s="187"/>
      <c r="FRI370" s="187"/>
      <c r="FRJ370" s="187"/>
      <c r="FRK370" s="187"/>
      <c r="FRL370" s="187"/>
      <c r="FRM370" s="187"/>
      <c r="FRN370" s="187"/>
      <c r="FRO370" s="187"/>
      <c r="FRP370" s="187"/>
      <c r="FRQ370" s="187"/>
      <c r="FRR370" s="187"/>
      <c r="FRS370" s="187"/>
      <c r="FRT370" s="187"/>
      <c r="FRU370" s="187"/>
      <c r="FRV370" s="187"/>
      <c r="FRW370" s="187"/>
      <c r="FRX370" s="187"/>
      <c r="FRY370" s="187"/>
      <c r="FRZ370" s="187"/>
      <c r="FSA370" s="187"/>
      <c r="FSB370" s="187"/>
      <c r="FSC370" s="187"/>
      <c r="FSD370" s="187"/>
      <c r="FSE370" s="187"/>
      <c r="FSF370" s="187"/>
      <c r="FSG370" s="187"/>
      <c r="FSH370" s="187"/>
      <c r="FSI370" s="187"/>
      <c r="FSJ370" s="187"/>
      <c r="FSK370" s="187"/>
      <c r="FSL370" s="187"/>
      <c r="FSM370" s="187"/>
      <c r="FSN370" s="187"/>
      <c r="FSO370" s="187"/>
      <c r="FSP370" s="187"/>
      <c r="FSQ370" s="187"/>
      <c r="FSR370" s="187"/>
      <c r="FSS370" s="187"/>
      <c r="FST370" s="187"/>
      <c r="FSU370" s="187"/>
      <c r="FSV370" s="187"/>
      <c r="FSW370" s="187"/>
      <c r="FSX370" s="187"/>
      <c r="FSY370" s="187"/>
      <c r="FSZ370" s="187"/>
      <c r="FTA370" s="187"/>
      <c r="FTB370" s="187"/>
      <c r="FTC370" s="187"/>
      <c r="FTD370" s="187"/>
      <c r="FTE370" s="187"/>
      <c r="FTF370" s="187"/>
      <c r="FTG370" s="187"/>
      <c r="FTH370" s="187"/>
      <c r="FTI370" s="187"/>
      <c r="FTJ370" s="187"/>
      <c r="FTK370" s="187"/>
      <c r="FTL370" s="187"/>
      <c r="FTM370" s="187"/>
      <c r="FTN370" s="187"/>
      <c r="FTO370" s="187"/>
      <c r="FTP370" s="187"/>
      <c r="FTQ370" s="187"/>
      <c r="FTR370" s="187"/>
      <c r="FTS370" s="187"/>
      <c r="FTT370" s="187"/>
      <c r="FTU370" s="187"/>
      <c r="FTV370" s="187"/>
      <c r="FTW370" s="187"/>
      <c r="FTX370" s="187"/>
      <c r="FTY370" s="187"/>
      <c r="FTZ370" s="187"/>
      <c r="FUA370" s="187"/>
      <c r="FUB370" s="187"/>
      <c r="FUC370" s="187"/>
      <c r="FUD370" s="187"/>
      <c r="FUE370" s="187"/>
      <c r="FUF370" s="187"/>
      <c r="FUG370" s="187"/>
      <c r="FUH370" s="187"/>
      <c r="FUI370" s="187"/>
      <c r="FUJ370" s="187"/>
      <c r="FUK370" s="187"/>
      <c r="FUL370" s="187"/>
      <c r="FUM370" s="187"/>
      <c r="FUN370" s="187"/>
      <c r="FUO370" s="187"/>
      <c r="FUP370" s="187"/>
      <c r="FUQ370" s="187"/>
      <c r="FUR370" s="187"/>
      <c r="FUS370" s="187"/>
      <c r="FUT370" s="187"/>
      <c r="FUU370" s="187"/>
      <c r="FUV370" s="187"/>
      <c r="FUW370" s="187"/>
      <c r="FUX370" s="187"/>
      <c r="FUY370" s="187"/>
      <c r="FUZ370" s="187"/>
      <c r="FVA370" s="187"/>
      <c r="FVB370" s="187"/>
      <c r="FVC370" s="187"/>
      <c r="FVD370" s="187"/>
      <c r="FVE370" s="187"/>
      <c r="FVF370" s="187"/>
      <c r="FVG370" s="187"/>
      <c r="FVH370" s="187"/>
      <c r="FVI370" s="187"/>
      <c r="FVJ370" s="187"/>
      <c r="FVK370" s="187"/>
      <c r="FVL370" s="187"/>
      <c r="FVM370" s="187"/>
      <c r="FVN370" s="187"/>
      <c r="FVO370" s="187"/>
      <c r="FVP370" s="187"/>
      <c r="FVQ370" s="187"/>
      <c r="FVR370" s="187"/>
      <c r="FVS370" s="187"/>
      <c r="FVT370" s="187"/>
      <c r="FVU370" s="187"/>
      <c r="FVV370" s="187"/>
      <c r="FVW370" s="187"/>
      <c r="FVX370" s="187"/>
      <c r="FVY370" s="187"/>
      <c r="FVZ370" s="187"/>
      <c r="FWA370" s="187"/>
      <c r="FWB370" s="187"/>
      <c r="FWC370" s="187"/>
      <c r="FWD370" s="187"/>
      <c r="FWE370" s="187"/>
      <c r="FWF370" s="187"/>
      <c r="FWG370" s="187"/>
      <c r="FWH370" s="187"/>
      <c r="FWI370" s="187"/>
      <c r="FWJ370" s="187"/>
      <c r="FWK370" s="187"/>
      <c r="FWL370" s="187"/>
      <c r="FWM370" s="187"/>
      <c r="FWN370" s="187"/>
      <c r="FWO370" s="187"/>
      <c r="FWP370" s="187"/>
      <c r="FWQ370" s="187"/>
      <c r="FWR370" s="187"/>
      <c r="FWS370" s="187"/>
      <c r="FWT370" s="187"/>
      <c r="FWU370" s="187"/>
      <c r="FWV370" s="187"/>
      <c r="FWW370" s="187"/>
      <c r="FWX370" s="187"/>
      <c r="FWY370" s="187"/>
      <c r="FWZ370" s="187"/>
      <c r="FXA370" s="187"/>
      <c r="FXB370" s="187"/>
      <c r="FXC370" s="187"/>
      <c r="FXD370" s="187"/>
      <c r="FXE370" s="187"/>
      <c r="FXF370" s="187"/>
      <c r="FXG370" s="187"/>
      <c r="FXH370" s="187"/>
      <c r="FXI370" s="187"/>
      <c r="FXJ370" s="187"/>
      <c r="FXK370" s="187"/>
      <c r="FXL370" s="187"/>
      <c r="FXM370" s="187"/>
      <c r="FXN370" s="187"/>
      <c r="FXO370" s="187"/>
      <c r="FXP370" s="187"/>
      <c r="FXQ370" s="187"/>
      <c r="FXR370" s="187"/>
      <c r="FXS370" s="187"/>
      <c r="FXT370" s="187"/>
      <c r="FXU370" s="187"/>
      <c r="FXV370" s="187"/>
      <c r="FXW370" s="187"/>
      <c r="FXX370" s="187"/>
      <c r="FXY370" s="187"/>
      <c r="FXZ370" s="187"/>
      <c r="FYA370" s="187"/>
      <c r="FYB370" s="187"/>
      <c r="FYC370" s="187"/>
      <c r="FYD370" s="187"/>
      <c r="FYE370" s="187"/>
      <c r="FYF370" s="187"/>
      <c r="FYG370" s="187"/>
      <c r="FYH370" s="187"/>
      <c r="FYI370" s="187"/>
      <c r="FYJ370" s="187"/>
      <c r="FYK370" s="187"/>
      <c r="FYL370" s="187"/>
      <c r="FYM370" s="187"/>
      <c r="FYN370" s="187"/>
      <c r="FYO370" s="187"/>
      <c r="FYP370" s="187"/>
      <c r="FYQ370" s="187"/>
      <c r="FYR370" s="187"/>
      <c r="FYS370" s="187"/>
      <c r="FYT370" s="187"/>
      <c r="FYU370" s="187"/>
      <c r="FYV370" s="187"/>
      <c r="FYW370" s="187"/>
      <c r="FYX370" s="187"/>
      <c r="FYY370" s="187"/>
      <c r="FYZ370" s="187"/>
      <c r="FZA370" s="187"/>
      <c r="FZB370" s="187"/>
      <c r="FZC370" s="187"/>
      <c r="FZD370" s="187"/>
      <c r="FZE370" s="187"/>
      <c r="FZF370" s="187"/>
      <c r="FZG370" s="187"/>
      <c r="FZH370" s="187"/>
      <c r="FZI370" s="187"/>
      <c r="FZJ370" s="187"/>
      <c r="FZK370" s="187"/>
      <c r="FZL370" s="187"/>
      <c r="FZM370" s="187"/>
      <c r="FZN370" s="187"/>
      <c r="FZO370" s="187"/>
      <c r="FZP370" s="187"/>
      <c r="FZQ370" s="187"/>
      <c r="FZR370" s="187"/>
      <c r="FZS370" s="187"/>
      <c r="FZT370" s="187"/>
      <c r="FZU370" s="187"/>
      <c r="FZV370" s="187"/>
      <c r="FZW370" s="187"/>
      <c r="FZX370" s="187"/>
      <c r="FZY370" s="187"/>
      <c r="FZZ370" s="187"/>
      <c r="GAA370" s="187"/>
      <c r="GAB370" s="187"/>
      <c r="GAC370" s="187"/>
      <c r="GAD370" s="187"/>
      <c r="GAE370" s="187"/>
      <c r="GAF370" s="187"/>
      <c r="GAG370" s="187"/>
      <c r="GAH370" s="187"/>
      <c r="GAI370" s="187"/>
      <c r="GAJ370" s="187"/>
      <c r="GAK370" s="187"/>
      <c r="GAL370" s="187"/>
      <c r="GAM370" s="187"/>
      <c r="GAN370" s="187"/>
      <c r="GAO370" s="187"/>
      <c r="GAP370" s="187"/>
      <c r="GAQ370" s="187"/>
      <c r="GAR370" s="187"/>
      <c r="GAS370" s="187"/>
      <c r="GAT370" s="187"/>
      <c r="GAU370" s="187"/>
      <c r="GAV370" s="187"/>
      <c r="GAW370" s="187"/>
      <c r="GAX370" s="187"/>
      <c r="GAY370" s="187"/>
      <c r="GAZ370" s="187"/>
      <c r="GBA370" s="187"/>
      <c r="GBB370" s="187"/>
      <c r="GBC370" s="187"/>
      <c r="GBD370" s="187"/>
      <c r="GBE370" s="187"/>
      <c r="GBF370" s="187"/>
      <c r="GBG370" s="187"/>
      <c r="GBH370" s="187"/>
      <c r="GBI370" s="187"/>
      <c r="GBJ370" s="187"/>
      <c r="GBK370" s="187"/>
      <c r="GBL370" s="187"/>
      <c r="GBM370" s="187"/>
      <c r="GBN370" s="187"/>
      <c r="GBO370" s="187"/>
      <c r="GBP370" s="187"/>
      <c r="GBQ370" s="187"/>
      <c r="GBR370" s="187"/>
      <c r="GBS370" s="187"/>
      <c r="GBT370" s="187"/>
      <c r="GBU370" s="187"/>
      <c r="GBV370" s="187"/>
      <c r="GBW370" s="187"/>
      <c r="GBX370" s="187"/>
      <c r="GBY370" s="187"/>
      <c r="GBZ370" s="187"/>
      <c r="GCA370" s="187"/>
      <c r="GCB370" s="187"/>
      <c r="GCC370" s="187"/>
      <c r="GCD370" s="187"/>
      <c r="GCE370" s="187"/>
      <c r="GCF370" s="187"/>
      <c r="GCG370" s="187"/>
      <c r="GCH370" s="187"/>
      <c r="GCI370" s="187"/>
      <c r="GCJ370" s="187"/>
      <c r="GCK370" s="187"/>
      <c r="GCL370" s="187"/>
      <c r="GCM370" s="187"/>
      <c r="GCN370" s="187"/>
      <c r="GCO370" s="187"/>
      <c r="GCP370" s="187"/>
      <c r="GCQ370" s="187"/>
      <c r="GCR370" s="187"/>
      <c r="GCS370" s="187"/>
      <c r="GCT370" s="187"/>
      <c r="GCU370" s="187"/>
      <c r="GCV370" s="187"/>
      <c r="GCW370" s="187"/>
      <c r="GCX370" s="187"/>
      <c r="GCY370" s="187"/>
      <c r="GCZ370" s="187"/>
      <c r="GDA370" s="187"/>
      <c r="GDB370" s="187"/>
      <c r="GDC370" s="187"/>
      <c r="GDD370" s="187"/>
      <c r="GDE370" s="187"/>
      <c r="GDF370" s="187"/>
      <c r="GDG370" s="187"/>
      <c r="GDH370" s="187"/>
      <c r="GDI370" s="187"/>
      <c r="GDJ370" s="187"/>
      <c r="GDK370" s="187"/>
      <c r="GDL370" s="187"/>
      <c r="GDM370" s="187"/>
      <c r="GDN370" s="187"/>
      <c r="GDO370" s="187"/>
      <c r="GDP370" s="187"/>
      <c r="GDQ370" s="187"/>
      <c r="GDR370" s="187"/>
      <c r="GDS370" s="187"/>
      <c r="GDT370" s="187"/>
      <c r="GDU370" s="187"/>
      <c r="GDV370" s="187"/>
      <c r="GDW370" s="187"/>
      <c r="GDX370" s="187"/>
      <c r="GDY370" s="187"/>
      <c r="GDZ370" s="187"/>
      <c r="GEA370" s="187"/>
      <c r="GEB370" s="187"/>
      <c r="GEC370" s="187"/>
      <c r="GED370" s="187"/>
      <c r="GEE370" s="187"/>
      <c r="GEF370" s="187"/>
      <c r="GEG370" s="187"/>
      <c r="GEH370" s="187"/>
      <c r="GEI370" s="187"/>
      <c r="GEJ370" s="187"/>
      <c r="GEK370" s="187"/>
      <c r="GEL370" s="187"/>
      <c r="GEM370" s="187"/>
      <c r="GEN370" s="187"/>
      <c r="GEO370" s="187"/>
      <c r="GEP370" s="187"/>
      <c r="GEQ370" s="187"/>
      <c r="GER370" s="187"/>
      <c r="GES370" s="187"/>
      <c r="GET370" s="187"/>
      <c r="GEU370" s="187"/>
      <c r="GEV370" s="187"/>
      <c r="GEW370" s="187"/>
      <c r="GEX370" s="187"/>
      <c r="GEY370" s="187"/>
      <c r="GEZ370" s="187"/>
      <c r="GFA370" s="187"/>
      <c r="GFB370" s="187"/>
      <c r="GFC370" s="187"/>
      <c r="GFD370" s="187"/>
      <c r="GFE370" s="187"/>
      <c r="GFF370" s="187"/>
      <c r="GFG370" s="187"/>
      <c r="GFH370" s="187"/>
      <c r="GFI370" s="187"/>
      <c r="GFJ370" s="187"/>
      <c r="GFK370" s="187"/>
      <c r="GFL370" s="187"/>
      <c r="GFM370" s="187"/>
      <c r="GFN370" s="187"/>
      <c r="GFO370" s="187"/>
      <c r="GFP370" s="187"/>
      <c r="GFQ370" s="187"/>
      <c r="GFR370" s="187"/>
      <c r="GFS370" s="187"/>
      <c r="GFT370" s="187"/>
      <c r="GFU370" s="187"/>
      <c r="GFV370" s="187"/>
      <c r="GFW370" s="187"/>
      <c r="GFX370" s="187"/>
      <c r="GFY370" s="187"/>
      <c r="GFZ370" s="187"/>
      <c r="GGA370" s="187"/>
      <c r="GGB370" s="187"/>
      <c r="GGC370" s="187"/>
      <c r="GGD370" s="187"/>
      <c r="GGE370" s="187"/>
      <c r="GGF370" s="187"/>
      <c r="GGG370" s="187"/>
      <c r="GGH370" s="187"/>
      <c r="GGI370" s="187"/>
      <c r="GGJ370" s="187"/>
      <c r="GGK370" s="187"/>
      <c r="GGL370" s="187"/>
      <c r="GGM370" s="187"/>
      <c r="GGN370" s="187"/>
      <c r="GGO370" s="187"/>
      <c r="GGP370" s="187"/>
      <c r="GGQ370" s="187"/>
      <c r="GGR370" s="187"/>
      <c r="GGS370" s="187"/>
      <c r="GGT370" s="187"/>
      <c r="GGU370" s="187"/>
      <c r="GGV370" s="187"/>
      <c r="GGW370" s="187"/>
      <c r="GGX370" s="187"/>
      <c r="GGY370" s="187"/>
      <c r="GGZ370" s="187"/>
      <c r="GHA370" s="187"/>
      <c r="GHB370" s="187"/>
      <c r="GHC370" s="187"/>
      <c r="GHD370" s="187"/>
      <c r="GHE370" s="187"/>
      <c r="GHF370" s="187"/>
      <c r="GHG370" s="187"/>
      <c r="GHH370" s="187"/>
      <c r="GHI370" s="187"/>
      <c r="GHJ370" s="187"/>
      <c r="GHK370" s="187"/>
      <c r="GHL370" s="187"/>
      <c r="GHM370" s="187"/>
      <c r="GHN370" s="187"/>
      <c r="GHO370" s="187"/>
      <c r="GHP370" s="187"/>
      <c r="GHQ370" s="187"/>
      <c r="GHR370" s="187"/>
      <c r="GHS370" s="187"/>
      <c r="GHT370" s="187"/>
      <c r="GHU370" s="187"/>
      <c r="GHV370" s="187"/>
      <c r="GHW370" s="187"/>
      <c r="GHX370" s="187"/>
      <c r="GHY370" s="187"/>
      <c r="GHZ370" s="187"/>
      <c r="GIA370" s="187"/>
      <c r="GIB370" s="187"/>
      <c r="GIC370" s="187"/>
      <c r="GID370" s="187"/>
      <c r="GIE370" s="187"/>
      <c r="GIF370" s="187"/>
      <c r="GIG370" s="187"/>
      <c r="GIH370" s="187"/>
      <c r="GII370" s="187"/>
      <c r="GIJ370" s="187"/>
      <c r="GIK370" s="187"/>
      <c r="GIL370" s="187"/>
      <c r="GIM370" s="187"/>
      <c r="GIN370" s="187"/>
      <c r="GIO370" s="187"/>
      <c r="GIP370" s="187"/>
      <c r="GIQ370" s="187"/>
      <c r="GIR370" s="187"/>
      <c r="GIS370" s="187"/>
      <c r="GIT370" s="187"/>
      <c r="GIU370" s="187"/>
      <c r="GIV370" s="187"/>
      <c r="GIW370" s="187"/>
      <c r="GIX370" s="187"/>
      <c r="GIY370" s="187"/>
      <c r="GIZ370" s="187"/>
      <c r="GJA370" s="187"/>
      <c r="GJB370" s="187"/>
      <c r="GJC370" s="187"/>
      <c r="GJD370" s="187"/>
      <c r="GJE370" s="187"/>
      <c r="GJF370" s="187"/>
      <c r="GJG370" s="187"/>
      <c r="GJH370" s="187"/>
      <c r="GJI370" s="187"/>
      <c r="GJJ370" s="187"/>
      <c r="GJK370" s="187"/>
      <c r="GJL370" s="187"/>
      <c r="GJM370" s="187"/>
      <c r="GJN370" s="187"/>
      <c r="GJO370" s="187"/>
      <c r="GJP370" s="187"/>
      <c r="GJQ370" s="187"/>
      <c r="GJR370" s="187"/>
      <c r="GJS370" s="187"/>
      <c r="GJT370" s="187"/>
      <c r="GJU370" s="187"/>
      <c r="GJV370" s="187"/>
      <c r="GJW370" s="187"/>
      <c r="GJX370" s="187"/>
      <c r="GJY370" s="187"/>
      <c r="GJZ370" s="187"/>
      <c r="GKA370" s="187"/>
      <c r="GKB370" s="187"/>
      <c r="GKC370" s="187"/>
      <c r="GKD370" s="187"/>
      <c r="GKE370" s="187"/>
      <c r="GKF370" s="187"/>
      <c r="GKG370" s="187"/>
      <c r="GKH370" s="187"/>
      <c r="GKI370" s="187"/>
      <c r="GKJ370" s="187"/>
      <c r="GKK370" s="187"/>
      <c r="GKL370" s="187"/>
      <c r="GKM370" s="187"/>
      <c r="GKN370" s="187"/>
      <c r="GKO370" s="187"/>
      <c r="GKP370" s="187"/>
      <c r="GKQ370" s="187"/>
      <c r="GKR370" s="187"/>
      <c r="GKS370" s="187"/>
      <c r="GKT370" s="187"/>
      <c r="GKU370" s="187"/>
      <c r="GKV370" s="187"/>
      <c r="GKW370" s="187"/>
      <c r="GKX370" s="187"/>
      <c r="GKY370" s="187"/>
      <c r="GKZ370" s="187"/>
      <c r="GLA370" s="187"/>
      <c r="GLB370" s="187"/>
      <c r="GLC370" s="187"/>
      <c r="GLD370" s="187"/>
      <c r="GLE370" s="187"/>
      <c r="GLF370" s="187"/>
      <c r="GLG370" s="187"/>
      <c r="GLH370" s="187"/>
      <c r="GLI370" s="187"/>
      <c r="GLJ370" s="187"/>
      <c r="GLK370" s="187"/>
      <c r="GLL370" s="187"/>
      <c r="GLM370" s="187"/>
      <c r="GLN370" s="187"/>
      <c r="GLO370" s="187"/>
      <c r="GLP370" s="187"/>
      <c r="GLQ370" s="187"/>
      <c r="GLR370" s="187"/>
      <c r="GLS370" s="187"/>
      <c r="GLT370" s="187"/>
      <c r="GLU370" s="187"/>
      <c r="GLV370" s="187"/>
      <c r="GLW370" s="187"/>
      <c r="GLX370" s="187"/>
      <c r="GLY370" s="187"/>
      <c r="GLZ370" s="187"/>
      <c r="GMA370" s="187"/>
      <c r="GMB370" s="187"/>
      <c r="GMC370" s="187"/>
      <c r="GMD370" s="187"/>
      <c r="GME370" s="187"/>
      <c r="GMF370" s="187"/>
      <c r="GMG370" s="187"/>
      <c r="GMH370" s="187"/>
      <c r="GMI370" s="187"/>
      <c r="GMJ370" s="187"/>
      <c r="GMK370" s="187"/>
      <c r="GML370" s="187"/>
      <c r="GMM370" s="187"/>
      <c r="GMN370" s="187"/>
      <c r="GMO370" s="187"/>
      <c r="GMP370" s="187"/>
      <c r="GMQ370" s="187"/>
      <c r="GMR370" s="187"/>
      <c r="GMS370" s="187"/>
      <c r="GMT370" s="187"/>
      <c r="GMU370" s="187"/>
      <c r="GMV370" s="187"/>
      <c r="GMW370" s="187"/>
      <c r="GMX370" s="187"/>
      <c r="GMY370" s="187"/>
      <c r="GMZ370" s="187"/>
      <c r="GNA370" s="187"/>
      <c r="GNB370" s="187"/>
      <c r="GNC370" s="187"/>
      <c r="GND370" s="187"/>
      <c r="GNE370" s="187"/>
      <c r="GNF370" s="187"/>
      <c r="GNG370" s="187"/>
      <c r="GNH370" s="187"/>
      <c r="GNI370" s="187"/>
      <c r="GNJ370" s="187"/>
      <c r="GNK370" s="187"/>
      <c r="GNL370" s="187"/>
      <c r="GNM370" s="187"/>
      <c r="GNN370" s="187"/>
      <c r="GNO370" s="187"/>
      <c r="GNP370" s="187"/>
      <c r="GNQ370" s="187"/>
      <c r="GNR370" s="187"/>
      <c r="GNS370" s="187"/>
      <c r="GNT370" s="187"/>
      <c r="GNU370" s="187"/>
      <c r="GNV370" s="187"/>
      <c r="GNW370" s="187"/>
      <c r="GNX370" s="187"/>
      <c r="GNY370" s="187"/>
      <c r="GNZ370" s="187"/>
      <c r="GOA370" s="187"/>
      <c r="GOB370" s="187"/>
      <c r="GOC370" s="187"/>
      <c r="GOD370" s="187"/>
      <c r="GOE370" s="187"/>
      <c r="GOF370" s="187"/>
      <c r="GOG370" s="187"/>
      <c r="GOH370" s="187"/>
      <c r="GOI370" s="187"/>
      <c r="GOJ370" s="187"/>
      <c r="GOK370" s="187"/>
      <c r="GOL370" s="187"/>
      <c r="GOM370" s="187"/>
      <c r="GON370" s="187"/>
      <c r="GOO370" s="187"/>
      <c r="GOP370" s="187"/>
      <c r="GOQ370" s="187"/>
      <c r="GOR370" s="187"/>
      <c r="GOS370" s="187"/>
      <c r="GOT370" s="187"/>
      <c r="GOU370" s="187"/>
      <c r="GOV370" s="187"/>
      <c r="GOW370" s="187"/>
      <c r="GOX370" s="187"/>
      <c r="GOY370" s="187"/>
      <c r="GOZ370" s="187"/>
      <c r="GPA370" s="187"/>
      <c r="GPB370" s="187"/>
      <c r="GPC370" s="187"/>
      <c r="GPD370" s="187"/>
      <c r="GPE370" s="187"/>
      <c r="GPF370" s="187"/>
      <c r="GPG370" s="187"/>
      <c r="GPH370" s="187"/>
      <c r="GPI370" s="187"/>
      <c r="GPJ370" s="187"/>
      <c r="GPK370" s="187"/>
      <c r="GPL370" s="187"/>
      <c r="GPM370" s="187"/>
      <c r="GPN370" s="187"/>
      <c r="GPO370" s="187"/>
      <c r="GPP370" s="187"/>
      <c r="GPQ370" s="187"/>
      <c r="GPR370" s="187"/>
      <c r="GPS370" s="187"/>
      <c r="GPT370" s="187"/>
      <c r="GPU370" s="187"/>
      <c r="GPV370" s="187"/>
      <c r="GPW370" s="187"/>
      <c r="GPX370" s="187"/>
      <c r="GPY370" s="187"/>
      <c r="GPZ370" s="187"/>
      <c r="GQA370" s="187"/>
      <c r="GQB370" s="187"/>
      <c r="GQC370" s="187"/>
      <c r="GQD370" s="187"/>
      <c r="GQE370" s="187"/>
      <c r="GQF370" s="187"/>
      <c r="GQG370" s="187"/>
      <c r="GQH370" s="187"/>
      <c r="GQI370" s="187"/>
      <c r="GQJ370" s="187"/>
      <c r="GQK370" s="187"/>
      <c r="GQL370" s="187"/>
      <c r="GQM370" s="187"/>
      <c r="GQN370" s="187"/>
      <c r="GQO370" s="187"/>
      <c r="GQP370" s="187"/>
      <c r="GQQ370" s="187"/>
      <c r="GQR370" s="187"/>
      <c r="GQS370" s="187"/>
      <c r="GQT370" s="187"/>
      <c r="GQU370" s="187"/>
      <c r="GQV370" s="187"/>
      <c r="GQW370" s="187"/>
      <c r="GQX370" s="187"/>
      <c r="GQY370" s="187"/>
      <c r="GQZ370" s="187"/>
      <c r="GRA370" s="187"/>
      <c r="GRB370" s="187"/>
      <c r="GRC370" s="187"/>
      <c r="GRD370" s="187"/>
      <c r="GRE370" s="187"/>
      <c r="GRF370" s="187"/>
      <c r="GRG370" s="187"/>
      <c r="GRH370" s="187"/>
      <c r="GRI370" s="187"/>
      <c r="GRJ370" s="187"/>
      <c r="GRK370" s="187"/>
      <c r="GRL370" s="187"/>
      <c r="GRM370" s="187"/>
      <c r="GRN370" s="187"/>
      <c r="GRO370" s="187"/>
      <c r="GRP370" s="187"/>
      <c r="GRQ370" s="187"/>
      <c r="GRR370" s="187"/>
      <c r="GRS370" s="187"/>
      <c r="GRT370" s="187"/>
      <c r="GRU370" s="187"/>
      <c r="GRV370" s="187"/>
      <c r="GRW370" s="187"/>
      <c r="GRX370" s="187"/>
      <c r="GRY370" s="187"/>
      <c r="GRZ370" s="187"/>
      <c r="GSA370" s="187"/>
      <c r="GSB370" s="187"/>
      <c r="GSC370" s="187"/>
      <c r="GSD370" s="187"/>
      <c r="GSE370" s="187"/>
      <c r="GSF370" s="187"/>
      <c r="GSG370" s="187"/>
      <c r="GSH370" s="187"/>
      <c r="GSI370" s="187"/>
      <c r="GSJ370" s="187"/>
      <c r="GSK370" s="187"/>
      <c r="GSL370" s="187"/>
      <c r="GSM370" s="187"/>
      <c r="GSN370" s="187"/>
      <c r="GSO370" s="187"/>
      <c r="GSP370" s="187"/>
      <c r="GSQ370" s="187"/>
      <c r="GSR370" s="187"/>
      <c r="GSS370" s="187"/>
      <c r="GST370" s="187"/>
      <c r="GSU370" s="187"/>
      <c r="GSV370" s="187"/>
      <c r="GSW370" s="187"/>
      <c r="GSX370" s="187"/>
      <c r="GSY370" s="187"/>
      <c r="GSZ370" s="187"/>
      <c r="GTA370" s="187"/>
      <c r="GTB370" s="187"/>
      <c r="GTC370" s="187"/>
      <c r="GTD370" s="187"/>
      <c r="GTE370" s="187"/>
      <c r="GTF370" s="187"/>
      <c r="GTG370" s="187"/>
      <c r="GTH370" s="187"/>
      <c r="GTI370" s="187"/>
      <c r="GTJ370" s="187"/>
      <c r="GTK370" s="187"/>
      <c r="GTL370" s="187"/>
      <c r="GTM370" s="187"/>
      <c r="GTN370" s="187"/>
      <c r="GTO370" s="187"/>
      <c r="GTP370" s="187"/>
      <c r="GTQ370" s="187"/>
      <c r="GTR370" s="187"/>
      <c r="GTS370" s="187"/>
      <c r="GTT370" s="187"/>
      <c r="GTU370" s="187"/>
      <c r="GTV370" s="187"/>
      <c r="GTW370" s="187"/>
      <c r="GTX370" s="187"/>
      <c r="GTY370" s="187"/>
      <c r="GTZ370" s="187"/>
      <c r="GUA370" s="187"/>
      <c r="GUB370" s="187"/>
      <c r="GUC370" s="187"/>
      <c r="GUD370" s="187"/>
      <c r="GUE370" s="187"/>
      <c r="GUF370" s="187"/>
      <c r="GUG370" s="187"/>
      <c r="GUH370" s="187"/>
      <c r="GUI370" s="187"/>
      <c r="GUJ370" s="187"/>
      <c r="GUK370" s="187"/>
      <c r="GUL370" s="187"/>
      <c r="GUM370" s="187"/>
      <c r="GUN370" s="187"/>
      <c r="GUO370" s="187"/>
      <c r="GUP370" s="187"/>
      <c r="GUQ370" s="187"/>
      <c r="GUR370" s="187"/>
      <c r="GUS370" s="187"/>
      <c r="GUT370" s="187"/>
      <c r="GUU370" s="187"/>
      <c r="GUV370" s="187"/>
      <c r="GUW370" s="187"/>
      <c r="GUX370" s="187"/>
      <c r="GUY370" s="187"/>
      <c r="GUZ370" s="187"/>
      <c r="GVA370" s="187"/>
      <c r="GVB370" s="187"/>
      <c r="GVC370" s="187"/>
      <c r="GVD370" s="187"/>
      <c r="GVE370" s="187"/>
      <c r="GVF370" s="187"/>
      <c r="GVG370" s="187"/>
      <c r="GVH370" s="187"/>
      <c r="GVI370" s="187"/>
      <c r="GVJ370" s="187"/>
      <c r="GVK370" s="187"/>
      <c r="GVL370" s="187"/>
      <c r="GVM370" s="187"/>
      <c r="GVN370" s="187"/>
      <c r="GVO370" s="187"/>
      <c r="GVP370" s="187"/>
      <c r="GVQ370" s="187"/>
      <c r="GVR370" s="187"/>
      <c r="GVS370" s="187"/>
      <c r="GVT370" s="187"/>
      <c r="GVU370" s="187"/>
      <c r="GVV370" s="187"/>
      <c r="GVW370" s="187"/>
      <c r="GVX370" s="187"/>
      <c r="GVY370" s="187"/>
      <c r="GVZ370" s="187"/>
      <c r="GWA370" s="187"/>
      <c r="GWB370" s="187"/>
      <c r="GWC370" s="187"/>
      <c r="GWD370" s="187"/>
      <c r="GWE370" s="187"/>
      <c r="GWF370" s="187"/>
      <c r="GWG370" s="187"/>
      <c r="GWH370" s="187"/>
      <c r="GWI370" s="187"/>
      <c r="GWJ370" s="187"/>
      <c r="GWK370" s="187"/>
      <c r="GWL370" s="187"/>
      <c r="GWM370" s="187"/>
      <c r="GWN370" s="187"/>
      <c r="GWO370" s="187"/>
      <c r="GWP370" s="187"/>
      <c r="GWQ370" s="187"/>
      <c r="GWR370" s="187"/>
      <c r="GWS370" s="187"/>
      <c r="GWT370" s="187"/>
      <c r="GWU370" s="187"/>
      <c r="GWV370" s="187"/>
      <c r="GWW370" s="187"/>
      <c r="GWX370" s="187"/>
      <c r="GWY370" s="187"/>
      <c r="GWZ370" s="187"/>
      <c r="GXA370" s="187"/>
      <c r="GXB370" s="187"/>
      <c r="GXC370" s="187"/>
      <c r="GXD370" s="187"/>
      <c r="GXE370" s="187"/>
      <c r="GXF370" s="187"/>
      <c r="GXG370" s="187"/>
      <c r="GXH370" s="187"/>
      <c r="GXI370" s="187"/>
      <c r="GXJ370" s="187"/>
      <c r="GXK370" s="187"/>
      <c r="GXL370" s="187"/>
      <c r="GXM370" s="187"/>
      <c r="GXN370" s="187"/>
      <c r="GXO370" s="187"/>
      <c r="GXP370" s="187"/>
      <c r="GXQ370" s="187"/>
      <c r="GXR370" s="187"/>
      <c r="GXS370" s="187"/>
      <c r="GXT370" s="187"/>
      <c r="GXU370" s="187"/>
      <c r="GXV370" s="187"/>
      <c r="GXW370" s="187"/>
      <c r="GXX370" s="187"/>
      <c r="GXY370" s="187"/>
      <c r="GXZ370" s="187"/>
      <c r="GYA370" s="187"/>
      <c r="GYB370" s="187"/>
      <c r="GYC370" s="187"/>
      <c r="GYD370" s="187"/>
      <c r="GYE370" s="187"/>
      <c r="GYF370" s="187"/>
      <c r="GYG370" s="187"/>
      <c r="GYH370" s="187"/>
      <c r="GYI370" s="187"/>
      <c r="GYJ370" s="187"/>
      <c r="GYK370" s="187"/>
      <c r="GYL370" s="187"/>
      <c r="GYM370" s="187"/>
      <c r="GYN370" s="187"/>
      <c r="GYO370" s="187"/>
      <c r="GYP370" s="187"/>
      <c r="GYQ370" s="187"/>
      <c r="GYR370" s="187"/>
      <c r="GYS370" s="187"/>
      <c r="GYT370" s="187"/>
      <c r="GYU370" s="187"/>
      <c r="GYV370" s="187"/>
      <c r="GYW370" s="187"/>
      <c r="GYX370" s="187"/>
      <c r="GYY370" s="187"/>
      <c r="GYZ370" s="187"/>
      <c r="GZA370" s="187"/>
      <c r="GZB370" s="187"/>
      <c r="GZC370" s="187"/>
      <c r="GZD370" s="187"/>
      <c r="GZE370" s="187"/>
      <c r="GZF370" s="187"/>
      <c r="GZG370" s="187"/>
      <c r="GZH370" s="187"/>
      <c r="GZI370" s="187"/>
      <c r="GZJ370" s="187"/>
      <c r="GZK370" s="187"/>
      <c r="GZL370" s="187"/>
      <c r="GZM370" s="187"/>
      <c r="GZN370" s="187"/>
      <c r="GZO370" s="187"/>
      <c r="GZP370" s="187"/>
      <c r="GZQ370" s="187"/>
      <c r="GZR370" s="187"/>
      <c r="GZS370" s="187"/>
      <c r="GZT370" s="187"/>
      <c r="GZU370" s="187"/>
      <c r="GZV370" s="187"/>
      <c r="GZW370" s="187"/>
      <c r="GZX370" s="187"/>
      <c r="GZY370" s="187"/>
      <c r="GZZ370" s="187"/>
      <c r="HAA370" s="187"/>
      <c r="HAB370" s="187"/>
      <c r="HAC370" s="187"/>
      <c r="HAD370" s="187"/>
      <c r="HAE370" s="187"/>
      <c r="HAF370" s="187"/>
      <c r="HAG370" s="187"/>
      <c r="HAH370" s="187"/>
      <c r="HAI370" s="187"/>
      <c r="HAJ370" s="187"/>
      <c r="HAK370" s="187"/>
      <c r="HAL370" s="187"/>
      <c r="HAM370" s="187"/>
      <c r="HAN370" s="187"/>
      <c r="HAO370" s="187"/>
      <c r="HAP370" s="187"/>
      <c r="HAQ370" s="187"/>
      <c r="HAR370" s="187"/>
      <c r="HAS370" s="187"/>
      <c r="HAT370" s="187"/>
      <c r="HAU370" s="187"/>
      <c r="HAV370" s="187"/>
      <c r="HAW370" s="187"/>
      <c r="HAX370" s="187"/>
      <c r="HAY370" s="187"/>
      <c r="HAZ370" s="187"/>
      <c r="HBA370" s="187"/>
      <c r="HBB370" s="187"/>
      <c r="HBC370" s="187"/>
      <c r="HBD370" s="187"/>
      <c r="HBE370" s="187"/>
      <c r="HBF370" s="187"/>
      <c r="HBG370" s="187"/>
      <c r="HBH370" s="187"/>
      <c r="HBI370" s="187"/>
      <c r="HBJ370" s="187"/>
      <c r="HBK370" s="187"/>
      <c r="HBL370" s="187"/>
      <c r="HBM370" s="187"/>
      <c r="HBN370" s="187"/>
      <c r="HBO370" s="187"/>
      <c r="HBP370" s="187"/>
      <c r="HBQ370" s="187"/>
      <c r="HBR370" s="187"/>
      <c r="HBS370" s="187"/>
      <c r="HBT370" s="187"/>
      <c r="HBU370" s="187"/>
      <c r="HBV370" s="187"/>
      <c r="HBW370" s="187"/>
      <c r="HBX370" s="187"/>
      <c r="HBY370" s="187"/>
      <c r="HBZ370" s="187"/>
      <c r="HCA370" s="187"/>
      <c r="HCB370" s="187"/>
      <c r="HCC370" s="187"/>
      <c r="HCD370" s="187"/>
      <c r="HCE370" s="187"/>
      <c r="HCF370" s="187"/>
      <c r="HCG370" s="187"/>
      <c r="HCH370" s="187"/>
      <c r="HCI370" s="187"/>
      <c r="HCJ370" s="187"/>
      <c r="HCK370" s="187"/>
      <c r="HCL370" s="187"/>
      <c r="HCM370" s="187"/>
      <c r="HCN370" s="187"/>
      <c r="HCO370" s="187"/>
      <c r="HCP370" s="187"/>
      <c r="HCQ370" s="187"/>
      <c r="HCR370" s="187"/>
      <c r="HCS370" s="187"/>
      <c r="HCT370" s="187"/>
      <c r="HCU370" s="187"/>
      <c r="HCV370" s="187"/>
      <c r="HCW370" s="187"/>
      <c r="HCX370" s="187"/>
      <c r="HCY370" s="187"/>
      <c r="HCZ370" s="187"/>
      <c r="HDA370" s="187"/>
      <c r="HDB370" s="187"/>
      <c r="HDC370" s="187"/>
      <c r="HDD370" s="187"/>
      <c r="HDE370" s="187"/>
      <c r="HDF370" s="187"/>
      <c r="HDG370" s="187"/>
      <c r="HDH370" s="187"/>
      <c r="HDI370" s="187"/>
      <c r="HDJ370" s="187"/>
      <c r="HDK370" s="187"/>
      <c r="HDL370" s="187"/>
      <c r="HDM370" s="187"/>
      <c r="HDN370" s="187"/>
      <c r="HDO370" s="187"/>
      <c r="HDP370" s="187"/>
      <c r="HDQ370" s="187"/>
      <c r="HDR370" s="187"/>
      <c r="HDS370" s="187"/>
      <c r="HDT370" s="187"/>
      <c r="HDU370" s="187"/>
      <c r="HDV370" s="187"/>
      <c r="HDW370" s="187"/>
      <c r="HDX370" s="187"/>
      <c r="HDY370" s="187"/>
      <c r="HDZ370" s="187"/>
      <c r="HEA370" s="187"/>
      <c r="HEB370" s="187"/>
      <c r="HEC370" s="187"/>
      <c r="HED370" s="187"/>
      <c r="HEE370" s="187"/>
      <c r="HEF370" s="187"/>
      <c r="HEG370" s="187"/>
      <c r="HEH370" s="187"/>
      <c r="HEI370" s="187"/>
      <c r="HEJ370" s="187"/>
      <c r="HEK370" s="187"/>
      <c r="HEL370" s="187"/>
      <c r="HEM370" s="187"/>
      <c r="HEN370" s="187"/>
      <c r="HEO370" s="187"/>
      <c r="HEP370" s="187"/>
      <c r="HEQ370" s="187"/>
      <c r="HER370" s="187"/>
      <c r="HES370" s="187"/>
      <c r="HET370" s="187"/>
      <c r="HEU370" s="187"/>
      <c r="HEV370" s="187"/>
      <c r="HEW370" s="187"/>
      <c r="HEX370" s="187"/>
      <c r="HEY370" s="187"/>
      <c r="HEZ370" s="187"/>
      <c r="HFA370" s="187"/>
      <c r="HFB370" s="187"/>
      <c r="HFC370" s="187"/>
      <c r="HFD370" s="187"/>
      <c r="HFE370" s="187"/>
      <c r="HFF370" s="187"/>
      <c r="HFG370" s="187"/>
      <c r="HFH370" s="187"/>
      <c r="HFI370" s="187"/>
      <c r="HFJ370" s="187"/>
      <c r="HFK370" s="187"/>
      <c r="HFL370" s="187"/>
      <c r="HFM370" s="187"/>
      <c r="HFN370" s="187"/>
      <c r="HFO370" s="187"/>
      <c r="HFP370" s="187"/>
      <c r="HFQ370" s="187"/>
      <c r="HFR370" s="187"/>
      <c r="HFS370" s="187"/>
      <c r="HFT370" s="187"/>
      <c r="HFU370" s="187"/>
      <c r="HFV370" s="187"/>
      <c r="HFW370" s="187"/>
      <c r="HFX370" s="187"/>
      <c r="HFY370" s="187"/>
      <c r="HFZ370" s="187"/>
      <c r="HGA370" s="187"/>
      <c r="HGB370" s="187"/>
      <c r="HGC370" s="187"/>
      <c r="HGD370" s="187"/>
      <c r="HGE370" s="187"/>
      <c r="HGF370" s="187"/>
      <c r="HGG370" s="187"/>
      <c r="HGH370" s="187"/>
      <c r="HGI370" s="187"/>
      <c r="HGJ370" s="187"/>
      <c r="HGK370" s="187"/>
      <c r="HGL370" s="187"/>
      <c r="HGM370" s="187"/>
      <c r="HGN370" s="187"/>
      <c r="HGO370" s="187"/>
      <c r="HGP370" s="187"/>
      <c r="HGQ370" s="187"/>
      <c r="HGR370" s="187"/>
      <c r="HGS370" s="187"/>
      <c r="HGT370" s="187"/>
      <c r="HGU370" s="187"/>
      <c r="HGV370" s="187"/>
      <c r="HGW370" s="187"/>
      <c r="HGX370" s="187"/>
      <c r="HGY370" s="187"/>
      <c r="HGZ370" s="187"/>
      <c r="HHA370" s="187"/>
      <c r="HHB370" s="187"/>
      <c r="HHC370" s="187"/>
      <c r="HHD370" s="187"/>
      <c r="HHE370" s="187"/>
      <c r="HHF370" s="187"/>
      <c r="HHG370" s="187"/>
      <c r="HHH370" s="187"/>
      <c r="HHI370" s="187"/>
      <c r="HHJ370" s="187"/>
      <c r="HHK370" s="187"/>
      <c r="HHL370" s="187"/>
      <c r="HHM370" s="187"/>
      <c r="HHN370" s="187"/>
      <c r="HHO370" s="187"/>
      <c r="HHP370" s="187"/>
      <c r="HHQ370" s="187"/>
      <c r="HHR370" s="187"/>
      <c r="HHS370" s="187"/>
      <c r="HHT370" s="187"/>
      <c r="HHU370" s="187"/>
      <c r="HHV370" s="187"/>
      <c r="HHW370" s="187"/>
      <c r="HHX370" s="187"/>
      <c r="HHY370" s="187"/>
      <c r="HHZ370" s="187"/>
      <c r="HIA370" s="187"/>
      <c r="HIB370" s="187"/>
      <c r="HIC370" s="187"/>
      <c r="HID370" s="187"/>
      <c r="HIE370" s="187"/>
      <c r="HIF370" s="187"/>
      <c r="HIG370" s="187"/>
      <c r="HIH370" s="187"/>
      <c r="HII370" s="187"/>
      <c r="HIJ370" s="187"/>
      <c r="HIK370" s="187"/>
      <c r="HIL370" s="187"/>
      <c r="HIM370" s="187"/>
      <c r="HIN370" s="187"/>
      <c r="HIO370" s="187"/>
      <c r="HIP370" s="187"/>
      <c r="HIQ370" s="187"/>
      <c r="HIR370" s="187"/>
      <c r="HIS370" s="187"/>
      <c r="HIT370" s="187"/>
      <c r="HIU370" s="187"/>
      <c r="HIV370" s="187"/>
      <c r="HIW370" s="187"/>
      <c r="HIX370" s="187"/>
      <c r="HIY370" s="187"/>
      <c r="HIZ370" s="187"/>
      <c r="HJA370" s="187"/>
      <c r="HJB370" s="187"/>
      <c r="HJC370" s="187"/>
      <c r="HJD370" s="187"/>
      <c r="HJE370" s="187"/>
      <c r="HJF370" s="187"/>
      <c r="HJG370" s="187"/>
      <c r="HJH370" s="187"/>
      <c r="HJI370" s="187"/>
      <c r="HJJ370" s="187"/>
      <c r="HJK370" s="187"/>
      <c r="HJL370" s="187"/>
      <c r="HJM370" s="187"/>
      <c r="HJN370" s="187"/>
      <c r="HJO370" s="187"/>
      <c r="HJP370" s="187"/>
      <c r="HJQ370" s="187"/>
      <c r="HJR370" s="187"/>
      <c r="HJS370" s="187"/>
      <c r="HJT370" s="187"/>
      <c r="HJU370" s="187"/>
      <c r="HJV370" s="187"/>
      <c r="HJW370" s="187"/>
      <c r="HJX370" s="187"/>
      <c r="HJY370" s="187"/>
      <c r="HJZ370" s="187"/>
      <c r="HKA370" s="187"/>
      <c r="HKB370" s="187"/>
      <c r="HKC370" s="187"/>
      <c r="HKD370" s="187"/>
      <c r="HKE370" s="187"/>
      <c r="HKF370" s="187"/>
      <c r="HKG370" s="187"/>
      <c r="HKH370" s="187"/>
      <c r="HKI370" s="187"/>
      <c r="HKJ370" s="187"/>
      <c r="HKK370" s="187"/>
      <c r="HKL370" s="187"/>
      <c r="HKM370" s="187"/>
      <c r="HKN370" s="187"/>
      <c r="HKO370" s="187"/>
      <c r="HKP370" s="187"/>
      <c r="HKQ370" s="187"/>
      <c r="HKR370" s="187"/>
      <c r="HKS370" s="187"/>
      <c r="HKT370" s="187"/>
      <c r="HKU370" s="187"/>
      <c r="HKV370" s="187"/>
      <c r="HKW370" s="187"/>
      <c r="HKX370" s="187"/>
      <c r="HKY370" s="187"/>
      <c r="HKZ370" s="187"/>
      <c r="HLA370" s="187"/>
      <c r="HLB370" s="187"/>
      <c r="HLC370" s="187"/>
      <c r="HLD370" s="187"/>
      <c r="HLE370" s="187"/>
      <c r="HLF370" s="187"/>
      <c r="HLG370" s="187"/>
      <c r="HLH370" s="187"/>
      <c r="HLI370" s="187"/>
      <c r="HLJ370" s="187"/>
      <c r="HLK370" s="187"/>
      <c r="HLL370" s="187"/>
      <c r="HLM370" s="187"/>
      <c r="HLN370" s="187"/>
      <c r="HLO370" s="187"/>
      <c r="HLP370" s="187"/>
      <c r="HLQ370" s="187"/>
      <c r="HLR370" s="187"/>
      <c r="HLS370" s="187"/>
      <c r="HLT370" s="187"/>
      <c r="HLU370" s="187"/>
      <c r="HLV370" s="187"/>
      <c r="HLW370" s="187"/>
      <c r="HLX370" s="187"/>
      <c r="HLY370" s="187"/>
      <c r="HLZ370" s="187"/>
      <c r="HMA370" s="187"/>
      <c r="HMB370" s="187"/>
      <c r="HMC370" s="187"/>
      <c r="HMD370" s="187"/>
      <c r="HME370" s="187"/>
      <c r="HMF370" s="187"/>
      <c r="HMG370" s="187"/>
      <c r="HMH370" s="187"/>
      <c r="HMI370" s="187"/>
      <c r="HMJ370" s="187"/>
      <c r="HMK370" s="187"/>
      <c r="HML370" s="187"/>
      <c r="HMM370" s="187"/>
      <c r="HMN370" s="187"/>
      <c r="HMO370" s="187"/>
      <c r="HMP370" s="187"/>
      <c r="HMQ370" s="187"/>
      <c r="HMR370" s="187"/>
      <c r="HMS370" s="187"/>
      <c r="HMT370" s="187"/>
      <c r="HMU370" s="187"/>
      <c r="HMV370" s="187"/>
      <c r="HMW370" s="187"/>
      <c r="HMX370" s="187"/>
      <c r="HMY370" s="187"/>
      <c r="HMZ370" s="187"/>
      <c r="HNA370" s="187"/>
      <c r="HNB370" s="187"/>
      <c r="HNC370" s="187"/>
      <c r="HND370" s="187"/>
      <c r="HNE370" s="187"/>
      <c r="HNF370" s="187"/>
      <c r="HNG370" s="187"/>
      <c r="HNH370" s="187"/>
      <c r="HNI370" s="187"/>
      <c r="HNJ370" s="187"/>
      <c r="HNK370" s="187"/>
      <c r="HNL370" s="187"/>
      <c r="HNM370" s="187"/>
      <c r="HNN370" s="187"/>
      <c r="HNO370" s="187"/>
      <c r="HNP370" s="187"/>
      <c r="HNQ370" s="187"/>
      <c r="HNR370" s="187"/>
      <c r="HNS370" s="187"/>
      <c r="HNT370" s="187"/>
      <c r="HNU370" s="187"/>
      <c r="HNV370" s="187"/>
      <c r="HNW370" s="187"/>
      <c r="HNX370" s="187"/>
      <c r="HNY370" s="187"/>
      <c r="HNZ370" s="187"/>
      <c r="HOA370" s="187"/>
      <c r="HOB370" s="187"/>
      <c r="HOC370" s="187"/>
      <c r="HOD370" s="187"/>
      <c r="HOE370" s="187"/>
      <c r="HOF370" s="187"/>
      <c r="HOG370" s="187"/>
      <c r="HOH370" s="187"/>
      <c r="HOI370" s="187"/>
      <c r="HOJ370" s="187"/>
      <c r="HOK370" s="187"/>
      <c r="HOL370" s="187"/>
      <c r="HOM370" s="187"/>
      <c r="HON370" s="187"/>
      <c r="HOO370" s="187"/>
      <c r="HOP370" s="187"/>
      <c r="HOQ370" s="187"/>
      <c r="HOR370" s="187"/>
      <c r="HOS370" s="187"/>
      <c r="HOT370" s="187"/>
      <c r="HOU370" s="187"/>
      <c r="HOV370" s="187"/>
      <c r="HOW370" s="187"/>
      <c r="HOX370" s="187"/>
      <c r="HOY370" s="187"/>
      <c r="HOZ370" s="187"/>
      <c r="HPA370" s="187"/>
      <c r="HPB370" s="187"/>
      <c r="HPC370" s="187"/>
      <c r="HPD370" s="187"/>
      <c r="HPE370" s="187"/>
      <c r="HPF370" s="187"/>
      <c r="HPG370" s="187"/>
      <c r="HPH370" s="187"/>
      <c r="HPI370" s="187"/>
      <c r="HPJ370" s="187"/>
      <c r="HPK370" s="187"/>
      <c r="HPL370" s="187"/>
      <c r="HPM370" s="187"/>
      <c r="HPN370" s="187"/>
      <c r="HPO370" s="187"/>
      <c r="HPP370" s="187"/>
      <c r="HPQ370" s="187"/>
      <c r="HPR370" s="187"/>
      <c r="HPS370" s="187"/>
      <c r="HPT370" s="187"/>
      <c r="HPU370" s="187"/>
      <c r="HPV370" s="187"/>
      <c r="HPW370" s="187"/>
      <c r="HPX370" s="187"/>
      <c r="HPY370" s="187"/>
      <c r="HPZ370" s="187"/>
      <c r="HQA370" s="187"/>
      <c r="HQB370" s="187"/>
      <c r="HQC370" s="187"/>
      <c r="HQD370" s="187"/>
      <c r="HQE370" s="187"/>
      <c r="HQF370" s="187"/>
      <c r="HQG370" s="187"/>
      <c r="HQH370" s="187"/>
      <c r="HQI370" s="187"/>
      <c r="HQJ370" s="187"/>
      <c r="HQK370" s="187"/>
      <c r="HQL370" s="187"/>
      <c r="HQM370" s="187"/>
      <c r="HQN370" s="187"/>
      <c r="HQO370" s="187"/>
      <c r="HQP370" s="187"/>
      <c r="HQQ370" s="187"/>
      <c r="HQR370" s="187"/>
      <c r="HQS370" s="187"/>
      <c r="HQT370" s="187"/>
      <c r="HQU370" s="187"/>
      <c r="HQV370" s="187"/>
      <c r="HQW370" s="187"/>
      <c r="HQX370" s="187"/>
      <c r="HQY370" s="187"/>
      <c r="HQZ370" s="187"/>
      <c r="HRA370" s="187"/>
      <c r="HRB370" s="187"/>
      <c r="HRC370" s="187"/>
      <c r="HRD370" s="187"/>
      <c r="HRE370" s="187"/>
      <c r="HRF370" s="187"/>
      <c r="HRG370" s="187"/>
      <c r="HRH370" s="187"/>
      <c r="HRI370" s="187"/>
      <c r="HRJ370" s="187"/>
      <c r="HRK370" s="187"/>
      <c r="HRL370" s="187"/>
      <c r="HRM370" s="187"/>
      <c r="HRN370" s="187"/>
      <c r="HRO370" s="187"/>
      <c r="HRP370" s="187"/>
      <c r="HRQ370" s="187"/>
      <c r="HRR370" s="187"/>
      <c r="HRS370" s="187"/>
      <c r="HRT370" s="187"/>
      <c r="HRU370" s="187"/>
      <c r="HRV370" s="187"/>
      <c r="HRW370" s="187"/>
      <c r="HRX370" s="187"/>
      <c r="HRY370" s="187"/>
      <c r="HRZ370" s="187"/>
      <c r="HSA370" s="187"/>
      <c r="HSB370" s="187"/>
      <c r="HSC370" s="187"/>
      <c r="HSD370" s="187"/>
      <c r="HSE370" s="187"/>
      <c r="HSF370" s="187"/>
      <c r="HSG370" s="187"/>
      <c r="HSH370" s="187"/>
      <c r="HSI370" s="187"/>
      <c r="HSJ370" s="187"/>
      <c r="HSK370" s="187"/>
      <c r="HSL370" s="187"/>
      <c r="HSM370" s="187"/>
      <c r="HSN370" s="187"/>
      <c r="HSO370" s="187"/>
      <c r="HSP370" s="187"/>
      <c r="HSQ370" s="187"/>
      <c r="HSR370" s="187"/>
      <c r="HSS370" s="187"/>
      <c r="HST370" s="187"/>
      <c r="HSU370" s="187"/>
      <c r="HSV370" s="187"/>
      <c r="HSW370" s="187"/>
      <c r="HSX370" s="187"/>
      <c r="HSY370" s="187"/>
      <c r="HSZ370" s="187"/>
      <c r="HTA370" s="187"/>
      <c r="HTB370" s="187"/>
      <c r="HTC370" s="187"/>
      <c r="HTD370" s="187"/>
      <c r="HTE370" s="187"/>
      <c r="HTF370" s="187"/>
      <c r="HTG370" s="187"/>
      <c r="HTH370" s="187"/>
      <c r="HTI370" s="187"/>
      <c r="HTJ370" s="187"/>
      <c r="HTK370" s="187"/>
      <c r="HTL370" s="187"/>
      <c r="HTM370" s="187"/>
      <c r="HTN370" s="187"/>
      <c r="HTO370" s="187"/>
      <c r="HTP370" s="187"/>
      <c r="HTQ370" s="187"/>
      <c r="HTR370" s="187"/>
      <c r="HTS370" s="187"/>
      <c r="HTT370" s="187"/>
      <c r="HTU370" s="187"/>
      <c r="HTV370" s="187"/>
      <c r="HTW370" s="187"/>
      <c r="HTX370" s="187"/>
      <c r="HTY370" s="187"/>
      <c r="HTZ370" s="187"/>
      <c r="HUA370" s="187"/>
      <c r="HUB370" s="187"/>
      <c r="HUC370" s="187"/>
      <c r="HUD370" s="187"/>
      <c r="HUE370" s="187"/>
      <c r="HUF370" s="187"/>
      <c r="HUG370" s="187"/>
      <c r="HUH370" s="187"/>
      <c r="HUI370" s="187"/>
      <c r="HUJ370" s="187"/>
      <c r="HUK370" s="187"/>
      <c r="HUL370" s="187"/>
      <c r="HUM370" s="187"/>
      <c r="HUN370" s="187"/>
      <c r="HUO370" s="187"/>
      <c r="HUP370" s="187"/>
      <c r="HUQ370" s="187"/>
      <c r="HUR370" s="187"/>
      <c r="HUS370" s="187"/>
      <c r="HUT370" s="187"/>
      <c r="HUU370" s="187"/>
      <c r="HUV370" s="187"/>
      <c r="HUW370" s="187"/>
      <c r="HUX370" s="187"/>
      <c r="HUY370" s="187"/>
      <c r="HUZ370" s="187"/>
      <c r="HVA370" s="187"/>
      <c r="HVB370" s="187"/>
      <c r="HVC370" s="187"/>
      <c r="HVD370" s="187"/>
      <c r="HVE370" s="187"/>
      <c r="HVF370" s="187"/>
      <c r="HVG370" s="187"/>
      <c r="HVH370" s="187"/>
      <c r="HVI370" s="187"/>
      <c r="HVJ370" s="187"/>
      <c r="HVK370" s="187"/>
      <c r="HVL370" s="187"/>
      <c r="HVM370" s="187"/>
      <c r="HVN370" s="187"/>
      <c r="HVO370" s="187"/>
      <c r="HVP370" s="187"/>
      <c r="HVQ370" s="187"/>
      <c r="HVR370" s="187"/>
      <c r="HVS370" s="187"/>
      <c r="HVT370" s="187"/>
      <c r="HVU370" s="187"/>
      <c r="HVV370" s="187"/>
      <c r="HVW370" s="187"/>
      <c r="HVX370" s="187"/>
      <c r="HVY370" s="187"/>
      <c r="HVZ370" s="187"/>
      <c r="HWA370" s="187"/>
      <c r="HWB370" s="187"/>
      <c r="HWC370" s="187"/>
      <c r="HWD370" s="187"/>
      <c r="HWE370" s="187"/>
      <c r="HWF370" s="187"/>
      <c r="HWG370" s="187"/>
      <c r="HWH370" s="187"/>
      <c r="HWI370" s="187"/>
      <c r="HWJ370" s="187"/>
      <c r="HWK370" s="187"/>
      <c r="HWL370" s="187"/>
      <c r="HWM370" s="187"/>
      <c r="HWN370" s="187"/>
      <c r="HWO370" s="187"/>
      <c r="HWP370" s="187"/>
      <c r="HWQ370" s="187"/>
      <c r="HWR370" s="187"/>
      <c r="HWS370" s="187"/>
      <c r="HWT370" s="187"/>
      <c r="HWU370" s="187"/>
      <c r="HWV370" s="187"/>
      <c r="HWW370" s="187"/>
      <c r="HWX370" s="187"/>
      <c r="HWY370" s="187"/>
      <c r="HWZ370" s="187"/>
      <c r="HXA370" s="187"/>
      <c r="HXB370" s="187"/>
      <c r="HXC370" s="187"/>
      <c r="HXD370" s="187"/>
      <c r="HXE370" s="187"/>
      <c r="HXF370" s="187"/>
      <c r="HXG370" s="187"/>
      <c r="HXH370" s="187"/>
      <c r="HXI370" s="187"/>
      <c r="HXJ370" s="187"/>
      <c r="HXK370" s="187"/>
      <c r="HXL370" s="187"/>
      <c r="HXM370" s="187"/>
      <c r="HXN370" s="187"/>
      <c r="HXO370" s="187"/>
      <c r="HXP370" s="187"/>
      <c r="HXQ370" s="187"/>
      <c r="HXR370" s="187"/>
      <c r="HXS370" s="187"/>
      <c r="HXT370" s="187"/>
      <c r="HXU370" s="187"/>
      <c r="HXV370" s="187"/>
      <c r="HXW370" s="187"/>
      <c r="HXX370" s="187"/>
      <c r="HXY370" s="187"/>
      <c r="HXZ370" s="187"/>
      <c r="HYA370" s="187"/>
      <c r="HYB370" s="187"/>
      <c r="HYC370" s="187"/>
      <c r="HYD370" s="187"/>
      <c r="HYE370" s="187"/>
      <c r="HYF370" s="187"/>
      <c r="HYG370" s="187"/>
      <c r="HYH370" s="187"/>
      <c r="HYI370" s="187"/>
      <c r="HYJ370" s="187"/>
      <c r="HYK370" s="187"/>
      <c r="HYL370" s="187"/>
      <c r="HYM370" s="187"/>
      <c r="HYN370" s="187"/>
      <c r="HYO370" s="187"/>
      <c r="HYP370" s="187"/>
      <c r="HYQ370" s="187"/>
      <c r="HYR370" s="187"/>
      <c r="HYS370" s="187"/>
      <c r="HYT370" s="187"/>
      <c r="HYU370" s="187"/>
      <c r="HYV370" s="187"/>
      <c r="HYW370" s="187"/>
      <c r="HYX370" s="187"/>
      <c r="HYY370" s="187"/>
      <c r="HYZ370" s="187"/>
      <c r="HZA370" s="187"/>
      <c r="HZB370" s="187"/>
      <c r="HZC370" s="187"/>
      <c r="HZD370" s="187"/>
      <c r="HZE370" s="187"/>
      <c r="HZF370" s="187"/>
      <c r="HZG370" s="187"/>
      <c r="HZH370" s="187"/>
      <c r="HZI370" s="187"/>
      <c r="HZJ370" s="187"/>
      <c r="HZK370" s="187"/>
      <c r="HZL370" s="187"/>
      <c r="HZM370" s="187"/>
      <c r="HZN370" s="187"/>
      <c r="HZO370" s="187"/>
      <c r="HZP370" s="187"/>
      <c r="HZQ370" s="187"/>
      <c r="HZR370" s="187"/>
      <c r="HZS370" s="187"/>
      <c r="HZT370" s="187"/>
      <c r="HZU370" s="187"/>
      <c r="HZV370" s="187"/>
      <c r="HZW370" s="187"/>
      <c r="HZX370" s="187"/>
      <c r="HZY370" s="187"/>
      <c r="HZZ370" s="187"/>
      <c r="IAA370" s="187"/>
      <c r="IAB370" s="187"/>
      <c r="IAC370" s="187"/>
      <c r="IAD370" s="187"/>
      <c r="IAE370" s="187"/>
      <c r="IAF370" s="187"/>
      <c r="IAG370" s="187"/>
      <c r="IAH370" s="187"/>
      <c r="IAI370" s="187"/>
      <c r="IAJ370" s="187"/>
      <c r="IAK370" s="187"/>
      <c r="IAL370" s="187"/>
      <c r="IAM370" s="187"/>
      <c r="IAN370" s="187"/>
      <c r="IAO370" s="187"/>
      <c r="IAP370" s="187"/>
      <c r="IAQ370" s="187"/>
      <c r="IAR370" s="187"/>
      <c r="IAS370" s="187"/>
      <c r="IAT370" s="187"/>
      <c r="IAU370" s="187"/>
      <c r="IAV370" s="187"/>
      <c r="IAW370" s="187"/>
      <c r="IAX370" s="187"/>
      <c r="IAY370" s="187"/>
      <c r="IAZ370" s="187"/>
      <c r="IBA370" s="187"/>
      <c r="IBB370" s="187"/>
      <c r="IBC370" s="187"/>
      <c r="IBD370" s="187"/>
      <c r="IBE370" s="187"/>
      <c r="IBF370" s="187"/>
      <c r="IBG370" s="187"/>
      <c r="IBH370" s="187"/>
      <c r="IBI370" s="187"/>
      <c r="IBJ370" s="187"/>
      <c r="IBK370" s="187"/>
      <c r="IBL370" s="187"/>
      <c r="IBM370" s="187"/>
      <c r="IBN370" s="187"/>
      <c r="IBO370" s="187"/>
      <c r="IBP370" s="187"/>
      <c r="IBQ370" s="187"/>
      <c r="IBR370" s="187"/>
      <c r="IBS370" s="187"/>
      <c r="IBT370" s="187"/>
      <c r="IBU370" s="187"/>
      <c r="IBV370" s="187"/>
      <c r="IBW370" s="187"/>
      <c r="IBX370" s="187"/>
      <c r="IBY370" s="187"/>
      <c r="IBZ370" s="187"/>
      <c r="ICA370" s="187"/>
      <c r="ICB370" s="187"/>
      <c r="ICC370" s="187"/>
      <c r="ICD370" s="187"/>
      <c r="ICE370" s="187"/>
      <c r="ICF370" s="187"/>
      <c r="ICG370" s="187"/>
      <c r="ICH370" s="187"/>
      <c r="ICI370" s="187"/>
      <c r="ICJ370" s="187"/>
      <c r="ICK370" s="187"/>
      <c r="ICL370" s="187"/>
      <c r="ICM370" s="187"/>
      <c r="ICN370" s="187"/>
      <c r="ICO370" s="187"/>
      <c r="ICP370" s="187"/>
      <c r="ICQ370" s="187"/>
      <c r="ICR370" s="187"/>
      <c r="ICS370" s="187"/>
      <c r="ICT370" s="187"/>
      <c r="ICU370" s="187"/>
      <c r="ICV370" s="187"/>
      <c r="ICW370" s="187"/>
      <c r="ICX370" s="187"/>
      <c r="ICY370" s="187"/>
      <c r="ICZ370" s="187"/>
      <c r="IDA370" s="187"/>
      <c r="IDB370" s="187"/>
      <c r="IDC370" s="187"/>
      <c r="IDD370" s="187"/>
      <c r="IDE370" s="187"/>
      <c r="IDF370" s="187"/>
      <c r="IDG370" s="187"/>
      <c r="IDH370" s="187"/>
      <c r="IDI370" s="187"/>
      <c r="IDJ370" s="187"/>
      <c r="IDK370" s="187"/>
      <c r="IDL370" s="187"/>
      <c r="IDM370" s="187"/>
      <c r="IDN370" s="187"/>
      <c r="IDO370" s="187"/>
      <c r="IDP370" s="187"/>
      <c r="IDQ370" s="187"/>
      <c r="IDR370" s="187"/>
      <c r="IDS370" s="187"/>
      <c r="IDT370" s="187"/>
      <c r="IDU370" s="187"/>
      <c r="IDV370" s="187"/>
      <c r="IDW370" s="187"/>
      <c r="IDX370" s="187"/>
      <c r="IDY370" s="187"/>
      <c r="IDZ370" s="187"/>
      <c r="IEA370" s="187"/>
      <c r="IEB370" s="187"/>
      <c r="IEC370" s="187"/>
      <c r="IED370" s="187"/>
      <c r="IEE370" s="187"/>
      <c r="IEF370" s="187"/>
      <c r="IEG370" s="187"/>
      <c r="IEH370" s="187"/>
      <c r="IEI370" s="187"/>
      <c r="IEJ370" s="187"/>
      <c r="IEK370" s="187"/>
      <c r="IEL370" s="187"/>
      <c r="IEM370" s="187"/>
      <c r="IEN370" s="187"/>
      <c r="IEO370" s="187"/>
      <c r="IEP370" s="187"/>
      <c r="IEQ370" s="187"/>
      <c r="IER370" s="187"/>
      <c r="IES370" s="187"/>
      <c r="IET370" s="187"/>
      <c r="IEU370" s="187"/>
      <c r="IEV370" s="187"/>
      <c r="IEW370" s="187"/>
      <c r="IEX370" s="187"/>
      <c r="IEY370" s="187"/>
      <c r="IEZ370" s="187"/>
      <c r="IFA370" s="187"/>
      <c r="IFB370" s="187"/>
      <c r="IFC370" s="187"/>
      <c r="IFD370" s="187"/>
      <c r="IFE370" s="187"/>
      <c r="IFF370" s="187"/>
      <c r="IFG370" s="187"/>
      <c r="IFH370" s="187"/>
      <c r="IFI370" s="187"/>
      <c r="IFJ370" s="187"/>
      <c r="IFK370" s="187"/>
      <c r="IFL370" s="187"/>
      <c r="IFM370" s="187"/>
      <c r="IFN370" s="187"/>
      <c r="IFO370" s="187"/>
      <c r="IFP370" s="187"/>
      <c r="IFQ370" s="187"/>
      <c r="IFR370" s="187"/>
      <c r="IFS370" s="187"/>
      <c r="IFT370" s="187"/>
      <c r="IFU370" s="187"/>
      <c r="IFV370" s="187"/>
      <c r="IFW370" s="187"/>
      <c r="IFX370" s="187"/>
      <c r="IFY370" s="187"/>
      <c r="IFZ370" s="187"/>
      <c r="IGA370" s="187"/>
      <c r="IGB370" s="187"/>
      <c r="IGC370" s="187"/>
      <c r="IGD370" s="187"/>
      <c r="IGE370" s="187"/>
      <c r="IGF370" s="187"/>
      <c r="IGG370" s="187"/>
      <c r="IGH370" s="187"/>
      <c r="IGI370" s="187"/>
      <c r="IGJ370" s="187"/>
      <c r="IGK370" s="187"/>
      <c r="IGL370" s="187"/>
      <c r="IGM370" s="187"/>
      <c r="IGN370" s="187"/>
      <c r="IGO370" s="187"/>
      <c r="IGP370" s="187"/>
      <c r="IGQ370" s="187"/>
      <c r="IGR370" s="187"/>
      <c r="IGS370" s="187"/>
      <c r="IGT370" s="187"/>
      <c r="IGU370" s="187"/>
      <c r="IGV370" s="187"/>
      <c r="IGW370" s="187"/>
      <c r="IGX370" s="187"/>
      <c r="IGY370" s="187"/>
      <c r="IGZ370" s="187"/>
      <c r="IHA370" s="187"/>
      <c r="IHB370" s="187"/>
      <c r="IHC370" s="187"/>
      <c r="IHD370" s="187"/>
      <c r="IHE370" s="187"/>
      <c r="IHF370" s="187"/>
      <c r="IHG370" s="187"/>
      <c r="IHH370" s="187"/>
      <c r="IHI370" s="187"/>
      <c r="IHJ370" s="187"/>
      <c r="IHK370" s="187"/>
      <c r="IHL370" s="187"/>
      <c r="IHM370" s="187"/>
      <c r="IHN370" s="187"/>
      <c r="IHO370" s="187"/>
      <c r="IHP370" s="187"/>
      <c r="IHQ370" s="187"/>
      <c r="IHR370" s="187"/>
      <c r="IHS370" s="187"/>
      <c r="IHT370" s="187"/>
      <c r="IHU370" s="187"/>
      <c r="IHV370" s="187"/>
      <c r="IHW370" s="187"/>
      <c r="IHX370" s="187"/>
      <c r="IHY370" s="187"/>
      <c r="IHZ370" s="187"/>
      <c r="IIA370" s="187"/>
      <c r="IIB370" s="187"/>
      <c r="IIC370" s="187"/>
      <c r="IID370" s="187"/>
      <c r="IIE370" s="187"/>
      <c r="IIF370" s="187"/>
      <c r="IIG370" s="187"/>
      <c r="IIH370" s="187"/>
      <c r="III370" s="187"/>
      <c r="IIJ370" s="187"/>
      <c r="IIK370" s="187"/>
      <c r="IIL370" s="187"/>
      <c r="IIM370" s="187"/>
      <c r="IIN370" s="187"/>
      <c r="IIO370" s="187"/>
      <c r="IIP370" s="187"/>
      <c r="IIQ370" s="187"/>
      <c r="IIR370" s="187"/>
      <c r="IIS370" s="187"/>
      <c r="IIT370" s="187"/>
      <c r="IIU370" s="187"/>
      <c r="IIV370" s="187"/>
      <c r="IIW370" s="187"/>
      <c r="IIX370" s="187"/>
      <c r="IIY370" s="187"/>
      <c r="IIZ370" s="187"/>
      <c r="IJA370" s="187"/>
      <c r="IJB370" s="187"/>
      <c r="IJC370" s="187"/>
      <c r="IJD370" s="187"/>
      <c r="IJE370" s="187"/>
      <c r="IJF370" s="187"/>
      <c r="IJG370" s="187"/>
      <c r="IJH370" s="187"/>
      <c r="IJI370" s="187"/>
      <c r="IJJ370" s="187"/>
      <c r="IJK370" s="187"/>
      <c r="IJL370" s="187"/>
      <c r="IJM370" s="187"/>
      <c r="IJN370" s="187"/>
      <c r="IJO370" s="187"/>
      <c r="IJP370" s="187"/>
      <c r="IJQ370" s="187"/>
      <c r="IJR370" s="187"/>
      <c r="IJS370" s="187"/>
      <c r="IJT370" s="187"/>
      <c r="IJU370" s="187"/>
      <c r="IJV370" s="187"/>
      <c r="IJW370" s="187"/>
      <c r="IJX370" s="187"/>
      <c r="IJY370" s="187"/>
      <c r="IJZ370" s="187"/>
      <c r="IKA370" s="187"/>
      <c r="IKB370" s="187"/>
      <c r="IKC370" s="187"/>
      <c r="IKD370" s="187"/>
      <c r="IKE370" s="187"/>
      <c r="IKF370" s="187"/>
      <c r="IKG370" s="187"/>
      <c r="IKH370" s="187"/>
      <c r="IKI370" s="187"/>
      <c r="IKJ370" s="187"/>
      <c r="IKK370" s="187"/>
      <c r="IKL370" s="187"/>
      <c r="IKM370" s="187"/>
      <c r="IKN370" s="187"/>
      <c r="IKO370" s="187"/>
      <c r="IKP370" s="187"/>
      <c r="IKQ370" s="187"/>
      <c r="IKR370" s="187"/>
      <c r="IKS370" s="187"/>
      <c r="IKT370" s="187"/>
      <c r="IKU370" s="187"/>
      <c r="IKV370" s="187"/>
      <c r="IKW370" s="187"/>
      <c r="IKX370" s="187"/>
      <c r="IKY370" s="187"/>
      <c r="IKZ370" s="187"/>
      <c r="ILA370" s="187"/>
      <c r="ILB370" s="187"/>
      <c r="ILC370" s="187"/>
      <c r="ILD370" s="187"/>
      <c r="ILE370" s="187"/>
      <c r="ILF370" s="187"/>
      <c r="ILG370" s="187"/>
      <c r="ILH370" s="187"/>
      <c r="ILI370" s="187"/>
      <c r="ILJ370" s="187"/>
      <c r="ILK370" s="187"/>
      <c r="ILL370" s="187"/>
      <c r="ILM370" s="187"/>
      <c r="ILN370" s="187"/>
      <c r="ILO370" s="187"/>
      <c r="ILP370" s="187"/>
      <c r="ILQ370" s="187"/>
      <c r="ILR370" s="187"/>
      <c r="ILS370" s="187"/>
      <c r="ILT370" s="187"/>
      <c r="ILU370" s="187"/>
      <c r="ILV370" s="187"/>
      <c r="ILW370" s="187"/>
      <c r="ILX370" s="187"/>
      <c r="ILY370" s="187"/>
      <c r="ILZ370" s="187"/>
      <c r="IMA370" s="187"/>
      <c r="IMB370" s="187"/>
      <c r="IMC370" s="187"/>
      <c r="IMD370" s="187"/>
      <c r="IME370" s="187"/>
      <c r="IMF370" s="187"/>
      <c r="IMG370" s="187"/>
      <c r="IMH370" s="187"/>
      <c r="IMI370" s="187"/>
      <c r="IMJ370" s="187"/>
      <c r="IMK370" s="187"/>
      <c r="IML370" s="187"/>
      <c r="IMM370" s="187"/>
      <c r="IMN370" s="187"/>
      <c r="IMO370" s="187"/>
      <c r="IMP370" s="187"/>
      <c r="IMQ370" s="187"/>
      <c r="IMR370" s="187"/>
      <c r="IMS370" s="187"/>
      <c r="IMT370" s="187"/>
      <c r="IMU370" s="187"/>
      <c r="IMV370" s="187"/>
      <c r="IMW370" s="187"/>
      <c r="IMX370" s="187"/>
      <c r="IMY370" s="187"/>
      <c r="IMZ370" s="187"/>
      <c r="INA370" s="187"/>
      <c r="INB370" s="187"/>
      <c r="INC370" s="187"/>
      <c r="IND370" s="187"/>
      <c r="INE370" s="187"/>
      <c r="INF370" s="187"/>
      <c r="ING370" s="187"/>
      <c r="INH370" s="187"/>
      <c r="INI370" s="187"/>
      <c r="INJ370" s="187"/>
      <c r="INK370" s="187"/>
      <c r="INL370" s="187"/>
      <c r="INM370" s="187"/>
      <c r="INN370" s="187"/>
      <c r="INO370" s="187"/>
      <c r="INP370" s="187"/>
      <c r="INQ370" s="187"/>
      <c r="INR370" s="187"/>
      <c r="INS370" s="187"/>
      <c r="INT370" s="187"/>
      <c r="INU370" s="187"/>
      <c r="INV370" s="187"/>
      <c r="INW370" s="187"/>
      <c r="INX370" s="187"/>
      <c r="INY370" s="187"/>
      <c r="INZ370" s="187"/>
      <c r="IOA370" s="187"/>
      <c r="IOB370" s="187"/>
      <c r="IOC370" s="187"/>
      <c r="IOD370" s="187"/>
      <c r="IOE370" s="187"/>
      <c r="IOF370" s="187"/>
      <c r="IOG370" s="187"/>
      <c r="IOH370" s="187"/>
      <c r="IOI370" s="187"/>
      <c r="IOJ370" s="187"/>
      <c r="IOK370" s="187"/>
      <c r="IOL370" s="187"/>
      <c r="IOM370" s="187"/>
      <c r="ION370" s="187"/>
      <c r="IOO370" s="187"/>
      <c r="IOP370" s="187"/>
      <c r="IOQ370" s="187"/>
      <c r="IOR370" s="187"/>
      <c r="IOS370" s="187"/>
      <c r="IOT370" s="187"/>
      <c r="IOU370" s="187"/>
      <c r="IOV370" s="187"/>
      <c r="IOW370" s="187"/>
      <c r="IOX370" s="187"/>
      <c r="IOY370" s="187"/>
      <c r="IOZ370" s="187"/>
      <c r="IPA370" s="187"/>
      <c r="IPB370" s="187"/>
      <c r="IPC370" s="187"/>
      <c r="IPD370" s="187"/>
      <c r="IPE370" s="187"/>
      <c r="IPF370" s="187"/>
      <c r="IPG370" s="187"/>
      <c r="IPH370" s="187"/>
      <c r="IPI370" s="187"/>
      <c r="IPJ370" s="187"/>
      <c r="IPK370" s="187"/>
      <c r="IPL370" s="187"/>
      <c r="IPM370" s="187"/>
      <c r="IPN370" s="187"/>
      <c r="IPO370" s="187"/>
      <c r="IPP370" s="187"/>
      <c r="IPQ370" s="187"/>
      <c r="IPR370" s="187"/>
      <c r="IPS370" s="187"/>
      <c r="IPT370" s="187"/>
      <c r="IPU370" s="187"/>
      <c r="IPV370" s="187"/>
      <c r="IPW370" s="187"/>
      <c r="IPX370" s="187"/>
      <c r="IPY370" s="187"/>
      <c r="IPZ370" s="187"/>
      <c r="IQA370" s="187"/>
      <c r="IQB370" s="187"/>
      <c r="IQC370" s="187"/>
      <c r="IQD370" s="187"/>
      <c r="IQE370" s="187"/>
      <c r="IQF370" s="187"/>
      <c r="IQG370" s="187"/>
      <c r="IQH370" s="187"/>
      <c r="IQI370" s="187"/>
      <c r="IQJ370" s="187"/>
      <c r="IQK370" s="187"/>
      <c r="IQL370" s="187"/>
      <c r="IQM370" s="187"/>
      <c r="IQN370" s="187"/>
      <c r="IQO370" s="187"/>
      <c r="IQP370" s="187"/>
      <c r="IQQ370" s="187"/>
      <c r="IQR370" s="187"/>
      <c r="IQS370" s="187"/>
      <c r="IQT370" s="187"/>
      <c r="IQU370" s="187"/>
      <c r="IQV370" s="187"/>
      <c r="IQW370" s="187"/>
      <c r="IQX370" s="187"/>
      <c r="IQY370" s="187"/>
      <c r="IQZ370" s="187"/>
      <c r="IRA370" s="187"/>
      <c r="IRB370" s="187"/>
      <c r="IRC370" s="187"/>
      <c r="IRD370" s="187"/>
      <c r="IRE370" s="187"/>
      <c r="IRF370" s="187"/>
      <c r="IRG370" s="187"/>
      <c r="IRH370" s="187"/>
      <c r="IRI370" s="187"/>
      <c r="IRJ370" s="187"/>
      <c r="IRK370" s="187"/>
      <c r="IRL370" s="187"/>
      <c r="IRM370" s="187"/>
      <c r="IRN370" s="187"/>
      <c r="IRO370" s="187"/>
      <c r="IRP370" s="187"/>
      <c r="IRQ370" s="187"/>
      <c r="IRR370" s="187"/>
      <c r="IRS370" s="187"/>
      <c r="IRT370" s="187"/>
      <c r="IRU370" s="187"/>
      <c r="IRV370" s="187"/>
      <c r="IRW370" s="187"/>
      <c r="IRX370" s="187"/>
      <c r="IRY370" s="187"/>
      <c r="IRZ370" s="187"/>
      <c r="ISA370" s="187"/>
      <c r="ISB370" s="187"/>
      <c r="ISC370" s="187"/>
      <c r="ISD370" s="187"/>
      <c r="ISE370" s="187"/>
      <c r="ISF370" s="187"/>
      <c r="ISG370" s="187"/>
      <c r="ISH370" s="187"/>
      <c r="ISI370" s="187"/>
      <c r="ISJ370" s="187"/>
      <c r="ISK370" s="187"/>
      <c r="ISL370" s="187"/>
      <c r="ISM370" s="187"/>
      <c r="ISN370" s="187"/>
      <c r="ISO370" s="187"/>
      <c r="ISP370" s="187"/>
      <c r="ISQ370" s="187"/>
      <c r="ISR370" s="187"/>
      <c r="ISS370" s="187"/>
      <c r="IST370" s="187"/>
      <c r="ISU370" s="187"/>
      <c r="ISV370" s="187"/>
      <c r="ISW370" s="187"/>
      <c r="ISX370" s="187"/>
      <c r="ISY370" s="187"/>
      <c r="ISZ370" s="187"/>
      <c r="ITA370" s="187"/>
      <c r="ITB370" s="187"/>
      <c r="ITC370" s="187"/>
      <c r="ITD370" s="187"/>
      <c r="ITE370" s="187"/>
      <c r="ITF370" s="187"/>
      <c r="ITG370" s="187"/>
      <c r="ITH370" s="187"/>
      <c r="ITI370" s="187"/>
      <c r="ITJ370" s="187"/>
      <c r="ITK370" s="187"/>
      <c r="ITL370" s="187"/>
      <c r="ITM370" s="187"/>
      <c r="ITN370" s="187"/>
      <c r="ITO370" s="187"/>
      <c r="ITP370" s="187"/>
      <c r="ITQ370" s="187"/>
      <c r="ITR370" s="187"/>
      <c r="ITS370" s="187"/>
      <c r="ITT370" s="187"/>
      <c r="ITU370" s="187"/>
      <c r="ITV370" s="187"/>
      <c r="ITW370" s="187"/>
      <c r="ITX370" s="187"/>
      <c r="ITY370" s="187"/>
      <c r="ITZ370" s="187"/>
      <c r="IUA370" s="187"/>
      <c r="IUB370" s="187"/>
      <c r="IUC370" s="187"/>
      <c r="IUD370" s="187"/>
      <c r="IUE370" s="187"/>
      <c r="IUF370" s="187"/>
      <c r="IUG370" s="187"/>
      <c r="IUH370" s="187"/>
      <c r="IUI370" s="187"/>
      <c r="IUJ370" s="187"/>
      <c r="IUK370" s="187"/>
      <c r="IUL370" s="187"/>
      <c r="IUM370" s="187"/>
      <c r="IUN370" s="187"/>
      <c r="IUO370" s="187"/>
      <c r="IUP370" s="187"/>
      <c r="IUQ370" s="187"/>
      <c r="IUR370" s="187"/>
      <c r="IUS370" s="187"/>
      <c r="IUT370" s="187"/>
      <c r="IUU370" s="187"/>
      <c r="IUV370" s="187"/>
      <c r="IUW370" s="187"/>
      <c r="IUX370" s="187"/>
      <c r="IUY370" s="187"/>
      <c r="IUZ370" s="187"/>
      <c r="IVA370" s="187"/>
      <c r="IVB370" s="187"/>
      <c r="IVC370" s="187"/>
      <c r="IVD370" s="187"/>
      <c r="IVE370" s="187"/>
      <c r="IVF370" s="187"/>
      <c r="IVG370" s="187"/>
      <c r="IVH370" s="187"/>
      <c r="IVI370" s="187"/>
      <c r="IVJ370" s="187"/>
      <c r="IVK370" s="187"/>
      <c r="IVL370" s="187"/>
      <c r="IVM370" s="187"/>
      <c r="IVN370" s="187"/>
      <c r="IVO370" s="187"/>
      <c r="IVP370" s="187"/>
      <c r="IVQ370" s="187"/>
      <c r="IVR370" s="187"/>
      <c r="IVS370" s="187"/>
      <c r="IVT370" s="187"/>
      <c r="IVU370" s="187"/>
      <c r="IVV370" s="187"/>
      <c r="IVW370" s="187"/>
      <c r="IVX370" s="187"/>
      <c r="IVY370" s="187"/>
      <c r="IVZ370" s="187"/>
      <c r="IWA370" s="187"/>
      <c r="IWB370" s="187"/>
      <c r="IWC370" s="187"/>
      <c r="IWD370" s="187"/>
      <c r="IWE370" s="187"/>
      <c r="IWF370" s="187"/>
      <c r="IWG370" s="187"/>
      <c r="IWH370" s="187"/>
      <c r="IWI370" s="187"/>
      <c r="IWJ370" s="187"/>
      <c r="IWK370" s="187"/>
      <c r="IWL370" s="187"/>
      <c r="IWM370" s="187"/>
      <c r="IWN370" s="187"/>
      <c r="IWO370" s="187"/>
      <c r="IWP370" s="187"/>
      <c r="IWQ370" s="187"/>
      <c r="IWR370" s="187"/>
      <c r="IWS370" s="187"/>
      <c r="IWT370" s="187"/>
      <c r="IWU370" s="187"/>
      <c r="IWV370" s="187"/>
      <c r="IWW370" s="187"/>
      <c r="IWX370" s="187"/>
      <c r="IWY370" s="187"/>
      <c r="IWZ370" s="187"/>
      <c r="IXA370" s="187"/>
      <c r="IXB370" s="187"/>
      <c r="IXC370" s="187"/>
      <c r="IXD370" s="187"/>
      <c r="IXE370" s="187"/>
      <c r="IXF370" s="187"/>
      <c r="IXG370" s="187"/>
      <c r="IXH370" s="187"/>
      <c r="IXI370" s="187"/>
      <c r="IXJ370" s="187"/>
      <c r="IXK370" s="187"/>
      <c r="IXL370" s="187"/>
      <c r="IXM370" s="187"/>
      <c r="IXN370" s="187"/>
      <c r="IXO370" s="187"/>
      <c r="IXP370" s="187"/>
      <c r="IXQ370" s="187"/>
      <c r="IXR370" s="187"/>
      <c r="IXS370" s="187"/>
      <c r="IXT370" s="187"/>
      <c r="IXU370" s="187"/>
      <c r="IXV370" s="187"/>
      <c r="IXW370" s="187"/>
      <c r="IXX370" s="187"/>
      <c r="IXY370" s="187"/>
      <c r="IXZ370" s="187"/>
      <c r="IYA370" s="187"/>
      <c r="IYB370" s="187"/>
      <c r="IYC370" s="187"/>
      <c r="IYD370" s="187"/>
      <c r="IYE370" s="187"/>
      <c r="IYF370" s="187"/>
      <c r="IYG370" s="187"/>
      <c r="IYH370" s="187"/>
      <c r="IYI370" s="187"/>
      <c r="IYJ370" s="187"/>
      <c r="IYK370" s="187"/>
      <c r="IYL370" s="187"/>
      <c r="IYM370" s="187"/>
      <c r="IYN370" s="187"/>
      <c r="IYO370" s="187"/>
      <c r="IYP370" s="187"/>
      <c r="IYQ370" s="187"/>
      <c r="IYR370" s="187"/>
      <c r="IYS370" s="187"/>
      <c r="IYT370" s="187"/>
      <c r="IYU370" s="187"/>
      <c r="IYV370" s="187"/>
      <c r="IYW370" s="187"/>
      <c r="IYX370" s="187"/>
      <c r="IYY370" s="187"/>
      <c r="IYZ370" s="187"/>
      <c r="IZA370" s="187"/>
      <c r="IZB370" s="187"/>
      <c r="IZC370" s="187"/>
      <c r="IZD370" s="187"/>
      <c r="IZE370" s="187"/>
      <c r="IZF370" s="187"/>
      <c r="IZG370" s="187"/>
      <c r="IZH370" s="187"/>
      <c r="IZI370" s="187"/>
      <c r="IZJ370" s="187"/>
      <c r="IZK370" s="187"/>
      <c r="IZL370" s="187"/>
      <c r="IZM370" s="187"/>
      <c r="IZN370" s="187"/>
      <c r="IZO370" s="187"/>
      <c r="IZP370" s="187"/>
      <c r="IZQ370" s="187"/>
      <c r="IZR370" s="187"/>
      <c r="IZS370" s="187"/>
      <c r="IZT370" s="187"/>
      <c r="IZU370" s="187"/>
      <c r="IZV370" s="187"/>
      <c r="IZW370" s="187"/>
      <c r="IZX370" s="187"/>
      <c r="IZY370" s="187"/>
      <c r="IZZ370" s="187"/>
      <c r="JAA370" s="187"/>
      <c r="JAB370" s="187"/>
      <c r="JAC370" s="187"/>
      <c r="JAD370" s="187"/>
      <c r="JAE370" s="187"/>
      <c r="JAF370" s="187"/>
      <c r="JAG370" s="187"/>
      <c r="JAH370" s="187"/>
      <c r="JAI370" s="187"/>
      <c r="JAJ370" s="187"/>
      <c r="JAK370" s="187"/>
      <c r="JAL370" s="187"/>
      <c r="JAM370" s="187"/>
      <c r="JAN370" s="187"/>
      <c r="JAO370" s="187"/>
      <c r="JAP370" s="187"/>
      <c r="JAQ370" s="187"/>
      <c r="JAR370" s="187"/>
      <c r="JAS370" s="187"/>
      <c r="JAT370" s="187"/>
      <c r="JAU370" s="187"/>
      <c r="JAV370" s="187"/>
      <c r="JAW370" s="187"/>
      <c r="JAX370" s="187"/>
      <c r="JAY370" s="187"/>
      <c r="JAZ370" s="187"/>
      <c r="JBA370" s="187"/>
      <c r="JBB370" s="187"/>
      <c r="JBC370" s="187"/>
      <c r="JBD370" s="187"/>
      <c r="JBE370" s="187"/>
      <c r="JBF370" s="187"/>
      <c r="JBG370" s="187"/>
      <c r="JBH370" s="187"/>
      <c r="JBI370" s="187"/>
      <c r="JBJ370" s="187"/>
      <c r="JBK370" s="187"/>
      <c r="JBL370" s="187"/>
      <c r="JBM370" s="187"/>
      <c r="JBN370" s="187"/>
      <c r="JBO370" s="187"/>
      <c r="JBP370" s="187"/>
      <c r="JBQ370" s="187"/>
      <c r="JBR370" s="187"/>
      <c r="JBS370" s="187"/>
      <c r="JBT370" s="187"/>
      <c r="JBU370" s="187"/>
      <c r="JBV370" s="187"/>
      <c r="JBW370" s="187"/>
      <c r="JBX370" s="187"/>
      <c r="JBY370" s="187"/>
      <c r="JBZ370" s="187"/>
      <c r="JCA370" s="187"/>
      <c r="JCB370" s="187"/>
      <c r="JCC370" s="187"/>
      <c r="JCD370" s="187"/>
      <c r="JCE370" s="187"/>
      <c r="JCF370" s="187"/>
      <c r="JCG370" s="187"/>
      <c r="JCH370" s="187"/>
      <c r="JCI370" s="187"/>
      <c r="JCJ370" s="187"/>
      <c r="JCK370" s="187"/>
      <c r="JCL370" s="187"/>
      <c r="JCM370" s="187"/>
      <c r="JCN370" s="187"/>
      <c r="JCO370" s="187"/>
      <c r="JCP370" s="187"/>
      <c r="JCQ370" s="187"/>
      <c r="JCR370" s="187"/>
      <c r="JCS370" s="187"/>
      <c r="JCT370" s="187"/>
      <c r="JCU370" s="187"/>
      <c r="JCV370" s="187"/>
      <c r="JCW370" s="187"/>
      <c r="JCX370" s="187"/>
      <c r="JCY370" s="187"/>
      <c r="JCZ370" s="187"/>
      <c r="JDA370" s="187"/>
      <c r="JDB370" s="187"/>
      <c r="JDC370" s="187"/>
      <c r="JDD370" s="187"/>
      <c r="JDE370" s="187"/>
      <c r="JDF370" s="187"/>
      <c r="JDG370" s="187"/>
      <c r="JDH370" s="187"/>
      <c r="JDI370" s="187"/>
      <c r="JDJ370" s="187"/>
      <c r="JDK370" s="187"/>
      <c r="JDL370" s="187"/>
      <c r="JDM370" s="187"/>
      <c r="JDN370" s="187"/>
      <c r="JDO370" s="187"/>
      <c r="JDP370" s="187"/>
      <c r="JDQ370" s="187"/>
      <c r="JDR370" s="187"/>
      <c r="JDS370" s="187"/>
      <c r="JDT370" s="187"/>
      <c r="JDU370" s="187"/>
      <c r="JDV370" s="187"/>
      <c r="JDW370" s="187"/>
      <c r="JDX370" s="187"/>
      <c r="JDY370" s="187"/>
      <c r="JDZ370" s="187"/>
      <c r="JEA370" s="187"/>
      <c r="JEB370" s="187"/>
      <c r="JEC370" s="187"/>
      <c r="JED370" s="187"/>
      <c r="JEE370" s="187"/>
      <c r="JEF370" s="187"/>
      <c r="JEG370" s="187"/>
      <c r="JEH370" s="187"/>
      <c r="JEI370" s="187"/>
      <c r="JEJ370" s="187"/>
      <c r="JEK370" s="187"/>
      <c r="JEL370" s="187"/>
      <c r="JEM370" s="187"/>
      <c r="JEN370" s="187"/>
      <c r="JEO370" s="187"/>
      <c r="JEP370" s="187"/>
      <c r="JEQ370" s="187"/>
      <c r="JER370" s="187"/>
      <c r="JES370" s="187"/>
      <c r="JET370" s="187"/>
      <c r="JEU370" s="187"/>
      <c r="JEV370" s="187"/>
      <c r="JEW370" s="187"/>
      <c r="JEX370" s="187"/>
      <c r="JEY370" s="187"/>
      <c r="JEZ370" s="187"/>
      <c r="JFA370" s="187"/>
      <c r="JFB370" s="187"/>
      <c r="JFC370" s="187"/>
      <c r="JFD370" s="187"/>
      <c r="JFE370" s="187"/>
      <c r="JFF370" s="187"/>
      <c r="JFG370" s="187"/>
      <c r="JFH370" s="187"/>
      <c r="JFI370" s="187"/>
      <c r="JFJ370" s="187"/>
      <c r="JFK370" s="187"/>
      <c r="JFL370" s="187"/>
      <c r="JFM370" s="187"/>
      <c r="JFN370" s="187"/>
      <c r="JFO370" s="187"/>
      <c r="JFP370" s="187"/>
      <c r="JFQ370" s="187"/>
      <c r="JFR370" s="187"/>
      <c r="JFS370" s="187"/>
      <c r="JFT370" s="187"/>
      <c r="JFU370" s="187"/>
      <c r="JFV370" s="187"/>
      <c r="JFW370" s="187"/>
      <c r="JFX370" s="187"/>
      <c r="JFY370" s="187"/>
      <c r="JFZ370" s="187"/>
      <c r="JGA370" s="187"/>
      <c r="JGB370" s="187"/>
      <c r="JGC370" s="187"/>
      <c r="JGD370" s="187"/>
      <c r="JGE370" s="187"/>
      <c r="JGF370" s="187"/>
      <c r="JGG370" s="187"/>
      <c r="JGH370" s="187"/>
      <c r="JGI370" s="187"/>
      <c r="JGJ370" s="187"/>
      <c r="JGK370" s="187"/>
      <c r="JGL370" s="187"/>
      <c r="JGM370" s="187"/>
      <c r="JGN370" s="187"/>
      <c r="JGO370" s="187"/>
      <c r="JGP370" s="187"/>
      <c r="JGQ370" s="187"/>
      <c r="JGR370" s="187"/>
      <c r="JGS370" s="187"/>
      <c r="JGT370" s="187"/>
      <c r="JGU370" s="187"/>
      <c r="JGV370" s="187"/>
      <c r="JGW370" s="187"/>
      <c r="JGX370" s="187"/>
      <c r="JGY370" s="187"/>
      <c r="JGZ370" s="187"/>
      <c r="JHA370" s="187"/>
      <c r="JHB370" s="187"/>
      <c r="JHC370" s="187"/>
      <c r="JHD370" s="187"/>
      <c r="JHE370" s="187"/>
      <c r="JHF370" s="187"/>
      <c r="JHG370" s="187"/>
      <c r="JHH370" s="187"/>
      <c r="JHI370" s="187"/>
      <c r="JHJ370" s="187"/>
      <c r="JHK370" s="187"/>
      <c r="JHL370" s="187"/>
      <c r="JHM370" s="187"/>
      <c r="JHN370" s="187"/>
      <c r="JHO370" s="187"/>
      <c r="JHP370" s="187"/>
      <c r="JHQ370" s="187"/>
      <c r="JHR370" s="187"/>
      <c r="JHS370" s="187"/>
      <c r="JHT370" s="187"/>
      <c r="JHU370" s="187"/>
      <c r="JHV370" s="187"/>
      <c r="JHW370" s="187"/>
      <c r="JHX370" s="187"/>
      <c r="JHY370" s="187"/>
      <c r="JHZ370" s="187"/>
      <c r="JIA370" s="187"/>
      <c r="JIB370" s="187"/>
      <c r="JIC370" s="187"/>
      <c r="JID370" s="187"/>
      <c r="JIE370" s="187"/>
      <c r="JIF370" s="187"/>
      <c r="JIG370" s="187"/>
      <c r="JIH370" s="187"/>
      <c r="JII370" s="187"/>
      <c r="JIJ370" s="187"/>
      <c r="JIK370" s="187"/>
      <c r="JIL370" s="187"/>
      <c r="JIM370" s="187"/>
      <c r="JIN370" s="187"/>
      <c r="JIO370" s="187"/>
      <c r="JIP370" s="187"/>
      <c r="JIQ370" s="187"/>
      <c r="JIR370" s="187"/>
      <c r="JIS370" s="187"/>
      <c r="JIT370" s="187"/>
      <c r="JIU370" s="187"/>
      <c r="JIV370" s="187"/>
      <c r="JIW370" s="187"/>
      <c r="JIX370" s="187"/>
      <c r="JIY370" s="187"/>
      <c r="JIZ370" s="187"/>
      <c r="JJA370" s="187"/>
      <c r="JJB370" s="187"/>
      <c r="JJC370" s="187"/>
      <c r="JJD370" s="187"/>
      <c r="JJE370" s="187"/>
      <c r="JJF370" s="187"/>
      <c r="JJG370" s="187"/>
      <c r="JJH370" s="187"/>
      <c r="JJI370" s="187"/>
      <c r="JJJ370" s="187"/>
      <c r="JJK370" s="187"/>
      <c r="JJL370" s="187"/>
      <c r="JJM370" s="187"/>
      <c r="JJN370" s="187"/>
      <c r="JJO370" s="187"/>
      <c r="JJP370" s="187"/>
      <c r="JJQ370" s="187"/>
      <c r="JJR370" s="187"/>
      <c r="JJS370" s="187"/>
      <c r="JJT370" s="187"/>
      <c r="JJU370" s="187"/>
      <c r="JJV370" s="187"/>
      <c r="JJW370" s="187"/>
      <c r="JJX370" s="187"/>
      <c r="JJY370" s="187"/>
      <c r="JJZ370" s="187"/>
      <c r="JKA370" s="187"/>
      <c r="JKB370" s="187"/>
      <c r="JKC370" s="187"/>
      <c r="JKD370" s="187"/>
      <c r="JKE370" s="187"/>
      <c r="JKF370" s="187"/>
      <c r="JKG370" s="187"/>
      <c r="JKH370" s="187"/>
      <c r="JKI370" s="187"/>
      <c r="JKJ370" s="187"/>
      <c r="JKK370" s="187"/>
      <c r="JKL370" s="187"/>
      <c r="JKM370" s="187"/>
      <c r="JKN370" s="187"/>
      <c r="JKO370" s="187"/>
      <c r="JKP370" s="187"/>
      <c r="JKQ370" s="187"/>
      <c r="JKR370" s="187"/>
      <c r="JKS370" s="187"/>
      <c r="JKT370" s="187"/>
      <c r="JKU370" s="187"/>
      <c r="JKV370" s="187"/>
      <c r="JKW370" s="187"/>
      <c r="JKX370" s="187"/>
      <c r="JKY370" s="187"/>
      <c r="JKZ370" s="187"/>
      <c r="JLA370" s="187"/>
      <c r="JLB370" s="187"/>
      <c r="JLC370" s="187"/>
      <c r="JLD370" s="187"/>
      <c r="JLE370" s="187"/>
      <c r="JLF370" s="187"/>
      <c r="JLG370" s="187"/>
      <c r="JLH370" s="187"/>
      <c r="JLI370" s="187"/>
      <c r="JLJ370" s="187"/>
      <c r="JLK370" s="187"/>
      <c r="JLL370" s="187"/>
      <c r="JLM370" s="187"/>
      <c r="JLN370" s="187"/>
      <c r="JLO370" s="187"/>
      <c r="JLP370" s="187"/>
      <c r="JLQ370" s="187"/>
      <c r="JLR370" s="187"/>
      <c r="JLS370" s="187"/>
      <c r="JLT370" s="187"/>
      <c r="JLU370" s="187"/>
      <c r="JLV370" s="187"/>
      <c r="JLW370" s="187"/>
      <c r="JLX370" s="187"/>
      <c r="JLY370" s="187"/>
      <c r="JLZ370" s="187"/>
      <c r="JMA370" s="187"/>
      <c r="JMB370" s="187"/>
      <c r="JMC370" s="187"/>
      <c r="JMD370" s="187"/>
      <c r="JME370" s="187"/>
      <c r="JMF370" s="187"/>
      <c r="JMG370" s="187"/>
      <c r="JMH370" s="187"/>
      <c r="JMI370" s="187"/>
      <c r="JMJ370" s="187"/>
      <c r="JMK370" s="187"/>
      <c r="JML370" s="187"/>
      <c r="JMM370" s="187"/>
      <c r="JMN370" s="187"/>
      <c r="JMO370" s="187"/>
      <c r="JMP370" s="187"/>
      <c r="JMQ370" s="187"/>
      <c r="JMR370" s="187"/>
      <c r="JMS370" s="187"/>
      <c r="JMT370" s="187"/>
      <c r="JMU370" s="187"/>
      <c r="JMV370" s="187"/>
      <c r="JMW370" s="187"/>
      <c r="JMX370" s="187"/>
      <c r="JMY370" s="187"/>
      <c r="JMZ370" s="187"/>
      <c r="JNA370" s="187"/>
      <c r="JNB370" s="187"/>
      <c r="JNC370" s="187"/>
      <c r="JND370" s="187"/>
      <c r="JNE370" s="187"/>
      <c r="JNF370" s="187"/>
      <c r="JNG370" s="187"/>
      <c r="JNH370" s="187"/>
      <c r="JNI370" s="187"/>
      <c r="JNJ370" s="187"/>
      <c r="JNK370" s="187"/>
      <c r="JNL370" s="187"/>
      <c r="JNM370" s="187"/>
      <c r="JNN370" s="187"/>
      <c r="JNO370" s="187"/>
      <c r="JNP370" s="187"/>
      <c r="JNQ370" s="187"/>
      <c r="JNR370" s="187"/>
      <c r="JNS370" s="187"/>
      <c r="JNT370" s="187"/>
      <c r="JNU370" s="187"/>
      <c r="JNV370" s="187"/>
      <c r="JNW370" s="187"/>
      <c r="JNX370" s="187"/>
      <c r="JNY370" s="187"/>
      <c r="JNZ370" s="187"/>
      <c r="JOA370" s="187"/>
      <c r="JOB370" s="187"/>
      <c r="JOC370" s="187"/>
      <c r="JOD370" s="187"/>
      <c r="JOE370" s="187"/>
      <c r="JOF370" s="187"/>
      <c r="JOG370" s="187"/>
      <c r="JOH370" s="187"/>
      <c r="JOI370" s="187"/>
      <c r="JOJ370" s="187"/>
      <c r="JOK370" s="187"/>
      <c r="JOL370" s="187"/>
      <c r="JOM370" s="187"/>
      <c r="JON370" s="187"/>
      <c r="JOO370" s="187"/>
      <c r="JOP370" s="187"/>
      <c r="JOQ370" s="187"/>
      <c r="JOR370" s="187"/>
      <c r="JOS370" s="187"/>
      <c r="JOT370" s="187"/>
      <c r="JOU370" s="187"/>
      <c r="JOV370" s="187"/>
      <c r="JOW370" s="187"/>
      <c r="JOX370" s="187"/>
      <c r="JOY370" s="187"/>
      <c r="JOZ370" s="187"/>
      <c r="JPA370" s="187"/>
      <c r="JPB370" s="187"/>
      <c r="JPC370" s="187"/>
      <c r="JPD370" s="187"/>
      <c r="JPE370" s="187"/>
      <c r="JPF370" s="187"/>
      <c r="JPG370" s="187"/>
      <c r="JPH370" s="187"/>
      <c r="JPI370" s="187"/>
      <c r="JPJ370" s="187"/>
      <c r="JPK370" s="187"/>
      <c r="JPL370" s="187"/>
      <c r="JPM370" s="187"/>
      <c r="JPN370" s="187"/>
      <c r="JPO370" s="187"/>
      <c r="JPP370" s="187"/>
      <c r="JPQ370" s="187"/>
      <c r="JPR370" s="187"/>
      <c r="JPS370" s="187"/>
      <c r="JPT370" s="187"/>
      <c r="JPU370" s="187"/>
      <c r="JPV370" s="187"/>
      <c r="JPW370" s="187"/>
      <c r="JPX370" s="187"/>
      <c r="JPY370" s="187"/>
      <c r="JPZ370" s="187"/>
      <c r="JQA370" s="187"/>
      <c r="JQB370" s="187"/>
      <c r="JQC370" s="187"/>
      <c r="JQD370" s="187"/>
      <c r="JQE370" s="187"/>
      <c r="JQF370" s="187"/>
      <c r="JQG370" s="187"/>
      <c r="JQH370" s="187"/>
      <c r="JQI370" s="187"/>
      <c r="JQJ370" s="187"/>
      <c r="JQK370" s="187"/>
      <c r="JQL370" s="187"/>
      <c r="JQM370" s="187"/>
      <c r="JQN370" s="187"/>
      <c r="JQO370" s="187"/>
      <c r="JQP370" s="187"/>
      <c r="JQQ370" s="187"/>
      <c r="JQR370" s="187"/>
      <c r="JQS370" s="187"/>
      <c r="JQT370" s="187"/>
      <c r="JQU370" s="187"/>
      <c r="JQV370" s="187"/>
      <c r="JQW370" s="187"/>
      <c r="JQX370" s="187"/>
      <c r="JQY370" s="187"/>
      <c r="JQZ370" s="187"/>
      <c r="JRA370" s="187"/>
      <c r="JRB370" s="187"/>
      <c r="JRC370" s="187"/>
      <c r="JRD370" s="187"/>
      <c r="JRE370" s="187"/>
      <c r="JRF370" s="187"/>
      <c r="JRG370" s="187"/>
      <c r="JRH370" s="187"/>
      <c r="JRI370" s="187"/>
      <c r="JRJ370" s="187"/>
      <c r="JRK370" s="187"/>
      <c r="JRL370" s="187"/>
      <c r="JRM370" s="187"/>
      <c r="JRN370" s="187"/>
      <c r="JRO370" s="187"/>
      <c r="JRP370" s="187"/>
      <c r="JRQ370" s="187"/>
      <c r="JRR370" s="187"/>
      <c r="JRS370" s="187"/>
      <c r="JRT370" s="187"/>
      <c r="JRU370" s="187"/>
      <c r="JRV370" s="187"/>
      <c r="JRW370" s="187"/>
      <c r="JRX370" s="187"/>
      <c r="JRY370" s="187"/>
      <c r="JRZ370" s="187"/>
      <c r="JSA370" s="187"/>
      <c r="JSB370" s="187"/>
      <c r="JSC370" s="187"/>
      <c r="JSD370" s="187"/>
      <c r="JSE370" s="187"/>
      <c r="JSF370" s="187"/>
      <c r="JSG370" s="187"/>
      <c r="JSH370" s="187"/>
      <c r="JSI370" s="187"/>
      <c r="JSJ370" s="187"/>
      <c r="JSK370" s="187"/>
      <c r="JSL370" s="187"/>
      <c r="JSM370" s="187"/>
      <c r="JSN370" s="187"/>
      <c r="JSO370" s="187"/>
      <c r="JSP370" s="187"/>
      <c r="JSQ370" s="187"/>
      <c r="JSR370" s="187"/>
      <c r="JSS370" s="187"/>
      <c r="JST370" s="187"/>
      <c r="JSU370" s="187"/>
      <c r="JSV370" s="187"/>
      <c r="JSW370" s="187"/>
      <c r="JSX370" s="187"/>
      <c r="JSY370" s="187"/>
      <c r="JSZ370" s="187"/>
      <c r="JTA370" s="187"/>
      <c r="JTB370" s="187"/>
      <c r="JTC370" s="187"/>
      <c r="JTD370" s="187"/>
      <c r="JTE370" s="187"/>
      <c r="JTF370" s="187"/>
      <c r="JTG370" s="187"/>
      <c r="JTH370" s="187"/>
      <c r="JTI370" s="187"/>
      <c r="JTJ370" s="187"/>
      <c r="JTK370" s="187"/>
      <c r="JTL370" s="187"/>
      <c r="JTM370" s="187"/>
      <c r="JTN370" s="187"/>
      <c r="JTO370" s="187"/>
      <c r="JTP370" s="187"/>
      <c r="JTQ370" s="187"/>
      <c r="JTR370" s="187"/>
      <c r="JTS370" s="187"/>
      <c r="JTT370" s="187"/>
      <c r="JTU370" s="187"/>
      <c r="JTV370" s="187"/>
      <c r="JTW370" s="187"/>
      <c r="JTX370" s="187"/>
      <c r="JTY370" s="187"/>
      <c r="JTZ370" s="187"/>
      <c r="JUA370" s="187"/>
      <c r="JUB370" s="187"/>
      <c r="JUC370" s="187"/>
      <c r="JUD370" s="187"/>
      <c r="JUE370" s="187"/>
      <c r="JUF370" s="187"/>
      <c r="JUG370" s="187"/>
      <c r="JUH370" s="187"/>
      <c r="JUI370" s="187"/>
      <c r="JUJ370" s="187"/>
      <c r="JUK370" s="187"/>
      <c r="JUL370" s="187"/>
      <c r="JUM370" s="187"/>
      <c r="JUN370" s="187"/>
      <c r="JUO370" s="187"/>
      <c r="JUP370" s="187"/>
      <c r="JUQ370" s="187"/>
      <c r="JUR370" s="187"/>
      <c r="JUS370" s="187"/>
      <c r="JUT370" s="187"/>
      <c r="JUU370" s="187"/>
      <c r="JUV370" s="187"/>
      <c r="JUW370" s="187"/>
      <c r="JUX370" s="187"/>
      <c r="JUY370" s="187"/>
      <c r="JUZ370" s="187"/>
      <c r="JVA370" s="187"/>
      <c r="JVB370" s="187"/>
      <c r="JVC370" s="187"/>
      <c r="JVD370" s="187"/>
      <c r="JVE370" s="187"/>
      <c r="JVF370" s="187"/>
      <c r="JVG370" s="187"/>
      <c r="JVH370" s="187"/>
      <c r="JVI370" s="187"/>
      <c r="JVJ370" s="187"/>
      <c r="JVK370" s="187"/>
      <c r="JVL370" s="187"/>
      <c r="JVM370" s="187"/>
      <c r="JVN370" s="187"/>
      <c r="JVO370" s="187"/>
      <c r="JVP370" s="187"/>
      <c r="JVQ370" s="187"/>
      <c r="JVR370" s="187"/>
      <c r="JVS370" s="187"/>
      <c r="JVT370" s="187"/>
      <c r="JVU370" s="187"/>
      <c r="JVV370" s="187"/>
      <c r="JVW370" s="187"/>
      <c r="JVX370" s="187"/>
      <c r="JVY370" s="187"/>
      <c r="JVZ370" s="187"/>
      <c r="JWA370" s="187"/>
      <c r="JWB370" s="187"/>
      <c r="JWC370" s="187"/>
      <c r="JWD370" s="187"/>
      <c r="JWE370" s="187"/>
      <c r="JWF370" s="187"/>
      <c r="JWG370" s="187"/>
      <c r="JWH370" s="187"/>
      <c r="JWI370" s="187"/>
      <c r="JWJ370" s="187"/>
      <c r="JWK370" s="187"/>
      <c r="JWL370" s="187"/>
      <c r="JWM370" s="187"/>
      <c r="JWN370" s="187"/>
      <c r="JWO370" s="187"/>
      <c r="JWP370" s="187"/>
      <c r="JWQ370" s="187"/>
      <c r="JWR370" s="187"/>
      <c r="JWS370" s="187"/>
      <c r="JWT370" s="187"/>
      <c r="JWU370" s="187"/>
      <c r="JWV370" s="187"/>
      <c r="JWW370" s="187"/>
      <c r="JWX370" s="187"/>
      <c r="JWY370" s="187"/>
      <c r="JWZ370" s="187"/>
      <c r="JXA370" s="187"/>
      <c r="JXB370" s="187"/>
      <c r="JXC370" s="187"/>
      <c r="JXD370" s="187"/>
      <c r="JXE370" s="187"/>
      <c r="JXF370" s="187"/>
      <c r="JXG370" s="187"/>
      <c r="JXH370" s="187"/>
      <c r="JXI370" s="187"/>
      <c r="JXJ370" s="187"/>
      <c r="JXK370" s="187"/>
      <c r="JXL370" s="187"/>
      <c r="JXM370" s="187"/>
      <c r="JXN370" s="187"/>
      <c r="JXO370" s="187"/>
      <c r="JXP370" s="187"/>
      <c r="JXQ370" s="187"/>
      <c r="JXR370" s="187"/>
      <c r="JXS370" s="187"/>
      <c r="JXT370" s="187"/>
      <c r="JXU370" s="187"/>
      <c r="JXV370" s="187"/>
      <c r="JXW370" s="187"/>
      <c r="JXX370" s="187"/>
      <c r="JXY370" s="187"/>
      <c r="JXZ370" s="187"/>
      <c r="JYA370" s="187"/>
      <c r="JYB370" s="187"/>
      <c r="JYC370" s="187"/>
      <c r="JYD370" s="187"/>
      <c r="JYE370" s="187"/>
      <c r="JYF370" s="187"/>
      <c r="JYG370" s="187"/>
      <c r="JYH370" s="187"/>
      <c r="JYI370" s="187"/>
      <c r="JYJ370" s="187"/>
      <c r="JYK370" s="187"/>
      <c r="JYL370" s="187"/>
      <c r="JYM370" s="187"/>
      <c r="JYN370" s="187"/>
      <c r="JYO370" s="187"/>
      <c r="JYP370" s="187"/>
      <c r="JYQ370" s="187"/>
      <c r="JYR370" s="187"/>
      <c r="JYS370" s="187"/>
      <c r="JYT370" s="187"/>
      <c r="JYU370" s="187"/>
      <c r="JYV370" s="187"/>
      <c r="JYW370" s="187"/>
      <c r="JYX370" s="187"/>
      <c r="JYY370" s="187"/>
      <c r="JYZ370" s="187"/>
      <c r="JZA370" s="187"/>
      <c r="JZB370" s="187"/>
      <c r="JZC370" s="187"/>
      <c r="JZD370" s="187"/>
      <c r="JZE370" s="187"/>
      <c r="JZF370" s="187"/>
      <c r="JZG370" s="187"/>
      <c r="JZH370" s="187"/>
      <c r="JZI370" s="187"/>
      <c r="JZJ370" s="187"/>
      <c r="JZK370" s="187"/>
      <c r="JZL370" s="187"/>
      <c r="JZM370" s="187"/>
      <c r="JZN370" s="187"/>
      <c r="JZO370" s="187"/>
      <c r="JZP370" s="187"/>
      <c r="JZQ370" s="187"/>
      <c r="JZR370" s="187"/>
      <c r="JZS370" s="187"/>
      <c r="JZT370" s="187"/>
      <c r="JZU370" s="187"/>
      <c r="JZV370" s="187"/>
      <c r="JZW370" s="187"/>
      <c r="JZX370" s="187"/>
      <c r="JZY370" s="187"/>
      <c r="JZZ370" s="187"/>
      <c r="KAA370" s="187"/>
      <c r="KAB370" s="187"/>
      <c r="KAC370" s="187"/>
      <c r="KAD370" s="187"/>
      <c r="KAE370" s="187"/>
      <c r="KAF370" s="187"/>
      <c r="KAG370" s="187"/>
      <c r="KAH370" s="187"/>
      <c r="KAI370" s="187"/>
      <c r="KAJ370" s="187"/>
      <c r="KAK370" s="187"/>
      <c r="KAL370" s="187"/>
      <c r="KAM370" s="187"/>
      <c r="KAN370" s="187"/>
      <c r="KAO370" s="187"/>
      <c r="KAP370" s="187"/>
      <c r="KAQ370" s="187"/>
      <c r="KAR370" s="187"/>
      <c r="KAS370" s="187"/>
      <c r="KAT370" s="187"/>
      <c r="KAU370" s="187"/>
      <c r="KAV370" s="187"/>
      <c r="KAW370" s="187"/>
      <c r="KAX370" s="187"/>
      <c r="KAY370" s="187"/>
      <c r="KAZ370" s="187"/>
      <c r="KBA370" s="187"/>
      <c r="KBB370" s="187"/>
      <c r="KBC370" s="187"/>
      <c r="KBD370" s="187"/>
      <c r="KBE370" s="187"/>
      <c r="KBF370" s="187"/>
      <c r="KBG370" s="187"/>
      <c r="KBH370" s="187"/>
      <c r="KBI370" s="187"/>
      <c r="KBJ370" s="187"/>
      <c r="KBK370" s="187"/>
      <c r="KBL370" s="187"/>
      <c r="KBM370" s="187"/>
      <c r="KBN370" s="187"/>
      <c r="KBO370" s="187"/>
      <c r="KBP370" s="187"/>
      <c r="KBQ370" s="187"/>
      <c r="KBR370" s="187"/>
      <c r="KBS370" s="187"/>
      <c r="KBT370" s="187"/>
      <c r="KBU370" s="187"/>
      <c r="KBV370" s="187"/>
      <c r="KBW370" s="187"/>
      <c r="KBX370" s="187"/>
      <c r="KBY370" s="187"/>
      <c r="KBZ370" s="187"/>
      <c r="KCA370" s="187"/>
      <c r="KCB370" s="187"/>
      <c r="KCC370" s="187"/>
      <c r="KCD370" s="187"/>
      <c r="KCE370" s="187"/>
      <c r="KCF370" s="187"/>
      <c r="KCG370" s="187"/>
      <c r="KCH370" s="187"/>
      <c r="KCI370" s="187"/>
      <c r="KCJ370" s="187"/>
      <c r="KCK370" s="187"/>
      <c r="KCL370" s="187"/>
      <c r="KCM370" s="187"/>
      <c r="KCN370" s="187"/>
      <c r="KCO370" s="187"/>
      <c r="KCP370" s="187"/>
      <c r="KCQ370" s="187"/>
      <c r="KCR370" s="187"/>
      <c r="KCS370" s="187"/>
      <c r="KCT370" s="187"/>
      <c r="KCU370" s="187"/>
      <c r="KCV370" s="187"/>
      <c r="KCW370" s="187"/>
      <c r="KCX370" s="187"/>
      <c r="KCY370" s="187"/>
      <c r="KCZ370" s="187"/>
      <c r="KDA370" s="187"/>
      <c r="KDB370" s="187"/>
      <c r="KDC370" s="187"/>
      <c r="KDD370" s="187"/>
      <c r="KDE370" s="187"/>
      <c r="KDF370" s="187"/>
      <c r="KDG370" s="187"/>
      <c r="KDH370" s="187"/>
      <c r="KDI370" s="187"/>
      <c r="KDJ370" s="187"/>
      <c r="KDK370" s="187"/>
      <c r="KDL370" s="187"/>
      <c r="KDM370" s="187"/>
      <c r="KDN370" s="187"/>
      <c r="KDO370" s="187"/>
      <c r="KDP370" s="187"/>
      <c r="KDQ370" s="187"/>
      <c r="KDR370" s="187"/>
      <c r="KDS370" s="187"/>
      <c r="KDT370" s="187"/>
      <c r="KDU370" s="187"/>
      <c r="KDV370" s="187"/>
      <c r="KDW370" s="187"/>
      <c r="KDX370" s="187"/>
      <c r="KDY370" s="187"/>
      <c r="KDZ370" s="187"/>
      <c r="KEA370" s="187"/>
      <c r="KEB370" s="187"/>
      <c r="KEC370" s="187"/>
      <c r="KED370" s="187"/>
      <c r="KEE370" s="187"/>
      <c r="KEF370" s="187"/>
      <c r="KEG370" s="187"/>
      <c r="KEH370" s="187"/>
      <c r="KEI370" s="187"/>
      <c r="KEJ370" s="187"/>
      <c r="KEK370" s="187"/>
      <c r="KEL370" s="187"/>
      <c r="KEM370" s="187"/>
      <c r="KEN370" s="187"/>
      <c r="KEO370" s="187"/>
      <c r="KEP370" s="187"/>
      <c r="KEQ370" s="187"/>
      <c r="KER370" s="187"/>
      <c r="KES370" s="187"/>
      <c r="KET370" s="187"/>
      <c r="KEU370" s="187"/>
      <c r="KEV370" s="187"/>
      <c r="KEW370" s="187"/>
      <c r="KEX370" s="187"/>
      <c r="KEY370" s="187"/>
      <c r="KEZ370" s="187"/>
      <c r="KFA370" s="187"/>
      <c r="KFB370" s="187"/>
      <c r="KFC370" s="187"/>
      <c r="KFD370" s="187"/>
      <c r="KFE370" s="187"/>
      <c r="KFF370" s="187"/>
      <c r="KFG370" s="187"/>
      <c r="KFH370" s="187"/>
      <c r="KFI370" s="187"/>
      <c r="KFJ370" s="187"/>
      <c r="KFK370" s="187"/>
      <c r="KFL370" s="187"/>
      <c r="KFM370" s="187"/>
      <c r="KFN370" s="187"/>
      <c r="KFO370" s="187"/>
      <c r="KFP370" s="187"/>
      <c r="KFQ370" s="187"/>
      <c r="KFR370" s="187"/>
      <c r="KFS370" s="187"/>
      <c r="KFT370" s="187"/>
      <c r="KFU370" s="187"/>
      <c r="KFV370" s="187"/>
      <c r="KFW370" s="187"/>
      <c r="KFX370" s="187"/>
      <c r="KFY370" s="187"/>
      <c r="KFZ370" s="187"/>
      <c r="KGA370" s="187"/>
      <c r="KGB370" s="187"/>
      <c r="KGC370" s="187"/>
      <c r="KGD370" s="187"/>
      <c r="KGE370" s="187"/>
      <c r="KGF370" s="187"/>
      <c r="KGG370" s="187"/>
      <c r="KGH370" s="187"/>
      <c r="KGI370" s="187"/>
      <c r="KGJ370" s="187"/>
      <c r="KGK370" s="187"/>
      <c r="KGL370" s="187"/>
      <c r="KGM370" s="187"/>
      <c r="KGN370" s="187"/>
      <c r="KGO370" s="187"/>
      <c r="KGP370" s="187"/>
      <c r="KGQ370" s="187"/>
      <c r="KGR370" s="187"/>
      <c r="KGS370" s="187"/>
      <c r="KGT370" s="187"/>
      <c r="KGU370" s="187"/>
      <c r="KGV370" s="187"/>
      <c r="KGW370" s="187"/>
      <c r="KGX370" s="187"/>
      <c r="KGY370" s="187"/>
      <c r="KGZ370" s="187"/>
      <c r="KHA370" s="187"/>
      <c r="KHB370" s="187"/>
      <c r="KHC370" s="187"/>
      <c r="KHD370" s="187"/>
      <c r="KHE370" s="187"/>
      <c r="KHF370" s="187"/>
      <c r="KHG370" s="187"/>
      <c r="KHH370" s="187"/>
      <c r="KHI370" s="187"/>
      <c r="KHJ370" s="187"/>
      <c r="KHK370" s="187"/>
      <c r="KHL370" s="187"/>
      <c r="KHM370" s="187"/>
      <c r="KHN370" s="187"/>
      <c r="KHO370" s="187"/>
      <c r="KHP370" s="187"/>
      <c r="KHQ370" s="187"/>
      <c r="KHR370" s="187"/>
      <c r="KHS370" s="187"/>
      <c r="KHT370" s="187"/>
      <c r="KHU370" s="187"/>
      <c r="KHV370" s="187"/>
      <c r="KHW370" s="187"/>
      <c r="KHX370" s="187"/>
      <c r="KHY370" s="187"/>
      <c r="KHZ370" s="187"/>
      <c r="KIA370" s="187"/>
      <c r="KIB370" s="187"/>
      <c r="KIC370" s="187"/>
      <c r="KID370" s="187"/>
      <c r="KIE370" s="187"/>
      <c r="KIF370" s="187"/>
      <c r="KIG370" s="187"/>
      <c r="KIH370" s="187"/>
      <c r="KII370" s="187"/>
      <c r="KIJ370" s="187"/>
      <c r="KIK370" s="187"/>
      <c r="KIL370" s="187"/>
      <c r="KIM370" s="187"/>
      <c r="KIN370" s="187"/>
      <c r="KIO370" s="187"/>
      <c r="KIP370" s="187"/>
      <c r="KIQ370" s="187"/>
      <c r="KIR370" s="187"/>
      <c r="KIS370" s="187"/>
      <c r="KIT370" s="187"/>
      <c r="KIU370" s="187"/>
      <c r="KIV370" s="187"/>
      <c r="KIW370" s="187"/>
      <c r="KIX370" s="187"/>
      <c r="KIY370" s="187"/>
      <c r="KIZ370" s="187"/>
      <c r="KJA370" s="187"/>
      <c r="KJB370" s="187"/>
      <c r="KJC370" s="187"/>
      <c r="KJD370" s="187"/>
      <c r="KJE370" s="187"/>
      <c r="KJF370" s="187"/>
      <c r="KJG370" s="187"/>
      <c r="KJH370" s="187"/>
      <c r="KJI370" s="187"/>
      <c r="KJJ370" s="187"/>
      <c r="KJK370" s="187"/>
      <c r="KJL370" s="187"/>
      <c r="KJM370" s="187"/>
      <c r="KJN370" s="187"/>
      <c r="KJO370" s="187"/>
      <c r="KJP370" s="187"/>
      <c r="KJQ370" s="187"/>
      <c r="KJR370" s="187"/>
      <c r="KJS370" s="187"/>
      <c r="KJT370" s="187"/>
      <c r="KJU370" s="187"/>
      <c r="KJV370" s="187"/>
      <c r="KJW370" s="187"/>
      <c r="KJX370" s="187"/>
      <c r="KJY370" s="187"/>
      <c r="KJZ370" s="187"/>
      <c r="KKA370" s="187"/>
      <c r="KKB370" s="187"/>
      <c r="KKC370" s="187"/>
      <c r="KKD370" s="187"/>
      <c r="KKE370" s="187"/>
      <c r="KKF370" s="187"/>
      <c r="KKG370" s="187"/>
      <c r="KKH370" s="187"/>
      <c r="KKI370" s="187"/>
      <c r="KKJ370" s="187"/>
      <c r="KKK370" s="187"/>
      <c r="KKL370" s="187"/>
      <c r="KKM370" s="187"/>
      <c r="KKN370" s="187"/>
      <c r="KKO370" s="187"/>
      <c r="KKP370" s="187"/>
      <c r="KKQ370" s="187"/>
      <c r="KKR370" s="187"/>
      <c r="KKS370" s="187"/>
      <c r="KKT370" s="187"/>
      <c r="KKU370" s="187"/>
      <c r="KKV370" s="187"/>
      <c r="KKW370" s="187"/>
      <c r="KKX370" s="187"/>
      <c r="KKY370" s="187"/>
      <c r="KKZ370" s="187"/>
      <c r="KLA370" s="187"/>
      <c r="KLB370" s="187"/>
      <c r="KLC370" s="187"/>
      <c r="KLD370" s="187"/>
      <c r="KLE370" s="187"/>
      <c r="KLF370" s="187"/>
      <c r="KLG370" s="187"/>
      <c r="KLH370" s="187"/>
      <c r="KLI370" s="187"/>
      <c r="KLJ370" s="187"/>
      <c r="KLK370" s="187"/>
      <c r="KLL370" s="187"/>
      <c r="KLM370" s="187"/>
      <c r="KLN370" s="187"/>
      <c r="KLO370" s="187"/>
      <c r="KLP370" s="187"/>
      <c r="KLQ370" s="187"/>
      <c r="KLR370" s="187"/>
      <c r="KLS370" s="187"/>
      <c r="KLT370" s="187"/>
      <c r="KLU370" s="187"/>
      <c r="KLV370" s="187"/>
      <c r="KLW370" s="187"/>
      <c r="KLX370" s="187"/>
      <c r="KLY370" s="187"/>
      <c r="KLZ370" s="187"/>
      <c r="KMA370" s="187"/>
      <c r="KMB370" s="187"/>
      <c r="KMC370" s="187"/>
      <c r="KMD370" s="187"/>
      <c r="KME370" s="187"/>
      <c r="KMF370" s="187"/>
      <c r="KMG370" s="187"/>
      <c r="KMH370" s="187"/>
      <c r="KMI370" s="187"/>
      <c r="KMJ370" s="187"/>
      <c r="KMK370" s="187"/>
      <c r="KML370" s="187"/>
      <c r="KMM370" s="187"/>
      <c r="KMN370" s="187"/>
      <c r="KMO370" s="187"/>
      <c r="KMP370" s="187"/>
      <c r="KMQ370" s="187"/>
      <c r="KMR370" s="187"/>
      <c r="KMS370" s="187"/>
      <c r="KMT370" s="187"/>
      <c r="KMU370" s="187"/>
      <c r="KMV370" s="187"/>
      <c r="KMW370" s="187"/>
      <c r="KMX370" s="187"/>
      <c r="KMY370" s="187"/>
      <c r="KMZ370" s="187"/>
      <c r="KNA370" s="187"/>
      <c r="KNB370" s="187"/>
      <c r="KNC370" s="187"/>
      <c r="KND370" s="187"/>
      <c r="KNE370" s="187"/>
      <c r="KNF370" s="187"/>
      <c r="KNG370" s="187"/>
      <c r="KNH370" s="187"/>
      <c r="KNI370" s="187"/>
      <c r="KNJ370" s="187"/>
      <c r="KNK370" s="187"/>
      <c r="KNL370" s="187"/>
      <c r="KNM370" s="187"/>
      <c r="KNN370" s="187"/>
      <c r="KNO370" s="187"/>
      <c r="KNP370" s="187"/>
      <c r="KNQ370" s="187"/>
      <c r="KNR370" s="187"/>
      <c r="KNS370" s="187"/>
      <c r="KNT370" s="187"/>
      <c r="KNU370" s="187"/>
      <c r="KNV370" s="187"/>
      <c r="KNW370" s="187"/>
      <c r="KNX370" s="187"/>
      <c r="KNY370" s="187"/>
      <c r="KNZ370" s="187"/>
      <c r="KOA370" s="187"/>
      <c r="KOB370" s="187"/>
      <c r="KOC370" s="187"/>
      <c r="KOD370" s="187"/>
      <c r="KOE370" s="187"/>
      <c r="KOF370" s="187"/>
      <c r="KOG370" s="187"/>
      <c r="KOH370" s="187"/>
      <c r="KOI370" s="187"/>
      <c r="KOJ370" s="187"/>
      <c r="KOK370" s="187"/>
      <c r="KOL370" s="187"/>
      <c r="KOM370" s="187"/>
      <c r="KON370" s="187"/>
      <c r="KOO370" s="187"/>
      <c r="KOP370" s="187"/>
      <c r="KOQ370" s="187"/>
      <c r="KOR370" s="187"/>
      <c r="KOS370" s="187"/>
      <c r="KOT370" s="187"/>
      <c r="KOU370" s="187"/>
      <c r="KOV370" s="187"/>
      <c r="KOW370" s="187"/>
      <c r="KOX370" s="187"/>
      <c r="KOY370" s="187"/>
      <c r="KOZ370" s="187"/>
      <c r="KPA370" s="187"/>
      <c r="KPB370" s="187"/>
      <c r="KPC370" s="187"/>
      <c r="KPD370" s="187"/>
      <c r="KPE370" s="187"/>
      <c r="KPF370" s="187"/>
      <c r="KPG370" s="187"/>
      <c r="KPH370" s="187"/>
      <c r="KPI370" s="187"/>
      <c r="KPJ370" s="187"/>
      <c r="KPK370" s="187"/>
      <c r="KPL370" s="187"/>
      <c r="KPM370" s="187"/>
      <c r="KPN370" s="187"/>
      <c r="KPO370" s="187"/>
      <c r="KPP370" s="187"/>
      <c r="KPQ370" s="187"/>
      <c r="KPR370" s="187"/>
      <c r="KPS370" s="187"/>
      <c r="KPT370" s="187"/>
      <c r="KPU370" s="187"/>
      <c r="KPV370" s="187"/>
      <c r="KPW370" s="187"/>
      <c r="KPX370" s="187"/>
      <c r="KPY370" s="187"/>
      <c r="KPZ370" s="187"/>
      <c r="KQA370" s="187"/>
      <c r="KQB370" s="187"/>
      <c r="KQC370" s="187"/>
      <c r="KQD370" s="187"/>
      <c r="KQE370" s="187"/>
      <c r="KQF370" s="187"/>
      <c r="KQG370" s="187"/>
      <c r="KQH370" s="187"/>
      <c r="KQI370" s="187"/>
      <c r="KQJ370" s="187"/>
      <c r="KQK370" s="187"/>
      <c r="KQL370" s="187"/>
      <c r="KQM370" s="187"/>
      <c r="KQN370" s="187"/>
      <c r="KQO370" s="187"/>
      <c r="KQP370" s="187"/>
      <c r="KQQ370" s="187"/>
      <c r="KQR370" s="187"/>
      <c r="KQS370" s="187"/>
      <c r="KQT370" s="187"/>
      <c r="KQU370" s="187"/>
      <c r="KQV370" s="187"/>
      <c r="KQW370" s="187"/>
      <c r="KQX370" s="187"/>
      <c r="KQY370" s="187"/>
      <c r="KQZ370" s="187"/>
      <c r="KRA370" s="187"/>
      <c r="KRB370" s="187"/>
      <c r="KRC370" s="187"/>
      <c r="KRD370" s="187"/>
      <c r="KRE370" s="187"/>
      <c r="KRF370" s="187"/>
      <c r="KRG370" s="187"/>
      <c r="KRH370" s="187"/>
      <c r="KRI370" s="187"/>
      <c r="KRJ370" s="187"/>
      <c r="KRK370" s="187"/>
      <c r="KRL370" s="187"/>
      <c r="KRM370" s="187"/>
      <c r="KRN370" s="187"/>
      <c r="KRO370" s="187"/>
      <c r="KRP370" s="187"/>
      <c r="KRQ370" s="187"/>
      <c r="KRR370" s="187"/>
      <c r="KRS370" s="187"/>
      <c r="KRT370" s="187"/>
      <c r="KRU370" s="187"/>
      <c r="KRV370" s="187"/>
      <c r="KRW370" s="187"/>
      <c r="KRX370" s="187"/>
      <c r="KRY370" s="187"/>
      <c r="KRZ370" s="187"/>
      <c r="KSA370" s="187"/>
      <c r="KSB370" s="187"/>
      <c r="KSC370" s="187"/>
      <c r="KSD370" s="187"/>
      <c r="KSE370" s="187"/>
      <c r="KSF370" s="187"/>
      <c r="KSG370" s="187"/>
      <c r="KSH370" s="187"/>
      <c r="KSI370" s="187"/>
      <c r="KSJ370" s="187"/>
      <c r="KSK370" s="187"/>
      <c r="KSL370" s="187"/>
      <c r="KSM370" s="187"/>
      <c r="KSN370" s="187"/>
      <c r="KSO370" s="187"/>
      <c r="KSP370" s="187"/>
      <c r="KSQ370" s="187"/>
      <c r="KSR370" s="187"/>
      <c r="KSS370" s="187"/>
      <c r="KST370" s="187"/>
      <c r="KSU370" s="187"/>
      <c r="KSV370" s="187"/>
      <c r="KSW370" s="187"/>
      <c r="KSX370" s="187"/>
      <c r="KSY370" s="187"/>
      <c r="KSZ370" s="187"/>
      <c r="KTA370" s="187"/>
      <c r="KTB370" s="187"/>
      <c r="KTC370" s="187"/>
      <c r="KTD370" s="187"/>
      <c r="KTE370" s="187"/>
      <c r="KTF370" s="187"/>
      <c r="KTG370" s="187"/>
      <c r="KTH370" s="187"/>
      <c r="KTI370" s="187"/>
      <c r="KTJ370" s="187"/>
      <c r="KTK370" s="187"/>
      <c r="KTL370" s="187"/>
      <c r="KTM370" s="187"/>
      <c r="KTN370" s="187"/>
      <c r="KTO370" s="187"/>
      <c r="KTP370" s="187"/>
      <c r="KTQ370" s="187"/>
      <c r="KTR370" s="187"/>
      <c r="KTS370" s="187"/>
      <c r="KTT370" s="187"/>
      <c r="KTU370" s="187"/>
      <c r="KTV370" s="187"/>
      <c r="KTW370" s="187"/>
      <c r="KTX370" s="187"/>
      <c r="KTY370" s="187"/>
      <c r="KTZ370" s="187"/>
      <c r="KUA370" s="187"/>
      <c r="KUB370" s="187"/>
      <c r="KUC370" s="187"/>
      <c r="KUD370" s="187"/>
      <c r="KUE370" s="187"/>
      <c r="KUF370" s="187"/>
      <c r="KUG370" s="187"/>
      <c r="KUH370" s="187"/>
      <c r="KUI370" s="187"/>
      <c r="KUJ370" s="187"/>
      <c r="KUK370" s="187"/>
      <c r="KUL370" s="187"/>
      <c r="KUM370" s="187"/>
      <c r="KUN370" s="187"/>
      <c r="KUO370" s="187"/>
      <c r="KUP370" s="187"/>
      <c r="KUQ370" s="187"/>
      <c r="KUR370" s="187"/>
      <c r="KUS370" s="187"/>
      <c r="KUT370" s="187"/>
      <c r="KUU370" s="187"/>
      <c r="KUV370" s="187"/>
      <c r="KUW370" s="187"/>
      <c r="KUX370" s="187"/>
      <c r="KUY370" s="187"/>
      <c r="KUZ370" s="187"/>
      <c r="KVA370" s="187"/>
      <c r="KVB370" s="187"/>
      <c r="KVC370" s="187"/>
      <c r="KVD370" s="187"/>
      <c r="KVE370" s="187"/>
      <c r="KVF370" s="187"/>
      <c r="KVG370" s="187"/>
      <c r="KVH370" s="187"/>
      <c r="KVI370" s="187"/>
      <c r="KVJ370" s="187"/>
      <c r="KVK370" s="187"/>
      <c r="KVL370" s="187"/>
      <c r="KVM370" s="187"/>
      <c r="KVN370" s="187"/>
      <c r="KVO370" s="187"/>
      <c r="KVP370" s="187"/>
      <c r="KVQ370" s="187"/>
      <c r="KVR370" s="187"/>
      <c r="KVS370" s="187"/>
      <c r="KVT370" s="187"/>
      <c r="KVU370" s="187"/>
      <c r="KVV370" s="187"/>
      <c r="KVW370" s="187"/>
      <c r="KVX370" s="187"/>
      <c r="KVY370" s="187"/>
      <c r="KVZ370" s="187"/>
      <c r="KWA370" s="187"/>
      <c r="KWB370" s="187"/>
      <c r="KWC370" s="187"/>
      <c r="KWD370" s="187"/>
      <c r="KWE370" s="187"/>
      <c r="KWF370" s="187"/>
      <c r="KWG370" s="187"/>
      <c r="KWH370" s="187"/>
      <c r="KWI370" s="187"/>
      <c r="KWJ370" s="187"/>
      <c r="KWK370" s="187"/>
      <c r="KWL370" s="187"/>
      <c r="KWM370" s="187"/>
      <c r="KWN370" s="187"/>
      <c r="KWO370" s="187"/>
      <c r="KWP370" s="187"/>
      <c r="KWQ370" s="187"/>
      <c r="KWR370" s="187"/>
      <c r="KWS370" s="187"/>
      <c r="KWT370" s="187"/>
      <c r="KWU370" s="187"/>
      <c r="KWV370" s="187"/>
      <c r="KWW370" s="187"/>
      <c r="KWX370" s="187"/>
      <c r="KWY370" s="187"/>
      <c r="KWZ370" s="187"/>
      <c r="KXA370" s="187"/>
      <c r="KXB370" s="187"/>
      <c r="KXC370" s="187"/>
      <c r="KXD370" s="187"/>
      <c r="KXE370" s="187"/>
      <c r="KXF370" s="187"/>
      <c r="KXG370" s="187"/>
      <c r="KXH370" s="187"/>
      <c r="KXI370" s="187"/>
      <c r="KXJ370" s="187"/>
      <c r="KXK370" s="187"/>
      <c r="KXL370" s="187"/>
      <c r="KXM370" s="187"/>
      <c r="KXN370" s="187"/>
      <c r="KXO370" s="187"/>
      <c r="KXP370" s="187"/>
      <c r="KXQ370" s="187"/>
      <c r="KXR370" s="187"/>
      <c r="KXS370" s="187"/>
      <c r="KXT370" s="187"/>
      <c r="KXU370" s="187"/>
      <c r="KXV370" s="187"/>
      <c r="KXW370" s="187"/>
      <c r="KXX370" s="187"/>
      <c r="KXY370" s="187"/>
      <c r="KXZ370" s="187"/>
      <c r="KYA370" s="187"/>
      <c r="KYB370" s="187"/>
      <c r="KYC370" s="187"/>
      <c r="KYD370" s="187"/>
      <c r="KYE370" s="187"/>
      <c r="KYF370" s="187"/>
      <c r="KYG370" s="187"/>
      <c r="KYH370" s="187"/>
      <c r="KYI370" s="187"/>
      <c r="KYJ370" s="187"/>
      <c r="KYK370" s="187"/>
      <c r="KYL370" s="187"/>
      <c r="KYM370" s="187"/>
      <c r="KYN370" s="187"/>
      <c r="KYO370" s="187"/>
      <c r="KYP370" s="187"/>
      <c r="KYQ370" s="187"/>
      <c r="KYR370" s="187"/>
      <c r="KYS370" s="187"/>
      <c r="KYT370" s="187"/>
      <c r="KYU370" s="187"/>
      <c r="KYV370" s="187"/>
      <c r="KYW370" s="187"/>
      <c r="KYX370" s="187"/>
      <c r="KYY370" s="187"/>
      <c r="KYZ370" s="187"/>
      <c r="KZA370" s="187"/>
      <c r="KZB370" s="187"/>
      <c r="KZC370" s="187"/>
      <c r="KZD370" s="187"/>
      <c r="KZE370" s="187"/>
      <c r="KZF370" s="187"/>
      <c r="KZG370" s="187"/>
      <c r="KZH370" s="187"/>
      <c r="KZI370" s="187"/>
      <c r="KZJ370" s="187"/>
      <c r="KZK370" s="187"/>
      <c r="KZL370" s="187"/>
      <c r="KZM370" s="187"/>
      <c r="KZN370" s="187"/>
      <c r="KZO370" s="187"/>
      <c r="KZP370" s="187"/>
      <c r="KZQ370" s="187"/>
      <c r="KZR370" s="187"/>
      <c r="KZS370" s="187"/>
      <c r="KZT370" s="187"/>
      <c r="KZU370" s="187"/>
      <c r="KZV370" s="187"/>
      <c r="KZW370" s="187"/>
      <c r="KZX370" s="187"/>
      <c r="KZY370" s="187"/>
      <c r="KZZ370" s="187"/>
      <c r="LAA370" s="187"/>
      <c r="LAB370" s="187"/>
      <c r="LAC370" s="187"/>
      <c r="LAD370" s="187"/>
      <c r="LAE370" s="187"/>
      <c r="LAF370" s="187"/>
      <c r="LAG370" s="187"/>
      <c r="LAH370" s="187"/>
      <c r="LAI370" s="187"/>
      <c r="LAJ370" s="187"/>
      <c r="LAK370" s="187"/>
      <c r="LAL370" s="187"/>
      <c r="LAM370" s="187"/>
      <c r="LAN370" s="187"/>
      <c r="LAO370" s="187"/>
      <c r="LAP370" s="187"/>
      <c r="LAQ370" s="187"/>
      <c r="LAR370" s="187"/>
      <c r="LAS370" s="187"/>
      <c r="LAT370" s="187"/>
      <c r="LAU370" s="187"/>
      <c r="LAV370" s="187"/>
      <c r="LAW370" s="187"/>
      <c r="LAX370" s="187"/>
      <c r="LAY370" s="187"/>
      <c r="LAZ370" s="187"/>
      <c r="LBA370" s="187"/>
      <c r="LBB370" s="187"/>
      <c r="LBC370" s="187"/>
      <c r="LBD370" s="187"/>
      <c r="LBE370" s="187"/>
      <c r="LBF370" s="187"/>
      <c r="LBG370" s="187"/>
      <c r="LBH370" s="187"/>
      <c r="LBI370" s="187"/>
      <c r="LBJ370" s="187"/>
      <c r="LBK370" s="187"/>
      <c r="LBL370" s="187"/>
      <c r="LBM370" s="187"/>
      <c r="LBN370" s="187"/>
      <c r="LBO370" s="187"/>
      <c r="LBP370" s="187"/>
      <c r="LBQ370" s="187"/>
      <c r="LBR370" s="187"/>
      <c r="LBS370" s="187"/>
      <c r="LBT370" s="187"/>
      <c r="LBU370" s="187"/>
      <c r="LBV370" s="187"/>
      <c r="LBW370" s="187"/>
      <c r="LBX370" s="187"/>
      <c r="LBY370" s="187"/>
      <c r="LBZ370" s="187"/>
      <c r="LCA370" s="187"/>
      <c r="LCB370" s="187"/>
      <c r="LCC370" s="187"/>
      <c r="LCD370" s="187"/>
      <c r="LCE370" s="187"/>
      <c r="LCF370" s="187"/>
      <c r="LCG370" s="187"/>
      <c r="LCH370" s="187"/>
      <c r="LCI370" s="187"/>
      <c r="LCJ370" s="187"/>
      <c r="LCK370" s="187"/>
      <c r="LCL370" s="187"/>
      <c r="LCM370" s="187"/>
      <c r="LCN370" s="187"/>
      <c r="LCO370" s="187"/>
      <c r="LCP370" s="187"/>
      <c r="LCQ370" s="187"/>
      <c r="LCR370" s="187"/>
      <c r="LCS370" s="187"/>
      <c r="LCT370" s="187"/>
      <c r="LCU370" s="187"/>
      <c r="LCV370" s="187"/>
      <c r="LCW370" s="187"/>
      <c r="LCX370" s="187"/>
      <c r="LCY370" s="187"/>
      <c r="LCZ370" s="187"/>
      <c r="LDA370" s="187"/>
      <c r="LDB370" s="187"/>
      <c r="LDC370" s="187"/>
      <c r="LDD370" s="187"/>
      <c r="LDE370" s="187"/>
      <c r="LDF370" s="187"/>
      <c r="LDG370" s="187"/>
      <c r="LDH370" s="187"/>
      <c r="LDI370" s="187"/>
      <c r="LDJ370" s="187"/>
      <c r="LDK370" s="187"/>
      <c r="LDL370" s="187"/>
      <c r="LDM370" s="187"/>
      <c r="LDN370" s="187"/>
      <c r="LDO370" s="187"/>
      <c r="LDP370" s="187"/>
      <c r="LDQ370" s="187"/>
      <c r="LDR370" s="187"/>
      <c r="LDS370" s="187"/>
      <c r="LDT370" s="187"/>
      <c r="LDU370" s="187"/>
      <c r="LDV370" s="187"/>
      <c r="LDW370" s="187"/>
      <c r="LDX370" s="187"/>
      <c r="LDY370" s="187"/>
      <c r="LDZ370" s="187"/>
      <c r="LEA370" s="187"/>
      <c r="LEB370" s="187"/>
      <c r="LEC370" s="187"/>
      <c r="LED370" s="187"/>
      <c r="LEE370" s="187"/>
      <c r="LEF370" s="187"/>
      <c r="LEG370" s="187"/>
      <c r="LEH370" s="187"/>
      <c r="LEI370" s="187"/>
      <c r="LEJ370" s="187"/>
      <c r="LEK370" s="187"/>
      <c r="LEL370" s="187"/>
      <c r="LEM370" s="187"/>
      <c r="LEN370" s="187"/>
      <c r="LEO370" s="187"/>
      <c r="LEP370" s="187"/>
      <c r="LEQ370" s="187"/>
      <c r="LER370" s="187"/>
      <c r="LES370" s="187"/>
      <c r="LET370" s="187"/>
      <c r="LEU370" s="187"/>
      <c r="LEV370" s="187"/>
      <c r="LEW370" s="187"/>
      <c r="LEX370" s="187"/>
      <c r="LEY370" s="187"/>
      <c r="LEZ370" s="187"/>
      <c r="LFA370" s="187"/>
      <c r="LFB370" s="187"/>
      <c r="LFC370" s="187"/>
      <c r="LFD370" s="187"/>
      <c r="LFE370" s="187"/>
      <c r="LFF370" s="187"/>
      <c r="LFG370" s="187"/>
      <c r="LFH370" s="187"/>
      <c r="LFI370" s="187"/>
      <c r="LFJ370" s="187"/>
      <c r="LFK370" s="187"/>
      <c r="LFL370" s="187"/>
      <c r="LFM370" s="187"/>
      <c r="LFN370" s="187"/>
      <c r="LFO370" s="187"/>
      <c r="LFP370" s="187"/>
      <c r="LFQ370" s="187"/>
      <c r="LFR370" s="187"/>
      <c r="LFS370" s="187"/>
      <c r="LFT370" s="187"/>
      <c r="LFU370" s="187"/>
      <c r="LFV370" s="187"/>
      <c r="LFW370" s="187"/>
      <c r="LFX370" s="187"/>
      <c r="LFY370" s="187"/>
      <c r="LFZ370" s="187"/>
      <c r="LGA370" s="187"/>
      <c r="LGB370" s="187"/>
      <c r="LGC370" s="187"/>
      <c r="LGD370" s="187"/>
      <c r="LGE370" s="187"/>
      <c r="LGF370" s="187"/>
      <c r="LGG370" s="187"/>
      <c r="LGH370" s="187"/>
      <c r="LGI370" s="187"/>
      <c r="LGJ370" s="187"/>
      <c r="LGK370" s="187"/>
      <c r="LGL370" s="187"/>
      <c r="LGM370" s="187"/>
      <c r="LGN370" s="187"/>
      <c r="LGO370" s="187"/>
      <c r="LGP370" s="187"/>
      <c r="LGQ370" s="187"/>
      <c r="LGR370" s="187"/>
      <c r="LGS370" s="187"/>
      <c r="LGT370" s="187"/>
      <c r="LGU370" s="187"/>
      <c r="LGV370" s="187"/>
      <c r="LGW370" s="187"/>
      <c r="LGX370" s="187"/>
      <c r="LGY370" s="187"/>
      <c r="LGZ370" s="187"/>
      <c r="LHA370" s="187"/>
      <c r="LHB370" s="187"/>
      <c r="LHC370" s="187"/>
      <c r="LHD370" s="187"/>
      <c r="LHE370" s="187"/>
      <c r="LHF370" s="187"/>
      <c r="LHG370" s="187"/>
      <c r="LHH370" s="187"/>
      <c r="LHI370" s="187"/>
      <c r="LHJ370" s="187"/>
      <c r="LHK370" s="187"/>
      <c r="LHL370" s="187"/>
      <c r="LHM370" s="187"/>
      <c r="LHN370" s="187"/>
      <c r="LHO370" s="187"/>
      <c r="LHP370" s="187"/>
      <c r="LHQ370" s="187"/>
      <c r="LHR370" s="187"/>
      <c r="LHS370" s="187"/>
      <c r="LHT370" s="187"/>
      <c r="LHU370" s="187"/>
      <c r="LHV370" s="187"/>
      <c r="LHW370" s="187"/>
      <c r="LHX370" s="187"/>
      <c r="LHY370" s="187"/>
      <c r="LHZ370" s="187"/>
      <c r="LIA370" s="187"/>
      <c r="LIB370" s="187"/>
      <c r="LIC370" s="187"/>
      <c r="LID370" s="187"/>
      <c r="LIE370" s="187"/>
      <c r="LIF370" s="187"/>
      <c r="LIG370" s="187"/>
      <c r="LIH370" s="187"/>
      <c r="LII370" s="187"/>
      <c r="LIJ370" s="187"/>
      <c r="LIK370" s="187"/>
      <c r="LIL370" s="187"/>
      <c r="LIM370" s="187"/>
      <c r="LIN370" s="187"/>
      <c r="LIO370" s="187"/>
      <c r="LIP370" s="187"/>
      <c r="LIQ370" s="187"/>
      <c r="LIR370" s="187"/>
      <c r="LIS370" s="187"/>
      <c r="LIT370" s="187"/>
      <c r="LIU370" s="187"/>
      <c r="LIV370" s="187"/>
      <c r="LIW370" s="187"/>
      <c r="LIX370" s="187"/>
      <c r="LIY370" s="187"/>
      <c r="LIZ370" s="187"/>
      <c r="LJA370" s="187"/>
      <c r="LJB370" s="187"/>
      <c r="LJC370" s="187"/>
      <c r="LJD370" s="187"/>
      <c r="LJE370" s="187"/>
      <c r="LJF370" s="187"/>
      <c r="LJG370" s="187"/>
      <c r="LJH370" s="187"/>
      <c r="LJI370" s="187"/>
      <c r="LJJ370" s="187"/>
      <c r="LJK370" s="187"/>
      <c r="LJL370" s="187"/>
      <c r="LJM370" s="187"/>
      <c r="LJN370" s="187"/>
      <c r="LJO370" s="187"/>
      <c r="LJP370" s="187"/>
      <c r="LJQ370" s="187"/>
      <c r="LJR370" s="187"/>
      <c r="LJS370" s="187"/>
      <c r="LJT370" s="187"/>
      <c r="LJU370" s="187"/>
      <c r="LJV370" s="187"/>
      <c r="LJW370" s="187"/>
      <c r="LJX370" s="187"/>
      <c r="LJY370" s="187"/>
      <c r="LJZ370" s="187"/>
      <c r="LKA370" s="187"/>
      <c r="LKB370" s="187"/>
      <c r="LKC370" s="187"/>
      <c r="LKD370" s="187"/>
      <c r="LKE370" s="187"/>
      <c r="LKF370" s="187"/>
      <c r="LKG370" s="187"/>
      <c r="LKH370" s="187"/>
      <c r="LKI370" s="187"/>
      <c r="LKJ370" s="187"/>
      <c r="LKK370" s="187"/>
      <c r="LKL370" s="187"/>
      <c r="LKM370" s="187"/>
      <c r="LKN370" s="187"/>
      <c r="LKO370" s="187"/>
      <c r="LKP370" s="187"/>
      <c r="LKQ370" s="187"/>
      <c r="LKR370" s="187"/>
      <c r="LKS370" s="187"/>
      <c r="LKT370" s="187"/>
      <c r="LKU370" s="187"/>
      <c r="LKV370" s="187"/>
      <c r="LKW370" s="187"/>
      <c r="LKX370" s="187"/>
      <c r="LKY370" s="187"/>
      <c r="LKZ370" s="187"/>
      <c r="LLA370" s="187"/>
      <c r="LLB370" s="187"/>
      <c r="LLC370" s="187"/>
      <c r="LLD370" s="187"/>
      <c r="LLE370" s="187"/>
      <c r="LLF370" s="187"/>
      <c r="LLG370" s="187"/>
      <c r="LLH370" s="187"/>
      <c r="LLI370" s="187"/>
      <c r="LLJ370" s="187"/>
      <c r="LLK370" s="187"/>
      <c r="LLL370" s="187"/>
      <c r="LLM370" s="187"/>
      <c r="LLN370" s="187"/>
      <c r="LLO370" s="187"/>
      <c r="LLP370" s="187"/>
      <c r="LLQ370" s="187"/>
      <c r="LLR370" s="187"/>
      <c r="LLS370" s="187"/>
      <c r="LLT370" s="187"/>
      <c r="LLU370" s="187"/>
      <c r="LLV370" s="187"/>
      <c r="LLW370" s="187"/>
      <c r="LLX370" s="187"/>
      <c r="LLY370" s="187"/>
      <c r="LLZ370" s="187"/>
      <c r="LMA370" s="187"/>
      <c r="LMB370" s="187"/>
      <c r="LMC370" s="187"/>
      <c r="LMD370" s="187"/>
      <c r="LME370" s="187"/>
      <c r="LMF370" s="187"/>
      <c r="LMG370" s="187"/>
      <c r="LMH370" s="187"/>
      <c r="LMI370" s="187"/>
      <c r="LMJ370" s="187"/>
      <c r="LMK370" s="187"/>
      <c r="LML370" s="187"/>
      <c r="LMM370" s="187"/>
      <c r="LMN370" s="187"/>
      <c r="LMO370" s="187"/>
      <c r="LMP370" s="187"/>
      <c r="LMQ370" s="187"/>
      <c r="LMR370" s="187"/>
      <c r="LMS370" s="187"/>
      <c r="LMT370" s="187"/>
      <c r="LMU370" s="187"/>
      <c r="LMV370" s="187"/>
      <c r="LMW370" s="187"/>
      <c r="LMX370" s="187"/>
      <c r="LMY370" s="187"/>
      <c r="LMZ370" s="187"/>
      <c r="LNA370" s="187"/>
      <c r="LNB370" s="187"/>
      <c r="LNC370" s="187"/>
      <c r="LND370" s="187"/>
      <c r="LNE370" s="187"/>
      <c r="LNF370" s="187"/>
      <c r="LNG370" s="187"/>
      <c r="LNH370" s="187"/>
      <c r="LNI370" s="187"/>
      <c r="LNJ370" s="187"/>
      <c r="LNK370" s="187"/>
      <c r="LNL370" s="187"/>
      <c r="LNM370" s="187"/>
      <c r="LNN370" s="187"/>
      <c r="LNO370" s="187"/>
      <c r="LNP370" s="187"/>
      <c r="LNQ370" s="187"/>
      <c r="LNR370" s="187"/>
      <c r="LNS370" s="187"/>
      <c r="LNT370" s="187"/>
      <c r="LNU370" s="187"/>
      <c r="LNV370" s="187"/>
      <c r="LNW370" s="187"/>
      <c r="LNX370" s="187"/>
      <c r="LNY370" s="187"/>
      <c r="LNZ370" s="187"/>
      <c r="LOA370" s="187"/>
      <c r="LOB370" s="187"/>
      <c r="LOC370" s="187"/>
      <c r="LOD370" s="187"/>
      <c r="LOE370" s="187"/>
      <c r="LOF370" s="187"/>
      <c r="LOG370" s="187"/>
      <c r="LOH370" s="187"/>
      <c r="LOI370" s="187"/>
      <c r="LOJ370" s="187"/>
      <c r="LOK370" s="187"/>
      <c r="LOL370" s="187"/>
      <c r="LOM370" s="187"/>
      <c r="LON370" s="187"/>
      <c r="LOO370" s="187"/>
      <c r="LOP370" s="187"/>
      <c r="LOQ370" s="187"/>
      <c r="LOR370" s="187"/>
      <c r="LOS370" s="187"/>
      <c r="LOT370" s="187"/>
      <c r="LOU370" s="187"/>
      <c r="LOV370" s="187"/>
      <c r="LOW370" s="187"/>
      <c r="LOX370" s="187"/>
      <c r="LOY370" s="187"/>
      <c r="LOZ370" s="187"/>
      <c r="LPA370" s="187"/>
      <c r="LPB370" s="187"/>
      <c r="LPC370" s="187"/>
      <c r="LPD370" s="187"/>
      <c r="LPE370" s="187"/>
      <c r="LPF370" s="187"/>
      <c r="LPG370" s="187"/>
      <c r="LPH370" s="187"/>
      <c r="LPI370" s="187"/>
      <c r="LPJ370" s="187"/>
      <c r="LPK370" s="187"/>
      <c r="LPL370" s="187"/>
      <c r="LPM370" s="187"/>
      <c r="LPN370" s="187"/>
      <c r="LPO370" s="187"/>
      <c r="LPP370" s="187"/>
      <c r="LPQ370" s="187"/>
      <c r="LPR370" s="187"/>
      <c r="LPS370" s="187"/>
      <c r="LPT370" s="187"/>
      <c r="LPU370" s="187"/>
      <c r="LPV370" s="187"/>
      <c r="LPW370" s="187"/>
      <c r="LPX370" s="187"/>
      <c r="LPY370" s="187"/>
      <c r="LPZ370" s="187"/>
      <c r="LQA370" s="187"/>
      <c r="LQB370" s="187"/>
      <c r="LQC370" s="187"/>
      <c r="LQD370" s="187"/>
      <c r="LQE370" s="187"/>
      <c r="LQF370" s="187"/>
      <c r="LQG370" s="187"/>
      <c r="LQH370" s="187"/>
      <c r="LQI370" s="187"/>
      <c r="LQJ370" s="187"/>
      <c r="LQK370" s="187"/>
      <c r="LQL370" s="187"/>
      <c r="LQM370" s="187"/>
      <c r="LQN370" s="187"/>
      <c r="LQO370" s="187"/>
      <c r="LQP370" s="187"/>
      <c r="LQQ370" s="187"/>
      <c r="LQR370" s="187"/>
      <c r="LQS370" s="187"/>
      <c r="LQT370" s="187"/>
      <c r="LQU370" s="187"/>
      <c r="LQV370" s="187"/>
      <c r="LQW370" s="187"/>
      <c r="LQX370" s="187"/>
      <c r="LQY370" s="187"/>
      <c r="LQZ370" s="187"/>
      <c r="LRA370" s="187"/>
      <c r="LRB370" s="187"/>
      <c r="LRC370" s="187"/>
      <c r="LRD370" s="187"/>
      <c r="LRE370" s="187"/>
      <c r="LRF370" s="187"/>
      <c r="LRG370" s="187"/>
      <c r="LRH370" s="187"/>
      <c r="LRI370" s="187"/>
      <c r="LRJ370" s="187"/>
      <c r="LRK370" s="187"/>
      <c r="LRL370" s="187"/>
      <c r="LRM370" s="187"/>
      <c r="LRN370" s="187"/>
      <c r="LRO370" s="187"/>
      <c r="LRP370" s="187"/>
      <c r="LRQ370" s="187"/>
      <c r="LRR370" s="187"/>
      <c r="LRS370" s="187"/>
      <c r="LRT370" s="187"/>
      <c r="LRU370" s="187"/>
      <c r="LRV370" s="187"/>
      <c r="LRW370" s="187"/>
      <c r="LRX370" s="187"/>
      <c r="LRY370" s="187"/>
      <c r="LRZ370" s="187"/>
      <c r="LSA370" s="187"/>
      <c r="LSB370" s="187"/>
      <c r="LSC370" s="187"/>
      <c r="LSD370" s="187"/>
      <c r="LSE370" s="187"/>
      <c r="LSF370" s="187"/>
      <c r="LSG370" s="187"/>
      <c r="LSH370" s="187"/>
      <c r="LSI370" s="187"/>
      <c r="LSJ370" s="187"/>
      <c r="LSK370" s="187"/>
      <c r="LSL370" s="187"/>
      <c r="LSM370" s="187"/>
      <c r="LSN370" s="187"/>
      <c r="LSO370" s="187"/>
      <c r="LSP370" s="187"/>
      <c r="LSQ370" s="187"/>
      <c r="LSR370" s="187"/>
      <c r="LSS370" s="187"/>
      <c r="LST370" s="187"/>
      <c r="LSU370" s="187"/>
      <c r="LSV370" s="187"/>
      <c r="LSW370" s="187"/>
      <c r="LSX370" s="187"/>
      <c r="LSY370" s="187"/>
      <c r="LSZ370" s="187"/>
      <c r="LTA370" s="187"/>
      <c r="LTB370" s="187"/>
      <c r="LTC370" s="187"/>
      <c r="LTD370" s="187"/>
      <c r="LTE370" s="187"/>
      <c r="LTF370" s="187"/>
      <c r="LTG370" s="187"/>
      <c r="LTH370" s="187"/>
      <c r="LTI370" s="187"/>
      <c r="LTJ370" s="187"/>
      <c r="LTK370" s="187"/>
      <c r="LTL370" s="187"/>
      <c r="LTM370" s="187"/>
      <c r="LTN370" s="187"/>
      <c r="LTO370" s="187"/>
      <c r="LTP370" s="187"/>
      <c r="LTQ370" s="187"/>
      <c r="LTR370" s="187"/>
      <c r="LTS370" s="187"/>
      <c r="LTT370" s="187"/>
      <c r="LTU370" s="187"/>
      <c r="LTV370" s="187"/>
      <c r="LTW370" s="187"/>
      <c r="LTX370" s="187"/>
      <c r="LTY370" s="187"/>
      <c r="LTZ370" s="187"/>
      <c r="LUA370" s="187"/>
      <c r="LUB370" s="187"/>
      <c r="LUC370" s="187"/>
      <c r="LUD370" s="187"/>
      <c r="LUE370" s="187"/>
      <c r="LUF370" s="187"/>
      <c r="LUG370" s="187"/>
      <c r="LUH370" s="187"/>
      <c r="LUI370" s="187"/>
      <c r="LUJ370" s="187"/>
      <c r="LUK370" s="187"/>
      <c r="LUL370" s="187"/>
      <c r="LUM370" s="187"/>
      <c r="LUN370" s="187"/>
      <c r="LUO370" s="187"/>
      <c r="LUP370" s="187"/>
      <c r="LUQ370" s="187"/>
      <c r="LUR370" s="187"/>
      <c r="LUS370" s="187"/>
      <c r="LUT370" s="187"/>
      <c r="LUU370" s="187"/>
      <c r="LUV370" s="187"/>
      <c r="LUW370" s="187"/>
      <c r="LUX370" s="187"/>
      <c r="LUY370" s="187"/>
      <c r="LUZ370" s="187"/>
      <c r="LVA370" s="187"/>
      <c r="LVB370" s="187"/>
      <c r="LVC370" s="187"/>
      <c r="LVD370" s="187"/>
      <c r="LVE370" s="187"/>
      <c r="LVF370" s="187"/>
      <c r="LVG370" s="187"/>
      <c r="LVH370" s="187"/>
      <c r="LVI370" s="187"/>
      <c r="LVJ370" s="187"/>
      <c r="LVK370" s="187"/>
      <c r="LVL370" s="187"/>
      <c r="LVM370" s="187"/>
      <c r="LVN370" s="187"/>
      <c r="LVO370" s="187"/>
      <c r="LVP370" s="187"/>
      <c r="LVQ370" s="187"/>
      <c r="LVR370" s="187"/>
      <c r="LVS370" s="187"/>
      <c r="LVT370" s="187"/>
      <c r="LVU370" s="187"/>
      <c r="LVV370" s="187"/>
      <c r="LVW370" s="187"/>
      <c r="LVX370" s="187"/>
      <c r="LVY370" s="187"/>
      <c r="LVZ370" s="187"/>
      <c r="LWA370" s="187"/>
      <c r="LWB370" s="187"/>
      <c r="LWC370" s="187"/>
      <c r="LWD370" s="187"/>
      <c r="LWE370" s="187"/>
      <c r="LWF370" s="187"/>
      <c r="LWG370" s="187"/>
      <c r="LWH370" s="187"/>
      <c r="LWI370" s="187"/>
      <c r="LWJ370" s="187"/>
      <c r="LWK370" s="187"/>
      <c r="LWL370" s="187"/>
      <c r="LWM370" s="187"/>
      <c r="LWN370" s="187"/>
      <c r="LWO370" s="187"/>
      <c r="LWP370" s="187"/>
      <c r="LWQ370" s="187"/>
      <c r="LWR370" s="187"/>
      <c r="LWS370" s="187"/>
      <c r="LWT370" s="187"/>
      <c r="LWU370" s="187"/>
      <c r="LWV370" s="187"/>
      <c r="LWW370" s="187"/>
      <c r="LWX370" s="187"/>
      <c r="LWY370" s="187"/>
      <c r="LWZ370" s="187"/>
      <c r="LXA370" s="187"/>
      <c r="LXB370" s="187"/>
      <c r="LXC370" s="187"/>
      <c r="LXD370" s="187"/>
      <c r="LXE370" s="187"/>
      <c r="LXF370" s="187"/>
      <c r="LXG370" s="187"/>
      <c r="LXH370" s="187"/>
      <c r="LXI370" s="187"/>
      <c r="LXJ370" s="187"/>
      <c r="LXK370" s="187"/>
      <c r="LXL370" s="187"/>
      <c r="LXM370" s="187"/>
      <c r="LXN370" s="187"/>
      <c r="LXO370" s="187"/>
      <c r="LXP370" s="187"/>
      <c r="LXQ370" s="187"/>
      <c r="LXR370" s="187"/>
      <c r="LXS370" s="187"/>
      <c r="LXT370" s="187"/>
      <c r="LXU370" s="187"/>
      <c r="LXV370" s="187"/>
      <c r="LXW370" s="187"/>
      <c r="LXX370" s="187"/>
      <c r="LXY370" s="187"/>
      <c r="LXZ370" s="187"/>
      <c r="LYA370" s="187"/>
      <c r="LYB370" s="187"/>
      <c r="LYC370" s="187"/>
      <c r="LYD370" s="187"/>
      <c r="LYE370" s="187"/>
      <c r="LYF370" s="187"/>
      <c r="LYG370" s="187"/>
      <c r="LYH370" s="187"/>
      <c r="LYI370" s="187"/>
      <c r="LYJ370" s="187"/>
      <c r="LYK370" s="187"/>
      <c r="LYL370" s="187"/>
      <c r="LYM370" s="187"/>
      <c r="LYN370" s="187"/>
      <c r="LYO370" s="187"/>
      <c r="LYP370" s="187"/>
      <c r="LYQ370" s="187"/>
      <c r="LYR370" s="187"/>
      <c r="LYS370" s="187"/>
      <c r="LYT370" s="187"/>
      <c r="LYU370" s="187"/>
      <c r="LYV370" s="187"/>
      <c r="LYW370" s="187"/>
      <c r="LYX370" s="187"/>
      <c r="LYY370" s="187"/>
      <c r="LYZ370" s="187"/>
      <c r="LZA370" s="187"/>
      <c r="LZB370" s="187"/>
      <c r="LZC370" s="187"/>
      <c r="LZD370" s="187"/>
      <c r="LZE370" s="187"/>
      <c r="LZF370" s="187"/>
      <c r="LZG370" s="187"/>
      <c r="LZH370" s="187"/>
      <c r="LZI370" s="187"/>
      <c r="LZJ370" s="187"/>
      <c r="LZK370" s="187"/>
      <c r="LZL370" s="187"/>
      <c r="LZM370" s="187"/>
      <c r="LZN370" s="187"/>
      <c r="LZO370" s="187"/>
      <c r="LZP370" s="187"/>
      <c r="LZQ370" s="187"/>
      <c r="LZR370" s="187"/>
      <c r="LZS370" s="187"/>
      <c r="LZT370" s="187"/>
      <c r="LZU370" s="187"/>
      <c r="LZV370" s="187"/>
      <c r="LZW370" s="187"/>
      <c r="LZX370" s="187"/>
      <c r="LZY370" s="187"/>
      <c r="LZZ370" s="187"/>
      <c r="MAA370" s="187"/>
      <c r="MAB370" s="187"/>
      <c r="MAC370" s="187"/>
      <c r="MAD370" s="187"/>
      <c r="MAE370" s="187"/>
      <c r="MAF370" s="187"/>
      <c r="MAG370" s="187"/>
      <c r="MAH370" s="187"/>
      <c r="MAI370" s="187"/>
      <c r="MAJ370" s="187"/>
      <c r="MAK370" s="187"/>
      <c r="MAL370" s="187"/>
      <c r="MAM370" s="187"/>
      <c r="MAN370" s="187"/>
      <c r="MAO370" s="187"/>
      <c r="MAP370" s="187"/>
      <c r="MAQ370" s="187"/>
      <c r="MAR370" s="187"/>
      <c r="MAS370" s="187"/>
      <c r="MAT370" s="187"/>
      <c r="MAU370" s="187"/>
      <c r="MAV370" s="187"/>
      <c r="MAW370" s="187"/>
      <c r="MAX370" s="187"/>
      <c r="MAY370" s="187"/>
      <c r="MAZ370" s="187"/>
      <c r="MBA370" s="187"/>
      <c r="MBB370" s="187"/>
      <c r="MBC370" s="187"/>
      <c r="MBD370" s="187"/>
      <c r="MBE370" s="187"/>
      <c r="MBF370" s="187"/>
      <c r="MBG370" s="187"/>
      <c r="MBH370" s="187"/>
      <c r="MBI370" s="187"/>
      <c r="MBJ370" s="187"/>
      <c r="MBK370" s="187"/>
      <c r="MBL370" s="187"/>
      <c r="MBM370" s="187"/>
      <c r="MBN370" s="187"/>
      <c r="MBO370" s="187"/>
      <c r="MBP370" s="187"/>
      <c r="MBQ370" s="187"/>
      <c r="MBR370" s="187"/>
      <c r="MBS370" s="187"/>
      <c r="MBT370" s="187"/>
      <c r="MBU370" s="187"/>
      <c r="MBV370" s="187"/>
      <c r="MBW370" s="187"/>
      <c r="MBX370" s="187"/>
      <c r="MBY370" s="187"/>
      <c r="MBZ370" s="187"/>
      <c r="MCA370" s="187"/>
      <c r="MCB370" s="187"/>
      <c r="MCC370" s="187"/>
      <c r="MCD370" s="187"/>
      <c r="MCE370" s="187"/>
      <c r="MCF370" s="187"/>
      <c r="MCG370" s="187"/>
      <c r="MCH370" s="187"/>
      <c r="MCI370" s="187"/>
      <c r="MCJ370" s="187"/>
      <c r="MCK370" s="187"/>
      <c r="MCL370" s="187"/>
      <c r="MCM370" s="187"/>
      <c r="MCN370" s="187"/>
      <c r="MCO370" s="187"/>
      <c r="MCP370" s="187"/>
      <c r="MCQ370" s="187"/>
      <c r="MCR370" s="187"/>
      <c r="MCS370" s="187"/>
      <c r="MCT370" s="187"/>
      <c r="MCU370" s="187"/>
      <c r="MCV370" s="187"/>
      <c r="MCW370" s="187"/>
      <c r="MCX370" s="187"/>
      <c r="MCY370" s="187"/>
      <c r="MCZ370" s="187"/>
      <c r="MDA370" s="187"/>
      <c r="MDB370" s="187"/>
      <c r="MDC370" s="187"/>
      <c r="MDD370" s="187"/>
      <c r="MDE370" s="187"/>
      <c r="MDF370" s="187"/>
      <c r="MDG370" s="187"/>
      <c r="MDH370" s="187"/>
      <c r="MDI370" s="187"/>
      <c r="MDJ370" s="187"/>
      <c r="MDK370" s="187"/>
      <c r="MDL370" s="187"/>
      <c r="MDM370" s="187"/>
      <c r="MDN370" s="187"/>
      <c r="MDO370" s="187"/>
      <c r="MDP370" s="187"/>
      <c r="MDQ370" s="187"/>
      <c r="MDR370" s="187"/>
      <c r="MDS370" s="187"/>
      <c r="MDT370" s="187"/>
      <c r="MDU370" s="187"/>
      <c r="MDV370" s="187"/>
      <c r="MDW370" s="187"/>
      <c r="MDX370" s="187"/>
      <c r="MDY370" s="187"/>
      <c r="MDZ370" s="187"/>
      <c r="MEA370" s="187"/>
      <c r="MEB370" s="187"/>
      <c r="MEC370" s="187"/>
      <c r="MED370" s="187"/>
      <c r="MEE370" s="187"/>
      <c r="MEF370" s="187"/>
      <c r="MEG370" s="187"/>
      <c r="MEH370" s="187"/>
      <c r="MEI370" s="187"/>
      <c r="MEJ370" s="187"/>
      <c r="MEK370" s="187"/>
      <c r="MEL370" s="187"/>
      <c r="MEM370" s="187"/>
      <c r="MEN370" s="187"/>
      <c r="MEO370" s="187"/>
      <c r="MEP370" s="187"/>
      <c r="MEQ370" s="187"/>
      <c r="MER370" s="187"/>
      <c r="MES370" s="187"/>
      <c r="MET370" s="187"/>
      <c r="MEU370" s="187"/>
      <c r="MEV370" s="187"/>
      <c r="MEW370" s="187"/>
      <c r="MEX370" s="187"/>
      <c r="MEY370" s="187"/>
      <c r="MEZ370" s="187"/>
      <c r="MFA370" s="187"/>
      <c r="MFB370" s="187"/>
      <c r="MFC370" s="187"/>
      <c r="MFD370" s="187"/>
      <c r="MFE370" s="187"/>
      <c r="MFF370" s="187"/>
      <c r="MFG370" s="187"/>
      <c r="MFH370" s="187"/>
      <c r="MFI370" s="187"/>
      <c r="MFJ370" s="187"/>
      <c r="MFK370" s="187"/>
      <c r="MFL370" s="187"/>
      <c r="MFM370" s="187"/>
      <c r="MFN370" s="187"/>
      <c r="MFO370" s="187"/>
      <c r="MFP370" s="187"/>
      <c r="MFQ370" s="187"/>
      <c r="MFR370" s="187"/>
      <c r="MFS370" s="187"/>
      <c r="MFT370" s="187"/>
      <c r="MFU370" s="187"/>
      <c r="MFV370" s="187"/>
      <c r="MFW370" s="187"/>
      <c r="MFX370" s="187"/>
      <c r="MFY370" s="187"/>
      <c r="MFZ370" s="187"/>
      <c r="MGA370" s="187"/>
      <c r="MGB370" s="187"/>
      <c r="MGC370" s="187"/>
      <c r="MGD370" s="187"/>
      <c r="MGE370" s="187"/>
      <c r="MGF370" s="187"/>
      <c r="MGG370" s="187"/>
      <c r="MGH370" s="187"/>
      <c r="MGI370" s="187"/>
      <c r="MGJ370" s="187"/>
      <c r="MGK370" s="187"/>
      <c r="MGL370" s="187"/>
      <c r="MGM370" s="187"/>
      <c r="MGN370" s="187"/>
      <c r="MGO370" s="187"/>
      <c r="MGP370" s="187"/>
      <c r="MGQ370" s="187"/>
      <c r="MGR370" s="187"/>
      <c r="MGS370" s="187"/>
      <c r="MGT370" s="187"/>
      <c r="MGU370" s="187"/>
      <c r="MGV370" s="187"/>
      <c r="MGW370" s="187"/>
      <c r="MGX370" s="187"/>
      <c r="MGY370" s="187"/>
      <c r="MGZ370" s="187"/>
      <c r="MHA370" s="187"/>
      <c r="MHB370" s="187"/>
      <c r="MHC370" s="187"/>
      <c r="MHD370" s="187"/>
      <c r="MHE370" s="187"/>
      <c r="MHF370" s="187"/>
      <c r="MHG370" s="187"/>
      <c r="MHH370" s="187"/>
      <c r="MHI370" s="187"/>
      <c r="MHJ370" s="187"/>
      <c r="MHK370" s="187"/>
      <c r="MHL370" s="187"/>
      <c r="MHM370" s="187"/>
      <c r="MHN370" s="187"/>
      <c r="MHO370" s="187"/>
      <c r="MHP370" s="187"/>
      <c r="MHQ370" s="187"/>
      <c r="MHR370" s="187"/>
      <c r="MHS370" s="187"/>
      <c r="MHT370" s="187"/>
      <c r="MHU370" s="187"/>
      <c r="MHV370" s="187"/>
      <c r="MHW370" s="187"/>
      <c r="MHX370" s="187"/>
      <c r="MHY370" s="187"/>
      <c r="MHZ370" s="187"/>
      <c r="MIA370" s="187"/>
      <c r="MIB370" s="187"/>
      <c r="MIC370" s="187"/>
      <c r="MID370" s="187"/>
      <c r="MIE370" s="187"/>
      <c r="MIF370" s="187"/>
      <c r="MIG370" s="187"/>
      <c r="MIH370" s="187"/>
      <c r="MII370" s="187"/>
      <c r="MIJ370" s="187"/>
      <c r="MIK370" s="187"/>
      <c r="MIL370" s="187"/>
      <c r="MIM370" s="187"/>
      <c r="MIN370" s="187"/>
      <c r="MIO370" s="187"/>
      <c r="MIP370" s="187"/>
      <c r="MIQ370" s="187"/>
      <c r="MIR370" s="187"/>
      <c r="MIS370" s="187"/>
      <c r="MIT370" s="187"/>
      <c r="MIU370" s="187"/>
      <c r="MIV370" s="187"/>
      <c r="MIW370" s="187"/>
      <c r="MIX370" s="187"/>
      <c r="MIY370" s="187"/>
      <c r="MIZ370" s="187"/>
      <c r="MJA370" s="187"/>
      <c r="MJB370" s="187"/>
      <c r="MJC370" s="187"/>
      <c r="MJD370" s="187"/>
      <c r="MJE370" s="187"/>
      <c r="MJF370" s="187"/>
      <c r="MJG370" s="187"/>
      <c r="MJH370" s="187"/>
      <c r="MJI370" s="187"/>
      <c r="MJJ370" s="187"/>
      <c r="MJK370" s="187"/>
      <c r="MJL370" s="187"/>
      <c r="MJM370" s="187"/>
      <c r="MJN370" s="187"/>
      <c r="MJO370" s="187"/>
      <c r="MJP370" s="187"/>
      <c r="MJQ370" s="187"/>
      <c r="MJR370" s="187"/>
      <c r="MJS370" s="187"/>
      <c r="MJT370" s="187"/>
      <c r="MJU370" s="187"/>
      <c r="MJV370" s="187"/>
      <c r="MJW370" s="187"/>
      <c r="MJX370" s="187"/>
      <c r="MJY370" s="187"/>
      <c r="MJZ370" s="187"/>
      <c r="MKA370" s="187"/>
      <c r="MKB370" s="187"/>
      <c r="MKC370" s="187"/>
      <c r="MKD370" s="187"/>
      <c r="MKE370" s="187"/>
      <c r="MKF370" s="187"/>
      <c r="MKG370" s="187"/>
      <c r="MKH370" s="187"/>
      <c r="MKI370" s="187"/>
      <c r="MKJ370" s="187"/>
      <c r="MKK370" s="187"/>
      <c r="MKL370" s="187"/>
      <c r="MKM370" s="187"/>
      <c r="MKN370" s="187"/>
      <c r="MKO370" s="187"/>
      <c r="MKP370" s="187"/>
      <c r="MKQ370" s="187"/>
      <c r="MKR370" s="187"/>
      <c r="MKS370" s="187"/>
      <c r="MKT370" s="187"/>
      <c r="MKU370" s="187"/>
      <c r="MKV370" s="187"/>
      <c r="MKW370" s="187"/>
      <c r="MKX370" s="187"/>
      <c r="MKY370" s="187"/>
      <c r="MKZ370" s="187"/>
      <c r="MLA370" s="187"/>
      <c r="MLB370" s="187"/>
      <c r="MLC370" s="187"/>
      <c r="MLD370" s="187"/>
      <c r="MLE370" s="187"/>
      <c r="MLF370" s="187"/>
      <c r="MLG370" s="187"/>
      <c r="MLH370" s="187"/>
      <c r="MLI370" s="187"/>
      <c r="MLJ370" s="187"/>
      <c r="MLK370" s="187"/>
      <c r="MLL370" s="187"/>
      <c r="MLM370" s="187"/>
      <c r="MLN370" s="187"/>
      <c r="MLO370" s="187"/>
      <c r="MLP370" s="187"/>
      <c r="MLQ370" s="187"/>
      <c r="MLR370" s="187"/>
      <c r="MLS370" s="187"/>
      <c r="MLT370" s="187"/>
      <c r="MLU370" s="187"/>
      <c r="MLV370" s="187"/>
      <c r="MLW370" s="187"/>
      <c r="MLX370" s="187"/>
      <c r="MLY370" s="187"/>
      <c r="MLZ370" s="187"/>
      <c r="MMA370" s="187"/>
      <c r="MMB370" s="187"/>
      <c r="MMC370" s="187"/>
      <c r="MMD370" s="187"/>
      <c r="MME370" s="187"/>
      <c r="MMF370" s="187"/>
      <c r="MMG370" s="187"/>
      <c r="MMH370" s="187"/>
      <c r="MMI370" s="187"/>
      <c r="MMJ370" s="187"/>
      <c r="MMK370" s="187"/>
      <c r="MML370" s="187"/>
      <c r="MMM370" s="187"/>
      <c r="MMN370" s="187"/>
      <c r="MMO370" s="187"/>
      <c r="MMP370" s="187"/>
      <c r="MMQ370" s="187"/>
      <c r="MMR370" s="187"/>
      <c r="MMS370" s="187"/>
      <c r="MMT370" s="187"/>
      <c r="MMU370" s="187"/>
      <c r="MMV370" s="187"/>
      <c r="MMW370" s="187"/>
      <c r="MMX370" s="187"/>
      <c r="MMY370" s="187"/>
      <c r="MMZ370" s="187"/>
      <c r="MNA370" s="187"/>
      <c r="MNB370" s="187"/>
      <c r="MNC370" s="187"/>
      <c r="MND370" s="187"/>
      <c r="MNE370" s="187"/>
      <c r="MNF370" s="187"/>
      <c r="MNG370" s="187"/>
      <c r="MNH370" s="187"/>
      <c r="MNI370" s="187"/>
      <c r="MNJ370" s="187"/>
      <c r="MNK370" s="187"/>
      <c r="MNL370" s="187"/>
      <c r="MNM370" s="187"/>
      <c r="MNN370" s="187"/>
      <c r="MNO370" s="187"/>
      <c r="MNP370" s="187"/>
      <c r="MNQ370" s="187"/>
      <c r="MNR370" s="187"/>
      <c r="MNS370" s="187"/>
      <c r="MNT370" s="187"/>
      <c r="MNU370" s="187"/>
      <c r="MNV370" s="187"/>
      <c r="MNW370" s="187"/>
      <c r="MNX370" s="187"/>
      <c r="MNY370" s="187"/>
      <c r="MNZ370" s="187"/>
      <c r="MOA370" s="187"/>
      <c r="MOB370" s="187"/>
      <c r="MOC370" s="187"/>
      <c r="MOD370" s="187"/>
      <c r="MOE370" s="187"/>
      <c r="MOF370" s="187"/>
      <c r="MOG370" s="187"/>
      <c r="MOH370" s="187"/>
      <c r="MOI370" s="187"/>
      <c r="MOJ370" s="187"/>
      <c r="MOK370" s="187"/>
      <c r="MOL370" s="187"/>
      <c r="MOM370" s="187"/>
      <c r="MON370" s="187"/>
      <c r="MOO370" s="187"/>
      <c r="MOP370" s="187"/>
      <c r="MOQ370" s="187"/>
      <c r="MOR370" s="187"/>
      <c r="MOS370" s="187"/>
      <c r="MOT370" s="187"/>
      <c r="MOU370" s="187"/>
      <c r="MOV370" s="187"/>
      <c r="MOW370" s="187"/>
      <c r="MOX370" s="187"/>
      <c r="MOY370" s="187"/>
      <c r="MOZ370" s="187"/>
      <c r="MPA370" s="187"/>
      <c r="MPB370" s="187"/>
      <c r="MPC370" s="187"/>
      <c r="MPD370" s="187"/>
      <c r="MPE370" s="187"/>
      <c r="MPF370" s="187"/>
      <c r="MPG370" s="187"/>
      <c r="MPH370" s="187"/>
      <c r="MPI370" s="187"/>
      <c r="MPJ370" s="187"/>
      <c r="MPK370" s="187"/>
      <c r="MPL370" s="187"/>
      <c r="MPM370" s="187"/>
      <c r="MPN370" s="187"/>
      <c r="MPO370" s="187"/>
      <c r="MPP370" s="187"/>
      <c r="MPQ370" s="187"/>
      <c r="MPR370" s="187"/>
      <c r="MPS370" s="187"/>
      <c r="MPT370" s="187"/>
      <c r="MPU370" s="187"/>
      <c r="MPV370" s="187"/>
      <c r="MPW370" s="187"/>
      <c r="MPX370" s="187"/>
      <c r="MPY370" s="187"/>
      <c r="MPZ370" s="187"/>
      <c r="MQA370" s="187"/>
      <c r="MQB370" s="187"/>
      <c r="MQC370" s="187"/>
      <c r="MQD370" s="187"/>
      <c r="MQE370" s="187"/>
      <c r="MQF370" s="187"/>
      <c r="MQG370" s="187"/>
      <c r="MQH370" s="187"/>
      <c r="MQI370" s="187"/>
      <c r="MQJ370" s="187"/>
      <c r="MQK370" s="187"/>
      <c r="MQL370" s="187"/>
      <c r="MQM370" s="187"/>
      <c r="MQN370" s="187"/>
      <c r="MQO370" s="187"/>
      <c r="MQP370" s="187"/>
      <c r="MQQ370" s="187"/>
      <c r="MQR370" s="187"/>
      <c r="MQS370" s="187"/>
      <c r="MQT370" s="187"/>
      <c r="MQU370" s="187"/>
      <c r="MQV370" s="187"/>
      <c r="MQW370" s="187"/>
      <c r="MQX370" s="187"/>
      <c r="MQY370" s="187"/>
      <c r="MQZ370" s="187"/>
      <c r="MRA370" s="187"/>
      <c r="MRB370" s="187"/>
      <c r="MRC370" s="187"/>
      <c r="MRD370" s="187"/>
      <c r="MRE370" s="187"/>
      <c r="MRF370" s="187"/>
      <c r="MRG370" s="187"/>
      <c r="MRH370" s="187"/>
      <c r="MRI370" s="187"/>
      <c r="MRJ370" s="187"/>
      <c r="MRK370" s="187"/>
      <c r="MRL370" s="187"/>
      <c r="MRM370" s="187"/>
      <c r="MRN370" s="187"/>
      <c r="MRO370" s="187"/>
      <c r="MRP370" s="187"/>
      <c r="MRQ370" s="187"/>
      <c r="MRR370" s="187"/>
      <c r="MRS370" s="187"/>
      <c r="MRT370" s="187"/>
      <c r="MRU370" s="187"/>
      <c r="MRV370" s="187"/>
      <c r="MRW370" s="187"/>
      <c r="MRX370" s="187"/>
      <c r="MRY370" s="187"/>
      <c r="MRZ370" s="187"/>
      <c r="MSA370" s="187"/>
      <c r="MSB370" s="187"/>
      <c r="MSC370" s="187"/>
      <c r="MSD370" s="187"/>
      <c r="MSE370" s="187"/>
      <c r="MSF370" s="187"/>
      <c r="MSG370" s="187"/>
      <c r="MSH370" s="187"/>
      <c r="MSI370" s="187"/>
      <c r="MSJ370" s="187"/>
      <c r="MSK370" s="187"/>
      <c r="MSL370" s="187"/>
      <c r="MSM370" s="187"/>
      <c r="MSN370" s="187"/>
      <c r="MSO370" s="187"/>
      <c r="MSP370" s="187"/>
      <c r="MSQ370" s="187"/>
      <c r="MSR370" s="187"/>
      <c r="MSS370" s="187"/>
      <c r="MST370" s="187"/>
      <c r="MSU370" s="187"/>
      <c r="MSV370" s="187"/>
      <c r="MSW370" s="187"/>
      <c r="MSX370" s="187"/>
      <c r="MSY370" s="187"/>
      <c r="MSZ370" s="187"/>
      <c r="MTA370" s="187"/>
      <c r="MTB370" s="187"/>
      <c r="MTC370" s="187"/>
      <c r="MTD370" s="187"/>
      <c r="MTE370" s="187"/>
      <c r="MTF370" s="187"/>
      <c r="MTG370" s="187"/>
      <c r="MTH370" s="187"/>
      <c r="MTI370" s="187"/>
      <c r="MTJ370" s="187"/>
      <c r="MTK370" s="187"/>
      <c r="MTL370" s="187"/>
      <c r="MTM370" s="187"/>
      <c r="MTN370" s="187"/>
      <c r="MTO370" s="187"/>
      <c r="MTP370" s="187"/>
      <c r="MTQ370" s="187"/>
      <c r="MTR370" s="187"/>
      <c r="MTS370" s="187"/>
      <c r="MTT370" s="187"/>
      <c r="MTU370" s="187"/>
      <c r="MTV370" s="187"/>
      <c r="MTW370" s="187"/>
      <c r="MTX370" s="187"/>
      <c r="MTY370" s="187"/>
      <c r="MTZ370" s="187"/>
      <c r="MUA370" s="187"/>
      <c r="MUB370" s="187"/>
      <c r="MUC370" s="187"/>
      <c r="MUD370" s="187"/>
      <c r="MUE370" s="187"/>
      <c r="MUF370" s="187"/>
      <c r="MUG370" s="187"/>
      <c r="MUH370" s="187"/>
      <c r="MUI370" s="187"/>
      <c r="MUJ370" s="187"/>
      <c r="MUK370" s="187"/>
      <c r="MUL370" s="187"/>
      <c r="MUM370" s="187"/>
      <c r="MUN370" s="187"/>
      <c r="MUO370" s="187"/>
      <c r="MUP370" s="187"/>
      <c r="MUQ370" s="187"/>
      <c r="MUR370" s="187"/>
      <c r="MUS370" s="187"/>
      <c r="MUT370" s="187"/>
      <c r="MUU370" s="187"/>
      <c r="MUV370" s="187"/>
      <c r="MUW370" s="187"/>
      <c r="MUX370" s="187"/>
      <c r="MUY370" s="187"/>
      <c r="MUZ370" s="187"/>
      <c r="MVA370" s="187"/>
      <c r="MVB370" s="187"/>
      <c r="MVC370" s="187"/>
      <c r="MVD370" s="187"/>
      <c r="MVE370" s="187"/>
      <c r="MVF370" s="187"/>
      <c r="MVG370" s="187"/>
      <c r="MVH370" s="187"/>
      <c r="MVI370" s="187"/>
      <c r="MVJ370" s="187"/>
      <c r="MVK370" s="187"/>
      <c r="MVL370" s="187"/>
      <c r="MVM370" s="187"/>
      <c r="MVN370" s="187"/>
      <c r="MVO370" s="187"/>
      <c r="MVP370" s="187"/>
      <c r="MVQ370" s="187"/>
      <c r="MVR370" s="187"/>
      <c r="MVS370" s="187"/>
      <c r="MVT370" s="187"/>
      <c r="MVU370" s="187"/>
      <c r="MVV370" s="187"/>
      <c r="MVW370" s="187"/>
      <c r="MVX370" s="187"/>
      <c r="MVY370" s="187"/>
      <c r="MVZ370" s="187"/>
      <c r="MWA370" s="187"/>
      <c r="MWB370" s="187"/>
      <c r="MWC370" s="187"/>
      <c r="MWD370" s="187"/>
      <c r="MWE370" s="187"/>
      <c r="MWF370" s="187"/>
      <c r="MWG370" s="187"/>
      <c r="MWH370" s="187"/>
      <c r="MWI370" s="187"/>
      <c r="MWJ370" s="187"/>
      <c r="MWK370" s="187"/>
      <c r="MWL370" s="187"/>
      <c r="MWM370" s="187"/>
      <c r="MWN370" s="187"/>
      <c r="MWO370" s="187"/>
      <c r="MWP370" s="187"/>
      <c r="MWQ370" s="187"/>
      <c r="MWR370" s="187"/>
      <c r="MWS370" s="187"/>
      <c r="MWT370" s="187"/>
      <c r="MWU370" s="187"/>
      <c r="MWV370" s="187"/>
      <c r="MWW370" s="187"/>
      <c r="MWX370" s="187"/>
      <c r="MWY370" s="187"/>
      <c r="MWZ370" s="187"/>
      <c r="MXA370" s="187"/>
      <c r="MXB370" s="187"/>
      <c r="MXC370" s="187"/>
      <c r="MXD370" s="187"/>
      <c r="MXE370" s="187"/>
      <c r="MXF370" s="187"/>
      <c r="MXG370" s="187"/>
      <c r="MXH370" s="187"/>
      <c r="MXI370" s="187"/>
      <c r="MXJ370" s="187"/>
      <c r="MXK370" s="187"/>
      <c r="MXL370" s="187"/>
      <c r="MXM370" s="187"/>
      <c r="MXN370" s="187"/>
      <c r="MXO370" s="187"/>
      <c r="MXP370" s="187"/>
      <c r="MXQ370" s="187"/>
      <c r="MXR370" s="187"/>
      <c r="MXS370" s="187"/>
      <c r="MXT370" s="187"/>
      <c r="MXU370" s="187"/>
      <c r="MXV370" s="187"/>
      <c r="MXW370" s="187"/>
      <c r="MXX370" s="187"/>
      <c r="MXY370" s="187"/>
      <c r="MXZ370" s="187"/>
      <c r="MYA370" s="187"/>
      <c r="MYB370" s="187"/>
      <c r="MYC370" s="187"/>
      <c r="MYD370" s="187"/>
      <c r="MYE370" s="187"/>
      <c r="MYF370" s="187"/>
      <c r="MYG370" s="187"/>
      <c r="MYH370" s="187"/>
      <c r="MYI370" s="187"/>
      <c r="MYJ370" s="187"/>
      <c r="MYK370" s="187"/>
      <c r="MYL370" s="187"/>
      <c r="MYM370" s="187"/>
      <c r="MYN370" s="187"/>
      <c r="MYO370" s="187"/>
      <c r="MYP370" s="187"/>
      <c r="MYQ370" s="187"/>
      <c r="MYR370" s="187"/>
      <c r="MYS370" s="187"/>
      <c r="MYT370" s="187"/>
      <c r="MYU370" s="187"/>
      <c r="MYV370" s="187"/>
      <c r="MYW370" s="187"/>
      <c r="MYX370" s="187"/>
      <c r="MYY370" s="187"/>
      <c r="MYZ370" s="187"/>
      <c r="MZA370" s="187"/>
      <c r="MZB370" s="187"/>
      <c r="MZC370" s="187"/>
      <c r="MZD370" s="187"/>
      <c r="MZE370" s="187"/>
      <c r="MZF370" s="187"/>
      <c r="MZG370" s="187"/>
      <c r="MZH370" s="187"/>
      <c r="MZI370" s="187"/>
      <c r="MZJ370" s="187"/>
      <c r="MZK370" s="187"/>
      <c r="MZL370" s="187"/>
      <c r="MZM370" s="187"/>
      <c r="MZN370" s="187"/>
      <c r="MZO370" s="187"/>
      <c r="MZP370" s="187"/>
      <c r="MZQ370" s="187"/>
      <c r="MZR370" s="187"/>
      <c r="MZS370" s="187"/>
      <c r="MZT370" s="187"/>
      <c r="MZU370" s="187"/>
      <c r="MZV370" s="187"/>
      <c r="MZW370" s="187"/>
      <c r="MZX370" s="187"/>
      <c r="MZY370" s="187"/>
      <c r="MZZ370" s="187"/>
      <c r="NAA370" s="187"/>
      <c r="NAB370" s="187"/>
      <c r="NAC370" s="187"/>
      <c r="NAD370" s="187"/>
      <c r="NAE370" s="187"/>
      <c r="NAF370" s="187"/>
      <c r="NAG370" s="187"/>
      <c r="NAH370" s="187"/>
      <c r="NAI370" s="187"/>
      <c r="NAJ370" s="187"/>
      <c r="NAK370" s="187"/>
      <c r="NAL370" s="187"/>
      <c r="NAM370" s="187"/>
      <c r="NAN370" s="187"/>
      <c r="NAO370" s="187"/>
      <c r="NAP370" s="187"/>
      <c r="NAQ370" s="187"/>
      <c r="NAR370" s="187"/>
      <c r="NAS370" s="187"/>
      <c r="NAT370" s="187"/>
      <c r="NAU370" s="187"/>
      <c r="NAV370" s="187"/>
      <c r="NAW370" s="187"/>
      <c r="NAX370" s="187"/>
      <c r="NAY370" s="187"/>
      <c r="NAZ370" s="187"/>
      <c r="NBA370" s="187"/>
      <c r="NBB370" s="187"/>
      <c r="NBC370" s="187"/>
      <c r="NBD370" s="187"/>
      <c r="NBE370" s="187"/>
      <c r="NBF370" s="187"/>
      <c r="NBG370" s="187"/>
      <c r="NBH370" s="187"/>
      <c r="NBI370" s="187"/>
      <c r="NBJ370" s="187"/>
      <c r="NBK370" s="187"/>
      <c r="NBL370" s="187"/>
      <c r="NBM370" s="187"/>
      <c r="NBN370" s="187"/>
      <c r="NBO370" s="187"/>
      <c r="NBP370" s="187"/>
      <c r="NBQ370" s="187"/>
      <c r="NBR370" s="187"/>
      <c r="NBS370" s="187"/>
      <c r="NBT370" s="187"/>
      <c r="NBU370" s="187"/>
      <c r="NBV370" s="187"/>
      <c r="NBW370" s="187"/>
      <c r="NBX370" s="187"/>
      <c r="NBY370" s="187"/>
      <c r="NBZ370" s="187"/>
      <c r="NCA370" s="187"/>
      <c r="NCB370" s="187"/>
      <c r="NCC370" s="187"/>
      <c r="NCD370" s="187"/>
      <c r="NCE370" s="187"/>
      <c r="NCF370" s="187"/>
      <c r="NCG370" s="187"/>
      <c r="NCH370" s="187"/>
      <c r="NCI370" s="187"/>
      <c r="NCJ370" s="187"/>
      <c r="NCK370" s="187"/>
      <c r="NCL370" s="187"/>
      <c r="NCM370" s="187"/>
      <c r="NCN370" s="187"/>
      <c r="NCO370" s="187"/>
      <c r="NCP370" s="187"/>
      <c r="NCQ370" s="187"/>
      <c r="NCR370" s="187"/>
      <c r="NCS370" s="187"/>
      <c r="NCT370" s="187"/>
      <c r="NCU370" s="187"/>
      <c r="NCV370" s="187"/>
      <c r="NCW370" s="187"/>
      <c r="NCX370" s="187"/>
      <c r="NCY370" s="187"/>
      <c r="NCZ370" s="187"/>
      <c r="NDA370" s="187"/>
      <c r="NDB370" s="187"/>
      <c r="NDC370" s="187"/>
      <c r="NDD370" s="187"/>
      <c r="NDE370" s="187"/>
      <c r="NDF370" s="187"/>
      <c r="NDG370" s="187"/>
      <c r="NDH370" s="187"/>
      <c r="NDI370" s="187"/>
      <c r="NDJ370" s="187"/>
      <c r="NDK370" s="187"/>
      <c r="NDL370" s="187"/>
      <c r="NDM370" s="187"/>
      <c r="NDN370" s="187"/>
      <c r="NDO370" s="187"/>
      <c r="NDP370" s="187"/>
      <c r="NDQ370" s="187"/>
      <c r="NDR370" s="187"/>
      <c r="NDS370" s="187"/>
      <c r="NDT370" s="187"/>
      <c r="NDU370" s="187"/>
      <c r="NDV370" s="187"/>
      <c r="NDW370" s="187"/>
      <c r="NDX370" s="187"/>
      <c r="NDY370" s="187"/>
      <c r="NDZ370" s="187"/>
      <c r="NEA370" s="187"/>
      <c r="NEB370" s="187"/>
      <c r="NEC370" s="187"/>
      <c r="NED370" s="187"/>
      <c r="NEE370" s="187"/>
      <c r="NEF370" s="187"/>
      <c r="NEG370" s="187"/>
      <c r="NEH370" s="187"/>
      <c r="NEI370" s="187"/>
      <c r="NEJ370" s="187"/>
      <c r="NEK370" s="187"/>
      <c r="NEL370" s="187"/>
      <c r="NEM370" s="187"/>
      <c r="NEN370" s="187"/>
      <c r="NEO370" s="187"/>
      <c r="NEP370" s="187"/>
      <c r="NEQ370" s="187"/>
      <c r="NER370" s="187"/>
      <c r="NES370" s="187"/>
      <c r="NET370" s="187"/>
      <c r="NEU370" s="187"/>
      <c r="NEV370" s="187"/>
      <c r="NEW370" s="187"/>
      <c r="NEX370" s="187"/>
      <c r="NEY370" s="187"/>
      <c r="NEZ370" s="187"/>
      <c r="NFA370" s="187"/>
      <c r="NFB370" s="187"/>
      <c r="NFC370" s="187"/>
      <c r="NFD370" s="187"/>
      <c r="NFE370" s="187"/>
      <c r="NFF370" s="187"/>
      <c r="NFG370" s="187"/>
      <c r="NFH370" s="187"/>
      <c r="NFI370" s="187"/>
      <c r="NFJ370" s="187"/>
      <c r="NFK370" s="187"/>
      <c r="NFL370" s="187"/>
      <c r="NFM370" s="187"/>
      <c r="NFN370" s="187"/>
      <c r="NFO370" s="187"/>
      <c r="NFP370" s="187"/>
      <c r="NFQ370" s="187"/>
      <c r="NFR370" s="187"/>
      <c r="NFS370" s="187"/>
      <c r="NFT370" s="187"/>
      <c r="NFU370" s="187"/>
      <c r="NFV370" s="187"/>
      <c r="NFW370" s="187"/>
      <c r="NFX370" s="187"/>
      <c r="NFY370" s="187"/>
      <c r="NFZ370" s="187"/>
      <c r="NGA370" s="187"/>
      <c r="NGB370" s="187"/>
      <c r="NGC370" s="187"/>
      <c r="NGD370" s="187"/>
      <c r="NGE370" s="187"/>
      <c r="NGF370" s="187"/>
      <c r="NGG370" s="187"/>
      <c r="NGH370" s="187"/>
      <c r="NGI370" s="187"/>
      <c r="NGJ370" s="187"/>
      <c r="NGK370" s="187"/>
      <c r="NGL370" s="187"/>
      <c r="NGM370" s="187"/>
      <c r="NGN370" s="187"/>
      <c r="NGO370" s="187"/>
      <c r="NGP370" s="187"/>
      <c r="NGQ370" s="187"/>
      <c r="NGR370" s="187"/>
      <c r="NGS370" s="187"/>
      <c r="NGT370" s="187"/>
      <c r="NGU370" s="187"/>
      <c r="NGV370" s="187"/>
      <c r="NGW370" s="187"/>
      <c r="NGX370" s="187"/>
      <c r="NGY370" s="187"/>
      <c r="NGZ370" s="187"/>
      <c r="NHA370" s="187"/>
      <c r="NHB370" s="187"/>
      <c r="NHC370" s="187"/>
      <c r="NHD370" s="187"/>
      <c r="NHE370" s="187"/>
      <c r="NHF370" s="187"/>
      <c r="NHG370" s="187"/>
      <c r="NHH370" s="187"/>
      <c r="NHI370" s="187"/>
      <c r="NHJ370" s="187"/>
      <c r="NHK370" s="187"/>
      <c r="NHL370" s="187"/>
      <c r="NHM370" s="187"/>
      <c r="NHN370" s="187"/>
      <c r="NHO370" s="187"/>
      <c r="NHP370" s="187"/>
      <c r="NHQ370" s="187"/>
      <c r="NHR370" s="187"/>
      <c r="NHS370" s="187"/>
      <c r="NHT370" s="187"/>
      <c r="NHU370" s="187"/>
      <c r="NHV370" s="187"/>
      <c r="NHW370" s="187"/>
      <c r="NHX370" s="187"/>
      <c r="NHY370" s="187"/>
      <c r="NHZ370" s="187"/>
      <c r="NIA370" s="187"/>
      <c r="NIB370" s="187"/>
      <c r="NIC370" s="187"/>
      <c r="NID370" s="187"/>
      <c r="NIE370" s="187"/>
      <c r="NIF370" s="187"/>
      <c r="NIG370" s="187"/>
      <c r="NIH370" s="187"/>
      <c r="NII370" s="187"/>
      <c r="NIJ370" s="187"/>
      <c r="NIK370" s="187"/>
      <c r="NIL370" s="187"/>
      <c r="NIM370" s="187"/>
      <c r="NIN370" s="187"/>
      <c r="NIO370" s="187"/>
      <c r="NIP370" s="187"/>
      <c r="NIQ370" s="187"/>
      <c r="NIR370" s="187"/>
      <c r="NIS370" s="187"/>
      <c r="NIT370" s="187"/>
      <c r="NIU370" s="187"/>
      <c r="NIV370" s="187"/>
      <c r="NIW370" s="187"/>
      <c r="NIX370" s="187"/>
      <c r="NIY370" s="187"/>
      <c r="NIZ370" s="187"/>
      <c r="NJA370" s="187"/>
      <c r="NJB370" s="187"/>
      <c r="NJC370" s="187"/>
      <c r="NJD370" s="187"/>
      <c r="NJE370" s="187"/>
      <c r="NJF370" s="187"/>
      <c r="NJG370" s="187"/>
      <c r="NJH370" s="187"/>
      <c r="NJI370" s="187"/>
      <c r="NJJ370" s="187"/>
      <c r="NJK370" s="187"/>
      <c r="NJL370" s="187"/>
      <c r="NJM370" s="187"/>
      <c r="NJN370" s="187"/>
      <c r="NJO370" s="187"/>
      <c r="NJP370" s="187"/>
      <c r="NJQ370" s="187"/>
      <c r="NJR370" s="187"/>
      <c r="NJS370" s="187"/>
      <c r="NJT370" s="187"/>
      <c r="NJU370" s="187"/>
      <c r="NJV370" s="187"/>
      <c r="NJW370" s="187"/>
      <c r="NJX370" s="187"/>
      <c r="NJY370" s="187"/>
      <c r="NJZ370" s="187"/>
      <c r="NKA370" s="187"/>
      <c r="NKB370" s="187"/>
      <c r="NKC370" s="187"/>
      <c r="NKD370" s="187"/>
      <c r="NKE370" s="187"/>
      <c r="NKF370" s="187"/>
      <c r="NKG370" s="187"/>
      <c r="NKH370" s="187"/>
      <c r="NKI370" s="187"/>
      <c r="NKJ370" s="187"/>
      <c r="NKK370" s="187"/>
      <c r="NKL370" s="187"/>
      <c r="NKM370" s="187"/>
      <c r="NKN370" s="187"/>
      <c r="NKO370" s="187"/>
      <c r="NKP370" s="187"/>
      <c r="NKQ370" s="187"/>
      <c r="NKR370" s="187"/>
      <c r="NKS370" s="187"/>
      <c r="NKT370" s="187"/>
      <c r="NKU370" s="187"/>
      <c r="NKV370" s="187"/>
      <c r="NKW370" s="187"/>
      <c r="NKX370" s="187"/>
      <c r="NKY370" s="187"/>
      <c r="NKZ370" s="187"/>
      <c r="NLA370" s="187"/>
      <c r="NLB370" s="187"/>
      <c r="NLC370" s="187"/>
      <c r="NLD370" s="187"/>
      <c r="NLE370" s="187"/>
      <c r="NLF370" s="187"/>
      <c r="NLG370" s="187"/>
      <c r="NLH370" s="187"/>
      <c r="NLI370" s="187"/>
      <c r="NLJ370" s="187"/>
      <c r="NLK370" s="187"/>
      <c r="NLL370" s="187"/>
      <c r="NLM370" s="187"/>
      <c r="NLN370" s="187"/>
      <c r="NLO370" s="187"/>
      <c r="NLP370" s="187"/>
      <c r="NLQ370" s="187"/>
      <c r="NLR370" s="187"/>
      <c r="NLS370" s="187"/>
      <c r="NLT370" s="187"/>
      <c r="NLU370" s="187"/>
      <c r="NLV370" s="187"/>
      <c r="NLW370" s="187"/>
      <c r="NLX370" s="187"/>
      <c r="NLY370" s="187"/>
      <c r="NLZ370" s="187"/>
      <c r="NMA370" s="187"/>
      <c r="NMB370" s="187"/>
      <c r="NMC370" s="187"/>
      <c r="NMD370" s="187"/>
      <c r="NME370" s="187"/>
      <c r="NMF370" s="187"/>
      <c r="NMG370" s="187"/>
      <c r="NMH370" s="187"/>
      <c r="NMI370" s="187"/>
      <c r="NMJ370" s="187"/>
      <c r="NMK370" s="187"/>
      <c r="NML370" s="187"/>
      <c r="NMM370" s="187"/>
      <c r="NMN370" s="187"/>
      <c r="NMO370" s="187"/>
      <c r="NMP370" s="187"/>
      <c r="NMQ370" s="187"/>
      <c r="NMR370" s="187"/>
      <c r="NMS370" s="187"/>
      <c r="NMT370" s="187"/>
      <c r="NMU370" s="187"/>
      <c r="NMV370" s="187"/>
      <c r="NMW370" s="187"/>
      <c r="NMX370" s="187"/>
      <c r="NMY370" s="187"/>
      <c r="NMZ370" s="187"/>
      <c r="NNA370" s="187"/>
      <c r="NNB370" s="187"/>
      <c r="NNC370" s="187"/>
      <c r="NND370" s="187"/>
      <c r="NNE370" s="187"/>
      <c r="NNF370" s="187"/>
      <c r="NNG370" s="187"/>
      <c r="NNH370" s="187"/>
      <c r="NNI370" s="187"/>
      <c r="NNJ370" s="187"/>
      <c r="NNK370" s="187"/>
      <c r="NNL370" s="187"/>
      <c r="NNM370" s="187"/>
      <c r="NNN370" s="187"/>
      <c r="NNO370" s="187"/>
      <c r="NNP370" s="187"/>
      <c r="NNQ370" s="187"/>
      <c r="NNR370" s="187"/>
      <c r="NNS370" s="187"/>
      <c r="NNT370" s="187"/>
      <c r="NNU370" s="187"/>
      <c r="NNV370" s="187"/>
      <c r="NNW370" s="187"/>
      <c r="NNX370" s="187"/>
      <c r="NNY370" s="187"/>
      <c r="NNZ370" s="187"/>
      <c r="NOA370" s="187"/>
      <c r="NOB370" s="187"/>
      <c r="NOC370" s="187"/>
      <c r="NOD370" s="187"/>
      <c r="NOE370" s="187"/>
      <c r="NOF370" s="187"/>
      <c r="NOG370" s="187"/>
      <c r="NOH370" s="187"/>
      <c r="NOI370" s="187"/>
      <c r="NOJ370" s="187"/>
      <c r="NOK370" s="187"/>
      <c r="NOL370" s="187"/>
      <c r="NOM370" s="187"/>
      <c r="NON370" s="187"/>
      <c r="NOO370" s="187"/>
      <c r="NOP370" s="187"/>
      <c r="NOQ370" s="187"/>
      <c r="NOR370" s="187"/>
      <c r="NOS370" s="187"/>
      <c r="NOT370" s="187"/>
      <c r="NOU370" s="187"/>
      <c r="NOV370" s="187"/>
      <c r="NOW370" s="187"/>
      <c r="NOX370" s="187"/>
      <c r="NOY370" s="187"/>
      <c r="NOZ370" s="187"/>
      <c r="NPA370" s="187"/>
      <c r="NPB370" s="187"/>
      <c r="NPC370" s="187"/>
      <c r="NPD370" s="187"/>
      <c r="NPE370" s="187"/>
      <c r="NPF370" s="187"/>
      <c r="NPG370" s="187"/>
      <c r="NPH370" s="187"/>
      <c r="NPI370" s="187"/>
      <c r="NPJ370" s="187"/>
      <c r="NPK370" s="187"/>
      <c r="NPL370" s="187"/>
      <c r="NPM370" s="187"/>
      <c r="NPN370" s="187"/>
      <c r="NPO370" s="187"/>
      <c r="NPP370" s="187"/>
      <c r="NPQ370" s="187"/>
      <c r="NPR370" s="187"/>
      <c r="NPS370" s="187"/>
      <c r="NPT370" s="187"/>
      <c r="NPU370" s="187"/>
      <c r="NPV370" s="187"/>
      <c r="NPW370" s="187"/>
      <c r="NPX370" s="187"/>
      <c r="NPY370" s="187"/>
      <c r="NPZ370" s="187"/>
      <c r="NQA370" s="187"/>
      <c r="NQB370" s="187"/>
      <c r="NQC370" s="187"/>
      <c r="NQD370" s="187"/>
      <c r="NQE370" s="187"/>
      <c r="NQF370" s="187"/>
      <c r="NQG370" s="187"/>
      <c r="NQH370" s="187"/>
      <c r="NQI370" s="187"/>
      <c r="NQJ370" s="187"/>
      <c r="NQK370" s="187"/>
      <c r="NQL370" s="187"/>
      <c r="NQM370" s="187"/>
      <c r="NQN370" s="187"/>
      <c r="NQO370" s="187"/>
      <c r="NQP370" s="187"/>
      <c r="NQQ370" s="187"/>
      <c r="NQR370" s="187"/>
      <c r="NQS370" s="187"/>
      <c r="NQT370" s="187"/>
      <c r="NQU370" s="187"/>
      <c r="NQV370" s="187"/>
      <c r="NQW370" s="187"/>
      <c r="NQX370" s="187"/>
      <c r="NQY370" s="187"/>
      <c r="NQZ370" s="187"/>
      <c r="NRA370" s="187"/>
      <c r="NRB370" s="187"/>
      <c r="NRC370" s="187"/>
      <c r="NRD370" s="187"/>
      <c r="NRE370" s="187"/>
      <c r="NRF370" s="187"/>
      <c r="NRG370" s="187"/>
      <c r="NRH370" s="187"/>
      <c r="NRI370" s="187"/>
      <c r="NRJ370" s="187"/>
      <c r="NRK370" s="187"/>
      <c r="NRL370" s="187"/>
      <c r="NRM370" s="187"/>
      <c r="NRN370" s="187"/>
      <c r="NRO370" s="187"/>
      <c r="NRP370" s="187"/>
      <c r="NRQ370" s="187"/>
      <c r="NRR370" s="187"/>
      <c r="NRS370" s="187"/>
      <c r="NRT370" s="187"/>
      <c r="NRU370" s="187"/>
      <c r="NRV370" s="187"/>
      <c r="NRW370" s="187"/>
      <c r="NRX370" s="187"/>
      <c r="NRY370" s="187"/>
      <c r="NRZ370" s="187"/>
      <c r="NSA370" s="187"/>
      <c r="NSB370" s="187"/>
      <c r="NSC370" s="187"/>
      <c r="NSD370" s="187"/>
      <c r="NSE370" s="187"/>
      <c r="NSF370" s="187"/>
      <c r="NSG370" s="187"/>
      <c r="NSH370" s="187"/>
      <c r="NSI370" s="187"/>
      <c r="NSJ370" s="187"/>
      <c r="NSK370" s="187"/>
      <c r="NSL370" s="187"/>
      <c r="NSM370" s="187"/>
      <c r="NSN370" s="187"/>
      <c r="NSO370" s="187"/>
      <c r="NSP370" s="187"/>
      <c r="NSQ370" s="187"/>
      <c r="NSR370" s="187"/>
      <c r="NSS370" s="187"/>
      <c r="NST370" s="187"/>
      <c r="NSU370" s="187"/>
      <c r="NSV370" s="187"/>
      <c r="NSW370" s="187"/>
      <c r="NSX370" s="187"/>
      <c r="NSY370" s="187"/>
      <c r="NSZ370" s="187"/>
      <c r="NTA370" s="187"/>
      <c r="NTB370" s="187"/>
      <c r="NTC370" s="187"/>
      <c r="NTD370" s="187"/>
      <c r="NTE370" s="187"/>
      <c r="NTF370" s="187"/>
      <c r="NTG370" s="187"/>
      <c r="NTH370" s="187"/>
      <c r="NTI370" s="187"/>
      <c r="NTJ370" s="187"/>
      <c r="NTK370" s="187"/>
      <c r="NTL370" s="187"/>
      <c r="NTM370" s="187"/>
      <c r="NTN370" s="187"/>
      <c r="NTO370" s="187"/>
      <c r="NTP370" s="187"/>
      <c r="NTQ370" s="187"/>
      <c r="NTR370" s="187"/>
      <c r="NTS370" s="187"/>
      <c r="NTT370" s="187"/>
      <c r="NTU370" s="187"/>
      <c r="NTV370" s="187"/>
      <c r="NTW370" s="187"/>
      <c r="NTX370" s="187"/>
      <c r="NTY370" s="187"/>
      <c r="NTZ370" s="187"/>
      <c r="NUA370" s="187"/>
      <c r="NUB370" s="187"/>
      <c r="NUC370" s="187"/>
      <c r="NUD370" s="187"/>
      <c r="NUE370" s="187"/>
      <c r="NUF370" s="187"/>
      <c r="NUG370" s="187"/>
      <c r="NUH370" s="187"/>
      <c r="NUI370" s="187"/>
      <c r="NUJ370" s="187"/>
      <c r="NUK370" s="187"/>
      <c r="NUL370" s="187"/>
      <c r="NUM370" s="187"/>
      <c r="NUN370" s="187"/>
      <c r="NUO370" s="187"/>
      <c r="NUP370" s="187"/>
      <c r="NUQ370" s="187"/>
      <c r="NUR370" s="187"/>
      <c r="NUS370" s="187"/>
      <c r="NUT370" s="187"/>
      <c r="NUU370" s="187"/>
      <c r="NUV370" s="187"/>
      <c r="NUW370" s="187"/>
      <c r="NUX370" s="187"/>
      <c r="NUY370" s="187"/>
      <c r="NUZ370" s="187"/>
      <c r="NVA370" s="187"/>
      <c r="NVB370" s="187"/>
      <c r="NVC370" s="187"/>
      <c r="NVD370" s="187"/>
      <c r="NVE370" s="187"/>
      <c r="NVF370" s="187"/>
      <c r="NVG370" s="187"/>
      <c r="NVH370" s="187"/>
      <c r="NVI370" s="187"/>
      <c r="NVJ370" s="187"/>
      <c r="NVK370" s="187"/>
      <c r="NVL370" s="187"/>
      <c r="NVM370" s="187"/>
      <c r="NVN370" s="187"/>
      <c r="NVO370" s="187"/>
      <c r="NVP370" s="187"/>
      <c r="NVQ370" s="187"/>
      <c r="NVR370" s="187"/>
      <c r="NVS370" s="187"/>
      <c r="NVT370" s="187"/>
      <c r="NVU370" s="187"/>
      <c r="NVV370" s="187"/>
      <c r="NVW370" s="187"/>
      <c r="NVX370" s="187"/>
      <c r="NVY370" s="187"/>
      <c r="NVZ370" s="187"/>
      <c r="NWA370" s="187"/>
      <c r="NWB370" s="187"/>
      <c r="NWC370" s="187"/>
      <c r="NWD370" s="187"/>
      <c r="NWE370" s="187"/>
      <c r="NWF370" s="187"/>
      <c r="NWG370" s="187"/>
      <c r="NWH370" s="187"/>
      <c r="NWI370" s="187"/>
      <c r="NWJ370" s="187"/>
      <c r="NWK370" s="187"/>
      <c r="NWL370" s="187"/>
      <c r="NWM370" s="187"/>
      <c r="NWN370" s="187"/>
      <c r="NWO370" s="187"/>
      <c r="NWP370" s="187"/>
      <c r="NWQ370" s="187"/>
      <c r="NWR370" s="187"/>
      <c r="NWS370" s="187"/>
      <c r="NWT370" s="187"/>
      <c r="NWU370" s="187"/>
      <c r="NWV370" s="187"/>
      <c r="NWW370" s="187"/>
      <c r="NWX370" s="187"/>
      <c r="NWY370" s="187"/>
      <c r="NWZ370" s="187"/>
      <c r="NXA370" s="187"/>
      <c r="NXB370" s="187"/>
      <c r="NXC370" s="187"/>
      <c r="NXD370" s="187"/>
      <c r="NXE370" s="187"/>
      <c r="NXF370" s="187"/>
      <c r="NXG370" s="187"/>
      <c r="NXH370" s="187"/>
      <c r="NXI370" s="187"/>
      <c r="NXJ370" s="187"/>
      <c r="NXK370" s="187"/>
      <c r="NXL370" s="187"/>
      <c r="NXM370" s="187"/>
      <c r="NXN370" s="187"/>
      <c r="NXO370" s="187"/>
      <c r="NXP370" s="187"/>
      <c r="NXQ370" s="187"/>
      <c r="NXR370" s="187"/>
      <c r="NXS370" s="187"/>
      <c r="NXT370" s="187"/>
      <c r="NXU370" s="187"/>
      <c r="NXV370" s="187"/>
      <c r="NXW370" s="187"/>
      <c r="NXX370" s="187"/>
      <c r="NXY370" s="187"/>
      <c r="NXZ370" s="187"/>
      <c r="NYA370" s="187"/>
      <c r="NYB370" s="187"/>
      <c r="NYC370" s="187"/>
      <c r="NYD370" s="187"/>
      <c r="NYE370" s="187"/>
      <c r="NYF370" s="187"/>
      <c r="NYG370" s="187"/>
      <c r="NYH370" s="187"/>
      <c r="NYI370" s="187"/>
      <c r="NYJ370" s="187"/>
      <c r="NYK370" s="187"/>
      <c r="NYL370" s="187"/>
      <c r="NYM370" s="187"/>
      <c r="NYN370" s="187"/>
      <c r="NYO370" s="187"/>
      <c r="NYP370" s="187"/>
      <c r="NYQ370" s="187"/>
      <c r="NYR370" s="187"/>
      <c r="NYS370" s="187"/>
      <c r="NYT370" s="187"/>
      <c r="NYU370" s="187"/>
      <c r="NYV370" s="187"/>
      <c r="NYW370" s="187"/>
      <c r="NYX370" s="187"/>
      <c r="NYY370" s="187"/>
      <c r="NYZ370" s="187"/>
      <c r="NZA370" s="187"/>
      <c r="NZB370" s="187"/>
      <c r="NZC370" s="187"/>
      <c r="NZD370" s="187"/>
      <c r="NZE370" s="187"/>
      <c r="NZF370" s="187"/>
      <c r="NZG370" s="187"/>
      <c r="NZH370" s="187"/>
      <c r="NZI370" s="187"/>
      <c r="NZJ370" s="187"/>
      <c r="NZK370" s="187"/>
      <c r="NZL370" s="187"/>
      <c r="NZM370" s="187"/>
      <c r="NZN370" s="187"/>
      <c r="NZO370" s="187"/>
      <c r="NZP370" s="187"/>
      <c r="NZQ370" s="187"/>
      <c r="NZR370" s="187"/>
      <c r="NZS370" s="187"/>
      <c r="NZT370" s="187"/>
      <c r="NZU370" s="187"/>
      <c r="NZV370" s="187"/>
      <c r="NZW370" s="187"/>
      <c r="NZX370" s="187"/>
      <c r="NZY370" s="187"/>
      <c r="NZZ370" s="187"/>
      <c r="OAA370" s="187"/>
      <c r="OAB370" s="187"/>
      <c r="OAC370" s="187"/>
      <c r="OAD370" s="187"/>
      <c r="OAE370" s="187"/>
      <c r="OAF370" s="187"/>
      <c r="OAG370" s="187"/>
      <c r="OAH370" s="187"/>
      <c r="OAI370" s="187"/>
      <c r="OAJ370" s="187"/>
      <c r="OAK370" s="187"/>
      <c r="OAL370" s="187"/>
      <c r="OAM370" s="187"/>
      <c r="OAN370" s="187"/>
      <c r="OAO370" s="187"/>
      <c r="OAP370" s="187"/>
      <c r="OAQ370" s="187"/>
      <c r="OAR370" s="187"/>
      <c r="OAS370" s="187"/>
      <c r="OAT370" s="187"/>
      <c r="OAU370" s="187"/>
      <c r="OAV370" s="187"/>
      <c r="OAW370" s="187"/>
      <c r="OAX370" s="187"/>
      <c r="OAY370" s="187"/>
      <c r="OAZ370" s="187"/>
      <c r="OBA370" s="187"/>
      <c r="OBB370" s="187"/>
      <c r="OBC370" s="187"/>
      <c r="OBD370" s="187"/>
      <c r="OBE370" s="187"/>
      <c r="OBF370" s="187"/>
      <c r="OBG370" s="187"/>
      <c r="OBH370" s="187"/>
      <c r="OBI370" s="187"/>
      <c r="OBJ370" s="187"/>
      <c r="OBK370" s="187"/>
      <c r="OBL370" s="187"/>
      <c r="OBM370" s="187"/>
      <c r="OBN370" s="187"/>
      <c r="OBO370" s="187"/>
      <c r="OBP370" s="187"/>
      <c r="OBQ370" s="187"/>
      <c r="OBR370" s="187"/>
      <c r="OBS370" s="187"/>
      <c r="OBT370" s="187"/>
      <c r="OBU370" s="187"/>
      <c r="OBV370" s="187"/>
      <c r="OBW370" s="187"/>
      <c r="OBX370" s="187"/>
      <c r="OBY370" s="187"/>
      <c r="OBZ370" s="187"/>
      <c r="OCA370" s="187"/>
      <c r="OCB370" s="187"/>
      <c r="OCC370" s="187"/>
      <c r="OCD370" s="187"/>
      <c r="OCE370" s="187"/>
      <c r="OCF370" s="187"/>
      <c r="OCG370" s="187"/>
      <c r="OCH370" s="187"/>
      <c r="OCI370" s="187"/>
      <c r="OCJ370" s="187"/>
      <c r="OCK370" s="187"/>
      <c r="OCL370" s="187"/>
      <c r="OCM370" s="187"/>
      <c r="OCN370" s="187"/>
      <c r="OCO370" s="187"/>
      <c r="OCP370" s="187"/>
      <c r="OCQ370" s="187"/>
      <c r="OCR370" s="187"/>
      <c r="OCS370" s="187"/>
      <c r="OCT370" s="187"/>
      <c r="OCU370" s="187"/>
      <c r="OCV370" s="187"/>
      <c r="OCW370" s="187"/>
      <c r="OCX370" s="187"/>
      <c r="OCY370" s="187"/>
      <c r="OCZ370" s="187"/>
      <c r="ODA370" s="187"/>
      <c r="ODB370" s="187"/>
      <c r="ODC370" s="187"/>
      <c r="ODD370" s="187"/>
      <c r="ODE370" s="187"/>
      <c r="ODF370" s="187"/>
      <c r="ODG370" s="187"/>
      <c r="ODH370" s="187"/>
      <c r="ODI370" s="187"/>
      <c r="ODJ370" s="187"/>
      <c r="ODK370" s="187"/>
      <c r="ODL370" s="187"/>
      <c r="ODM370" s="187"/>
      <c r="ODN370" s="187"/>
      <c r="ODO370" s="187"/>
      <c r="ODP370" s="187"/>
      <c r="ODQ370" s="187"/>
      <c r="ODR370" s="187"/>
      <c r="ODS370" s="187"/>
      <c r="ODT370" s="187"/>
      <c r="ODU370" s="187"/>
      <c r="ODV370" s="187"/>
      <c r="ODW370" s="187"/>
      <c r="ODX370" s="187"/>
      <c r="ODY370" s="187"/>
      <c r="ODZ370" s="187"/>
      <c r="OEA370" s="187"/>
      <c r="OEB370" s="187"/>
      <c r="OEC370" s="187"/>
      <c r="OED370" s="187"/>
      <c r="OEE370" s="187"/>
      <c r="OEF370" s="187"/>
      <c r="OEG370" s="187"/>
      <c r="OEH370" s="187"/>
      <c r="OEI370" s="187"/>
      <c r="OEJ370" s="187"/>
      <c r="OEK370" s="187"/>
      <c r="OEL370" s="187"/>
      <c r="OEM370" s="187"/>
      <c r="OEN370" s="187"/>
      <c r="OEO370" s="187"/>
      <c r="OEP370" s="187"/>
      <c r="OEQ370" s="187"/>
      <c r="OER370" s="187"/>
      <c r="OES370" s="187"/>
      <c r="OET370" s="187"/>
      <c r="OEU370" s="187"/>
      <c r="OEV370" s="187"/>
      <c r="OEW370" s="187"/>
      <c r="OEX370" s="187"/>
      <c r="OEY370" s="187"/>
      <c r="OEZ370" s="187"/>
      <c r="OFA370" s="187"/>
      <c r="OFB370" s="187"/>
      <c r="OFC370" s="187"/>
      <c r="OFD370" s="187"/>
      <c r="OFE370" s="187"/>
      <c r="OFF370" s="187"/>
      <c r="OFG370" s="187"/>
      <c r="OFH370" s="187"/>
      <c r="OFI370" s="187"/>
      <c r="OFJ370" s="187"/>
      <c r="OFK370" s="187"/>
      <c r="OFL370" s="187"/>
      <c r="OFM370" s="187"/>
      <c r="OFN370" s="187"/>
      <c r="OFO370" s="187"/>
      <c r="OFP370" s="187"/>
      <c r="OFQ370" s="187"/>
      <c r="OFR370" s="187"/>
      <c r="OFS370" s="187"/>
      <c r="OFT370" s="187"/>
      <c r="OFU370" s="187"/>
      <c r="OFV370" s="187"/>
      <c r="OFW370" s="187"/>
      <c r="OFX370" s="187"/>
      <c r="OFY370" s="187"/>
      <c r="OFZ370" s="187"/>
      <c r="OGA370" s="187"/>
      <c r="OGB370" s="187"/>
      <c r="OGC370" s="187"/>
      <c r="OGD370" s="187"/>
      <c r="OGE370" s="187"/>
      <c r="OGF370" s="187"/>
      <c r="OGG370" s="187"/>
      <c r="OGH370" s="187"/>
      <c r="OGI370" s="187"/>
      <c r="OGJ370" s="187"/>
      <c r="OGK370" s="187"/>
      <c r="OGL370" s="187"/>
      <c r="OGM370" s="187"/>
      <c r="OGN370" s="187"/>
      <c r="OGO370" s="187"/>
      <c r="OGP370" s="187"/>
      <c r="OGQ370" s="187"/>
      <c r="OGR370" s="187"/>
      <c r="OGS370" s="187"/>
      <c r="OGT370" s="187"/>
      <c r="OGU370" s="187"/>
      <c r="OGV370" s="187"/>
      <c r="OGW370" s="187"/>
      <c r="OGX370" s="187"/>
      <c r="OGY370" s="187"/>
      <c r="OGZ370" s="187"/>
      <c r="OHA370" s="187"/>
      <c r="OHB370" s="187"/>
      <c r="OHC370" s="187"/>
      <c r="OHD370" s="187"/>
      <c r="OHE370" s="187"/>
      <c r="OHF370" s="187"/>
      <c r="OHG370" s="187"/>
      <c r="OHH370" s="187"/>
      <c r="OHI370" s="187"/>
      <c r="OHJ370" s="187"/>
      <c r="OHK370" s="187"/>
      <c r="OHL370" s="187"/>
      <c r="OHM370" s="187"/>
      <c r="OHN370" s="187"/>
      <c r="OHO370" s="187"/>
      <c r="OHP370" s="187"/>
      <c r="OHQ370" s="187"/>
      <c r="OHR370" s="187"/>
      <c r="OHS370" s="187"/>
      <c r="OHT370" s="187"/>
      <c r="OHU370" s="187"/>
      <c r="OHV370" s="187"/>
      <c r="OHW370" s="187"/>
      <c r="OHX370" s="187"/>
      <c r="OHY370" s="187"/>
      <c r="OHZ370" s="187"/>
      <c r="OIA370" s="187"/>
      <c r="OIB370" s="187"/>
      <c r="OIC370" s="187"/>
      <c r="OID370" s="187"/>
      <c r="OIE370" s="187"/>
      <c r="OIF370" s="187"/>
      <c r="OIG370" s="187"/>
      <c r="OIH370" s="187"/>
      <c r="OII370" s="187"/>
      <c r="OIJ370" s="187"/>
      <c r="OIK370" s="187"/>
      <c r="OIL370" s="187"/>
      <c r="OIM370" s="187"/>
      <c r="OIN370" s="187"/>
      <c r="OIO370" s="187"/>
      <c r="OIP370" s="187"/>
      <c r="OIQ370" s="187"/>
      <c r="OIR370" s="187"/>
      <c r="OIS370" s="187"/>
      <c r="OIT370" s="187"/>
      <c r="OIU370" s="187"/>
      <c r="OIV370" s="187"/>
      <c r="OIW370" s="187"/>
      <c r="OIX370" s="187"/>
      <c r="OIY370" s="187"/>
      <c r="OIZ370" s="187"/>
      <c r="OJA370" s="187"/>
      <c r="OJB370" s="187"/>
      <c r="OJC370" s="187"/>
      <c r="OJD370" s="187"/>
      <c r="OJE370" s="187"/>
      <c r="OJF370" s="187"/>
      <c r="OJG370" s="187"/>
      <c r="OJH370" s="187"/>
      <c r="OJI370" s="187"/>
      <c r="OJJ370" s="187"/>
      <c r="OJK370" s="187"/>
      <c r="OJL370" s="187"/>
      <c r="OJM370" s="187"/>
      <c r="OJN370" s="187"/>
      <c r="OJO370" s="187"/>
      <c r="OJP370" s="187"/>
      <c r="OJQ370" s="187"/>
      <c r="OJR370" s="187"/>
      <c r="OJS370" s="187"/>
      <c r="OJT370" s="187"/>
      <c r="OJU370" s="187"/>
      <c r="OJV370" s="187"/>
      <c r="OJW370" s="187"/>
      <c r="OJX370" s="187"/>
      <c r="OJY370" s="187"/>
      <c r="OJZ370" s="187"/>
      <c r="OKA370" s="187"/>
      <c r="OKB370" s="187"/>
      <c r="OKC370" s="187"/>
      <c r="OKD370" s="187"/>
      <c r="OKE370" s="187"/>
      <c r="OKF370" s="187"/>
      <c r="OKG370" s="187"/>
      <c r="OKH370" s="187"/>
      <c r="OKI370" s="187"/>
      <c r="OKJ370" s="187"/>
      <c r="OKK370" s="187"/>
      <c r="OKL370" s="187"/>
      <c r="OKM370" s="187"/>
      <c r="OKN370" s="187"/>
      <c r="OKO370" s="187"/>
      <c r="OKP370" s="187"/>
      <c r="OKQ370" s="187"/>
      <c r="OKR370" s="187"/>
      <c r="OKS370" s="187"/>
      <c r="OKT370" s="187"/>
      <c r="OKU370" s="187"/>
      <c r="OKV370" s="187"/>
      <c r="OKW370" s="187"/>
      <c r="OKX370" s="187"/>
      <c r="OKY370" s="187"/>
      <c r="OKZ370" s="187"/>
      <c r="OLA370" s="187"/>
      <c r="OLB370" s="187"/>
      <c r="OLC370" s="187"/>
      <c r="OLD370" s="187"/>
      <c r="OLE370" s="187"/>
      <c r="OLF370" s="187"/>
      <c r="OLG370" s="187"/>
      <c r="OLH370" s="187"/>
      <c r="OLI370" s="187"/>
      <c r="OLJ370" s="187"/>
      <c r="OLK370" s="187"/>
      <c r="OLL370" s="187"/>
      <c r="OLM370" s="187"/>
      <c r="OLN370" s="187"/>
      <c r="OLO370" s="187"/>
      <c r="OLP370" s="187"/>
      <c r="OLQ370" s="187"/>
      <c r="OLR370" s="187"/>
      <c r="OLS370" s="187"/>
      <c r="OLT370" s="187"/>
      <c r="OLU370" s="187"/>
      <c r="OLV370" s="187"/>
      <c r="OLW370" s="187"/>
      <c r="OLX370" s="187"/>
      <c r="OLY370" s="187"/>
      <c r="OLZ370" s="187"/>
      <c r="OMA370" s="187"/>
      <c r="OMB370" s="187"/>
      <c r="OMC370" s="187"/>
      <c r="OMD370" s="187"/>
      <c r="OME370" s="187"/>
      <c r="OMF370" s="187"/>
      <c r="OMG370" s="187"/>
      <c r="OMH370" s="187"/>
      <c r="OMI370" s="187"/>
      <c r="OMJ370" s="187"/>
      <c r="OMK370" s="187"/>
      <c r="OML370" s="187"/>
      <c r="OMM370" s="187"/>
      <c r="OMN370" s="187"/>
      <c r="OMO370" s="187"/>
      <c r="OMP370" s="187"/>
      <c r="OMQ370" s="187"/>
      <c r="OMR370" s="187"/>
      <c r="OMS370" s="187"/>
      <c r="OMT370" s="187"/>
      <c r="OMU370" s="187"/>
      <c r="OMV370" s="187"/>
      <c r="OMW370" s="187"/>
      <c r="OMX370" s="187"/>
      <c r="OMY370" s="187"/>
      <c r="OMZ370" s="187"/>
      <c r="ONA370" s="187"/>
      <c r="ONB370" s="187"/>
      <c r="ONC370" s="187"/>
      <c r="OND370" s="187"/>
      <c r="ONE370" s="187"/>
      <c r="ONF370" s="187"/>
      <c r="ONG370" s="187"/>
      <c r="ONH370" s="187"/>
      <c r="ONI370" s="187"/>
      <c r="ONJ370" s="187"/>
      <c r="ONK370" s="187"/>
      <c r="ONL370" s="187"/>
      <c r="ONM370" s="187"/>
      <c r="ONN370" s="187"/>
      <c r="ONO370" s="187"/>
      <c r="ONP370" s="187"/>
      <c r="ONQ370" s="187"/>
      <c r="ONR370" s="187"/>
      <c r="ONS370" s="187"/>
      <c r="ONT370" s="187"/>
      <c r="ONU370" s="187"/>
      <c r="ONV370" s="187"/>
      <c r="ONW370" s="187"/>
      <c r="ONX370" s="187"/>
      <c r="ONY370" s="187"/>
      <c r="ONZ370" s="187"/>
      <c r="OOA370" s="187"/>
      <c r="OOB370" s="187"/>
      <c r="OOC370" s="187"/>
      <c r="OOD370" s="187"/>
      <c r="OOE370" s="187"/>
      <c r="OOF370" s="187"/>
      <c r="OOG370" s="187"/>
      <c r="OOH370" s="187"/>
      <c r="OOI370" s="187"/>
      <c r="OOJ370" s="187"/>
      <c r="OOK370" s="187"/>
      <c r="OOL370" s="187"/>
      <c r="OOM370" s="187"/>
      <c r="OON370" s="187"/>
      <c r="OOO370" s="187"/>
      <c r="OOP370" s="187"/>
      <c r="OOQ370" s="187"/>
      <c r="OOR370" s="187"/>
      <c r="OOS370" s="187"/>
      <c r="OOT370" s="187"/>
      <c r="OOU370" s="187"/>
      <c r="OOV370" s="187"/>
      <c r="OOW370" s="187"/>
      <c r="OOX370" s="187"/>
      <c r="OOY370" s="187"/>
      <c r="OOZ370" s="187"/>
      <c r="OPA370" s="187"/>
      <c r="OPB370" s="187"/>
      <c r="OPC370" s="187"/>
      <c r="OPD370" s="187"/>
      <c r="OPE370" s="187"/>
      <c r="OPF370" s="187"/>
      <c r="OPG370" s="187"/>
      <c r="OPH370" s="187"/>
      <c r="OPI370" s="187"/>
      <c r="OPJ370" s="187"/>
      <c r="OPK370" s="187"/>
      <c r="OPL370" s="187"/>
      <c r="OPM370" s="187"/>
      <c r="OPN370" s="187"/>
      <c r="OPO370" s="187"/>
      <c r="OPP370" s="187"/>
      <c r="OPQ370" s="187"/>
      <c r="OPR370" s="187"/>
      <c r="OPS370" s="187"/>
      <c r="OPT370" s="187"/>
      <c r="OPU370" s="187"/>
      <c r="OPV370" s="187"/>
      <c r="OPW370" s="187"/>
      <c r="OPX370" s="187"/>
      <c r="OPY370" s="187"/>
      <c r="OPZ370" s="187"/>
      <c r="OQA370" s="187"/>
      <c r="OQB370" s="187"/>
      <c r="OQC370" s="187"/>
      <c r="OQD370" s="187"/>
      <c r="OQE370" s="187"/>
      <c r="OQF370" s="187"/>
      <c r="OQG370" s="187"/>
      <c r="OQH370" s="187"/>
      <c r="OQI370" s="187"/>
      <c r="OQJ370" s="187"/>
      <c r="OQK370" s="187"/>
      <c r="OQL370" s="187"/>
      <c r="OQM370" s="187"/>
      <c r="OQN370" s="187"/>
      <c r="OQO370" s="187"/>
      <c r="OQP370" s="187"/>
      <c r="OQQ370" s="187"/>
      <c r="OQR370" s="187"/>
      <c r="OQS370" s="187"/>
      <c r="OQT370" s="187"/>
      <c r="OQU370" s="187"/>
      <c r="OQV370" s="187"/>
      <c r="OQW370" s="187"/>
      <c r="OQX370" s="187"/>
      <c r="OQY370" s="187"/>
      <c r="OQZ370" s="187"/>
      <c r="ORA370" s="187"/>
      <c r="ORB370" s="187"/>
      <c r="ORC370" s="187"/>
      <c r="ORD370" s="187"/>
      <c r="ORE370" s="187"/>
      <c r="ORF370" s="187"/>
      <c r="ORG370" s="187"/>
      <c r="ORH370" s="187"/>
      <c r="ORI370" s="187"/>
      <c r="ORJ370" s="187"/>
      <c r="ORK370" s="187"/>
      <c r="ORL370" s="187"/>
      <c r="ORM370" s="187"/>
      <c r="ORN370" s="187"/>
      <c r="ORO370" s="187"/>
      <c r="ORP370" s="187"/>
      <c r="ORQ370" s="187"/>
      <c r="ORR370" s="187"/>
      <c r="ORS370" s="187"/>
      <c r="ORT370" s="187"/>
      <c r="ORU370" s="187"/>
      <c r="ORV370" s="187"/>
      <c r="ORW370" s="187"/>
      <c r="ORX370" s="187"/>
      <c r="ORY370" s="187"/>
      <c r="ORZ370" s="187"/>
      <c r="OSA370" s="187"/>
      <c r="OSB370" s="187"/>
      <c r="OSC370" s="187"/>
      <c r="OSD370" s="187"/>
      <c r="OSE370" s="187"/>
      <c r="OSF370" s="187"/>
      <c r="OSG370" s="187"/>
      <c r="OSH370" s="187"/>
      <c r="OSI370" s="187"/>
      <c r="OSJ370" s="187"/>
      <c r="OSK370" s="187"/>
      <c r="OSL370" s="187"/>
      <c r="OSM370" s="187"/>
      <c r="OSN370" s="187"/>
      <c r="OSO370" s="187"/>
      <c r="OSP370" s="187"/>
      <c r="OSQ370" s="187"/>
      <c r="OSR370" s="187"/>
      <c r="OSS370" s="187"/>
      <c r="OST370" s="187"/>
      <c r="OSU370" s="187"/>
      <c r="OSV370" s="187"/>
      <c r="OSW370" s="187"/>
      <c r="OSX370" s="187"/>
      <c r="OSY370" s="187"/>
      <c r="OSZ370" s="187"/>
      <c r="OTA370" s="187"/>
      <c r="OTB370" s="187"/>
      <c r="OTC370" s="187"/>
      <c r="OTD370" s="187"/>
      <c r="OTE370" s="187"/>
      <c r="OTF370" s="187"/>
      <c r="OTG370" s="187"/>
      <c r="OTH370" s="187"/>
      <c r="OTI370" s="187"/>
      <c r="OTJ370" s="187"/>
      <c r="OTK370" s="187"/>
      <c r="OTL370" s="187"/>
      <c r="OTM370" s="187"/>
      <c r="OTN370" s="187"/>
      <c r="OTO370" s="187"/>
      <c r="OTP370" s="187"/>
      <c r="OTQ370" s="187"/>
      <c r="OTR370" s="187"/>
      <c r="OTS370" s="187"/>
      <c r="OTT370" s="187"/>
      <c r="OTU370" s="187"/>
      <c r="OTV370" s="187"/>
      <c r="OTW370" s="187"/>
      <c r="OTX370" s="187"/>
      <c r="OTY370" s="187"/>
      <c r="OTZ370" s="187"/>
      <c r="OUA370" s="187"/>
      <c r="OUB370" s="187"/>
      <c r="OUC370" s="187"/>
      <c r="OUD370" s="187"/>
      <c r="OUE370" s="187"/>
      <c r="OUF370" s="187"/>
      <c r="OUG370" s="187"/>
      <c r="OUH370" s="187"/>
      <c r="OUI370" s="187"/>
      <c r="OUJ370" s="187"/>
      <c r="OUK370" s="187"/>
      <c r="OUL370" s="187"/>
      <c r="OUM370" s="187"/>
      <c r="OUN370" s="187"/>
      <c r="OUO370" s="187"/>
      <c r="OUP370" s="187"/>
      <c r="OUQ370" s="187"/>
      <c r="OUR370" s="187"/>
      <c r="OUS370" s="187"/>
      <c r="OUT370" s="187"/>
      <c r="OUU370" s="187"/>
      <c r="OUV370" s="187"/>
      <c r="OUW370" s="187"/>
      <c r="OUX370" s="187"/>
      <c r="OUY370" s="187"/>
      <c r="OUZ370" s="187"/>
      <c r="OVA370" s="187"/>
      <c r="OVB370" s="187"/>
      <c r="OVC370" s="187"/>
      <c r="OVD370" s="187"/>
      <c r="OVE370" s="187"/>
      <c r="OVF370" s="187"/>
      <c r="OVG370" s="187"/>
      <c r="OVH370" s="187"/>
      <c r="OVI370" s="187"/>
      <c r="OVJ370" s="187"/>
      <c r="OVK370" s="187"/>
      <c r="OVL370" s="187"/>
      <c r="OVM370" s="187"/>
      <c r="OVN370" s="187"/>
      <c r="OVO370" s="187"/>
      <c r="OVP370" s="187"/>
      <c r="OVQ370" s="187"/>
      <c r="OVR370" s="187"/>
      <c r="OVS370" s="187"/>
      <c r="OVT370" s="187"/>
      <c r="OVU370" s="187"/>
      <c r="OVV370" s="187"/>
      <c r="OVW370" s="187"/>
      <c r="OVX370" s="187"/>
      <c r="OVY370" s="187"/>
      <c r="OVZ370" s="187"/>
      <c r="OWA370" s="187"/>
      <c r="OWB370" s="187"/>
      <c r="OWC370" s="187"/>
      <c r="OWD370" s="187"/>
      <c r="OWE370" s="187"/>
      <c r="OWF370" s="187"/>
      <c r="OWG370" s="187"/>
      <c r="OWH370" s="187"/>
      <c r="OWI370" s="187"/>
      <c r="OWJ370" s="187"/>
      <c r="OWK370" s="187"/>
      <c r="OWL370" s="187"/>
      <c r="OWM370" s="187"/>
      <c r="OWN370" s="187"/>
      <c r="OWO370" s="187"/>
      <c r="OWP370" s="187"/>
      <c r="OWQ370" s="187"/>
      <c r="OWR370" s="187"/>
      <c r="OWS370" s="187"/>
      <c r="OWT370" s="187"/>
      <c r="OWU370" s="187"/>
      <c r="OWV370" s="187"/>
      <c r="OWW370" s="187"/>
      <c r="OWX370" s="187"/>
      <c r="OWY370" s="187"/>
      <c r="OWZ370" s="187"/>
      <c r="OXA370" s="187"/>
      <c r="OXB370" s="187"/>
      <c r="OXC370" s="187"/>
      <c r="OXD370" s="187"/>
      <c r="OXE370" s="187"/>
      <c r="OXF370" s="187"/>
      <c r="OXG370" s="187"/>
      <c r="OXH370" s="187"/>
      <c r="OXI370" s="187"/>
      <c r="OXJ370" s="187"/>
      <c r="OXK370" s="187"/>
      <c r="OXL370" s="187"/>
      <c r="OXM370" s="187"/>
      <c r="OXN370" s="187"/>
      <c r="OXO370" s="187"/>
      <c r="OXP370" s="187"/>
      <c r="OXQ370" s="187"/>
      <c r="OXR370" s="187"/>
      <c r="OXS370" s="187"/>
      <c r="OXT370" s="187"/>
      <c r="OXU370" s="187"/>
      <c r="OXV370" s="187"/>
      <c r="OXW370" s="187"/>
      <c r="OXX370" s="187"/>
      <c r="OXY370" s="187"/>
      <c r="OXZ370" s="187"/>
      <c r="OYA370" s="187"/>
      <c r="OYB370" s="187"/>
      <c r="OYC370" s="187"/>
      <c r="OYD370" s="187"/>
      <c r="OYE370" s="187"/>
      <c r="OYF370" s="187"/>
      <c r="OYG370" s="187"/>
      <c r="OYH370" s="187"/>
      <c r="OYI370" s="187"/>
      <c r="OYJ370" s="187"/>
      <c r="OYK370" s="187"/>
      <c r="OYL370" s="187"/>
      <c r="OYM370" s="187"/>
      <c r="OYN370" s="187"/>
      <c r="OYO370" s="187"/>
      <c r="OYP370" s="187"/>
      <c r="OYQ370" s="187"/>
      <c r="OYR370" s="187"/>
      <c r="OYS370" s="187"/>
      <c r="OYT370" s="187"/>
      <c r="OYU370" s="187"/>
      <c r="OYV370" s="187"/>
      <c r="OYW370" s="187"/>
      <c r="OYX370" s="187"/>
      <c r="OYY370" s="187"/>
      <c r="OYZ370" s="187"/>
      <c r="OZA370" s="187"/>
      <c r="OZB370" s="187"/>
      <c r="OZC370" s="187"/>
      <c r="OZD370" s="187"/>
      <c r="OZE370" s="187"/>
      <c r="OZF370" s="187"/>
      <c r="OZG370" s="187"/>
      <c r="OZH370" s="187"/>
      <c r="OZI370" s="187"/>
      <c r="OZJ370" s="187"/>
      <c r="OZK370" s="187"/>
      <c r="OZL370" s="187"/>
      <c r="OZM370" s="187"/>
      <c r="OZN370" s="187"/>
      <c r="OZO370" s="187"/>
      <c r="OZP370" s="187"/>
      <c r="OZQ370" s="187"/>
      <c r="OZR370" s="187"/>
      <c r="OZS370" s="187"/>
      <c r="OZT370" s="187"/>
      <c r="OZU370" s="187"/>
      <c r="OZV370" s="187"/>
      <c r="OZW370" s="187"/>
      <c r="OZX370" s="187"/>
      <c r="OZY370" s="187"/>
      <c r="OZZ370" s="187"/>
      <c r="PAA370" s="187"/>
      <c r="PAB370" s="187"/>
      <c r="PAC370" s="187"/>
      <c r="PAD370" s="187"/>
      <c r="PAE370" s="187"/>
      <c r="PAF370" s="187"/>
      <c r="PAG370" s="187"/>
      <c r="PAH370" s="187"/>
      <c r="PAI370" s="187"/>
      <c r="PAJ370" s="187"/>
      <c r="PAK370" s="187"/>
      <c r="PAL370" s="187"/>
      <c r="PAM370" s="187"/>
      <c r="PAN370" s="187"/>
      <c r="PAO370" s="187"/>
      <c r="PAP370" s="187"/>
      <c r="PAQ370" s="187"/>
      <c r="PAR370" s="187"/>
      <c r="PAS370" s="187"/>
      <c r="PAT370" s="187"/>
      <c r="PAU370" s="187"/>
      <c r="PAV370" s="187"/>
      <c r="PAW370" s="187"/>
      <c r="PAX370" s="187"/>
      <c r="PAY370" s="187"/>
      <c r="PAZ370" s="187"/>
      <c r="PBA370" s="187"/>
      <c r="PBB370" s="187"/>
      <c r="PBC370" s="187"/>
      <c r="PBD370" s="187"/>
      <c r="PBE370" s="187"/>
      <c r="PBF370" s="187"/>
      <c r="PBG370" s="187"/>
      <c r="PBH370" s="187"/>
      <c r="PBI370" s="187"/>
      <c r="PBJ370" s="187"/>
      <c r="PBK370" s="187"/>
      <c r="PBL370" s="187"/>
      <c r="PBM370" s="187"/>
      <c r="PBN370" s="187"/>
      <c r="PBO370" s="187"/>
      <c r="PBP370" s="187"/>
      <c r="PBQ370" s="187"/>
      <c r="PBR370" s="187"/>
      <c r="PBS370" s="187"/>
      <c r="PBT370" s="187"/>
      <c r="PBU370" s="187"/>
      <c r="PBV370" s="187"/>
      <c r="PBW370" s="187"/>
      <c r="PBX370" s="187"/>
      <c r="PBY370" s="187"/>
      <c r="PBZ370" s="187"/>
      <c r="PCA370" s="187"/>
      <c r="PCB370" s="187"/>
      <c r="PCC370" s="187"/>
      <c r="PCD370" s="187"/>
      <c r="PCE370" s="187"/>
      <c r="PCF370" s="187"/>
      <c r="PCG370" s="187"/>
      <c r="PCH370" s="187"/>
      <c r="PCI370" s="187"/>
      <c r="PCJ370" s="187"/>
      <c r="PCK370" s="187"/>
      <c r="PCL370" s="187"/>
      <c r="PCM370" s="187"/>
      <c r="PCN370" s="187"/>
      <c r="PCO370" s="187"/>
      <c r="PCP370" s="187"/>
      <c r="PCQ370" s="187"/>
      <c r="PCR370" s="187"/>
      <c r="PCS370" s="187"/>
      <c r="PCT370" s="187"/>
      <c r="PCU370" s="187"/>
      <c r="PCV370" s="187"/>
      <c r="PCW370" s="187"/>
      <c r="PCX370" s="187"/>
      <c r="PCY370" s="187"/>
      <c r="PCZ370" s="187"/>
      <c r="PDA370" s="187"/>
      <c r="PDB370" s="187"/>
      <c r="PDC370" s="187"/>
      <c r="PDD370" s="187"/>
      <c r="PDE370" s="187"/>
      <c r="PDF370" s="187"/>
      <c r="PDG370" s="187"/>
      <c r="PDH370" s="187"/>
      <c r="PDI370" s="187"/>
      <c r="PDJ370" s="187"/>
      <c r="PDK370" s="187"/>
      <c r="PDL370" s="187"/>
      <c r="PDM370" s="187"/>
      <c r="PDN370" s="187"/>
      <c r="PDO370" s="187"/>
      <c r="PDP370" s="187"/>
      <c r="PDQ370" s="187"/>
      <c r="PDR370" s="187"/>
      <c r="PDS370" s="187"/>
      <c r="PDT370" s="187"/>
      <c r="PDU370" s="187"/>
      <c r="PDV370" s="187"/>
      <c r="PDW370" s="187"/>
      <c r="PDX370" s="187"/>
      <c r="PDY370" s="187"/>
      <c r="PDZ370" s="187"/>
      <c r="PEA370" s="187"/>
      <c r="PEB370" s="187"/>
      <c r="PEC370" s="187"/>
      <c r="PED370" s="187"/>
      <c r="PEE370" s="187"/>
      <c r="PEF370" s="187"/>
      <c r="PEG370" s="187"/>
      <c r="PEH370" s="187"/>
      <c r="PEI370" s="187"/>
      <c r="PEJ370" s="187"/>
      <c r="PEK370" s="187"/>
      <c r="PEL370" s="187"/>
      <c r="PEM370" s="187"/>
      <c r="PEN370" s="187"/>
      <c r="PEO370" s="187"/>
      <c r="PEP370" s="187"/>
      <c r="PEQ370" s="187"/>
      <c r="PER370" s="187"/>
      <c r="PES370" s="187"/>
      <c r="PET370" s="187"/>
      <c r="PEU370" s="187"/>
      <c r="PEV370" s="187"/>
      <c r="PEW370" s="187"/>
      <c r="PEX370" s="187"/>
      <c r="PEY370" s="187"/>
      <c r="PEZ370" s="187"/>
      <c r="PFA370" s="187"/>
      <c r="PFB370" s="187"/>
      <c r="PFC370" s="187"/>
      <c r="PFD370" s="187"/>
      <c r="PFE370" s="187"/>
      <c r="PFF370" s="187"/>
      <c r="PFG370" s="187"/>
      <c r="PFH370" s="187"/>
      <c r="PFI370" s="187"/>
      <c r="PFJ370" s="187"/>
      <c r="PFK370" s="187"/>
      <c r="PFL370" s="187"/>
      <c r="PFM370" s="187"/>
      <c r="PFN370" s="187"/>
      <c r="PFO370" s="187"/>
      <c r="PFP370" s="187"/>
      <c r="PFQ370" s="187"/>
      <c r="PFR370" s="187"/>
      <c r="PFS370" s="187"/>
      <c r="PFT370" s="187"/>
      <c r="PFU370" s="187"/>
      <c r="PFV370" s="187"/>
      <c r="PFW370" s="187"/>
      <c r="PFX370" s="187"/>
      <c r="PFY370" s="187"/>
      <c r="PFZ370" s="187"/>
      <c r="PGA370" s="187"/>
      <c r="PGB370" s="187"/>
      <c r="PGC370" s="187"/>
      <c r="PGD370" s="187"/>
      <c r="PGE370" s="187"/>
      <c r="PGF370" s="187"/>
      <c r="PGG370" s="187"/>
      <c r="PGH370" s="187"/>
      <c r="PGI370" s="187"/>
      <c r="PGJ370" s="187"/>
      <c r="PGK370" s="187"/>
      <c r="PGL370" s="187"/>
      <c r="PGM370" s="187"/>
      <c r="PGN370" s="187"/>
      <c r="PGO370" s="187"/>
      <c r="PGP370" s="187"/>
      <c r="PGQ370" s="187"/>
      <c r="PGR370" s="187"/>
      <c r="PGS370" s="187"/>
      <c r="PGT370" s="187"/>
      <c r="PGU370" s="187"/>
      <c r="PGV370" s="187"/>
      <c r="PGW370" s="187"/>
      <c r="PGX370" s="187"/>
      <c r="PGY370" s="187"/>
      <c r="PGZ370" s="187"/>
      <c r="PHA370" s="187"/>
      <c r="PHB370" s="187"/>
      <c r="PHC370" s="187"/>
      <c r="PHD370" s="187"/>
      <c r="PHE370" s="187"/>
      <c r="PHF370" s="187"/>
      <c r="PHG370" s="187"/>
      <c r="PHH370" s="187"/>
      <c r="PHI370" s="187"/>
      <c r="PHJ370" s="187"/>
      <c r="PHK370" s="187"/>
      <c r="PHL370" s="187"/>
      <c r="PHM370" s="187"/>
      <c r="PHN370" s="187"/>
      <c r="PHO370" s="187"/>
      <c r="PHP370" s="187"/>
      <c r="PHQ370" s="187"/>
      <c r="PHR370" s="187"/>
      <c r="PHS370" s="187"/>
      <c r="PHT370" s="187"/>
      <c r="PHU370" s="187"/>
      <c r="PHV370" s="187"/>
      <c r="PHW370" s="187"/>
      <c r="PHX370" s="187"/>
      <c r="PHY370" s="187"/>
      <c r="PHZ370" s="187"/>
      <c r="PIA370" s="187"/>
      <c r="PIB370" s="187"/>
      <c r="PIC370" s="187"/>
      <c r="PID370" s="187"/>
      <c r="PIE370" s="187"/>
      <c r="PIF370" s="187"/>
      <c r="PIG370" s="187"/>
      <c r="PIH370" s="187"/>
      <c r="PII370" s="187"/>
      <c r="PIJ370" s="187"/>
      <c r="PIK370" s="187"/>
      <c r="PIL370" s="187"/>
      <c r="PIM370" s="187"/>
      <c r="PIN370" s="187"/>
      <c r="PIO370" s="187"/>
      <c r="PIP370" s="187"/>
      <c r="PIQ370" s="187"/>
      <c r="PIR370" s="187"/>
      <c r="PIS370" s="187"/>
      <c r="PIT370" s="187"/>
      <c r="PIU370" s="187"/>
      <c r="PIV370" s="187"/>
      <c r="PIW370" s="187"/>
      <c r="PIX370" s="187"/>
      <c r="PIY370" s="187"/>
      <c r="PIZ370" s="187"/>
      <c r="PJA370" s="187"/>
      <c r="PJB370" s="187"/>
      <c r="PJC370" s="187"/>
      <c r="PJD370" s="187"/>
      <c r="PJE370" s="187"/>
      <c r="PJF370" s="187"/>
      <c r="PJG370" s="187"/>
      <c r="PJH370" s="187"/>
      <c r="PJI370" s="187"/>
      <c r="PJJ370" s="187"/>
      <c r="PJK370" s="187"/>
      <c r="PJL370" s="187"/>
      <c r="PJM370" s="187"/>
      <c r="PJN370" s="187"/>
      <c r="PJO370" s="187"/>
      <c r="PJP370" s="187"/>
      <c r="PJQ370" s="187"/>
      <c r="PJR370" s="187"/>
      <c r="PJS370" s="187"/>
      <c r="PJT370" s="187"/>
      <c r="PJU370" s="187"/>
      <c r="PJV370" s="187"/>
      <c r="PJW370" s="187"/>
      <c r="PJX370" s="187"/>
      <c r="PJY370" s="187"/>
      <c r="PJZ370" s="187"/>
      <c r="PKA370" s="187"/>
      <c r="PKB370" s="187"/>
      <c r="PKC370" s="187"/>
      <c r="PKD370" s="187"/>
      <c r="PKE370" s="187"/>
      <c r="PKF370" s="187"/>
      <c r="PKG370" s="187"/>
      <c r="PKH370" s="187"/>
      <c r="PKI370" s="187"/>
      <c r="PKJ370" s="187"/>
      <c r="PKK370" s="187"/>
      <c r="PKL370" s="187"/>
      <c r="PKM370" s="187"/>
      <c r="PKN370" s="187"/>
      <c r="PKO370" s="187"/>
      <c r="PKP370" s="187"/>
      <c r="PKQ370" s="187"/>
      <c r="PKR370" s="187"/>
      <c r="PKS370" s="187"/>
      <c r="PKT370" s="187"/>
      <c r="PKU370" s="187"/>
      <c r="PKV370" s="187"/>
      <c r="PKW370" s="187"/>
      <c r="PKX370" s="187"/>
      <c r="PKY370" s="187"/>
      <c r="PKZ370" s="187"/>
      <c r="PLA370" s="187"/>
      <c r="PLB370" s="187"/>
      <c r="PLC370" s="187"/>
      <c r="PLD370" s="187"/>
      <c r="PLE370" s="187"/>
      <c r="PLF370" s="187"/>
      <c r="PLG370" s="187"/>
      <c r="PLH370" s="187"/>
      <c r="PLI370" s="187"/>
      <c r="PLJ370" s="187"/>
      <c r="PLK370" s="187"/>
      <c r="PLL370" s="187"/>
      <c r="PLM370" s="187"/>
      <c r="PLN370" s="187"/>
      <c r="PLO370" s="187"/>
      <c r="PLP370" s="187"/>
      <c r="PLQ370" s="187"/>
      <c r="PLR370" s="187"/>
      <c r="PLS370" s="187"/>
      <c r="PLT370" s="187"/>
      <c r="PLU370" s="187"/>
      <c r="PLV370" s="187"/>
      <c r="PLW370" s="187"/>
      <c r="PLX370" s="187"/>
      <c r="PLY370" s="187"/>
      <c r="PLZ370" s="187"/>
      <c r="PMA370" s="187"/>
      <c r="PMB370" s="187"/>
      <c r="PMC370" s="187"/>
      <c r="PMD370" s="187"/>
      <c r="PME370" s="187"/>
      <c r="PMF370" s="187"/>
      <c r="PMG370" s="187"/>
      <c r="PMH370" s="187"/>
      <c r="PMI370" s="187"/>
      <c r="PMJ370" s="187"/>
      <c r="PMK370" s="187"/>
      <c r="PML370" s="187"/>
      <c r="PMM370" s="187"/>
      <c r="PMN370" s="187"/>
      <c r="PMO370" s="187"/>
      <c r="PMP370" s="187"/>
      <c r="PMQ370" s="187"/>
      <c r="PMR370" s="187"/>
      <c r="PMS370" s="187"/>
      <c r="PMT370" s="187"/>
      <c r="PMU370" s="187"/>
      <c r="PMV370" s="187"/>
      <c r="PMW370" s="187"/>
      <c r="PMX370" s="187"/>
      <c r="PMY370" s="187"/>
      <c r="PMZ370" s="187"/>
      <c r="PNA370" s="187"/>
      <c r="PNB370" s="187"/>
      <c r="PNC370" s="187"/>
      <c r="PND370" s="187"/>
      <c r="PNE370" s="187"/>
      <c r="PNF370" s="187"/>
      <c r="PNG370" s="187"/>
      <c r="PNH370" s="187"/>
      <c r="PNI370" s="187"/>
      <c r="PNJ370" s="187"/>
      <c r="PNK370" s="187"/>
      <c r="PNL370" s="187"/>
      <c r="PNM370" s="187"/>
      <c r="PNN370" s="187"/>
      <c r="PNO370" s="187"/>
      <c r="PNP370" s="187"/>
      <c r="PNQ370" s="187"/>
      <c r="PNR370" s="187"/>
      <c r="PNS370" s="187"/>
      <c r="PNT370" s="187"/>
      <c r="PNU370" s="187"/>
      <c r="PNV370" s="187"/>
      <c r="PNW370" s="187"/>
      <c r="PNX370" s="187"/>
      <c r="PNY370" s="187"/>
      <c r="PNZ370" s="187"/>
      <c r="POA370" s="187"/>
      <c r="POB370" s="187"/>
      <c r="POC370" s="187"/>
      <c r="POD370" s="187"/>
      <c r="POE370" s="187"/>
      <c r="POF370" s="187"/>
      <c r="POG370" s="187"/>
      <c r="POH370" s="187"/>
      <c r="POI370" s="187"/>
      <c r="POJ370" s="187"/>
      <c r="POK370" s="187"/>
      <c r="POL370" s="187"/>
      <c r="POM370" s="187"/>
      <c r="PON370" s="187"/>
      <c r="POO370" s="187"/>
      <c r="POP370" s="187"/>
      <c r="POQ370" s="187"/>
      <c r="POR370" s="187"/>
      <c r="POS370" s="187"/>
      <c r="POT370" s="187"/>
      <c r="POU370" s="187"/>
      <c r="POV370" s="187"/>
      <c r="POW370" s="187"/>
      <c r="POX370" s="187"/>
      <c r="POY370" s="187"/>
      <c r="POZ370" s="187"/>
      <c r="PPA370" s="187"/>
      <c r="PPB370" s="187"/>
      <c r="PPC370" s="187"/>
      <c r="PPD370" s="187"/>
      <c r="PPE370" s="187"/>
      <c r="PPF370" s="187"/>
      <c r="PPG370" s="187"/>
      <c r="PPH370" s="187"/>
      <c r="PPI370" s="187"/>
      <c r="PPJ370" s="187"/>
      <c r="PPK370" s="187"/>
      <c r="PPL370" s="187"/>
      <c r="PPM370" s="187"/>
      <c r="PPN370" s="187"/>
      <c r="PPO370" s="187"/>
      <c r="PPP370" s="187"/>
      <c r="PPQ370" s="187"/>
      <c r="PPR370" s="187"/>
      <c r="PPS370" s="187"/>
      <c r="PPT370" s="187"/>
      <c r="PPU370" s="187"/>
      <c r="PPV370" s="187"/>
      <c r="PPW370" s="187"/>
      <c r="PPX370" s="187"/>
      <c r="PPY370" s="187"/>
      <c r="PPZ370" s="187"/>
      <c r="PQA370" s="187"/>
      <c r="PQB370" s="187"/>
      <c r="PQC370" s="187"/>
      <c r="PQD370" s="187"/>
      <c r="PQE370" s="187"/>
      <c r="PQF370" s="187"/>
      <c r="PQG370" s="187"/>
      <c r="PQH370" s="187"/>
      <c r="PQI370" s="187"/>
      <c r="PQJ370" s="187"/>
      <c r="PQK370" s="187"/>
      <c r="PQL370" s="187"/>
      <c r="PQM370" s="187"/>
      <c r="PQN370" s="187"/>
      <c r="PQO370" s="187"/>
      <c r="PQP370" s="187"/>
      <c r="PQQ370" s="187"/>
      <c r="PQR370" s="187"/>
      <c r="PQS370" s="187"/>
      <c r="PQT370" s="187"/>
      <c r="PQU370" s="187"/>
      <c r="PQV370" s="187"/>
      <c r="PQW370" s="187"/>
      <c r="PQX370" s="187"/>
      <c r="PQY370" s="187"/>
      <c r="PQZ370" s="187"/>
      <c r="PRA370" s="187"/>
      <c r="PRB370" s="187"/>
      <c r="PRC370" s="187"/>
      <c r="PRD370" s="187"/>
      <c r="PRE370" s="187"/>
      <c r="PRF370" s="187"/>
      <c r="PRG370" s="187"/>
      <c r="PRH370" s="187"/>
      <c r="PRI370" s="187"/>
      <c r="PRJ370" s="187"/>
      <c r="PRK370" s="187"/>
      <c r="PRL370" s="187"/>
      <c r="PRM370" s="187"/>
      <c r="PRN370" s="187"/>
      <c r="PRO370" s="187"/>
      <c r="PRP370" s="187"/>
      <c r="PRQ370" s="187"/>
      <c r="PRR370" s="187"/>
      <c r="PRS370" s="187"/>
      <c r="PRT370" s="187"/>
      <c r="PRU370" s="187"/>
      <c r="PRV370" s="187"/>
      <c r="PRW370" s="187"/>
      <c r="PRX370" s="187"/>
      <c r="PRY370" s="187"/>
      <c r="PRZ370" s="187"/>
      <c r="PSA370" s="187"/>
      <c r="PSB370" s="187"/>
      <c r="PSC370" s="187"/>
      <c r="PSD370" s="187"/>
      <c r="PSE370" s="187"/>
      <c r="PSF370" s="187"/>
      <c r="PSG370" s="187"/>
      <c r="PSH370" s="187"/>
      <c r="PSI370" s="187"/>
      <c r="PSJ370" s="187"/>
      <c r="PSK370" s="187"/>
      <c r="PSL370" s="187"/>
      <c r="PSM370" s="187"/>
      <c r="PSN370" s="187"/>
      <c r="PSO370" s="187"/>
      <c r="PSP370" s="187"/>
      <c r="PSQ370" s="187"/>
      <c r="PSR370" s="187"/>
      <c r="PSS370" s="187"/>
      <c r="PST370" s="187"/>
      <c r="PSU370" s="187"/>
      <c r="PSV370" s="187"/>
      <c r="PSW370" s="187"/>
      <c r="PSX370" s="187"/>
      <c r="PSY370" s="187"/>
      <c r="PSZ370" s="187"/>
      <c r="PTA370" s="187"/>
      <c r="PTB370" s="187"/>
      <c r="PTC370" s="187"/>
      <c r="PTD370" s="187"/>
      <c r="PTE370" s="187"/>
      <c r="PTF370" s="187"/>
      <c r="PTG370" s="187"/>
      <c r="PTH370" s="187"/>
      <c r="PTI370" s="187"/>
      <c r="PTJ370" s="187"/>
      <c r="PTK370" s="187"/>
      <c r="PTL370" s="187"/>
      <c r="PTM370" s="187"/>
      <c r="PTN370" s="187"/>
      <c r="PTO370" s="187"/>
      <c r="PTP370" s="187"/>
      <c r="PTQ370" s="187"/>
      <c r="PTR370" s="187"/>
      <c r="PTS370" s="187"/>
      <c r="PTT370" s="187"/>
      <c r="PTU370" s="187"/>
      <c r="PTV370" s="187"/>
      <c r="PTW370" s="187"/>
      <c r="PTX370" s="187"/>
      <c r="PTY370" s="187"/>
      <c r="PTZ370" s="187"/>
      <c r="PUA370" s="187"/>
      <c r="PUB370" s="187"/>
      <c r="PUC370" s="187"/>
      <c r="PUD370" s="187"/>
      <c r="PUE370" s="187"/>
      <c r="PUF370" s="187"/>
      <c r="PUG370" s="187"/>
      <c r="PUH370" s="187"/>
      <c r="PUI370" s="187"/>
      <c r="PUJ370" s="187"/>
      <c r="PUK370" s="187"/>
      <c r="PUL370" s="187"/>
      <c r="PUM370" s="187"/>
      <c r="PUN370" s="187"/>
      <c r="PUO370" s="187"/>
      <c r="PUP370" s="187"/>
      <c r="PUQ370" s="187"/>
      <c r="PUR370" s="187"/>
      <c r="PUS370" s="187"/>
      <c r="PUT370" s="187"/>
      <c r="PUU370" s="187"/>
      <c r="PUV370" s="187"/>
      <c r="PUW370" s="187"/>
      <c r="PUX370" s="187"/>
      <c r="PUY370" s="187"/>
      <c r="PUZ370" s="187"/>
      <c r="PVA370" s="187"/>
      <c r="PVB370" s="187"/>
      <c r="PVC370" s="187"/>
      <c r="PVD370" s="187"/>
      <c r="PVE370" s="187"/>
      <c r="PVF370" s="187"/>
      <c r="PVG370" s="187"/>
      <c r="PVH370" s="187"/>
      <c r="PVI370" s="187"/>
      <c r="PVJ370" s="187"/>
      <c r="PVK370" s="187"/>
      <c r="PVL370" s="187"/>
      <c r="PVM370" s="187"/>
      <c r="PVN370" s="187"/>
      <c r="PVO370" s="187"/>
      <c r="PVP370" s="187"/>
      <c r="PVQ370" s="187"/>
      <c r="PVR370" s="187"/>
      <c r="PVS370" s="187"/>
      <c r="PVT370" s="187"/>
      <c r="PVU370" s="187"/>
      <c r="PVV370" s="187"/>
      <c r="PVW370" s="187"/>
      <c r="PVX370" s="187"/>
      <c r="PVY370" s="187"/>
      <c r="PVZ370" s="187"/>
      <c r="PWA370" s="187"/>
      <c r="PWB370" s="187"/>
      <c r="PWC370" s="187"/>
      <c r="PWD370" s="187"/>
      <c r="PWE370" s="187"/>
      <c r="PWF370" s="187"/>
      <c r="PWG370" s="187"/>
      <c r="PWH370" s="187"/>
      <c r="PWI370" s="187"/>
      <c r="PWJ370" s="187"/>
      <c r="PWK370" s="187"/>
      <c r="PWL370" s="187"/>
      <c r="PWM370" s="187"/>
      <c r="PWN370" s="187"/>
      <c r="PWO370" s="187"/>
      <c r="PWP370" s="187"/>
      <c r="PWQ370" s="187"/>
      <c r="PWR370" s="187"/>
      <c r="PWS370" s="187"/>
      <c r="PWT370" s="187"/>
      <c r="PWU370" s="187"/>
      <c r="PWV370" s="187"/>
      <c r="PWW370" s="187"/>
      <c r="PWX370" s="187"/>
      <c r="PWY370" s="187"/>
      <c r="PWZ370" s="187"/>
      <c r="PXA370" s="187"/>
      <c r="PXB370" s="187"/>
      <c r="PXC370" s="187"/>
      <c r="PXD370" s="187"/>
      <c r="PXE370" s="187"/>
      <c r="PXF370" s="187"/>
      <c r="PXG370" s="187"/>
      <c r="PXH370" s="187"/>
      <c r="PXI370" s="187"/>
      <c r="PXJ370" s="187"/>
      <c r="PXK370" s="187"/>
      <c r="PXL370" s="187"/>
      <c r="PXM370" s="187"/>
      <c r="PXN370" s="187"/>
      <c r="PXO370" s="187"/>
      <c r="PXP370" s="187"/>
      <c r="PXQ370" s="187"/>
      <c r="PXR370" s="187"/>
      <c r="PXS370" s="187"/>
      <c r="PXT370" s="187"/>
      <c r="PXU370" s="187"/>
      <c r="PXV370" s="187"/>
      <c r="PXW370" s="187"/>
      <c r="PXX370" s="187"/>
      <c r="PXY370" s="187"/>
      <c r="PXZ370" s="187"/>
      <c r="PYA370" s="187"/>
      <c r="PYB370" s="187"/>
      <c r="PYC370" s="187"/>
      <c r="PYD370" s="187"/>
      <c r="PYE370" s="187"/>
      <c r="PYF370" s="187"/>
      <c r="PYG370" s="187"/>
      <c r="PYH370" s="187"/>
      <c r="PYI370" s="187"/>
      <c r="PYJ370" s="187"/>
      <c r="PYK370" s="187"/>
      <c r="PYL370" s="187"/>
      <c r="PYM370" s="187"/>
      <c r="PYN370" s="187"/>
      <c r="PYO370" s="187"/>
      <c r="PYP370" s="187"/>
      <c r="PYQ370" s="187"/>
      <c r="PYR370" s="187"/>
      <c r="PYS370" s="187"/>
      <c r="PYT370" s="187"/>
      <c r="PYU370" s="187"/>
      <c r="PYV370" s="187"/>
      <c r="PYW370" s="187"/>
      <c r="PYX370" s="187"/>
      <c r="PYY370" s="187"/>
      <c r="PYZ370" s="187"/>
      <c r="PZA370" s="187"/>
      <c r="PZB370" s="187"/>
      <c r="PZC370" s="187"/>
      <c r="PZD370" s="187"/>
      <c r="PZE370" s="187"/>
      <c r="PZF370" s="187"/>
      <c r="PZG370" s="187"/>
      <c r="PZH370" s="187"/>
      <c r="PZI370" s="187"/>
      <c r="PZJ370" s="187"/>
      <c r="PZK370" s="187"/>
      <c r="PZL370" s="187"/>
      <c r="PZM370" s="187"/>
      <c r="PZN370" s="187"/>
      <c r="PZO370" s="187"/>
      <c r="PZP370" s="187"/>
      <c r="PZQ370" s="187"/>
      <c r="PZR370" s="187"/>
      <c r="PZS370" s="187"/>
      <c r="PZT370" s="187"/>
      <c r="PZU370" s="187"/>
      <c r="PZV370" s="187"/>
      <c r="PZW370" s="187"/>
      <c r="PZX370" s="187"/>
      <c r="PZY370" s="187"/>
      <c r="PZZ370" s="187"/>
      <c r="QAA370" s="187"/>
      <c r="QAB370" s="187"/>
      <c r="QAC370" s="187"/>
      <c r="QAD370" s="187"/>
      <c r="QAE370" s="187"/>
      <c r="QAF370" s="187"/>
      <c r="QAG370" s="187"/>
      <c r="QAH370" s="187"/>
      <c r="QAI370" s="187"/>
      <c r="QAJ370" s="187"/>
      <c r="QAK370" s="187"/>
      <c r="QAL370" s="187"/>
      <c r="QAM370" s="187"/>
      <c r="QAN370" s="187"/>
      <c r="QAO370" s="187"/>
      <c r="QAP370" s="187"/>
      <c r="QAQ370" s="187"/>
      <c r="QAR370" s="187"/>
      <c r="QAS370" s="187"/>
      <c r="QAT370" s="187"/>
      <c r="QAU370" s="187"/>
      <c r="QAV370" s="187"/>
      <c r="QAW370" s="187"/>
      <c r="QAX370" s="187"/>
      <c r="QAY370" s="187"/>
      <c r="QAZ370" s="187"/>
      <c r="QBA370" s="187"/>
      <c r="QBB370" s="187"/>
      <c r="QBC370" s="187"/>
      <c r="QBD370" s="187"/>
      <c r="QBE370" s="187"/>
      <c r="QBF370" s="187"/>
      <c r="QBG370" s="187"/>
      <c r="QBH370" s="187"/>
      <c r="QBI370" s="187"/>
      <c r="QBJ370" s="187"/>
      <c r="QBK370" s="187"/>
      <c r="QBL370" s="187"/>
      <c r="QBM370" s="187"/>
      <c r="QBN370" s="187"/>
      <c r="QBO370" s="187"/>
      <c r="QBP370" s="187"/>
      <c r="QBQ370" s="187"/>
      <c r="QBR370" s="187"/>
      <c r="QBS370" s="187"/>
      <c r="QBT370" s="187"/>
      <c r="QBU370" s="187"/>
      <c r="QBV370" s="187"/>
      <c r="QBW370" s="187"/>
      <c r="QBX370" s="187"/>
      <c r="QBY370" s="187"/>
      <c r="QBZ370" s="187"/>
      <c r="QCA370" s="187"/>
      <c r="QCB370" s="187"/>
      <c r="QCC370" s="187"/>
      <c r="QCD370" s="187"/>
      <c r="QCE370" s="187"/>
      <c r="QCF370" s="187"/>
      <c r="QCG370" s="187"/>
      <c r="QCH370" s="187"/>
      <c r="QCI370" s="187"/>
      <c r="QCJ370" s="187"/>
      <c r="QCK370" s="187"/>
      <c r="QCL370" s="187"/>
      <c r="QCM370" s="187"/>
      <c r="QCN370" s="187"/>
      <c r="QCO370" s="187"/>
      <c r="QCP370" s="187"/>
      <c r="QCQ370" s="187"/>
      <c r="QCR370" s="187"/>
      <c r="QCS370" s="187"/>
      <c r="QCT370" s="187"/>
      <c r="QCU370" s="187"/>
      <c r="QCV370" s="187"/>
      <c r="QCW370" s="187"/>
      <c r="QCX370" s="187"/>
      <c r="QCY370" s="187"/>
      <c r="QCZ370" s="187"/>
      <c r="QDA370" s="187"/>
      <c r="QDB370" s="187"/>
      <c r="QDC370" s="187"/>
      <c r="QDD370" s="187"/>
      <c r="QDE370" s="187"/>
      <c r="QDF370" s="187"/>
      <c r="QDG370" s="187"/>
      <c r="QDH370" s="187"/>
      <c r="QDI370" s="187"/>
      <c r="QDJ370" s="187"/>
      <c r="QDK370" s="187"/>
      <c r="QDL370" s="187"/>
      <c r="QDM370" s="187"/>
      <c r="QDN370" s="187"/>
      <c r="QDO370" s="187"/>
      <c r="QDP370" s="187"/>
      <c r="QDQ370" s="187"/>
      <c r="QDR370" s="187"/>
      <c r="QDS370" s="187"/>
      <c r="QDT370" s="187"/>
      <c r="QDU370" s="187"/>
      <c r="QDV370" s="187"/>
      <c r="QDW370" s="187"/>
      <c r="QDX370" s="187"/>
      <c r="QDY370" s="187"/>
      <c r="QDZ370" s="187"/>
      <c r="QEA370" s="187"/>
      <c r="QEB370" s="187"/>
      <c r="QEC370" s="187"/>
      <c r="QED370" s="187"/>
      <c r="QEE370" s="187"/>
      <c r="QEF370" s="187"/>
      <c r="QEG370" s="187"/>
      <c r="QEH370" s="187"/>
      <c r="QEI370" s="187"/>
      <c r="QEJ370" s="187"/>
      <c r="QEK370" s="187"/>
      <c r="QEL370" s="187"/>
      <c r="QEM370" s="187"/>
      <c r="QEN370" s="187"/>
      <c r="QEO370" s="187"/>
      <c r="QEP370" s="187"/>
      <c r="QEQ370" s="187"/>
      <c r="QER370" s="187"/>
      <c r="QES370" s="187"/>
      <c r="QET370" s="187"/>
      <c r="QEU370" s="187"/>
      <c r="QEV370" s="187"/>
      <c r="QEW370" s="187"/>
      <c r="QEX370" s="187"/>
      <c r="QEY370" s="187"/>
      <c r="QEZ370" s="187"/>
      <c r="QFA370" s="187"/>
      <c r="QFB370" s="187"/>
      <c r="QFC370" s="187"/>
      <c r="QFD370" s="187"/>
      <c r="QFE370" s="187"/>
      <c r="QFF370" s="187"/>
      <c r="QFG370" s="187"/>
      <c r="QFH370" s="187"/>
      <c r="QFI370" s="187"/>
      <c r="QFJ370" s="187"/>
      <c r="QFK370" s="187"/>
      <c r="QFL370" s="187"/>
      <c r="QFM370" s="187"/>
      <c r="QFN370" s="187"/>
      <c r="QFO370" s="187"/>
      <c r="QFP370" s="187"/>
      <c r="QFQ370" s="187"/>
      <c r="QFR370" s="187"/>
      <c r="QFS370" s="187"/>
      <c r="QFT370" s="187"/>
      <c r="QFU370" s="187"/>
      <c r="QFV370" s="187"/>
      <c r="QFW370" s="187"/>
      <c r="QFX370" s="187"/>
      <c r="QFY370" s="187"/>
      <c r="QFZ370" s="187"/>
      <c r="QGA370" s="187"/>
      <c r="QGB370" s="187"/>
      <c r="QGC370" s="187"/>
      <c r="QGD370" s="187"/>
      <c r="QGE370" s="187"/>
      <c r="QGF370" s="187"/>
      <c r="QGG370" s="187"/>
      <c r="QGH370" s="187"/>
      <c r="QGI370" s="187"/>
      <c r="QGJ370" s="187"/>
      <c r="QGK370" s="187"/>
      <c r="QGL370" s="187"/>
      <c r="QGM370" s="187"/>
      <c r="QGN370" s="187"/>
      <c r="QGO370" s="187"/>
      <c r="QGP370" s="187"/>
      <c r="QGQ370" s="187"/>
      <c r="QGR370" s="187"/>
      <c r="QGS370" s="187"/>
      <c r="QGT370" s="187"/>
      <c r="QGU370" s="187"/>
      <c r="QGV370" s="187"/>
      <c r="QGW370" s="187"/>
      <c r="QGX370" s="187"/>
      <c r="QGY370" s="187"/>
      <c r="QGZ370" s="187"/>
      <c r="QHA370" s="187"/>
      <c r="QHB370" s="187"/>
      <c r="QHC370" s="187"/>
      <c r="QHD370" s="187"/>
      <c r="QHE370" s="187"/>
      <c r="QHF370" s="187"/>
      <c r="QHG370" s="187"/>
      <c r="QHH370" s="187"/>
      <c r="QHI370" s="187"/>
      <c r="QHJ370" s="187"/>
      <c r="QHK370" s="187"/>
      <c r="QHL370" s="187"/>
      <c r="QHM370" s="187"/>
      <c r="QHN370" s="187"/>
      <c r="QHO370" s="187"/>
      <c r="QHP370" s="187"/>
      <c r="QHQ370" s="187"/>
      <c r="QHR370" s="187"/>
      <c r="QHS370" s="187"/>
      <c r="QHT370" s="187"/>
      <c r="QHU370" s="187"/>
      <c r="QHV370" s="187"/>
      <c r="QHW370" s="187"/>
      <c r="QHX370" s="187"/>
      <c r="QHY370" s="187"/>
      <c r="QHZ370" s="187"/>
      <c r="QIA370" s="187"/>
      <c r="QIB370" s="187"/>
      <c r="QIC370" s="187"/>
      <c r="QID370" s="187"/>
      <c r="QIE370" s="187"/>
      <c r="QIF370" s="187"/>
      <c r="QIG370" s="187"/>
      <c r="QIH370" s="187"/>
      <c r="QII370" s="187"/>
      <c r="QIJ370" s="187"/>
      <c r="QIK370" s="187"/>
      <c r="QIL370" s="187"/>
      <c r="QIM370" s="187"/>
      <c r="QIN370" s="187"/>
      <c r="QIO370" s="187"/>
      <c r="QIP370" s="187"/>
      <c r="QIQ370" s="187"/>
      <c r="QIR370" s="187"/>
      <c r="QIS370" s="187"/>
      <c r="QIT370" s="187"/>
      <c r="QIU370" s="187"/>
      <c r="QIV370" s="187"/>
      <c r="QIW370" s="187"/>
      <c r="QIX370" s="187"/>
      <c r="QIY370" s="187"/>
      <c r="QIZ370" s="187"/>
      <c r="QJA370" s="187"/>
      <c r="QJB370" s="187"/>
      <c r="QJC370" s="187"/>
      <c r="QJD370" s="187"/>
      <c r="QJE370" s="187"/>
      <c r="QJF370" s="187"/>
      <c r="QJG370" s="187"/>
      <c r="QJH370" s="187"/>
      <c r="QJI370" s="187"/>
      <c r="QJJ370" s="187"/>
      <c r="QJK370" s="187"/>
      <c r="QJL370" s="187"/>
      <c r="QJM370" s="187"/>
      <c r="QJN370" s="187"/>
      <c r="QJO370" s="187"/>
      <c r="QJP370" s="187"/>
      <c r="QJQ370" s="187"/>
      <c r="QJR370" s="187"/>
      <c r="QJS370" s="187"/>
      <c r="QJT370" s="187"/>
      <c r="QJU370" s="187"/>
      <c r="QJV370" s="187"/>
      <c r="QJW370" s="187"/>
      <c r="QJX370" s="187"/>
      <c r="QJY370" s="187"/>
      <c r="QJZ370" s="187"/>
      <c r="QKA370" s="187"/>
      <c r="QKB370" s="187"/>
      <c r="QKC370" s="187"/>
      <c r="QKD370" s="187"/>
      <c r="QKE370" s="187"/>
      <c r="QKF370" s="187"/>
      <c r="QKG370" s="187"/>
      <c r="QKH370" s="187"/>
      <c r="QKI370" s="187"/>
      <c r="QKJ370" s="187"/>
      <c r="QKK370" s="187"/>
      <c r="QKL370" s="187"/>
      <c r="QKM370" s="187"/>
      <c r="QKN370" s="187"/>
      <c r="QKO370" s="187"/>
      <c r="QKP370" s="187"/>
      <c r="QKQ370" s="187"/>
      <c r="QKR370" s="187"/>
      <c r="QKS370" s="187"/>
      <c r="QKT370" s="187"/>
      <c r="QKU370" s="187"/>
      <c r="QKV370" s="187"/>
      <c r="QKW370" s="187"/>
      <c r="QKX370" s="187"/>
      <c r="QKY370" s="187"/>
      <c r="QKZ370" s="187"/>
      <c r="QLA370" s="187"/>
      <c r="QLB370" s="187"/>
      <c r="QLC370" s="187"/>
      <c r="QLD370" s="187"/>
      <c r="QLE370" s="187"/>
      <c r="QLF370" s="187"/>
      <c r="QLG370" s="187"/>
      <c r="QLH370" s="187"/>
      <c r="QLI370" s="187"/>
      <c r="QLJ370" s="187"/>
      <c r="QLK370" s="187"/>
      <c r="QLL370" s="187"/>
      <c r="QLM370" s="187"/>
      <c r="QLN370" s="187"/>
      <c r="QLO370" s="187"/>
      <c r="QLP370" s="187"/>
      <c r="QLQ370" s="187"/>
      <c r="QLR370" s="187"/>
      <c r="QLS370" s="187"/>
      <c r="QLT370" s="187"/>
      <c r="QLU370" s="187"/>
      <c r="QLV370" s="187"/>
      <c r="QLW370" s="187"/>
      <c r="QLX370" s="187"/>
      <c r="QLY370" s="187"/>
      <c r="QLZ370" s="187"/>
      <c r="QMA370" s="187"/>
      <c r="QMB370" s="187"/>
      <c r="QMC370" s="187"/>
      <c r="QMD370" s="187"/>
      <c r="QME370" s="187"/>
      <c r="QMF370" s="187"/>
      <c r="QMG370" s="187"/>
      <c r="QMH370" s="187"/>
      <c r="QMI370" s="187"/>
      <c r="QMJ370" s="187"/>
      <c r="QMK370" s="187"/>
      <c r="QML370" s="187"/>
      <c r="QMM370" s="187"/>
      <c r="QMN370" s="187"/>
      <c r="QMO370" s="187"/>
      <c r="QMP370" s="187"/>
      <c r="QMQ370" s="187"/>
      <c r="QMR370" s="187"/>
      <c r="QMS370" s="187"/>
      <c r="QMT370" s="187"/>
      <c r="QMU370" s="187"/>
      <c r="QMV370" s="187"/>
      <c r="QMW370" s="187"/>
      <c r="QMX370" s="187"/>
      <c r="QMY370" s="187"/>
      <c r="QMZ370" s="187"/>
      <c r="QNA370" s="187"/>
      <c r="QNB370" s="187"/>
      <c r="QNC370" s="187"/>
      <c r="QND370" s="187"/>
      <c r="QNE370" s="187"/>
      <c r="QNF370" s="187"/>
      <c r="QNG370" s="187"/>
      <c r="QNH370" s="187"/>
      <c r="QNI370" s="187"/>
      <c r="QNJ370" s="187"/>
      <c r="QNK370" s="187"/>
      <c r="QNL370" s="187"/>
      <c r="QNM370" s="187"/>
      <c r="QNN370" s="187"/>
      <c r="QNO370" s="187"/>
      <c r="QNP370" s="187"/>
      <c r="QNQ370" s="187"/>
      <c r="QNR370" s="187"/>
      <c r="QNS370" s="187"/>
      <c r="QNT370" s="187"/>
      <c r="QNU370" s="187"/>
      <c r="QNV370" s="187"/>
      <c r="QNW370" s="187"/>
      <c r="QNX370" s="187"/>
      <c r="QNY370" s="187"/>
      <c r="QNZ370" s="187"/>
      <c r="QOA370" s="187"/>
      <c r="QOB370" s="187"/>
      <c r="QOC370" s="187"/>
      <c r="QOD370" s="187"/>
      <c r="QOE370" s="187"/>
      <c r="QOF370" s="187"/>
      <c r="QOG370" s="187"/>
      <c r="QOH370" s="187"/>
      <c r="QOI370" s="187"/>
      <c r="QOJ370" s="187"/>
      <c r="QOK370" s="187"/>
      <c r="QOL370" s="187"/>
      <c r="QOM370" s="187"/>
      <c r="QON370" s="187"/>
      <c r="QOO370" s="187"/>
      <c r="QOP370" s="187"/>
      <c r="QOQ370" s="187"/>
      <c r="QOR370" s="187"/>
      <c r="QOS370" s="187"/>
      <c r="QOT370" s="187"/>
      <c r="QOU370" s="187"/>
      <c r="QOV370" s="187"/>
      <c r="QOW370" s="187"/>
      <c r="QOX370" s="187"/>
      <c r="QOY370" s="187"/>
      <c r="QOZ370" s="187"/>
      <c r="QPA370" s="187"/>
      <c r="QPB370" s="187"/>
      <c r="QPC370" s="187"/>
      <c r="QPD370" s="187"/>
      <c r="QPE370" s="187"/>
      <c r="QPF370" s="187"/>
      <c r="QPG370" s="187"/>
      <c r="QPH370" s="187"/>
      <c r="QPI370" s="187"/>
      <c r="QPJ370" s="187"/>
      <c r="QPK370" s="187"/>
      <c r="QPL370" s="187"/>
      <c r="QPM370" s="187"/>
      <c r="QPN370" s="187"/>
      <c r="QPO370" s="187"/>
      <c r="QPP370" s="187"/>
      <c r="QPQ370" s="187"/>
      <c r="QPR370" s="187"/>
      <c r="QPS370" s="187"/>
      <c r="QPT370" s="187"/>
      <c r="QPU370" s="187"/>
      <c r="QPV370" s="187"/>
      <c r="QPW370" s="187"/>
      <c r="QPX370" s="187"/>
      <c r="QPY370" s="187"/>
      <c r="QPZ370" s="187"/>
      <c r="QQA370" s="187"/>
      <c r="QQB370" s="187"/>
      <c r="QQC370" s="187"/>
      <c r="QQD370" s="187"/>
      <c r="QQE370" s="187"/>
      <c r="QQF370" s="187"/>
      <c r="QQG370" s="187"/>
      <c r="QQH370" s="187"/>
      <c r="QQI370" s="187"/>
      <c r="QQJ370" s="187"/>
      <c r="QQK370" s="187"/>
      <c r="QQL370" s="187"/>
      <c r="QQM370" s="187"/>
      <c r="QQN370" s="187"/>
      <c r="QQO370" s="187"/>
      <c r="QQP370" s="187"/>
      <c r="QQQ370" s="187"/>
      <c r="QQR370" s="187"/>
      <c r="QQS370" s="187"/>
      <c r="QQT370" s="187"/>
      <c r="QQU370" s="187"/>
      <c r="QQV370" s="187"/>
      <c r="QQW370" s="187"/>
      <c r="QQX370" s="187"/>
      <c r="QQY370" s="187"/>
      <c r="QQZ370" s="187"/>
      <c r="QRA370" s="187"/>
      <c r="QRB370" s="187"/>
      <c r="QRC370" s="187"/>
      <c r="QRD370" s="187"/>
      <c r="QRE370" s="187"/>
      <c r="QRF370" s="187"/>
      <c r="QRG370" s="187"/>
      <c r="QRH370" s="187"/>
      <c r="QRI370" s="187"/>
      <c r="QRJ370" s="187"/>
      <c r="QRK370" s="187"/>
      <c r="QRL370" s="187"/>
      <c r="QRM370" s="187"/>
      <c r="QRN370" s="187"/>
      <c r="QRO370" s="187"/>
      <c r="QRP370" s="187"/>
      <c r="QRQ370" s="187"/>
      <c r="QRR370" s="187"/>
      <c r="QRS370" s="187"/>
      <c r="QRT370" s="187"/>
      <c r="QRU370" s="187"/>
      <c r="QRV370" s="187"/>
      <c r="QRW370" s="187"/>
      <c r="QRX370" s="187"/>
      <c r="QRY370" s="187"/>
      <c r="QRZ370" s="187"/>
      <c r="QSA370" s="187"/>
      <c r="QSB370" s="187"/>
      <c r="QSC370" s="187"/>
      <c r="QSD370" s="187"/>
      <c r="QSE370" s="187"/>
      <c r="QSF370" s="187"/>
      <c r="QSG370" s="187"/>
      <c r="QSH370" s="187"/>
      <c r="QSI370" s="187"/>
      <c r="QSJ370" s="187"/>
      <c r="QSK370" s="187"/>
      <c r="QSL370" s="187"/>
      <c r="QSM370" s="187"/>
      <c r="QSN370" s="187"/>
      <c r="QSO370" s="187"/>
      <c r="QSP370" s="187"/>
      <c r="QSQ370" s="187"/>
      <c r="QSR370" s="187"/>
      <c r="QSS370" s="187"/>
      <c r="QST370" s="187"/>
      <c r="QSU370" s="187"/>
      <c r="QSV370" s="187"/>
      <c r="QSW370" s="187"/>
      <c r="QSX370" s="187"/>
      <c r="QSY370" s="187"/>
      <c r="QSZ370" s="187"/>
      <c r="QTA370" s="187"/>
      <c r="QTB370" s="187"/>
      <c r="QTC370" s="187"/>
      <c r="QTD370" s="187"/>
      <c r="QTE370" s="187"/>
      <c r="QTF370" s="187"/>
      <c r="QTG370" s="187"/>
      <c r="QTH370" s="187"/>
      <c r="QTI370" s="187"/>
      <c r="QTJ370" s="187"/>
      <c r="QTK370" s="187"/>
      <c r="QTL370" s="187"/>
      <c r="QTM370" s="187"/>
      <c r="QTN370" s="187"/>
      <c r="QTO370" s="187"/>
      <c r="QTP370" s="187"/>
      <c r="QTQ370" s="187"/>
      <c r="QTR370" s="187"/>
      <c r="QTS370" s="187"/>
      <c r="QTT370" s="187"/>
      <c r="QTU370" s="187"/>
      <c r="QTV370" s="187"/>
      <c r="QTW370" s="187"/>
      <c r="QTX370" s="187"/>
      <c r="QTY370" s="187"/>
      <c r="QTZ370" s="187"/>
      <c r="QUA370" s="187"/>
      <c r="QUB370" s="187"/>
      <c r="QUC370" s="187"/>
      <c r="QUD370" s="187"/>
      <c r="QUE370" s="187"/>
      <c r="QUF370" s="187"/>
      <c r="QUG370" s="187"/>
      <c r="QUH370" s="187"/>
      <c r="QUI370" s="187"/>
      <c r="QUJ370" s="187"/>
      <c r="QUK370" s="187"/>
      <c r="QUL370" s="187"/>
      <c r="QUM370" s="187"/>
      <c r="QUN370" s="187"/>
      <c r="QUO370" s="187"/>
      <c r="QUP370" s="187"/>
      <c r="QUQ370" s="187"/>
      <c r="QUR370" s="187"/>
      <c r="QUS370" s="187"/>
      <c r="QUT370" s="187"/>
      <c r="QUU370" s="187"/>
      <c r="QUV370" s="187"/>
      <c r="QUW370" s="187"/>
      <c r="QUX370" s="187"/>
      <c r="QUY370" s="187"/>
      <c r="QUZ370" s="187"/>
      <c r="QVA370" s="187"/>
      <c r="QVB370" s="187"/>
      <c r="QVC370" s="187"/>
      <c r="QVD370" s="187"/>
      <c r="QVE370" s="187"/>
      <c r="QVF370" s="187"/>
      <c r="QVG370" s="187"/>
      <c r="QVH370" s="187"/>
      <c r="QVI370" s="187"/>
      <c r="QVJ370" s="187"/>
      <c r="QVK370" s="187"/>
      <c r="QVL370" s="187"/>
      <c r="QVM370" s="187"/>
      <c r="QVN370" s="187"/>
      <c r="QVO370" s="187"/>
      <c r="QVP370" s="187"/>
      <c r="QVQ370" s="187"/>
      <c r="QVR370" s="187"/>
      <c r="QVS370" s="187"/>
      <c r="QVT370" s="187"/>
      <c r="QVU370" s="187"/>
      <c r="QVV370" s="187"/>
      <c r="QVW370" s="187"/>
      <c r="QVX370" s="187"/>
      <c r="QVY370" s="187"/>
      <c r="QVZ370" s="187"/>
      <c r="QWA370" s="187"/>
      <c r="QWB370" s="187"/>
      <c r="QWC370" s="187"/>
      <c r="QWD370" s="187"/>
      <c r="QWE370" s="187"/>
      <c r="QWF370" s="187"/>
      <c r="QWG370" s="187"/>
      <c r="QWH370" s="187"/>
      <c r="QWI370" s="187"/>
      <c r="QWJ370" s="187"/>
      <c r="QWK370" s="187"/>
      <c r="QWL370" s="187"/>
      <c r="QWM370" s="187"/>
      <c r="QWN370" s="187"/>
      <c r="QWO370" s="187"/>
      <c r="QWP370" s="187"/>
      <c r="QWQ370" s="187"/>
      <c r="QWR370" s="187"/>
      <c r="QWS370" s="187"/>
      <c r="QWT370" s="187"/>
      <c r="QWU370" s="187"/>
      <c r="QWV370" s="187"/>
      <c r="QWW370" s="187"/>
      <c r="QWX370" s="187"/>
      <c r="QWY370" s="187"/>
      <c r="QWZ370" s="187"/>
      <c r="QXA370" s="187"/>
      <c r="QXB370" s="187"/>
      <c r="QXC370" s="187"/>
      <c r="QXD370" s="187"/>
      <c r="QXE370" s="187"/>
      <c r="QXF370" s="187"/>
      <c r="QXG370" s="187"/>
      <c r="QXH370" s="187"/>
      <c r="QXI370" s="187"/>
      <c r="QXJ370" s="187"/>
      <c r="QXK370" s="187"/>
      <c r="QXL370" s="187"/>
      <c r="QXM370" s="187"/>
      <c r="QXN370" s="187"/>
      <c r="QXO370" s="187"/>
      <c r="QXP370" s="187"/>
      <c r="QXQ370" s="187"/>
      <c r="QXR370" s="187"/>
      <c r="QXS370" s="187"/>
      <c r="QXT370" s="187"/>
      <c r="QXU370" s="187"/>
      <c r="QXV370" s="187"/>
      <c r="QXW370" s="187"/>
      <c r="QXX370" s="187"/>
      <c r="QXY370" s="187"/>
      <c r="QXZ370" s="187"/>
      <c r="QYA370" s="187"/>
      <c r="QYB370" s="187"/>
      <c r="QYC370" s="187"/>
      <c r="QYD370" s="187"/>
      <c r="QYE370" s="187"/>
      <c r="QYF370" s="187"/>
      <c r="QYG370" s="187"/>
      <c r="QYH370" s="187"/>
      <c r="QYI370" s="187"/>
      <c r="QYJ370" s="187"/>
      <c r="QYK370" s="187"/>
      <c r="QYL370" s="187"/>
      <c r="QYM370" s="187"/>
      <c r="QYN370" s="187"/>
      <c r="QYO370" s="187"/>
      <c r="QYP370" s="187"/>
      <c r="QYQ370" s="187"/>
      <c r="QYR370" s="187"/>
      <c r="QYS370" s="187"/>
      <c r="QYT370" s="187"/>
      <c r="QYU370" s="187"/>
      <c r="QYV370" s="187"/>
      <c r="QYW370" s="187"/>
      <c r="QYX370" s="187"/>
      <c r="QYY370" s="187"/>
      <c r="QYZ370" s="187"/>
      <c r="QZA370" s="187"/>
      <c r="QZB370" s="187"/>
      <c r="QZC370" s="187"/>
      <c r="QZD370" s="187"/>
      <c r="QZE370" s="187"/>
      <c r="QZF370" s="187"/>
      <c r="QZG370" s="187"/>
      <c r="QZH370" s="187"/>
      <c r="QZI370" s="187"/>
      <c r="QZJ370" s="187"/>
      <c r="QZK370" s="187"/>
      <c r="QZL370" s="187"/>
      <c r="QZM370" s="187"/>
      <c r="QZN370" s="187"/>
      <c r="QZO370" s="187"/>
      <c r="QZP370" s="187"/>
      <c r="QZQ370" s="187"/>
      <c r="QZR370" s="187"/>
      <c r="QZS370" s="187"/>
      <c r="QZT370" s="187"/>
      <c r="QZU370" s="187"/>
      <c r="QZV370" s="187"/>
      <c r="QZW370" s="187"/>
      <c r="QZX370" s="187"/>
      <c r="QZY370" s="187"/>
      <c r="QZZ370" s="187"/>
      <c r="RAA370" s="187"/>
      <c r="RAB370" s="187"/>
      <c r="RAC370" s="187"/>
      <c r="RAD370" s="187"/>
      <c r="RAE370" s="187"/>
      <c r="RAF370" s="187"/>
      <c r="RAG370" s="187"/>
      <c r="RAH370" s="187"/>
      <c r="RAI370" s="187"/>
      <c r="RAJ370" s="187"/>
      <c r="RAK370" s="187"/>
      <c r="RAL370" s="187"/>
      <c r="RAM370" s="187"/>
      <c r="RAN370" s="187"/>
      <c r="RAO370" s="187"/>
      <c r="RAP370" s="187"/>
      <c r="RAQ370" s="187"/>
      <c r="RAR370" s="187"/>
      <c r="RAS370" s="187"/>
      <c r="RAT370" s="187"/>
      <c r="RAU370" s="187"/>
      <c r="RAV370" s="187"/>
      <c r="RAW370" s="187"/>
      <c r="RAX370" s="187"/>
      <c r="RAY370" s="187"/>
      <c r="RAZ370" s="187"/>
      <c r="RBA370" s="187"/>
      <c r="RBB370" s="187"/>
      <c r="RBC370" s="187"/>
      <c r="RBD370" s="187"/>
      <c r="RBE370" s="187"/>
      <c r="RBF370" s="187"/>
      <c r="RBG370" s="187"/>
      <c r="RBH370" s="187"/>
      <c r="RBI370" s="187"/>
      <c r="RBJ370" s="187"/>
      <c r="RBK370" s="187"/>
      <c r="RBL370" s="187"/>
      <c r="RBM370" s="187"/>
      <c r="RBN370" s="187"/>
      <c r="RBO370" s="187"/>
      <c r="RBP370" s="187"/>
      <c r="RBQ370" s="187"/>
      <c r="RBR370" s="187"/>
      <c r="RBS370" s="187"/>
      <c r="RBT370" s="187"/>
      <c r="RBU370" s="187"/>
      <c r="RBV370" s="187"/>
      <c r="RBW370" s="187"/>
      <c r="RBX370" s="187"/>
      <c r="RBY370" s="187"/>
      <c r="RBZ370" s="187"/>
      <c r="RCA370" s="187"/>
      <c r="RCB370" s="187"/>
      <c r="RCC370" s="187"/>
      <c r="RCD370" s="187"/>
      <c r="RCE370" s="187"/>
      <c r="RCF370" s="187"/>
      <c r="RCG370" s="187"/>
      <c r="RCH370" s="187"/>
      <c r="RCI370" s="187"/>
      <c r="RCJ370" s="187"/>
      <c r="RCK370" s="187"/>
      <c r="RCL370" s="187"/>
      <c r="RCM370" s="187"/>
      <c r="RCN370" s="187"/>
      <c r="RCO370" s="187"/>
      <c r="RCP370" s="187"/>
      <c r="RCQ370" s="187"/>
      <c r="RCR370" s="187"/>
      <c r="RCS370" s="187"/>
      <c r="RCT370" s="187"/>
      <c r="RCU370" s="187"/>
      <c r="RCV370" s="187"/>
      <c r="RCW370" s="187"/>
      <c r="RCX370" s="187"/>
      <c r="RCY370" s="187"/>
      <c r="RCZ370" s="187"/>
      <c r="RDA370" s="187"/>
      <c r="RDB370" s="187"/>
      <c r="RDC370" s="187"/>
      <c r="RDD370" s="187"/>
      <c r="RDE370" s="187"/>
      <c r="RDF370" s="187"/>
      <c r="RDG370" s="187"/>
      <c r="RDH370" s="187"/>
      <c r="RDI370" s="187"/>
      <c r="RDJ370" s="187"/>
      <c r="RDK370" s="187"/>
      <c r="RDL370" s="187"/>
      <c r="RDM370" s="187"/>
      <c r="RDN370" s="187"/>
      <c r="RDO370" s="187"/>
      <c r="RDP370" s="187"/>
      <c r="RDQ370" s="187"/>
      <c r="RDR370" s="187"/>
      <c r="RDS370" s="187"/>
      <c r="RDT370" s="187"/>
      <c r="RDU370" s="187"/>
      <c r="RDV370" s="187"/>
      <c r="RDW370" s="187"/>
      <c r="RDX370" s="187"/>
      <c r="RDY370" s="187"/>
      <c r="RDZ370" s="187"/>
      <c r="REA370" s="187"/>
      <c r="REB370" s="187"/>
      <c r="REC370" s="187"/>
      <c r="RED370" s="187"/>
      <c r="REE370" s="187"/>
      <c r="REF370" s="187"/>
      <c r="REG370" s="187"/>
      <c r="REH370" s="187"/>
      <c r="REI370" s="187"/>
      <c r="REJ370" s="187"/>
      <c r="REK370" s="187"/>
      <c r="REL370" s="187"/>
      <c r="REM370" s="187"/>
      <c r="REN370" s="187"/>
      <c r="REO370" s="187"/>
      <c r="REP370" s="187"/>
      <c r="REQ370" s="187"/>
      <c r="RER370" s="187"/>
      <c r="RES370" s="187"/>
      <c r="RET370" s="187"/>
      <c r="REU370" s="187"/>
      <c r="REV370" s="187"/>
      <c r="REW370" s="187"/>
      <c r="REX370" s="187"/>
      <c r="REY370" s="187"/>
      <c r="REZ370" s="187"/>
      <c r="RFA370" s="187"/>
      <c r="RFB370" s="187"/>
      <c r="RFC370" s="187"/>
      <c r="RFD370" s="187"/>
      <c r="RFE370" s="187"/>
      <c r="RFF370" s="187"/>
      <c r="RFG370" s="187"/>
      <c r="RFH370" s="187"/>
      <c r="RFI370" s="187"/>
      <c r="RFJ370" s="187"/>
      <c r="RFK370" s="187"/>
      <c r="RFL370" s="187"/>
      <c r="RFM370" s="187"/>
      <c r="RFN370" s="187"/>
      <c r="RFO370" s="187"/>
      <c r="RFP370" s="187"/>
      <c r="RFQ370" s="187"/>
      <c r="RFR370" s="187"/>
      <c r="RFS370" s="187"/>
      <c r="RFT370" s="187"/>
      <c r="RFU370" s="187"/>
      <c r="RFV370" s="187"/>
      <c r="RFW370" s="187"/>
      <c r="RFX370" s="187"/>
      <c r="RFY370" s="187"/>
      <c r="RFZ370" s="187"/>
      <c r="RGA370" s="187"/>
      <c r="RGB370" s="187"/>
      <c r="RGC370" s="187"/>
      <c r="RGD370" s="187"/>
      <c r="RGE370" s="187"/>
      <c r="RGF370" s="187"/>
      <c r="RGG370" s="187"/>
      <c r="RGH370" s="187"/>
      <c r="RGI370" s="187"/>
      <c r="RGJ370" s="187"/>
      <c r="RGK370" s="187"/>
      <c r="RGL370" s="187"/>
      <c r="RGM370" s="187"/>
      <c r="RGN370" s="187"/>
      <c r="RGO370" s="187"/>
      <c r="RGP370" s="187"/>
      <c r="RGQ370" s="187"/>
      <c r="RGR370" s="187"/>
      <c r="RGS370" s="187"/>
      <c r="RGT370" s="187"/>
      <c r="RGU370" s="187"/>
      <c r="RGV370" s="187"/>
      <c r="RGW370" s="187"/>
      <c r="RGX370" s="187"/>
      <c r="RGY370" s="187"/>
      <c r="RGZ370" s="187"/>
      <c r="RHA370" s="187"/>
      <c r="RHB370" s="187"/>
      <c r="RHC370" s="187"/>
      <c r="RHD370" s="187"/>
      <c r="RHE370" s="187"/>
      <c r="RHF370" s="187"/>
      <c r="RHG370" s="187"/>
      <c r="RHH370" s="187"/>
      <c r="RHI370" s="187"/>
      <c r="RHJ370" s="187"/>
      <c r="RHK370" s="187"/>
      <c r="RHL370" s="187"/>
      <c r="RHM370" s="187"/>
      <c r="RHN370" s="187"/>
      <c r="RHO370" s="187"/>
      <c r="RHP370" s="187"/>
      <c r="RHQ370" s="187"/>
      <c r="RHR370" s="187"/>
      <c r="RHS370" s="187"/>
      <c r="RHT370" s="187"/>
      <c r="RHU370" s="187"/>
      <c r="RHV370" s="187"/>
      <c r="RHW370" s="187"/>
      <c r="RHX370" s="187"/>
      <c r="RHY370" s="187"/>
      <c r="RHZ370" s="187"/>
      <c r="RIA370" s="187"/>
      <c r="RIB370" s="187"/>
      <c r="RIC370" s="187"/>
      <c r="RID370" s="187"/>
      <c r="RIE370" s="187"/>
      <c r="RIF370" s="187"/>
      <c r="RIG370" s="187"/>
      <c r="RIH370" s="187"/>
      <c r="RII370" s="187"/>
      <c r="RIJ370" s="187"/>
      <c r="RIK370" s="187"/>
      <c r="RIL370" s="187"/>
      <c r="RIM370" s="187"/>
      <c r="RIN370" s="187"/>
      <c r="RIO370" s="187"/>
      <c r="RIP370" s="187"/>
      <c r="RIQ370" s="187"/>
      <c r="RIR370" s="187"/>
      <c r="RIS370" s="187"/>
      <c r="RIT370" s="187"/>
      <c r="RIU370" s="187"/>
      <c r="RIV370" s="187"/>
      <c r="RIW370" s="187"/>
      <c r="RIX370" s="187"/>
      <c r="RIY370" s="187"/>
      <c r="RIZ370" s="187"/>
      <c r="RJA370" s="187"/>
      <c r="RJB370" s="187"/>
      <c r="RJC370" s="187"/>
      <c r="RJD370" s="187"/>
      <c r="RJE370" s="187"/>
      <c r="RJF370" s="187"/>
      <c r="RJG370" s="187"/>
      <c r="RJH370" s="187"/>
      <c r="RJI370" s="187"/>
      <c r="RJJ370" s="187"/>
      <c r="RJK370" s="187"/>
      <c r="RJL370" s="187"/>
      <c r="RJM370" s="187"/>
      <c r="RJN370" s="187"/>
      <c r="RJO370" s="187"/>
      <c r="RJP370" s="187"/>
      <c r="RJQ370" s="187"/>
      <c r="RJR370" s="187"/>
      <c r="RJS370" s="187"/>
      <c r="RJT370" s="187"/>
      <c r="RJU370" s="187"/>
      <c r="RJV370" s="187"/>
      <c r="RJW370" s="187"/>
      <c r="RJX370" s="187"/>
      <c r="RJY370" s="187"/>
      <c r="RJZ370" s="187"/>
      <c r="RKA370" s="187"/>
      <c r="RKB370" s="187"/>
      <c r="RKC370" s="187"/>
      <c r="RKD370" s="187"/>
      <c r="RKE370" s="187"/>
      <c r="RKF370" s="187"/>
      <c r="RKG370" s="187"/>
      <c r="RKH370" s="187"/>
      <c r="RKI370" s="187"/>
      <c r="RKJ370" s="187"/>
      <c r="RKK370" s="187"/>
      <c r="RKL370" s="187"/>
      <c r="RKM370" s="187"/>
      <c r="RKN370" s="187"/>
      <c r="RKO370" s="187"/>
      <c r="RKP370" s="187"/>
      <c r="RKQ370" s="187"/>
      <c r="RKR370" s="187"/>
      <c r="RKS370" s="187"/>
      <c r="RKT370" s="187"/>
      <c r="RKU370" s="187"/>
      <c r="RKV370" s="187"/>
      <c r="RKW370" s="187"/>
      <c r="RKX370" s="187"/>
      <c r="RKY370" s="187"/>
      <c r="RKZ370" s="187"/>
      <c r="RLA370" s="187"/>
      <c r="RLB370" s="187"/>
      <c r="RLC370" s="187"/>
      <c r="RLD370" s="187"/>
      <c r="RLE370" s="187"/>
      <c r="RLF370" s="187"/>
      <c r="RLG370" s="187"/>
      <c r="RLH370" s="187"/>
      <c r="RLI370" s="187"/>
      <c r="RLJ370" s="187"/>
      <c r="RLK370" s="187"/>
      <c r="RLL370" s="187"/>
      <c r="RLM370" s="187"/>
      <c r="RLN370" s="187"/>
      <c r="RLO370" s="187"/>
      <c r="RLP370" s="187"/>
      <c r="RLQ370" s="187"/>
      <c r="RLR370" s="187"/>
      <c r="RLS370" s="187"/>
      <c r="RLT370" s="187"/>
      <c r="RLU370" s="187"/>
      <c r="RLV370" s="187"/>
      <c r="RLW370" s="187"/>
      <c r="RLX370" s="187"/>
      <c r="RLY370" s="187"/>
      <c r="RLZ370" s="187"/>
      <c r="RMA370" s="187"/>
      <c r="RMB370" s="187"/>
      <c r="RMC370" s="187"/>
      <c r="RMD370" s="187"/>
      <c r="RME370" s="187"/>
      <c r="RMF370" s="187"/>
      <c r="RMG370" s="187"/>
      <c r="RMH370" s="187"/>
      <c r="RMI370" s="187"/>
      <c r="RMJ370" s="187"/>
      <c r="RMK370" s="187"/>
      <c r="RML370" s="187"/>
      <c r="RMM370" s="187"/>
      <c r="RMN370" s="187"/>
      <c r="RMO370" s="187"/>
      <c r="RMP370" s="187"/>
      <c r="RMQ370" s="187"/>
      <c r="RMR370" s="187"/>
      <c r="RMS370" s="187"/>
      <c r="RMT370" s="187"/>
      <c r="RMU370" s="187"/>
      <c r="RMV370" s="187"/>
      <c r="RMW370" s="187"/>
      <c r="RMX370" s="187"/>
      <c r="RMY370" s="187"/>
      <c r="RMZ370" s="187"/>
      <c r="RNA370" s="187"/>
      <c r="RNB370" s="187"/>
      <c r="RNC370" s="187"/>
      <c r="RND370" s="187"/>
      <c r="RNE370" s="187"/>
      <c r="RNF370" s="187"/>
      <c r="RNG370" s="187"/>
      <c r="RNH370" s="187"/>
      <c r="RNI370" s="187"/>
      <c r="RNJ370" s="187"/>
      <c r="RNK370" s="187"/>
      <c r="RNL370" s="187"/>
      <c r="RNM370" s="187"/>
      <c r="RNN370" s="187"/>
      <c r="RNO370" s="187"/>
      <c r="RNP370" s="187"/>
      <c r="RNQ370" s="187"/>
      <c r="RNR370" s="187"/>
      <c r="RNS370" s="187"/>
      <c r="RNT370" s="187"/>
      <c r="RNU370" s="187"/>
      <c r="RNV370" s="187"/>
      <c r="RNW370" s="187"/>
      <c r="RNX370" s="187"/>
      <c r="RNY370" s="187"/>
      <c r="RNZ370" s="187"/>
      <c r="ROA370" s="187"/>
      <c r="ROB370" s="187"/>
      <c r="ROC370" s="187"/>
      <c r="ROD370" s="187"/>
      <c r="ROE370" s="187"/>
      <c r="ROF370" s="187"/>
      <c r="ROG370" s="187"/>
      <c r="ROH370" s="187"/>
      <c r="ROI370" s="187"/>
      <c r="ROJ370" s="187"/>
      <c r="ROK370" s="187"/>
      <c r="ROL370" s="187"/>
      <c r="ROM370" s="187"/>
      <c r="RON370" s="187"/>
      <c r="ROO370" s="187"/>
      <c r="ROP370" s="187"/>
      <c r="ROQ370" s="187"/>
      <c r="ROR370" s="187"/>
      <c r="ROS370" s="187"/>
      <c r="ROT370" s="187"/>
      <c r="ROU370" s="187"/>
      <c r="ROV370" s="187"/>
      <c r="ROW370" s="187"/>
      <c r="ROX370" s="187"/>
      <c r="ROY370" s="187"/>
      <c r="ROZ370" s="187"/>
      <c r="RPA370" s="187"/>
      <c r="RPB370" s="187"/>
      <c r="RPC370" s="187"/>
      <c r="RPD370" s="187"/>
      <c r="RPE370" s="187"/>
      <c r="RPF370" s="187"/>
      <c r="RPG370" s="187"/>
      <c r="RPH370" s="187"/>
      <c r="RPI370" s="187"/>
      <c r="RPJ370" s="187"/>
      <c r="RPK370" s="187"/>
      <c r="RPL370" s="187"/>
      <c r="RPM370" s="187"/>
      <c r="RPN370" s="187"/>
      <c r="RPO370" s="187"/>
      <c r="RPP370" s="187"/>
      <c r="RPQ370" s="187"/>
      <c r="RPR370" s="187"/>
      <c r="RPS370" s="187"/>
      <c r="RPT370" s="187"/>
      <c r="RPU370" s="187"/>
      <c r="RPV370" s="187"/>
      <c r="RPW370" s="187"/>
      <c r="RPX370" s="187"/>
      <c r="RPY370" s="187"/>
      <c r="RPZ370" s="187"/>
      <c r="RQA370" s="187"/>
      <c r="RQB370" s="187"/>
      <c r="RQC370" s="187"/>
      <c r="RQD370" s="187"/>
      <c r="RQE370" s="187"/>
      <c r="RQF370" s="187"/>
      <c r="RQG370" s="187"/>
      <c r="RQH370" s="187"/>
      <c r="RQI370" s="187"/>
      <c r="RQJ370" s="187"/>
      <c r="RQK370" s="187"/>
      <c r="RQL370" s="187"/>
      <c r="RQM370" s="187"/>
      <c r="RQN370" s="187"/>
      <c r="RQO370" s="187"/>
      <c r="RQP370" s="187"/>
      <c r="RQQ370" s="187"/>
      <c r="RQR370" s="187"/>
      <c r="RQS370" s="187"/>
      <c r="RQT370" s="187"/>
      <c r="RQU370" s="187"/>
      <c r="RQV370" s="187"/>
      <c r="RQW370" s="187"/>
      <c r="RQX370" s="187"/>
      <c r="RQY370" s="187"/>
      <c r="RQZ370" s="187"/>
      <c r="RRA370" s="187"/>
      <c r="RRB370" s="187"/>
      <c r="RRC370" s="187"/>
      <c r="RRD370" s="187"/>
      <c r="RRE370" s="187"/>
      <c r="RRF370" s="187"/>
      <c r="RRG370" s="187"/>
      <c r="RRH370" s="187"/>
      <c r="RRI370" s="187"/>
      <c r="RRJ370" s="187"/>
      <c r="RRK370" s="187"/>
      <c r="RRL370" s="187"/>
      <c r="RRM370" s="187"/>
      <c r="RRN370" s="187"/>
      <c r="RRO370" s="187"/>
      <c r="RRP370" s="187"/>
      <c r="RRQ370" s="187"/>
      <c r="RRR370" s="187"/>
      <c r="RRS370" s="187"/>
      <c r="RRT370" s="187"/>
      <c r="RRU370" s="187"/>
      <c r="RRV370" s="187"/>
      <c r="RRW370" s="187"/>
      <c r="RRX370" s="187"/>
      <c r="RRY370" s="187"/>
      <c r="RRZ370" s="187"/>
      <c r="RSA370" s="187"/>
      <c r="RSB370" s="187"/>
      <c r="RSC370" s="187"/>
      <c r="RSD370" s="187"/>
      <c r="RSE370" s="187"/>
      <c r="RSF370" s="187"/>
      <c r="RSG370" s="187"/>
      <c r="RSH370" s="187"/>
      <c r="RSI370" s="187"/>
      <c r="RSJ370" s="187"/>
      <c r="RSK370" s="187"/>
      <c r="RSL370" s="187"/>
      <c r="RSM370" s="187"/>
      <c r="RSN370" s="187"/>
      <c r="RSO370" s="187"/>
      <c r="RSP370" s="187"/>
      <c r="RSQ370" s="187"/>
      <c r="RSR370" s="187"/>
      <c r="RSS370" s="187"/>
      <c r="RST370" s="187"/>
      <c r="RSU370" s="187"/>
      <c r="RSV370" s="187"/>
      <c r="RSW370" s="187"/>
      <c r="RSX370" s="187"/>
      <c r="RSY370" s="187"/>
      <c r="RSZ370" s="187"/>
      <c r="RTA370" s="187"/>
      <c r="RTB370" s="187"/>
      <c r="RTC370" s="187"/>
      <c r="RTD370" s="187"/>
      <c r="RTE370" s="187"/>
      <c r="RTF370" s="187"/>
      <c r="RTG370" s="187"/>
      <c r="RTH370" s="187"/>
      <c r="RTI370" s="187"/>
      <c r="RTJ370" s="187"/>
      <c r="RTK370" s="187"/>
      <c r="RTL370" s="187"/>
      <c r="RTM370" s="187"/>
      <c r="RTN370" s="187"/>
      <c r="RTO370" s="187"/>
      <c r="RTP370" s="187"/>
      <c r="RTQ370" s="187"/>
      <c r="RTR370" s="187"/>
      <c r="RTS370" s="187"/>
      <c r="RTT370" s="187"/>
      <c r="RTU370" s="187"/>
      <c r="RTV370" s="187"/>
      <c r="RTW370" s="187"/>
      <c r="RTX370" s="187"/>
      <c r="RTY370" s="187"/>
      <c r="RTZ370" s="187"/>
      <c r="RUA370" s="187"/>
      <c r="RUB370" s="187"/>
      <c r="RUC370" s="187"/>
      <c r="RUD370" s="187"/>
      <c r="RUE370" s="187"/>
      <c r="RUF370" s="187"/>
      <c r="RUG370" s="187"/>
      <c r="RUH370" s="187"/>
      <c r="RUI370" s="187"/>
      <c r="RUJ370" s="187"/>
      <c r="RUK370" s="187"/>
      <c r="RUL370" s="187"/>
      <c r="RUM370" s="187"/>
      <c r="RUN370" s="187"/>
      <c r="RUO370" s="187"/>
      <c r="RUP370" s="187"/>
      <c r="RUQ370" s="187"/>
      <c r="RUR370" s="187"/>
      <c r="RUS370" s="187"/>
      <c r="RUT370" s="187"/>
      <c r="RUU370" s="187"/>
      <c r="RUV370" s="187"/>
      <c r="RUW370" s="187"/>
      <c r="RUX370" s="187"/>
      <c r="RUY370" s="187"/>
      <c r="RUZ370" s="187"/>
      <c r="RVA370" s="187"/>
      <c r="RVB370" s="187"/>
      <c r="RVC370" s="187"/>
      <c r="RVD370" s="187"/>
      <c r="RVE370" s="187"/>
      <c r="RVF370" s="187"/>
      <c r="RVG370" s="187"/>
      <c r="RVH370" s="187"/>
      <c r="RVI370" s="187"/>
      <c r="RVJ370" s="187"/>
      <c r="RVK370" s="187"/>
      <c r="RVL370" s="187"/>
      <c r="RVM370" s="187"/>
      <c r="RVN370" s="187"/>
      <c r="RVO370" s="187"/>
      <c r="RVP370" s="187"/>
      <c r="RVQ370" s="187"/>
      <c r="RVR370" s="187"/>
      <c r="RVS370" s="187"/>
      <c r="RVT370" s="187"/>
      <c r="RVU370" s="187"/>
      <c r="RVV370" s="187"/>
      <c r="RVW370" s="187"/>
      <c r="RVX370" s="187"/>
      <c r="RVY370" s="187"/>
      <c r="RVZ370" s="187"/>
      <c r="RWA370" s="187"/>
      <c r="RWB370" s="187"/>
      <c r="RWC370" s="187"/>
      <c r="RWD370" s="187"/>
      <c r="RWE370" s="187"/>
      <c r="RWF370" s="187"/>
      <c r="RWG370" s="187"/>
      <c r="RWH370" s="187"/>
      <c r="RWI370" s="187"/>
      <c r="RWJ370" s="187"/>
      <c r="RWK370" s="187"/>
      <c r="RWL370" s="187"/>
      <c r="RWM370" s="187"/>
      <c r="RWN370" s="187"/>
      <c r="RWO370" s="187"/>
      <c r="RWP370" s="187"/>
      <c r="RWQ370" s="187"/>
      <c r="RWR370" s="187"/>
      <c r="RWS370" s="187"/>
      <c r="RWT370" s="187"/>
      <c r="RWU370" s="187"/>
      <c r="RWV370" s="187"/>
      <c r="RWW370" s="187"/>
      <c r="RWX370" s="187"/>
      <c r="RWY370" s="187"/>
      <c r="RWZ370" s="187"/>
      <c r="RXA370" s="187"/>
      <c r="RXB370" s="187"/>
      <c r="RXC370" s="187"/>
      <c r="RXD370" s="187"/>
      <c r="RXE370" s="187"/>
      <c r="RXF370" s="187"/>
      <c r="RXG370" s="187"/>
      <c r="RXH370" s="187"/>
      <c r="RXI370" s="187"/>
      <c r="RXJ370" s="187"/>
      <c r="RXK370" s="187"/>
      <c r="RXL370" s="187"/>
      <c r="RXM370" s="187"/>
      <c r="RXN370" s="187"/>
      <c r="RXO370" s="187"/>
      <c r="RXP370" s="187"/>
      <c r="RXQ370" s="187"/>
      <c r="RXR370" s="187"/>
      <c r="RXS370" s="187"/>
      <c r="RXT370" s="187"/>
      <c r="RXU370" s="187"/>
      <c r="RXV370" s="187"/>
      <c r="RXW370" s="187"/>
      <c r="RXX370" s="187"/>
      <c r="RXY370" s="187"/>
      <c r="RXZ370" s="187"/>
      <c r="RYA370" s="187"/>
      <c r="RYB370" s="187"/>
      <c r="RYC370" s="187"/>
      <c r="RYD370" s="187"/>
      <c r="RYE370" s="187"/>
      <c r="RYF370" s="187"/>
      <c r="RYG370" s="187"/>
      <c r="RYH370" s="187"/>
      <c r="RYI370" s="187"/>
      <c r="RYJ370" s="187"/>
      <c r="RYK370" s="187"/>
      <c r="RYL370" s="187"/>
      <c r="RYM370" s="187"/>
      <c r="RYN370" s="187"/>
      <c r="RYO370" s="187"/>
      <c r="RYP370" s="187"/>
      <c r="RYQ370" s="187"/>
      <c r="RYR370" s="187"/>
      <c r="RYS370" s="187"/>
      <c r="RYT370" s="187"/>
      <c r="RYU370" s="187"/>
      <c r="RYV370" s="187"/>
      <c r="RYW370" s="187"/>
      <c r="RYX370" s="187"/>
      <c r="RYY370" s="187"/>
      <c r="RYZ370" s="187"/>
      <c r="RZA370" s="187"/>
      <c r="RZB370" s="187"/>
      <c r="RZC370" s="187"/>
      <c r="RZD370" s="187"/>
      <c r="RZE370" s="187"/>
      <c r="RZF370" s="187"/>
      <c r="RZG370" s="187"/>
      <c r="RZH370" s="187"/>
      <c r="RZI370" s="187"/>
      <c r="RZJ370" s="187"/>
      <c r="RZK370" s="187"/>
      <c r="RZL370" s="187"/>
      <c r="RZM370" s="187"/>
      <c r="RZN370" s="187"/>
      <c r="RZO370" s="187"/>
      <c r="RZP370" s="187"/>
      <c r="RZQ370" s="187"/>
      <c r="RZR370" s="187"/>
      <c r="RZS370" s="187"/>
      <c r="RZT370" s="187"/>
      <c r="RZU370" s="187"/>
      <c r="RZV370" s="187"/>
      <c r="RZW370" s="187"/>
      <c r="RZX370" s="187"/>
      <c r="RZY370" s="187"/>
      <c r="RZZ370" s="187"/>
      <c r="SAA370" s="187"/>
      <c r="SAB370" s="187"/>
      <c r="SAC370" s="187"/>
      <c r="SAD370" s="187"/>
      <c r="SAE370" s="187"/>
      <c r="SAF370" s="187"/>
      <c r="SAG370" s="187"/>
      <c r="SAH370" s="187"/>
      <c r="SAI370" s="187"/>
      <c r="SAJ370" s="187"/>
      <c r="SAK370" s="187"/>
      <c r="SAL370" s="187"/>
      <c r="SAM370" s="187"/>
      <c r="SAN370" s="187"/>
      <c r="SAO370" s="187"/>
      <c r="SAP370" s="187"/>
      <c r="SAQ370" s="187"/>
      <c r="SAR370" s="187"/>
      <c r="SAS370" s="187"/>
      <c r="SAT370" s="187"/>
      <c r="SAU370" s="187"/>
      <c r="SAV370" s="187"/>
      <c r="SAW370" s="187"/>
      <c r="SAX370" s="187"/>
      <c r="SAY370" s="187"/>
      <c r="SAZ370" s="187"/>
      <c r="SBA370" s="187"/>
      <c r="SBB370" s="187"/>
      <c r="SBC370" s="187"/>
      <c r="SBD370" s="187"/>
      <c r="SBE370" s="187"/>
      <c r="SBF370" s="187"/>
      <c r="SBG370" s="187"/>
      <c r="SBH370" s="187"/>
      <c r="SBI370" s="187"/>
      <c r="SBJ370" s="187"/>
      <c r="SBK370" s="187"/>
      <c r="SBL370" s="187"/>
      <c r="SBM370" s="187"/>
      <c r="SBN370" s="187"/>
      <c r="SBO370" s="187"/>
      <c r="SBP370" s="187"/>
      <c r="SBQ370" s="187"/>
      <c r="SBR370" s="187"/>
      <c r="SBS370" s="187"/>
      <c r="SBT370" s="187"/>
      <c r="SBU370" s="187"/>
      <c r="SBV370" s="187"/>
      <c r="SBW370" s="187"/>
      <c r="SBX370" s="187"/>
      <c r="SBY370" s="187"/>
      <c r="SBZ370" s="187"/>
      <c r="SCA370" s="187"/>
      <c r="SCB370" s="187"/>
      <c r="SCC370" s="187"/>
      <c r="SCD370" s="187"/>
      <c r="SCE370" s="187"/>
      <c r="SCF370" s="187"/>
      <c r="SCG370" s="187"/>
      <c r="SCH370" s="187"/>
      <c r="SCI370" s="187"/>
      <c r="SCJ370" s="187"/>
      <c r="SCK370" s="187"/>
      <c r="SCL370" s="187"/>
      <c r="SCM370" s="187"/>
      <c r="SCN370" s="187"/>
      <c r="SCO370" s="187"/>
      <c r="SCP370" s="187"/>
      <c r="SCQ370" s="187"/>
      <c r="SCR370" s="187"/>
      <c r="SCS370" s="187"/>
      <c r="SCT370" s="187"/>
      <c r="SCU370" s="187"/>
      <c r="SCV370" s="187"/>
      <c r="SCW370" s="187"/>
      <c r="SCX370" s="187"/>
      <c r="SCY370" s="187"/>
      <c r="SCZ370" s="187"/>
      <c r="SDA370" s="187"/>
      <c r="SDB370" s="187"/>
      <c r="SDC370" s="187"/>
      <c r="SDD370" s="187"/>
      <c r="SDE370" s="187"/>
      <c r="SDF370" s="187"/>
      <c r="SDG370" s="187"/>
      <c r="SDH370" s="187"/>
      <c r="SDI370" s="187"/>
      <c r="SDJ370" s="187"/>
      <c r="SDK370" s="187"/>
      <c r="SDL370" s="187"/>
      <c r="SDM370" s="187"/>
      <c r="SDN370" s="187"/>
      <c r="SDO370" s="187"/>
      <c r="SDP370" s="187"/>
      <c r="SDQ370" s="187"/>
      <c r="SDR370" s="187"/>
      <c r="SDS370" s="187"/>
      <c r="SDT370" s="187"/>
      <c r="SDU370" s="187"/>
      <c r="SDV370" s="187"/>
      <c r="SDW370" s="187"/>
      <c r="SDX370" s="187"/>
      <c r="SDY370" s="187"/>
      <c r="SDZ370" s="187"/>
      <c r="SEA370" s="187"/>
      <c r="SEB370" s="187"/>
      <c r="SEC370" s="187"/>
      <c r="SED370" s="187"/>
      <c r="SEE370" s="187"/>
      <c r="SEF370" s="187"/>
      <c r="SEG370" s="187"/>
      <c r="SEH370" s="187"/>
      <c r="SEI370" s="187"/>
      <c r="SEJ370" s="187"/>
      <c r="SEK370" s="187"/>
      <c r="SEL370" s="187"/>
      <c r="SEM370" s="187"/>
      <c r="SEN370" s="187"/>
      <c r="SEO370" s="187"/>
      <c r="SEP370" s="187"/>
      <c r="SEQ370" s="187"/>
      <c r="SER370" s="187"/>
      <c r="SES370" s="187"/>
      <c r="SET370" s="187"/>
      <c r="SEU370" s="187"/>
      <c r="SEV370" s="187"/>
      <c r="SEW370" s="187"/>
      <c r="SEX370" s="187"/>
      <c r="SEY370" s="187"/>
      <c r="SEZ370" s="187"/>
      <c r="SFA370" s="187"/>
      <c r="SFB370" s="187"/>
      <c r="SFC370" s="187"/>
      <c r="SFD370" s="187"/>
      <c r="SFE370" s="187"/>
      <c r="SFF370" s="187"/>
      <c r="SFG370" s="187"/>
      <c r="SFH370" s="187"/>
      <c r="SFI370" s="187"/>
      <c r="SFJ370" s="187"/>
      <c r="SFK370" s="187"/>
      <c r="SFL370" s="187"/>
      <c r="SFM370" s="187"/>
      <c r="SFN370" s="187"/>
      <c r="SFO370" s="187"/>
      <c r="SFP370" s="187"/>
      <c r="SFQ370" s="187"/>
      <c r="SFR370" s="187"/>
      <c r="SFS370" s="187"/>
      <c r="SFT370" s="187"/>
      <c r="SFU370" s="187"/>
      <c r="SFV370" s="187"/>
      <c r="SFW370" s="187"/>
      <c r="SFX370" s="187"/>
      <c r="SFY370" s="187"/>
      <c r="SFZ370" s="187"/>
      <c r="SGA370" s="187"/>
      <c r="SGB370" s="187"/>
      <c r="SGC370" s="187"/>
      <c r="SGD370" s="187"/>
      <c r="SGE370" s="187"/>
      <c r="SGF370" s="187"/>
      <c r="SGG370" s="187"/>
      <c r="SGH370" s="187"/>
      <c r="SGI370" s="187"/>
      <c r="SGJ370" s="187"/>
      <c r="SGK370" s="187"/>
      <c r="SGL370" s="187"/>
      <c r="SGM370" s="187"/>
      <c r="SGN370" s="187"/>
      <c r="SGO370" s="187"/>
      <c r="SGP370" s="187"/>
      <c r="SGQ370" s="187"/>
      <c r="SGR370" s="187"/>
      <c r="SGS370" s="187"/>
      <c r="SGT370" s="187"/>
      <c r="SGU370" s="187"/>
      <c r="SGV370" s="187"/>
      <c r="SGW370" s="187"/>
      <c r="SGX370" s="187"/>
      <c r="SGY370" s="187"/>
      <c r="SGZ370" s="187"/>
      <c r="SHA370" s="187"/>
      <c r="SHB370" s="187"/>
      <c r="SHC370" s="187"/>
      <c r="SHD370" s="187"/>
      <c r="SHE370" s="187"/>
      <c r="SHF370" s="187"/>
      <c r="SHG370" s="187"/>
      <c r="SHH370" s="187"/>
      <c r="SHI370" s="187"/>
      <c r="SHJ370" s="187"/>
      <c r="SHK370" s="187"/>
      <c r="SHL370" s="187"/>
      <c r="SHM370" s="187"/>
      <c r="SHN370" s="187"/>
      <c r="SHO370" s="187"/>
      <c r="SHP370" s="187"/>
      <c r="SHQ370" s="187"/>
      <c r="SHR370" s="187"/>
      <c r="SHS370" s="187"/>
      <c r="SHT370" s="187"/>
      <c r="SHU370" s="187"/>
      <c r="SHV370" s="187"/>
      <c r="SHW370" s="187"/>
      <c r="SHX370" s="187"/>
      <c r="SHY370" s="187"/>
      <c r="SHZ370" s="187"/>
      <c r="SIA370" s="187"/>
      <c r="SIB370" s="187"/>
      <c r="SIC370" s="187"/>
      <c r="SID370" s="187"/>
      <c r="SIE370" s="187"/>
      <c r="SIF370" s="187"/>
      <c r="SIG370" s="187"/>
      <c r="SIH370" s="187"/>
      <c r="SII370" s="187"/>
      <c r="SIJ370" s="187"/>
      <c r="SIK370" s="187"/>
      <c r="SIL370" s="187"/>
      <c r="SIM370" s="187"/>
      <c r="SIN370" s="187"/>
      <c r="SIO370" s="187"/>
      <c r="SIP370" s="187"/>
      <c r="SIQ370" s="187"/>
      <c r="SIR370" s="187"/>
      <c r="SIS370" s="187"/>
      <c r="SIT370" s="187"/>
      <c r="SIU370" s="187"/>
      <c r="SIV370" s="187"/>
      <c r="SIW370" s="187"/>
      <c r="SIX370" s="187"/>
      <c r="SIY370" s="187"/>
      <c r="SIZ370" s="187"/>
      <c r="SJA370" s="187"/>
      <c r="SJB370" s="187"/>
      <c r="SJC370" s="187"/>
      <c r="SJD370" s="187"/>
      <c r="SJE370" s="187"/>
      <c r="SJF370" s="187"/>
      <c r="SJG370" s="187"/>
      <c r="SJH370" s="187"/>
      <c r="SJI370" s="187"/>
      <c r="SJJ370" s="187"/>
      <c r="SJK370" s="187"/>
      <c r="SJL370" s="187"/>
      <c r="SJM370" s="187"/>
      <c r="SJN370" s="187"/>
      <c r="SJO370" s="187"/>
      <c r="SJP370" s="187"/>
      <c r="SJQ370" s="187"/>
      <c r="SJR370" s="187"/>
      <c r="SJS370" s="187"/>
      <c r="SJT370" s="187"/>
      <c r="SJU370" s="187"/>
      <c r="SJV370" s="187"/>
      <c r="SJW370" s="187"/>
      <c r="SJX370" s="187"/>
      <c r="SJY370" s="187"/>
      <c r="SJZ370" s="187"/>
      <c r="SKA370" s="187"/>
      <c r="SKB370" s="187"/>
      <c r="SKC370" s="187"/>
      <c r="SKD370" s="187"/>
      <c r="SKE370" s="187"/>
      <c r="SKF370" s="187"/>
      <c r="SKG370" s="187"/>
      <c r="SKH370" s="187"/>
      <c r="SKI370" s="187"/>
      <c r="SKJ370" s="187"/>
      <c r="SKK370" s="187"/>
      <c r="SKL370" s="187"/>
      <c r="SKM370" s="187"/>
      <c r="SKN370" s="187"/>
      <c r="SKO370" s="187"/>
      <c r="SKP370" s="187"/>
      <c r="SKQ370" s="187"/>
      <c r="SKR370" s="187"/>
      <c r="SKS370" s="187"/>
      <c r="SKT370" s="187"/>
      <c r="SKU370" s="187"/>
      <c r="SKV370" s="187"/>
      <c r="SKW370" s="187"/>
      <c r="SKX370" s="187"/>
      <c r="SKY370" s="187"/>
      <c r="SKZ370" s="187"/>
      <c r="SLA370" s="187"/>
      <c r="SLB370" s="187"/>
      <c r="SLC370" s="187"/>
      <c r="SLD370" s="187"/>
      <c r="SLE370" s="187"/>
      <c r="SLF370" s="187"/>
      <c r="SLG370" s="187"/>
      <c r="SLH370" s="187"/>
      <c r="SLI370" s="187"/>
      <c r="SLJ370" s="187"/>
      <c r="SLK370" s="187"/>
      <c r="SLL370" s="187"/>
      <c r="SLM370" s="187"/>
      <c r="SLN370" s="187"/>
      <c r="SLO370" s="187"/>
      <c r="SLP370" s="187"/>
      <c r="SLQ370" s="187"/>
      <c r="SLR370" s="187"/>
      <c r="SLS370" s="187"/>
      <c r="SLT370" s="187"/>
      <c r="SLU370" s="187"/>
      <c r="SLV370" s="187"/>
      <c r="SLW370" s="187"/>
      <c r="SLX370" s="187"/>
      <c r="SLY370" s="187"/>
      <c r="SLZ370" s="187"/>
      <c r="SMA370" s="187"/>
      <c r="SMB370" s="187"/>
      <c r="SMC370" s="187"/>
      <c r="SMD370" s="187"/>
      <c r="SME370" s="187"/>
      <c r="SMF370" s="187"/>
      <c r="SMG370" s="187"/>
      <c r="SMH370" s="187"/>
      <c r="SMI370" s="187"/>
      <c r="SMJ370" s="187"/>
      <c r="SMK370" s="187"/>
      <c r="SML370" s="187"/>
      <c r="SMM370" s="187"/>
      <c r="SMN370" s="187"/>
      <c r="SMO370" s="187"/>
      <c r="SMP370" s="187"/>
      <c r="SMQ370" s="187"/>
      <c r="SMR370" s="187"/>
      <c r="SMS370" s="187"/>
      <c r="SMT370" s="187"/>
      <c r="SMU370" s="187"/>
      <c r="SMV370" s="187"/>
      <c r="SMW370" s="187"/>
      <c r="SMX370" s="187"/>
      <c r="SMY370" s="187"/>
      <c r="SMZ370" s="187"/>
      <c r="SNA370" s="187"/>
      <c r="SNB370" s="187"/>
      <c r="SNC370" s="187"/>
      <c r="SND370" s="187"/>
      <c r="SNE370" s="187"/>
      <c r="SNF370" s="187"/>
      <c r="SNG370" s="187"/>
      <c r="SNH370" s="187"/>
      <c r="SNI370" s="187"/>
      <c r="SNJ370" s="187"/>
      <c r="SNK370" s="187"/>
      <c r="SNL370" s="187"/>
      <c r="SNM370" s="187"/>
      <c r="SNN370" s="187"/>
      <c r="SNO370" s="187"/>
      <c r="SNP370" s="187"/>
      <c r="SNQ370" s="187"/>
      <c r="SNR370" s="187"/>
      <c r="SNS370" s="187"/>
      <c r="SNT370" s="187"/>
      <c r="SNU370" s="187"/>
      <c r="SNV370" s="187"/>
      <c r="SNW370" s="187"/>
      <c r="SNX370" s="187"/>
      <c r="SNY370" s="187"/>
      <c r="SNZ370" s="187"/>
      <c r="SOA370" s="187"/>
      <c r="SOB370" s="187"/>
      <c r="SOC370" s="187"/>
      <c r="SOD370" s="187"/>
      <c r="SOE370" s="187"/>
      <c r="SOF370" s="187"/>
      <c r="SOG370" s="187"/>
      <c r="SOH370" s="187"/>
      <c r="SOI370" s="187"/>
      <c r="SOJ370" s="187"/>
      <c r="SOK370" s="187"/>
      <c r="SOL370" s="187"/>
      <c r="SOM370" s="187"/>
      <c r="SON370" s="187"/>
      <c r="SOO370" s="187"/>
      <c r="SOP370" s="187"/>
      <c r="SOQ370" s="187"/>
      <c r="SOR370" s="187"/>
      <c r="SOS370" s="187"/>
      <c r="SOT370" s="187"/>
      <c r="SOU370" s="187"/>
      <c r="SOV370" s="187"/>
      <c r="SOW370" s="187"/>
      <c r="SOX370" s="187"/>
      <c r="SOY370" s="187"/>
      <c r="SOZ370" s="187"/>
      <c r="SPA370" s="187"/>
      <c r="SPB370" s="187"/>
      <c r="SPC370" s="187"/>
      <c r="SPD370" s="187"/>
      <c r="SPE370" s="187"/>
      <c r="SPF370" s="187"/>
      <c r="SPG370" s="187"/>
      <c r="SPH370" s="187"/>
      <c r="SPI370" s="187"/>
      <c r="SPJ370" s="187"/>
      <c r="SPK370" s="187"/>
      <c r="SPL370" s="187"/>
      <c r="SPM370" s="187"/>
      <c r="SPN370" s="187"/>
      <c r="SPO370" s="187"/>
      <c r="SPP370" s="187"/>
      <c r="SPQ370" s="187"/>
      <c r="SPR370" s="187"/>
      <c r="SPS370" s="187"/>
      <c r="SPT370" s="187"/>
      <c r="SPU370" s="187"/>
      <c r="SPV370" s="187"/>
      <c r="SPW370" s="187"/>
      <c r="SPX370" s="187"/>
      <c r="SPY370" s="187"/>
      <c r="SPZ370" s="187"/>
      <c r="SQA370" s="187"/>
      <c r="SQB370" s="187"/>
      <c r="SQC370" s="187"/>
      <c r="SQD370" s="187"/>
      <c r="SQE370" s="187"/>
      <c r="SQF370" s="187"/>
      <c r="SQG370" s="187"/>
      <c r="SQH370" s="187"/>
      <c r="SQI370" s="187"/>
      <c r="SQJ370" s="187"/>
      <c r="SQK370" s="187"/>
      <c r="SQL370" s="187"/>
      <c r="SQM370" s="187"/>
      <c r="SQN370" s="187"/>
      <c r="SQO370" s="187"/>
      <c r="SQP370" s="187"/>
      <c r="SQQ370" s="187"/>
      <c r="SQR370" s="187"/>
      <c r="SQS370" s="187"/>
      <c r="SQT370" s="187"/>
      <c r="SQU370" s="187"/>
      <c r="SQV370" s="187"/>
      <c r="SQW370" s="187"/>
      <c r="SQX370" s="187"/>
      <c r="SQY370" s="187"/>
      <c r="SQZ370" s="187"/>
      <c r="SRA370" s="187"/>
      <c r="SRB370" s="187"/>
      <c r="SRC370" s="187"/>
      <c r="SRD370" s="187"/>
      <c r="SRE370" s="187"/>
      <c r="SRF370" s="187"/>
      <c r="SRG370" s="187"/>
      <c r="SRH370" s="187"/>
      <c r="SRI370" s="187"/>
      <c r="SRJ370" s="187"/>
      <c r="SRK370" s="187"/>
      <c r="SRL370" s="187"/>
      <c r="SRM370" s="187"/>
      <c r="SRN370" s="187"/>
      <c r="SRO370" s="187"/>
      <c r="SRP370" s="187"/>
      <c r="SRQ370" s="187"/>
      <c r="SRR370" s="187"/>
      <c r="SRS370" s="187"/>
      <c r="SRT370" s="187"/>
      <c r="SRU370" s="187"/>
      <c r="SRV370" s="187"/>
      <c r="SRW370" s="187"/>
      <c r="SRX370" s="187"/>
      <c r="SRY370" s="187"/>
      <c r="SRZ370" s="187"/>
      <c r="SSA370" s="187"/>
      <c r="SSB370" s="187"/>
      <c r="SSC370" s="187"/>
      <c r="SSD370" s="187"/>
      <c r="SSE370" s="187"/>
      <c r="SSF370" s="187"/>
      <c r="SSG370" s="187"/>
      <c r="SSH370" s="187"/>
      <c r="SSI370" s="187"/>
      <c r="SSJ370" s="187"/>
      <c r="SSK370" s="187"/>
      <c r="SSL370" s="187"/>
      <c r="SSM370" s="187"/>
      <c r="SSN370" s="187"/>
      <c r="SSO370" s="187"/>
      <c r="SSP370" s="187"/>
      <c r="SSQ370" s="187"/>
      <c r="SSR370" s="187"/>
      <c r="SSS370" s="187"/>
      <c r="SST370" s="187"/>
      <c r="SSU370" s="187"/>
      <c r="SSV370" s="187"/>
      <c r="SSW370" s="187"/>
      <c r="SSX370" s="187"/>
      <c r="SSY370" s="187"/>
      <c r="SSZ370" s="187"/>
      <c r="STA370" s="187"/>
      <c r="STB370" s="187"/>
      <c r="STC370" s="187"/>
      <c r="STD370" s="187"/>
      <c r="STE370" s="187"/>
      <c r="STF370" s="187"/>
      <c r="STG370" s="187"/>
      <c r="STH370" s="187"/>
      <c r="STI370" s="187"/>
      <c r="STJ370" s="187"/>
      <c r="STK370" s="187"/>
      <c r="STL370" s="187"/>
      <c r="STM370" s="187"/>
      <c r="STN370" s="187"/>
      <c r="STO370" s="187"/>
      <c r="STP370" s="187"/>
      <c r="STQ370" s="187"/>
      <c r="STR370" s="187"/>
      <c r="STS370" s="187"/>
      <c r="STT370" s="187"/>
      <c r="STU370" s="187"/>
      <c r="STV370" s="187"/>
      <c r="STW370" s="187"/>
      <c r="STX370" s="187"/>
      <c r="STY370" s="187"/>
      <c r="STZ370" s="187"/>
      <c r="SUA370" s="187"/>
      <c r="SUB370" s="187"/>
      <c r="SUC370" s="187"/>
      <c r="SUD370" s="187"/>
      <c r="SUE370" s="187"/>
      <c r="SUF370" s="187"/>
      <c r="SUG370" s="187"/>
      <c r="SUH370" s="187"/>
      <c r="SUI370" s="187"/>
      <c r="SUJ370" s="187"/>
      <c r="SUK370" s="187"/>
      <c r="SUL370" s="187"/>
      <c r="SUM370" s="187"/>
      <c r="SUN370" s="187"/>
      <c r="SUO370" s="187"/>
      <c r="SUP370" s="187"/>
      <c r="SUQ370" s="187"/>
      <c r="SUR370" s="187"/>
      <c r="SUS370" s="187"/>
      <c r="SUT370" s="187"/>
      <c r="SUU370" s="187"/>
      <c r="SUV370" s="187"/>
      <c r="SUW370" s="187"/>
      <c r="SUX370" s="187"/>
      <c r="SUY370" s="187"/>
      <c r="SUZ370" s="187"/>
      <c r="SVA370" s="187"/>
      <c r="SVB370" s="187"/>
      <c r="SVC370" s="187"/>
      <c r="SVD370" s="187"/>
      <c r="SVE370" s="187"/>
      <c r="SVF370" s="187"/>
      <c r="SVG370" s="187"/>
      <c r="SVH370" s="187"/>
      <c r="SVI370" s="187"/>
      <c r="SVJ370" s="187"/>
      <c r="SVK370" s="187"/>
      <c r="SVL370" s="187"/>
      <c r="SVM370" s="187"/>
      <c r="SVN370" s="187"/>
      <c r="SVO370" s="187"/>
      <c r="SVP370" s="187"/>
      <c r="SVQ370" s="187"/>
      <c r="SVR370" s="187"/>
      <c r="SVS370" s="187"/>
      <c r="SVT370" s="187"/>
      <c r="SVU370" s="187"/>
      <c r="SVV370" s="187"/>
      <c r="SVW370" s="187"/>
      <c r="SVX370" s="187"/>
      <c r="SVY370" s="187"/>
      <c r="SVZ370" s="187"/>
      <c r="SWA370" s="187"/>
      <c r="SWB370" s="187"/>
      <c r="SWC370" s="187"/>
      <c r="SWD370" s="187"/>
      <c r="SWE370" s="187"/>
      <c r="SWF370" s="187"/>
      <c r="SWG370" s="187"/>
      <c r="SWH370" s="187"/>
      <c r="SWI370" s="187"/>
      <c r="SWJ370" s="187"/>
      <c r="SWK370" s="187"/>
      <c r="SWL370" s="187"/>
      <c r="SWM370" s="187"/>
      <c r="SWN370" s="187"/>
      <c r="SWO370" s="187"/>
      <c r="SWP370" s="187"/>
      <c r="SWQ370" s="187"/>
      <c r="SWR370" s="187"/>
      <c r="SWS370" s="187"/>
      <c r="SWT370" s="187"/>
      <c r="SWU370" s="187"/>
      <c r="SWV370" s="187"/>
      <c r="SWW370" s="187"/>
      <c r="SWX370" s="187"/>
      <c r="SWY370" s="187"/>
      <c r="SWZ370" s="187"/>
      <c r="SXA370" s="187"/>
      <c r="SXB370" s="187"/>
      <c r="SXC370" s="187"/>
      <c r="SXD370" s="187"/>
      <c r="SXE370" s="187"/>
      <c r="SXF370" s="187"/>
      <c r="SXG370" s="187"/>
      <c r="SXH370" s="187"/>
      <c r="SXI370" s="187"/>
      <c r="SXJ370" s="187"/>
      <c r="SXK370" s="187"/>
      <c r="SXL370" s="187"/>
      <c r="SXM370" s="187"/>
      <c r="SXN370" s="187"/>
      <c r="SXO370" s="187"/>
      <c r="SXP370" s="187"/>
      <c r="SXQ370" s="187"/>
      <c r="SXR370" s="187"/>
      <c r="SXS370" s="187"/>
      <c r="SXT370" s="187"/>
      <c r="SXU370" s="187"/>
      <c r="SXV370" s="187"/>
      <c r="SXW370" s="187"/>
      <c r="SXX370" s="187"/>
      <c r="SXY370" s="187"/>
      <c r="SXZ370" s="187"/>
      <c r="SYA370" s="187"/>
      <c r="SYB370" s="187"/>
      <c r="SYC370" s="187"/>
      <c r="SYD370" s="187"/>
      <c r="SYE370" s="187"/>
      <c r="SYF370" s="187"/>
      <c r="SYG370" s="187"/>
      <c r="SYH370" s="187"/>
      <c r="SYI370" s="187"/>
      <c r="SYJ370" s="187"/>
      <c r="SYK370" s="187"/>
      <c r="SYL370" s="187"/>
      <c r="SYM370" s="187"/>
      <c r="SYN370" s="187"/>
      <c r="SYO370" s="187"/>
      <c r="SYP370" s="187"/>
      <c r="SYQ370" s="187"/>
      <c r="SYR370" s="187"/>
      <c r="SYS370" s="187"/>
      <c r="SYT370" s="187"/>
      <c r="SYU370" s="187"/>
      <c r="SYV370" s="187"/>
      <c r="SYW370" s="187"/>
      <c r="SYX370" s="187"/>
      <c r="SYY370" s="187"/>
      <c r="SYZ370" s="187"/>
      <c r="SZA370" s="187"/>
      <c r="SZB370" s="187"/>
      <c r="SZC370" s="187"/>
      <c r="SZD370" s="187"/>
      <c r="SZE370" s="187"/>
      <c r="SZF370" s="187"/>
      <c r="SZG370" s="187"/>
      <c r="SZH370" s="187"/>
      <c r="SZI370" s="187"/>
      <c r="SZJ370" s="187"/>
      <c r="SZK370" s="187"/>
      <c r="SZL370" s="187"/>
      <c r="SZM370" s="187"/>
      <c r="SZN370" s="187"/>
      <c r="SZO370" s="187"/>
      <c r="SZP370" s="187"/>
      <c r="SZQ370" s="187"/>
      <c r="SZR370" s="187"/>
      <c r="SZS370" s="187"/>
      <c r="SZT370" s="187"/>
      <c r="SZU370" s="187"/>
      <c r="SZV370" s="187"/>
      <c r="SZW370" s="187"/>
      <c r="SZX370" s="187"/>
      <c r="SZY370" s="187"/>
      <c r="SZZ370" s="187"/>
      <c r="TAA370" s="187"/>
      <c r="TAB370" s="187"/>
      <c r="TAC370" s="187"/>
      <c r="TAD370" s="187"/>
      <c r="TAE370" s="187"/>
      <c r="TAF370" s="187"/>
      <c r="TAG370" s="187"/>
      <c r="TAH370" s="187"/>
      <c r="TAI370" s="187"/>
      <c r="TAJ370" s="187"/>
      <c r="TAK370" s="187"/>
      <c r="TAL370" s="187"/>
      <c r="TAM370" s="187"/>
      <c r="TAN370" s="187"/>
      <c r="TAO370" s="187"/>
      <c r="TAP370" s="187"/>
      <c r="TAQ370" s="187"/>
      <c r="TAR370" s="187"/>
      <c r="TAS370" s="187"/>
      <c r="TAT370" s="187"/>
      <c r="TAU370" s="187"/>
      <c r="TAV370" s="187"/>
      <c r="TAW370" s="187"/>
      <c r="TAX370" s="187"/>
      <c r="TAY370" s="187"/>
      <c r="TAZ370" s="187"/>
      <c r="TBA370" s="187"/>
      <c r="TBB370" s="187"/>
      <c r="TBC370" s="187"/>
      <c r="TBD370" s="187"/>
      <c r="TBE370" s="187"/>
      <c r="TBF370" s="187"/>
      <c r="TBG370" s="187"/>
      <c r="TBH370" s="187"/>
      <c r="TBI370" s="187"/>
      <c r="TBJ370" s="187"/>
      <c r="TBK370" s="187"/>
      <c r="TBL370" s="187"/>
      <c r="TBM370" s="187"/>
      <c r="TBN370" s="187"/>
      <c r="TBO370" s="187"/>
      <c r="TBP370" s="187"/>
      <c r="TBQ370" s="187"/>
      <c r="TBR370" s="187"/>
      <c r="TBS370" s="187"/>
      <c r="TBT370" s="187"/>
      <c r="TBU370" s="187"/>
      <c r="TBV370" s="187"/>
      <c r="TBW370" s="187"/>
      <c r="TBX370" s="187"/>
      <c r="TBY370" s="187"/>
      <c r="TBZ370" s="187"/>
      <c r="TCA370" s="187"/>
      <c r="TCB370" s="187"/>
      <c r="TCC370" s="187"/>
      <c r="TCD370" s="187"/>
      <c r="TCE370" s="187"/>
      <c r="TCF370" s="187"/>
      <c r="TCG370" s="187"/>
      <c r="TCH370" s="187"/>
      <c r="TCI370" s="187"/>
      <c r="TCJ370" s="187"/>
      <c r="TCK370" s="187"/>
      <c r="TCL370" s="187"/>
      <c r="TCM370" s="187"/>
      <c r="TCN370" s="187"/>
      <c r="TCO370" s="187"/>
      <c r="TCP370" s="187"/>
      <c r="TCQ370" s="187"/>
      <c r="TCR370" s="187"/>
      <c r="TCS370" s="187"/>
      <c r="TCT370" s="187"/>
      <c r="TCU370" s="187"/>
      <c r="TCV370" s="187"/>
      <c r="TCW370" s="187"/>
      <c r="TCX370" s="187"/>
      <c r="TCY370" s="187"/>
      <c r="TCZ370" s="187"/>
      <c r="TDA370" s="187"/>
      <c r="TDB370" s="187"/>
      <c r="TDC370" s="187"/>
      <c r="TDD370" s="187"/>
      <c r="TDE370" s="187"/>
      <c r="TDF370" s="187"/>
      <c r="TDG370" s="187"/>
      <c r="TDH370" s="187"/>
      <c r="TDI370" s="187"/>
      <c r="TDJ370" s="187"/>
      <c r="TDK370" s="187"/>
      <c r="TDL370" s="187"/>
      <c r="TDM370" s="187"/>
      <c r="TDN370" s="187"/>
      <c r="TDO370" s="187"/>
      <c r="TDP370" s="187"/>
      <c r="TDQ370" s="187"/>
      <c r="TDR370" s="187"/>
      <c r="TDS370" s="187"/>
      <c r="TDT370" s="187"/>
      <c r="TDU370" s="187"/>
      <c r="TDV370" s="187"/>
      <c r="TDW370" s="187"/>
      <c r="TDX370" s="187"/>
      <c r="TDY370" s="187"/>
      <c r="TDZ370" s="187"/>
      <c r="TEA370" s="187"/>
      <c r="TEB370" s="187"/>
      <c r="TEC370" s="187"/>
      <c r="TED370" s="187"/>
      <c r="TEE370" s="187"/>
      <c r="TEF370" s="187"/>
      <c r="TEG370" s="187"/>
      <c r="TEH370" s="187"/>
      <c r="TEI370" s="187"/>
      <c r="TEJ370" s="187"/>
      <c r="TEK370" s="187"/>
      <c r="TEL370" s="187"/>
      <c r="TEM370" s="187"/>
      <c r="TEN370" s="187"/>
      <c r="TEO370" s="187"/>
      <c r="TEP370" s="187"/>
      <c r="TEQ370" s="187"/>
      <c r="TER370" s="187"/>
      <c r="TES370" s="187"/>
      <c r="TET370" s="187"/>
      <c r="TEU370" s="187"/>
      <c r="TEV370" s="187"/>
      <c r="TEW370" s="187"/>
      <c r="TEX370" s="187"/>
      <c r="TEY370" s="187"/>
      <c r="TEZ370" s="187"/>
      <c r="TFA370" s="187"/>
      <c r="TFB370" s="187"/>
      <c r="TFC370" s="187"/>
      <c r="TFD370" s="187"/>
      <c r="TFE370" s="187"/>
      <c r="TFF370" s="187"/>
      <c r="TFG370" s="187"/>
      <c r="TFH370" s="187"/>
      <c r="TFI370" s="187"/>
      <c r="TFJ370" s="187"/>
      <c r="TFK370" s="187"/>
      <c r="TFL370" s="187"/>
      <c r="TFM370" s="187"/>
      <c r="TFN370" s="187"/>
      <c r="TFO370" s="187"/>
      <c r="TFP370" s="187"/>
      <c r="TFQ370" s="187"/>
      <c r="TFR370" s="187"/>
      <c r="TFS370" s="187"/>
      <c r="TFT370" s="187"/>
      <c r="TFU370" s="187"/>
      <c r="TFV370" s="187"/>
      <c r="TFW370" s="187"/>
      <c r="TFX370" s="187"/>
      <c r="TFY370" s="187"/>
      <c r="TFZ370" s="187"/>
      <c r="TGA370" s="187"/>
      <c r="TGB370" s="187"/>
      <c r="TGC370" s="187"/>
      <c r="TGD370" s="187"/>
      <c r="TGE370" s="187"/>
      <c r="TGF370" s="187"/>
      <c r="TGG370" s="187"/>
      <c r="TGH370" s="187"/>
      <c r="TGI370" s="187"/>
      <c r="TGJ370" s="187"/>
      <c r="TGK370" s="187"/>
      <c r="TGL370" s="187"/>
      <c r="TGM370" s="187"/>
      <c r="TGN370" s="187"/>
      <c r="TGO370" s="187"/>
      <c r="TGP370" s="187"/>
      <c r="TGQ370" s="187"/>
      <c r="TGR370" s="187"/>
      <c r="TGS370" s="187"/>
      <c r="TGT370" s="187"/>
      <c r="TGU370" s="187"/>
      <c r="TGV370" s="187"/>
      <c r="TGW370" s="187"/>
      <c r="TGX370" s="187"/>
      <c r="TGY370" s="187"/>
      <c r="TGZ370" s="187"/>
      <c r="THA370" s="187"/>
      <c r="THB370" s="187"/>
      <c r="THC370" s="187"/>
      <c r="THD370" s="187"/>
      <c r="THE370" s="187"/>
      <c r="THF370" s="187"/>
      <c r="THG370" s="187"/>
      <c r="THH370" s="187"/>
      <c r="THI370" s="187"/>
      <c r="THJ370" s="187"/>
      <c r="THK370" s="187"/>
      <c r="THL370" s="187"/>
      <c r="THM370" s="187"/>
      <c r="THN370" s="187"/>
      <c r="THO370" s="187"/>
      <c r="THP370" s="187"/>
      <c r="THQ370" s="187"/>
      <c r="THR370" s="187"/>
      <c r="THS370" s="187"/>
      <c r="THT370" s="187"/>
      <c r="THU370" s="187"/>
      <c r="THV370" s="187"/>
      <c r="THW370" s="187"/>
      <c r="THX370" s="187"/>
      <c r="THY370" s="187"/>
      <c r="THZ370" s="187"/>
      <c r="TIA370" s="187"/>
      <c r="TIB370" s="187"/>
      <c r="TIC370" s="187"/>
      <c r="TID370" s="187"/>
      <c r="TIE370" s="187"/>
      <c r="TIF370" s="187"/>
      <c r="TIG370" s="187"/>
      <c r="TIH370" s="187"/>
      <c r="TII370" s="187"/>
      <c r="TIJ370" s="187"/>
      <c r="TIK370" s="187"/>
      <c r="TIL370" s="187"/>
      <c r="TIM370" s="187"/>
      <c r="TIN370" s="187"/>
      <c r="TIO370" s="187"/>
      <c r="TIP370" s="187"/>
      <c r="TIQ370" s="187"/>
      <c r="TIR370" s="187"/>
      <c r="TIS370" s="187"/>
      <c r="TIT370" s="187"/>
      <c r="TIU370" s="187"/>
      <c r="TIV370" s="187"/>
      <c r="TIW370" s="187"/>
      <c r="TIX370" s="187"/>
      <c r="TIY370" s="187"/>
      <c r="TIZ370" s="187"/>
      <c r="TJA370" s="187"/>
      <c r="TJB370" s="187"/>
      <c r="TJC370" s="187"/>
      <c r="TJD370" s="187"/>
      <c r="TJE370" s="187"/>
      <c r="TJF370" s="187"/>
      <c r="TJG370" s="187"/>
      <c r="TJH370" s="187"/>
      <c r="TJI370" s="187"/>
      <c r="TJJ370" s="187"/>
      <c r="TJK370" s="187"/>
      <c r="TJL370" s="187"/>
      <c r="TJM370" s="187"/>
      <c r="TJN370" s="187"/>
      <c r="TJO370" s="187"/>
      <c r="TJP370" s="187"/>
      <c r="TJQ370" s="187"/>
      <c r="TJR370" s="187"/>
      <c r="TJS370" s="187"/>
      <c r="TJT370" s="187"/>
      <c r="TJU370" s="187"/>
      <c r="TJV370" s="187"/>
      <c r="TJW370" s="187"/>
      <c r="TJX370" s="187"/>
      <c r="TJY370" s="187"/>
      <c r="TJZ370" s="187"/>
      <c r="TKA370" s="187"/>
      <c r="TKB370" s="187"/>
      <c r="TKC370" s="187"/>
      <c r="TKD370" s="187"/>
      <c r="TKE370" s="187"/>
      <c r="TKF370" s="187"/>
      <c r="TKG370" s="187"/>
      <c r="TKH370" s="187"/>
      <c r="TKI370" s="187"/>
      <c r="TKJ370" s="187"/>
      <c r="TKK370" s="187"/>
      <c r="TKL370" s="187"/>
      <c r="TKM370" s="187"/>
      <c r="TKN370" s="187"/>
      <c r="TKO370" s="187"/>
      <c r="TKP370" s="187"/>
      <c r="TKQ370" s="187"/>
      <c r="TKR370" s="187"/>
      <c r="TKS370" s="187"/>
      <c r="TKT370" s="187"/>
      <c r="TKU370" s="187"/>
      <c r="TKV370" s="187"/>
      <c r="TKW370" s="187"/>
      <c r="TKX370" s="187"/>
      <c r="TKY370" s="187"/>
      <c r="TKZ370" s="187"/>
      <c r="TLA370" s="187"/>
      <c r="TLB370" s="187"/>
      <c r="TLC370" s="187"/>
      <c r="TLD370" s="187"/>
      <c r="TLE370" s="187"/>
      <c r="TLF370" s="187"/>
      <c r="TLG370" s="187"/>
      <c r="TLH370" s="187"/>
      <c r="TLI370" s="187"/>
      <c r="TLJ370" s="187"/>
      <c r="TLK370" s="187"/>
      <c r="TLL370" s="187"/>
      <c r="TLM370" s="187"/>
      <c r="TLN370" s="187"/>
      <c r="TLO370" s="187"/>
      <c r="TLP370" s="187"/>
      <c r="TLQ370" s="187"/>
      <c r="TLR370" s="187"/>
      <c r="TLS370" s="187"/>
      <c r="TLT370" s="187"/>
      <c r="TLU370" s="187"/>
      <c r="TLV370" s="187"/>
      <c r="TLW370" s="187"/>
      <c r="TLX370" s="187"/>
      <c r="TLY370" s="187"/>
      <c r="TLZ370" s="187"/>
      <c r="TMA370" s="187"/>
      <c r="TMB370" s="187"/>
      <c r="TMC370" s="187"/>
      <c r="TMD370" s="187"/>
      <c r="TME370" s="187"/>
      <c r="TMF370" s="187"/>
      <c r="TMG370" s="187"/>
      <c r="TMH370" s="187"/>
      <c r="TMI370" s="187"/>
      <c r="TMJ370" s="187"/>
      <c r="TMK370" s="187"/>
      <c r="TML370" s="187"/>
      <c r="TMM370" s="187"/>
      <c r="TMN370" s="187"/>
      <c r="TMO370" s="187"/>
      <c r="TMP370" s="187"/>
      <c r="TMQ370" s="187"/>
      <c r="TMR370" s="187"/>
      <c r="TMS370" s="187"/>
      <c r="TMT370" s="187"/>
      <c r="TMU370" s="187"/>
      <c r="TMV370" s="187"/>
      <c r="TMW370" s="187"/>
      <c r="TMX370" s="187"/>
      <c r="TMY370" s="187"/>
      <c r="TMZ370" s="187"/>
      <c r="TNA370" s="187"/>
      <c r="TNB370" s="187"/>
      <c r="TNC370" s="187"/>
      <c r="TND370" s="187"/>
      <c r="TNE370" s="187"/>
      <c r="TNF370" s="187"/>
      <c r="TNG370" s="187"/>
      <c r="TNH370" s="187"/>
      <c r="TNI370" s="187"/>
      <c r="TNJ370" s="187"/>
      <c r="TNK370" s="187"/>
      <c r="TNL370" s="187"/>
      <c r="TNM370" s="187"/>
      <c r="TNN370" s="187"/>
      <c r="TNO370" s="187"/>
      <c r="TNP370" s="187"/>
      <c r="TNQ370" s="187"/>
      <c r="TNR370" s="187"/>
      <c r="TNS370" s="187"/>
      <c r="TNT370" s="187"/>
      <c r="TNU370" s="187"/>
      <c r="TNV370" s="187"/>
      <c r="TNW370" s="187"/>
      <c r="TNX370" s="187"/>
      <c r="TNY370" s="187"/>
      <c r="TNZ370" s="187"/>
      <c r="TOA370" s="187"/>
      <c r="TOB370" s="187"/>
      <c r="TOC370" s="187"/>
      <c r="TOD370" s="187"/>
      <c r="TOE370" s="187"/>
      <c r="TOF370" s="187"/>
      <c r="TOG370" s="187"/>
      <c r="TOH370" s="187"/>
      <c r="TOI370" s="187"/>
      <c r="TOJ370" s="187"/>
      <c r="TOK370" s="187"/>
      <c r="TOL370" s="187"/>
      <c r="TOM370" s="187"/>
      <c r="TON370" s="187"/>
      <c r="TOO370" s="187"/>
      <c r="TOP370" s="187"/>
      <c r="TOQ370" s="187"/>
      <c r="TOR370" s="187"/>
      <c r="TOS370" s="187"/>
      <c r="TOT370" s="187"/>
      <c r="TOU370" s="187"/>
      <c r="TOV370" s="187"/>
      <c r="TOW370" s="187"/>
      <c r="TOX370" s="187"/>
      <c r="TOY370" s="187"/>
      <c r="TOZ370" s="187"/>
      <c r="TPA370" s="187"/>
      <c r="TPB370" s="187"/>
      <c r="TPC370" s="187"/>
      <c r="TPD370" s="187"/>
      <c r="TPE370" s="187"/>
      <c r="TPF370" s="187"/>
      <c r="TPG370" s="187"/>
      <c r="TPH370" s="187"/>
      <c r="TPI370" s="187"/>
      <c r="TPJ370" s="187"/>
      <c r="TPK370" s="187"/>
      <c r="TPL370" s="187"/>
      <c r="TPM370" s="187"/>
      <c r="TPN370" s="187"/>
      <c r="TPO370" s="187"/>
      <c r="TPP370" s="187"/>
      <c r="TPQ370" s="187"/>
      <c r="TPR370" s="187"/>
      <c r="TPS370" s="187"/>
      <c r="TPT370" s="187"/>
      <c r="TPU370" s="187"/>
      <c r="TPV370" s="187"/>
      <c r="TPW370" s="187"/>
      <c r="TPX370" s="187"/>
      <c r="TPY370" s="187"/>
      <c r="TPZ370" s="187"/>
      <c r="TQA370" s="187"/>
      <c r="TQB370" s="187"/>
      <c r="TQC370" s="187"/>
      <c r="TQD370" s="187"/>
      <c r="TQE370" s="187"/>
      <c r="TQF370" s="187"/>
      <c r="TQG370" s="187"/>
      <c r="TQH370" s="187"/>
      <c r="TQI370" s="187"/>
      <c r="TQJ370" s="187"/>
      <c r="TQK370" s="187"/>
      <c r="TQL370" s="187"/>
      <c r="TQM370" s="187"/>
      <c r="TQN370" s="187"/>
      <c r="TQO370" s="187"/>
      <c r="TQP370" s="187"/>
      <c r="TQQ370" s="187"/>
      <c r="TQR370" s="187"/>
      <c r="TQS370" s="187"/>
      <c r="TQT370" s="187"/>
      <c r="TQU370" s="187"/>
      <c r="TQV370" s="187"/>
      <c r="TQW370" s="187"/>
      <c r="TQX370" s="187"/>
      <c r="TQY370" s="187"/>
      <c r="TQZ370" s="187"/>
      <c r="TRA370" s="187"/>
      <c r="TRB370" s="187"/>
      <c r="TRC370" s="187"/>
      <c r="TRD370" s="187"/>
      <c r="TRE370" s="187"/>
      <c r="TRF370" s="187"/>
      <c r="TRG370" s="187"/>
      <c r="TRH370" s="187"/>
      <c r="TRI370" s="187"/>
      <c r="TRJ370" s="187"/>
      <c r="TRK370" s="187"/>
      <c r="TRL370" s="187"/>
      <c r="TRM370" s="187"/>
      <c r="TRN370" s="187"/>
      <c r="TRO370" s="187"/>
      <c r="TRP370" s="187"/>
      <c r="TRQ370" s="187"/>
      <c r="TRR370" s="187"/>
      <c r="TRS370" s="187"/>
      <c r="TRT370" s="187"/>
      <c r="TRU370" s="187"/>
      <c r="TRV370" s="187"/>
      <c r="TRW370" s="187"/>
      <c r="TRX370" s="187"/>
      <c r="TRY370" s="187"/>
      <c r="TRZ370" s="187"/>
      <c r="TSA370" s="187"/>
      <c r="TSB370" s="187"/>
      <c r="TSC370" s="187"/>
      <c r="TSD370" s="187"/>
      <c r="TSE370" s="187"/>
      <c r="TSF370" s="187"/>
      <c r="TSG370" s="187"/>
      <c r="TSH370" s="187"/>
      <c r="TSI370" s="187"/>
      <c r="TSJ370" s="187"/>
      <c r="TSK370" s="187"/>
      <c r="TSL370" s="187"/>
      <c r="TSM370" s="187"/>
      <c r="TSN370" s="187"/>
      <c r="TSO370" s="187"/>
      <c r="TSP370" s="187"/>
      <c r="TSQ370" s="187"/>
      <c r="TSR370" s="187"/>
      <c r="TSS370" s="187"/>
      <c r="TST370" s="187"/>
      <c r="TSU370" s="187"/>
      <c r="TSV370" s="187"/>
      <c r="TSW370" s="187"/>
      <c r="TSX370" s="187"/>
      <c r="TSY370" s="187"/>
      <c r="TSZ370" s="187"/>
      <c r="TTA370" s="187"/>
      <c r="TTB370" s="187"/>
      <c r="TTC370" s="187"/>
      <c r="TTD370" s="187"/>
      <c r="TTE370" s="187"/>
      <c r="TTF370" s="187"/>
      <c r="TTG370" s="187"/>
      <c r="TTH370" s="187"/>
      <c r="TTI370" s="187"/>
      <c r="TTJ370" s="187"/>
      <c r="TTK370" s="187"/>
      <c r="TTL370" s="187"/>
      <c r="TTM370" s="187"/>
      <c r="TTN370" s="187"/>
      <c r="TTO370" s="187"/>
      <c r="TTP370" s="187"/>
      <c r="TTQ370" s="187"/>
      <c r="TTR370" s="187"/>
      <c r="TTS370" s="187"/>
      <c r="TTT370" s="187"/>
      <c r="TTU370" s="187"/>
      <c r="TTV370" s="187"/>
      <c r="TTW370" s="187"/>
      <c r="TTX370" s="187"/>
      <c r="TTY370" s="187"/>
      <c r="TTZ370" s="187"/>
      <c r="TUA370" s="187"/>
      <c r="TUB370" s="187"/>
      <c r="TUC370" s="187"/>
      <c r="TUD370" s="187"/>
      <c r="TUE370" s="187"/>
      <c r="TUF370" s="187"/>
      <c r="TUG370" s="187"/>
      <c r="TUH370" s="187"/>
      <c r="TUI370" s="187"/>
      <c r="TUJ370" s="187"/>
      <c r="TUK370" s="187"/>
      <c r="TUL370" s="187"/>
      <c r="TUM370" s="187"/>
      <c r="TUN370" s="187"/>
      <c r="TUO370" s="187"/>
      <c r="TUP370" s="187"/>
      <c r="TUQ370" s="187"/>
      <c r="TUR370" s="187"/>
      <c r="TUS370" s="187"/>
      <c r="TUT370" s="187"/>
      <c r="TUU370" s="187"/>
      <c r="TUV370" s="187"/>
      <c r="TUW370" s="187"/>
      <c r="TUX370" s="187"/>
      <c r="TUY370" s="187"/>
      <c r="TUZ370" s="187"/>
      <c r="TVA370" s="187"/>
      <c r="TVB370" s="187"/>
      <c r="TVC370" s="187"/>
      <c r="TVD370" s="187"/>
      <c r="TVE370" s="187"/>
      <c r="TVF370" s="187"/>
      <c r="TVG370" s="187"/>
      <c r="TVH370" s="187"/>
      <c r="TVI370" s="187"/>
      <c r="TVJ370" s="187"/>
      <c r="TVK370" s="187"/>
      <c r="TVL370" s="187"/>
      <c r="TVM370" s="187"/>
      <c r="TVN370" s="187"/>
      <c r="TVO370" s="187"/>
      <c r="TVP370" s="187"/>
      <c r="TVQ370" s="187"/>
      <c r="TVR370" s="187"/>
      <c r="TVS370" s="187"/>
      <c r="TVT370" s="187"/>
      <c r="TVU370" s="187"/>
      <c r="TVV370" s="187"/>
      <c r="TVW370" s="187"/>
      <c r="TVX370" s="187"/>
      <c r="TVY370" s="187"/>
      <c r="TVZ370" s="187"/>
      <c r="TWA370" s="187"/>
      <c r="TWB370" s="187"/>
      <c r="TWC370" s="187"/>
      <c r="TWD370" s="187"/>
      <c r="TWE370" s="187"/>
      <c r="TWF370" s="187"/>
      <c r="TWG370" s="187"/>
      <c r="TWH370" s="187"/>
      <c r="TWI370" s="187"/>
      <c r="TWJ370" s="187"/>
      <c r="TWK370" s="187"/>
      <c r="TWL370" s="187"/>
      <c r="TWM370" s="187"/>
      <c r="TWN370" s="187"/>
      <c r="TWO370" s="187"/>
      <c r="TWP370" s="187"/>
      <c r="TWQ370" s="187"/>
      <c r="TWR370" s="187"/>
      <c r="TWS370" s="187"/>
      <c r="TWT370" s="187"/>
      <c r="TWU370" s="187"/>
      <c r="TWV370" s="187"/>
      <c r="TWW370" s="187"/>
      <c r="TWX370" s="187"/>
      <c r="TWY370" s="187"/>
      <c r="TWZ370" s="187"/>
      <c r="TXA370" s="187"/>
      <c r="TXB370" s="187"/>
      <c r="TXC370" s="187"/>
      <c r="TXD370" s="187"/>
      <c r="TXE370" s="187"/>
      <c r="TXF370" s="187"/>
      <c r="TXG370" s="187"/>
      <c r="TXH370" s="187"/>
      <c r="TXI370" s="187"/>
      <c r="TXJ370" s="187"/>
      <c r="TXK370" s="187"/>
      <c r="TXL370" s="187"/>
      <c r="TXM370" s="187"/>
      <c r="TXN370" s="187"/>
      <c r="TXO370" s="187"/>
      <c r="TXP370" s="187"/>
      <c r="TXQ370" s="187"/>
      <c r="TXR370" s="187"/>
      <c r="TXS370" s="187"/>
      <c r="TXT370" s="187"/>
      <c r="TXU370" s="187"/>
      <c r="TXV370" s="187"/>
      <c r="TXW370" s="187"/>
      <c r="TXX370" s="187"/>
      <c r="TXY370" s="187"/>
      <c r="TXZ370" s="187"/>
      <c r="TYA370" s="187"/>
      <c r="TYB370" s="187"/>
      <c r="TYC370" s="187"/>
      <c r="TYD370" s="187"/>
      <c r="TYE370" s="187"/>
      <c r="TYF370" s="187"/>
      <c r="TYG370" s="187"/>
      <c r="TYH370" s="187"/>
      <c r="TYI370" s="187"/>
      <c r="TYJ370" s="187"/>
      <c r="TYK370" s="187"/>
      <c r="TYL370" s="187"/>
      <c r="TYM370" s="187"/>
      <c r="TYN370" s="187"/>
      <c r="TYO370" s="187"/>
      <c r="TYP370" s="187"/>
      <c r="TYQ370" s="187"/>
      <c r="TYR370" s="187"/>
      <c r="TYS370" s="187"/>
      <c r="TYT370" s="187"/>
      <c r="TYU370" s="187"/>
      <c r="TYV370" s="187"/>
      <c r="TYW370" s="187"/>
      <c r="TYX370" s="187"/>
      <c r="TYY370" s="187"/>
      <c r="TYZ370" s="187"/>
      <c r="TZA370" s="187"/>
      <c r="TZB370" s="187"/>
      <c r="TZC370" s="187"/>
      <c r="TZD370" s="187"/>
      <c r="TZE370" s="187"/>
      <c r="TZF370" s="187"/>
      <c r="TZG370" s="187"/>
      <c r="TZH370" s="187"/>
      <c r="TZI370" s="187"/>
      <c r="TZJ370" s="187"/>
      <c r="TZK370" s="187"/>
      <c r="TZL370" s="187"/>
      <c r="TZM370" s="187"/>
      <c r="TZN370" s="187"/>
      <c r="TZO370" s="187"/>
      <c r="TZP370" s="187"/>
      <c r="TZQ370" s="187"/>
      <c r="TZR370" s="187"/>
      <c r="TZS370" s="187"/>
      <c r="TZT370" s="187"/>
      <c r="TZU370" s="187"/>
      <c r="TZV370" s="187"/>
      <c r="TZW370" s="187"/>
      <c r="TZX370" s="187"/>
      <c r="TZY370" s="187"/>
      <c r="TZZ370" s="187"/>
      <c r="UAA370" s="187"/>
      <c r="UAB370" s="187"/>
      <c r="UAC370" s="187"/>
      <c r="UAD370" s="187"/>
      <c r="UAE370" s="187"/>
      <c r="UAF370" s="187"/>
      <c r="UAG370" s="187"/>
      <c r="UAH370" s="187"/>
      <c r="UAI370" s="187"/>
      <c r="UAJ370" s="187"/>
      <c r="UAK370" s="187"/>
      <c r="UAL370" s="187"/>
      <c r="UAM370" s="187"/>
      <c r="UAN370" s="187"/>
      <c r="UAO370" s="187"/>
      <c r="UAP370" s="187"/>
      <c r="UAQ370" s="187"/>
      <c r="UAR370" s="187"/>
      <c r="UAS370" s="187"/>
      <c r="UAT370" s="187"/>
      <c r="UAU370" s="187"/>
      <c r="UAV370" s="187"/>
      <c r="UAW370" s="187"/>
      <c r="UAX370" s="187"/>
      <c r="UAY370" s="187"/>
      <c r="UAZ370" s="187"/>
      <c r="UBA370" s="187"/>
      <c r="UBB370" s="187"/>
      <c r="UBC370" s="187"/>
      <c r="UBD370" s="187"/>
      <c r="UBE370" s="187"/>
      <c r="UBF370" s="187"/>
      <c r="UBG370" s="187"/>
      <c r="UBH370" s="187"/>
      <c r="UBI370" s="187"/>
      <c r="UBJ370" s="187"/>
      <c r="UBK370" s="187"/>
      <c r="UBL370" s="187"/>
      <c r="UBM370" s="187"/>
      <c r="UBN370" s="187"/>
      <c r="UBO370" s="187"/>
      <c r="UBP370" s="187"/>
      <c r="UBQ370" s="187"/>
      <c r="UBR370" s="187"/>
      <c r="UBS370" s="187"/>
      <c r="UBT370" s="187"/>
      <c r="UBU370" s="187"/>
      <c r="UBV370" s="187"/>
      <c r="UBW370" s="187"/>
      <c r="UBX370" s="187"/>
      <c r="UBY370" s="187"/>
      <c r="UBZ370" s="187"/>
      <c r="UCA370" s="187"/>
      <c r="UCB370" s="187"/>
      <c r="UCC370" s="187"/>
      <c r="UCD370" s="187"/>
      <c r="UCE370" s="187"/>
      <c r="UCF370" s="187"/>
      <c r="UCG370" s="187"/>
      <c r="UCH370" s="187"/>
      <c r="UCI370" s="187"/>
      <c r="UCJ370" s="187"/>
      <c r="UCK370" s="187"/>
      <c r="UCL370" s="187"/>
      <c r="UCM370" s="187"/>
      <c r="UCN370" s="187"/>
      <c r="UCO370" s="187"/>
      <c r="UCP370" s="187"/>
      <c r="UCQ370" s="187"/>
      <c r="UCR370" s="187"/>
      <c r="UCS370" s="187"/>
      <c r="UCT370" s="187"/>
      <c r="UCU370" s="187"/>
      <c r="UCV370" s="187"/>
      <c r="UCW370" s="187"/>
      <c r="UCX370" s="187"/>
      <c r="UCY370" s="187"/>
      <c r="UCZ370" s="187"/>
      <c r="UDA370" s="187"/>
      <c r="UDB370" s="187"/>
      <c r="UDC370" s="187"/>
      <c r="UDD370" s="187"/>
      <c r="UDE370" s="187"/>
      <c r="UDF370" s="187"/>
      <c r="UDG370" s="187"/>
      <c r="UDH370" s="187"/>
      <c r="UDI370" s="187"/>
      <c r="UDJ370" s="187"/>
      <c r="UDK370" s="187"/>
      <c r="UDL370" s="187"/>
      <c r="UDM370" s="187"/>
      <c r="UDN370" s="187"/>
      <c r="UDO370" s="187"/>
      <c r="UDP370" s="187"/>
      <c r="UDQ370" s="187"/>
      <c r="UDR370" s="187"/>
      <c r="UDS370" s="187"/>
      <c r="UDT370" s="187"/>
      <c r="UDU370" s="187"/>
      <c r="UDV370" s="187"/>
      <c r="UDW370" s="187"/>
      <c r="UDX370" s="187"/>
      <c r="UDY370" s="187"/>
      <c r="UDZ370" s="187"/>
      <c r="UEA370" s="187"/>
      <c r="UEB370" s="187"/>
      <c r="UEC370" s="187"/>
      <c r="UED370" s="187"/>
      <c r="UEE370" s="187"/>
      <c r="UEF370" s="187"/>
      <c r="UEG370" s="187"/>
      <c r="UEH370" s="187"/>
      <c r="UEI370" s="187"/>
      <c r="UEJ370" s="187"/>
      <c r="UEK370" s="187"/>
      <c r="UEL370" s="187"/>
      <c r="UEM370" s="187"/>
      <c r="UEN370" s="187"/>
      <c r="UEO370" s="187"/>
      <c r="UEP370" s="187"/>
      <c r="UEQ370" s="187"/>
      <c r="UER370" s="187"/>
      <c r="UES370" s="187"/>
      <c r="UET370" s="187"/>
      <c r="UEU370" s="187"/>
      <c r="UEV370" s="187"/>
      <c r="UEW370" s="187"/>
      <c r="UEX370" s="187"/>
      <c r="UEY370" s="187"/>
      <c r="UEZ370" s="187"/>
      <c r="UFA370" s="187"/>
      <c r="UFB370" s="187"/>
      <c r="UFC370" s="187"/>
      <c r="UFD370" s="187"/>
      <c r="UFE370" s="187"/>
      <c r="UFF370" s="187"/>
      <c r="UFG370" s="187"/>
      <c r="UFH370" s="187"/>
      <c r="UFI370" s="187"/>
      <c r="UFJ370" s="187"/>
      <c r="UFK370" s="187"/>
      <c r="UFL370" s="187"/>
      <c r="UFM370" s="187"/>
      <c r="UFN370" s="187"/>
      <c r="UFO370" s="187"/>
      <c r="UFP370" s="187"/>
      <c r="UFQ370" s="187"/>
      <c r="UFR370" s="187"/>
      <c r="UFS370" s="187"/>
      <c r="UFT370" s="187"/>
      <c r="UFU370" s="187"/>
      <c r="UFV370" s="187"/>
      <c r="UFW370" s="187"/>
      <c r="UFX370" s="187"/>
      <c r="UFY370" s="187"/>
      <c r="UFZ370" s="187"/>
      <c r="UGA370" s="187"/>
      <c r="UGB370" s="187"/>
      <c r="UGC370" s="187"/>
      <c r="UGD370" s="187"/>
      <c r="UGE370" s="187"/>
      <c r="UGF370" s="187"/>
      <c r="UGG370" s="187"/>
      <c r="UGH370" s="187"/>
      <c r="UGI370" s="187"/>
      <c r="UGJ370" s="187"/>
      <c r="UGK370" s="187"/>
      <c r="UGL370" s="187"/>
      <c r="UGM370" s="187"/>
      <c r="UGN370" s="187"/>
      <c r="UGO370" s="187"/>
      <c r="UGP370" s="187"/>
      <c r="UGQ370" s="187"/>
      <c r="UGR370" s="187"/>
      <c r="UGS370" s="187"/>
      <c r="UGT370" s="187"/>
      <c r="UGU370" s="187"/>
      <c r="UGV370" s="187"/>
      <c r="UGW370" s="187"/>
      <c r="UGX370" s="187"/>
      <c r="UGY370" s="187"/>
      <c r="UGZ370" s="187"/>
      <c r="UHA370" s="187"/>
      <c r="UHB370" s="187"/>
      <c r="UHC370" s="187"/>
      <c r="UHD370" s="187"/>
      <c r="UHE370" s="187"/>
      <c r="UHF370" s="187"/>
      <c r="UHG370" s="187"/>
      <c r="UHH370" s="187"/>
      <c r="UHI370" s="187"/>
      <c r="UHJ370" s="187"/>
      <c r="UHK370" s="187"/>
      <c r="UHL370" s="187"/>
      <c r="UHM370" s="187"/>
      <c r="UHN370" s="187"/>
      <c r="UHO370" s="187"/>
      <c r="UHP370" s="187"/>
      <c r="UHQ370" s="187"/>
      <c r="UHR370" s="187"/>
      <c r="UHS370" s="187"/>
      <c r="UHT370" s="187"/>
      <c r="UHU370" s="187"/>
      <c r="UHV370" s="187"/>
      <c r="UHW370" s="187"/>
      <c r="UHX370" s="187"/>
      <c r="UHY370" s="187"/>
      <c r="UHZ370" s="187"/>
      <c r="UIA370" s="187"/>
      <c r="UIB370" s="187"/>
      <c r="UIC370" s="187"/>
      <c r="UID370" s="187"/>
      <c r="UIE370" s="187"/>
      <c r="UIF370" s="187"/>
      <c r="UIG370" s="187"/>
      <c r="UIH370" s="187"/>
      <c r="UII370" s="187"/>
      <c r="UIJ370" s="187"/>
      <c r="UIK370" s="187"/>
      <c r="UIL370" s="187"/>
      <c r="UIM370" s="187"/>
      <c r="UIN370" s="187"/>
      <c r="UIO370" s="187"/>
      <c r="UIP370" s="187"/>
      <c r="UIQ370" s="187"/>
      <c r="UIR370" s="187"/>
      <c r="UIS370" s="187"/>
      <c r="UIT370" s="187"/>
      <c r="UIU370" s="187"/>
      <c r="UIV370" s="187"/>
      <c r="UIW370" s="187"/>
      <c r="UIX370" s="187"/>
      <c r="UIY370" s="187"/>
      <c r="UIZ370" s="187"/>
      <c r="UJA370" s="187"/>
      <c r="UJB370" s="187"/>
      <c r="UJC370" s="187"/>
      <c r="UJD370" s="187"/>
      <c r="UJE370" s="187"/>
      <c r="UJF370" s="187"/>
      <c r="UJG370" s="187"/>
      <c r="UJH370" s="187"/>
      <c r="UJI370" s="187"/>
      <c r="UJJ370" s="187"/>
      <c r="UJK370" s="187"/>
      <c r="UJL370" s="187"/>
      <c r="UJM370" s="187"/>
      <c r="UJN370" s="187"/>
      <c r="UJO370" s="187"/>
      <c r="UJP370" s="187"/>
      <c r="UJQ370" s="187"/>
      <c r="UJR370" s="187"/>
      <c r="UJS370" s="187"/>
      <c r="UJT370" s="187"/>
      <c r="UJU370" s="187"/>
      <c r="UJV370" s="187"/>
      <c r="UJW370" s="187"/>
      <c r="UJX370" s="187"/>
      <c r="UJY370" s="187"/>
      <c r="UJZ370" s="187"/>
      <c r="UKA370" s="187"/>
      <c r="UKB370" s="187"/>
      <c r="UKC370" s="187"/>
      <c r="UKD370" s="187"/>
      <c r="UKE370" s="187"/>
      <c r="UKF370" s="187"/>
      <c r="UKG370" s="187"/>
      <c r="UKH370" s="187"/>
      <c r="UKI370" s="187"/>
      <c r="UKJ370" s="187"/>
      <c r="UKK370" s="187"/>
      <c r="UKL370" s="187"/>
      <c r="UKM370" s="187"/>
      <c r="UKN370" s="187"/>
      <c r="UKO370" s="187"/>
      <c r="UKP370" s="187"/>
      <c r="UKQ370" s="187"/>
      <c r="UKR370" s="187"/>
      <c r="UKS370" s="187"/>
      <c r="UKT370" s="187"/>
      <c r="UKU370" s="187"/>
      <c r="UKV370" s="187"/>
      <c r="UKW370" s="187"/>
      <c r="UKX370" s="187"/>
      <c r="UKY370" s="187"/>
      <c r="UKZ370" s="187"/>
      <c r="ULA370" s="187"/>
      <c r="ULB370" s="187"/>
      <c r="ULC370" s="187"/>
      <c r="ULD370" s="187"/>
      <c r="ULE370" s="187"/>
      <c r="ULF370" s="187"/>
      <c r="ULG370" s="187"/>
      <c r="ULH370" s="187"/>
      <c r="ULI370" s="187"/>
      <c r="ULJ370" s="187"/>
      <c r="ULK370" s="187"/>
      <c r="ULL370" s="187"/>
      <c r="ULM370" s="187"/>
      <c r="ULN370" s="187"/>
      <c r="ULO370" s="187"/>
      <c r="ULP370" s="187"/>
      <c r="ULQ370" s="187"/>
      <c r="ULR370" s="187"/>
      <c r="ULS370" s="187"/>
      <c r="ULT370" s="187"/>
      <c r="ULU370" s="187"/>
      <c r="ULV370" s="187"/>
      <c r="ULW370" s="187"/>
      <c r="ULX370" s="187"/>
      <c r="ULY370" s="187"/>
      <c r="ULZ370" s="187"/>
      <c r="UMA370" s="187"/>
      <c r="UMB370" s="187"/>
      <c r="UMC370" s="187"/>
      <c r="UMD370" s="187"/>
      <c r="UME370" s="187"/>
      <c r="UMF370" s="187"/>
      <c r="UMG370" s="187"/>
      <c r="UMH370" s="187"/>
      <c r="UMI370" s="187"/>
      <c r="UMJ370" s="187"/>
      <c r="UMK370" s="187"/>
      <c r="UML370" s="187"/>
      <c r="UMM370" s="187"/>
      <c r="UMN370" s="187"/>
      <c r="UMO370" s="187"/>
      <c r="UMP370" s="187"/>
      <c r="UMQ370" s="187"/>
      <c r="UMR370" s="187"/>
      <c r="UMS370" s="187"/>
      <c r="UMT370" s="187"/>
      <c r="UMU370" s="187"/>
      <c r="UMV370" s="187"/>
      <c r="UMW370" s="187"/>
      <c r="UMX370" s="187"/>
      <c r="UMY370" s="187"/>
      <c r="UMZ370" s="187"/>
      <c r="UNA370" s="187"/>
      <c r="UNB370" s="187"/>
      <c r="UNC370" s="187"/>
      <c r="UND370" s="187"/>
      <c r="UNE370" s="187"/>
      <c r="UNF370" s="187"/>
      <c r="UNG370" s="187"/>
      <c r="UNH370" s="187"/>
      <c r="UNI370" s="187"/>
      <c r="UNJ370" s="187"/>
      <c r="UNK370" s="187"/>
      <c r="UNL370" s="187"/>
      <c r="UNM370" s="187"/>
      <c r="UNN370" s="187"/>
      <c r="UNO370" s="187"/>
      <c r="UNP370" s="187"/>
      <c r="UNQ370" s="187"/>
      <c r="UNR370" s="187"/>
      <c r="UNS370" s="187"/>
      <c r="UNT370" s="187"/>
      <c r="UNU370" s="187"/>
      <c r="UNV370" s="187"/>
      <c r="UNW370" s="187"/>
      <c r="UNX370" s="187"/>
      <c r="UNY370" s="187"/>
      <c r="UNZ370" s="187"/>
      <c r="UOA370" s="187"/>
      <c r="UOB370" s="187"/>
      <c r="UOC370" s="187"/>
      <c r="UOD370" s="187"/>
      <c r="UOE370" s="187"/>
      <c r="UOF370" s="187"/>
      <c r="UOG370" s="187"/>
      <c r="UOH370" s="187"/>
      <c r="UOI370" s="187"/>
      <c r="UOJ370" s="187"/>
      <c r="UOK370" s="187"/>
      <c r="UOL370" s="187"/>
      <c r="UOM370" s="187"/>
      <c r="UON370" s="187"/>
      <c r="UOO370" s="187"/>
      <c r="UOP370" s="187"/>
      <c r="UOQ370" s="187"/>
      <c r="UOR370" s="187"/>
      <c r="UOS370" s="187"/>
      <c r="UOT370" s="187"/>
      <c r="UOU370" s="187"/>
      <c r="UOV370" s="187"/>
      <c r="UOW370" s="187"/>
      <c r="UOX370" s="187"/>
      <c r="UOY370" s="187"/>
      <c r="UOZ370" s="187"/>
      <c r="UPA370" s="187"/>
      <c r="UPB370" s="187"/>
      <c r="UPC370" s="187"/>
      <c r="UPD370" s="187"/>
      <c r="UPE370" s="187"/>
      <c r="UPF370" s="187"/>
      <c r="UPG370" s="187"/>
      <c r="UPH370" s="187"/>
      <c r="UPI370" s="187"/>
      <c r="UPJ370" s="187"/>
      <c r="UPK370" s="187"/>
      <c r="UPL370" s="187"/>
      <c r="UPM370" s="187"/>
      <c r="UPN370" s="187"/>
      <c r="UPO370" s="187"/>
      <c r="UPP370" s="187"/>
      <c r="UPQ370" s="187"/>
      <c r="UPR370" s="187"/>
      <c r="UPS370" s="187"/>
      <c r="UPT370" s="187"/>
      <c r="UPU370" s="187"/>
      <c r="UPV370" s="187"/>
      <c r="UPW370" s="187"/>
      <c r="UPX370" s="187"/>
      <c r="UPY370" s="187"/>
      <c r="UPZ370" s="187"/>
      <c r="UQA370" s="187"/>
      <c r="UQB370" s="187"/>
      <c r="UQC370" s="187"/>
      <c r="UQD370" s="187"/>
      <c r="UQE370" s="187"/>
      <c r="UQF370" s="187"/>
      <c r="UQG370" s="187"/>
      <c r="UQH370" s="187"/>
      <c r="UQI370" s="187"/>
      <c r="UQJ370" s="187"/>
      <c r="UQK370" s="187"/>
      <c r="UQL370" s="187"/>
      <c r="UQM370" s="187"/>
      <c r="UQN370" s="187"/>
      <c r="UQO370" s="187"/>
      <c r="UQP370" s="187"/>
      <c r="UQQ370" s="187"/>
      <c r="UQR370" s="187"/>
      <c r="UQS370" s="187"/>
      <c r="UQT370" s="187"/>
      <c r="UQU370" s="187"/>
      <c r="UQV370" s="187"/>
      <c r="UQW370" s="187"/>
      <c r="UQX370" s="187"/>
      <c r="UQY370" s="187"/>
      <c r="UQZ370" s="187"/>
      <c r="URA370" s="187"/>
      <c r="URB370" s="187"/>
      <c r="URC370" s="187"/>
      <c r="URD370" s="187"/>
      <c r="URE370" s="187"/>
      <c r="URF370" s="187"/>
      <c r="URG370" s="187"/>
      <c r="URH370" s="187"/>
      <c r="URI370" s="187"/>
      <c r="URJ370" s="187"/>
      <c r="URK370" s="187"/>
      <c r="URL370" s="187"/>
      <c r="URM370" s="187"/>
      <c r="URN370" s="187"/>
      <c r="URO370" s="187"/>
      <c r="URP370" s="187"/>
      <c r="URQ370" s="187"/>
      <c r="URR370" s="187"/>
      <c r="URS370" s="187"/>
      <c r="URT370" s="187"/>
      <c r="URU370" s="187"/>
      <c r="URV370" s="187"/>
      <c r="URW370" s="187"/>
      <c r="URX370" s="187"/>
      <c r="URY370" s="187"/>
      <c r="URZ370" s="187"/>
      <c r="USA370" s="187"/>
      <c r="USB370" s="187"/>
      <c r="USC370" s="187"/>
      <c r="USD370" s="187"/>
      <c r="USE370" s="187"/>
      <c r="USF370" s="187"/>
      <c r="USG370" s="187"/>
      <c r="USH370" s="187"/>
      <c r="USI370" s="187"/>
      <c r="USJ370" s="187"/>
      <c r="USK370" s="187"/>
      <c r="USL370" s="187"/>
      <c r="USM370" s="187"/>
      <c r="USN370" s="187"/>
      <c r="USO370" s="187"/>
      <c r="USP370" s="187"/>
      <c r="USQ370" s="187"/>
      <c r="USR370" s="187"/>
      <c r="USS370" s="187"/>
      <c r="UST370" s="187"/>
      <c r="USU370" s="187"/>
      <c r="USV370" s="187"/>
      <c r="USW370" s="187"/>
      <c r="USX370" s="187"/>
      <c r="USY370" s="187"/>
      <c r="USZ370" s="187"/>
      <c r="UTA370" s="187"/>
      <c r="UTB370" s="187"/>
      <c r="UTC370" s="187"/>
      <c r="UTD370" s="187"/>
      <c r="UTE370" s="187"/>
      <c r="UTF370" s="187"/>
      <c r="UTG370" s="187"/>
      <c r="UTH370" s="187"/>
      <c r="UTI370" s="187"/>
      <c r="UTJ370" s="187"/>
      <c r="UTK370" s="187"/>
      <c r="UTL370" s="187"/>
      <c r="UTM370" s="187"/>
      <c r="UTN370" s="187"/>
      <c r="UTO370" s="187"/>
      <c r="UTP370" s="187"/>
      <c r="UTQ370" s="187"/>
      <c r="UTR370" s="187"/>
      <c r="UTS370" s="187"/>
      <c r="UTT370" s="187"/>
      <c r="UTU370" s="187"/>
      <c r="UTV370" s="187"/>
      <c r="UTW370" s="187"/>
      <c r="UTX370" s="187"/>
      <c r="UTY370" s="187"/>
      <c r="UTZ370" s="187"/>
      <c r="UUA370" s="187"/>
      <c r="UUB370" s="187"/>
      <c r="UUC370" s="187"/>
      <c r="UUD370" s="187"/>
      <c r="UUE370" s="187"/>
      <c r="UUF370" s="187"/>
      <c r="UUG370" s="187"/>
      <c r="UUH370" s="187"/>
      <c r="UUI370" s="187"/>
      <c r="UUJ370" s="187"/>
      <c r="UUK370" s="187"/>
      <c r="UUL370" s="187"/>
      <c r="UUM370" s="187"/>
      <c r="UUN370" s="187"/>
      <c r="UUO370" s="187"/>
      <c r="UUP370" s="187"/>
      <c r="UUQ370" s="187"/>
      <c r="UUR370" s="187"/>
      <c r="UUS370" s="187"/>
      <c r="UUT370" s="187"/>
      <c r="UUU370" s="187"/>
      <c r="UUV370" s="187"/>
      <c r="UUW370" s="187"/>
      <c r="UUX370" s="187"/>
      <c r="UUY370" s="187"/>
      <c r="UUZ370" s="187"/>
      <c r="UVA370" s="187"/>
      <c r="UVB370" s="187"/>
      <c r="UVC370" s="187"/>
      <c r="UVD370" s="187"/>
      <c r="UVE370" s="187"/>
      <c r="UVF370" s="187"/>
      <c r="UVG370" s="187"/>
      <c r="UVH370" s="187"/>
      <c r="UVI370" s="187"/>
      <c r="UVJ370" s="187"/>
      <c r="UVK370" s="187"/>
      <c r="UVL370" s="187"/>
      <c r="UVM370" s="187"/>
      <c r="UVN370" s="187"/>
      <c r="UVO370" s="187"/>
      <c r="UVP370" s="187"/>
      <c r="UVQ370" s="187"/>
      <c r="UVR370" s="187"/>
      <c r="UVS370" s="187"/>
      <c r="UVT370" s="187"/>
      <c r="UVU370" s="187"/>
      <c r="UVV370" s="187"/>
      <c r="UVW370" s="187"/>
      <c r="UVX370" s="187"/>
      <c r="UVY370" s="187"/>
      <c r="UVZ370" s="187"/>
      <c r="UWA370" s="187"/>
      <c r="UWB370" s="187"/>
      <c r="UWC370" s="187"/>
      <c r="UWD370" s="187"/>
      <c r="UWE370" s="187"/>
      <c r="UWF370" s="187"/>
      <c r="UWG370" s="187"/>
      <c r="UWH370" s="187"/>
      <c r="UWI370" s="187"/>
      <c r="UWJ370" s="187"/>
      <c r="UWK370" s="187"/>
      <c r="UWL370" s="187"/>
      <c r="UWM370" s="187"/>
      <c r="UWN370" s="187"/>
      <c r="UWO370" s="187"/>
      <c r="UWP370" s="187"/>
      <c r="UWQ370" s="187"/>
      <c r="UWR370" s="187"/>
      <c r="UWS370" s="187"/>
      <c r="UWT370" s="187"/>
      <c r="UWU370" s="187"/>
      <c r="UWV370" s="187"/>
      <c r="UWW370" s="187"/>
      <c r="UWX370" s="187"/>
      <c r="UWY370" s="187"/>
      <c r="UWZ370" s="187"/>
      <c r="UXA370" s="187"/>
      <c r="UXB370" s="187"/>
      <c r="UXC370" s="187"/>
      <c r="UXD370" s="187"/>
      <c r="UXE370" s="187"/>
      <c r="UXF370" s="187"/>
      <c r="UXG370" s="187"/>
      <c r="UXH370" s="187"/>
      <c r="UXI370" s="187"/>
      <c r="UXJ370" s="187"/>
      <c r="UXK370" s="187"/>
      <c r="UXL370" s="187"/>
      <c r="UXM370" s="187"/>
      <c r="UXN370" s="187"/>
      <c r="UXO370" s="187"/>
      <c r="UXP370" s="187"/>
      <c r="UXQ370" s="187"/>
      <c r="UXR370" s="187"/>
      <c r="UXS370" s="187"/>
      <c r="UXT370" s="187"/>
      <c r="UXU370" s="187"/>
      <c r="UXV370" s="187"/>
      <c r="UXW370" s="187"/>
      <c r="UXX370" s="187"/>
      <c r="UXY370" s="187"/>
      <c r="UXZ370" s="187"/>
      <c r="UYA370" s="187"/>
      <c r="UYB370" s="187"/>
      <c r="UYC370" s="187"/>
      <c r="UYD370" s="187"/>
      <c r="UYE370" s="187"/>
      <c r="UYF370" s="187"/>
      <c r="UYG370" s="187"/>
      <c r="UYH370" s="187"/>
      <c r="UYI370" s="187"/>
      <c r="UYJ370" s="187"/>
      <c r="UYK370" s="187"/>
      <c r="UYL370" s="187"/>
      <c r="UYM370" s="187"/>
      <c r="UYN370" s="187"/>
      <c r="UYO370" s="187"/>
      <c r="UYP370" s="187"/>
      <c r="UYQ370" s="187"/>
      <c r="UYR370" s="187"/>
      <c r="UYS370" s="187"/>
      <c r="UYT370" s="187"/>
      <c r="UYU370" s="187"/>
      <c r="UYV370" s="187"/>
      <c r="UYW370" s="187"/>
      <c r="UYX370" s="187"/>
      <c r="UYY370" s="187"/>
      <c r="UYZ370" s="187"/>
      <c r="UZA370" s="187"/>
      <c r="UZB370" s="187"/>
      <c r="UZC370" s="187"/>
      <c r="UZD370" s="187"/>
      <c r="UZE370" s="187"/>
      <c r="UZF370" s="187"/>
      <c r="UZG370" s="187"/>
      <c r="UZH370" s="187"/>
      <c r="UZI370" s="187"/>
      <c r="UZJ370" s="187"/>
      <c r="UZK370" s="187"/>
      <c r="UZL370" s="187"/>
      <c r="UZM370" s="187"/>
      <c r="UZN370" s="187"/>
      <c r="UZO370" s="187"/>
      <c r="UZP370" s="187"/>
      <c r="UZQ370" s="187"/>
      <c r="UZR370" s="187"/>
      <c r="UZS370" s="187"/>
      <c r="UZT370" s="187"/>
      <c r="UZU370" s="187"/>
      <c r="UZV370" s="187"/>
      <c r="UZW370" s="187"/>
      <c r="UZX370" s="187"/>
      <c r="UZY370" s="187"/>
      <c r="UZZ370" s="187"/>
      <c r="VAA370" s="187"/>
      <c r="VAB370" s="187"/>
      <c r="VAC370" s="187"/>
      <c r="VAD370" s="187"/>
      <c r="VAE370" s="187"/>
      <c r="VAF370" s="187"/>
      <c r="VAG370" s="187"/>
      <c r="VAH370" s="187"/>
      <c r="VAI370" s="187"/>
      <c r="VAJ370" s="187"/>
      <c r="VAK370" s="187"/>
      <c r="VAL370" s="187"/>
      <c r="VAM370" s="187"/>
      <c r="VAN370" s="187"/>
      <c r="VAO370" s="187"/>
      <c r="VAP370" s="187"/>
      <c r="VAQ370" s="187"/>
      <c r="VAR370" s="187"/>
      <c r="VAS370" s="187"/>
      <c r="VAT370" s="187"/>
      <c r="VAU370" s="187"/>
      <c r="VAV370" s="187"/>
      <c r="VAW370" s="187"/>
      <c r="VAX370" s="187"/>
      <c r="VAY370" s="187"/>
      <c r="VAZ370" s="187"/>
      <c r="VBA370" s="187"/>
      <c r="VBB370" s="187"/>
      <c r="VBC370" s="187"/>
      <c r="VBD370" s="187"/>
      <c r="VBE370" s="187"/>
      <c r="VBF370" s="187"/>
      <c r="VBG370" s="187"/>
      <c r="VBH370" s="187"/>
      <c r="VBI370" s="187"/>
      <c r="VBJ370" s="187"/>
      <c r="VBK370" s="187"/>
      <c r="VBL370" s="187"/>
      <c r="VBM370" s="187"/>
      <c r="VBN370" s="187"/>
      <c r="VBO370" s="187"/>
      <c r="VBP370" s="187"/>
      <c r="VBQ370" s="187"/>
      <c r="VBR370" s="187"/>
      <c r="VBS370" s="187"/>
      <c r="VBT370" s="187"/>
      <c r="VBU370" s="187"/>
      <c r="VBV370" s="187"/>
      <c r="VBW370" s="187"/>
      <c r="VBX370" s="187"/>
      <c r="VBY370" s="187"/>
      <c r="VBZ370" s="187"/>
      <c r="VCA370" s="187"/>
      <c r="VCB370" s="187"/>
      <c r="VCC370" s="187"/>
      <c r="VCD370" s="187"/>
      <c r="VCE370" s="187"/>
      <c r="VCF370" s="187"/>
      <c r="VCG370" s="187"/>
      <c r="VCH370" s="187"/>
      <c r="VCI370" s="187"/>
      <c r="VCJ370" s="187"/>
      <c r="VCK370" s="187"/>
      <c r="VCL370" s="187"/>
      <c r="VCM370" s="187"/>
      <c r="VCN370" s="187"/>
      <c r="VCO370" s="187"/>
      <c r="VCP370" s="187"/>
      <c r="VCQ370" s="187"/>
      <c r="VCR370" s="187"/>
      <c r="VCS370" s="187"/>
      <c r="VCT370" s="187"/>
      <c r="VCU370" s="187"/>
      <c r="VCV370" s="187"/>
      <c r="VCW370" s="187"/>
      <c r="VCX370" s="187"/>
      <c r="VCY370" s="187"/>
      <c r="VCZ370" s="187"/>
      <c r="VDA370" s="187"/>
      <c r="VDB370" s="187"/>
      <c r="VDC370" s="187"/>
      <c r="VDD370" s="187"/>
      <c r="VDE370" s="187"/>
      <c r="VDF370" s="187"/>
      <c r="VDG370" s="187"/>
      <c r="VDH370" s="187"/>
      <c r="VDI370" s="187"/>
      <c r="VDJ370" s="187"/>
      <c r="VDK370" s="187"/>
      <c r="VDL370" s="187"/>
      <c r="VDM370" s="187"/>
      <c r="VDN370" s="187"/>
      <c r="VDO370" s="187"/>
      <c r="VDP370" s="187"/>
      <c r="VDQ370" s="187"/>
      <c r="VDR370" s="187"/>
      <c r="VDS370" s="187"/>
      <c r="VDT370" s="187"/>
      <c r="VDU370" s="187"/>
      <c r="VDV370" s="187"/>
      <c r="VDW370" s="187"/>
      <c r="VDX370" s="187"/>
      <c r="VDY370" s="187"/>
      <c r="VDZ370" s="187"/>
      <c r="VEA370" s="187"/>
      <c r="VEB370" s="187"/>
      <c r="VEC370" s="187"/>
      <c r="VED370" s="187"/>
      <c r="VEE370" s="187"/>
      <c r="VEF370" s="187"/>
      <c r="VEG370" s="187"/>
      <c r="VEH370" s="187"/>
      <c r="VEI370" s="187"/>
      <c r="VEJ370" s="187"/>
      <c r="VEK370" s="187"/>
      <c r="VEL370" s="187"/>
      <c r="VEM370" s="187"/>
      <c r="VEN370" s="187"/>
      <c r="VEO370" s="187"/>
      <c r="VEP370" s="187"/>
      <c r="VEQ370" s="187"/>
      <c r="VER370" s="187"/>
      <c r="VES370" s="187"/>
      <c r="VET370" s="187"/>
      <c r="VEU370" s="187"/>
      <c r="VEV370" s="187"/>
      <c r="VEW370" s="187"/>
      <c r="VEX370" s="187"/>
      <c r="VEY370" s="187"/>
      <c r="VEZ370" s="187"/>
      <c r="VFA370" s="187"/>
      <c r="VFB370" s="187"/>
      <c r="VFC370" s="187"/>
      <c r="VFD370" s="187"/>
      <c r="VFE370" s="187"/>
      <c r="VFF370" s="187"/>
      <c r="VFG370" s="187"/>
      <c r="VFH370" s="187"/>
      <c r="VFI370" s="187"/>
      <c r="VFJ370" s="187"/>
      <c r="VFK370" s="187"/>
      <c r="VFL370" s="187"/>
      <c r="VFM370" s="187"/>
      <c r="VFN370" s="187"/>
      <c r="VFO370" s="187"/>
      <c r="VFP370" s="187"/>
      <c r="VFQ370" s="187"/>
      <c r="VFR370" s="187"/>
      <c r="VFS370" s="187"/>
      <c r="VFT370" s="187"/>
      <c r="VFU370" s="187"/>
      <c r="VFV370" s="187"/>
      <c r="VFW370" s="187"/>
      <c r="VFX370" s="187"/>
      <c r="VFY370" s="187"/>
      <c r="VFZ370" s="187"/>
      <c r="VGA370" s="187"/>
      <c r="VGB370" s="187"/>
      <c r="VGC370" s="187"/>
      <c r="VGD370" s="187"/>
      <c r="VGE370" s="187"/>
      <c r="VGF370" s="187"/>
      <c r="VGG370" s="187"/>
      <c r="VGH370" s="187"/>
      <c r="VGI370" s="187"/>
      <c r="VGJ370" s="187"/>
      <c r="VGK370" s="187"/>
      <c r="VGL370" s="187"/>
      <c r="VGM370" s="187"/>
      <c r="VGN370" s="187"/>
      <c r="VGO370" s="187"/>
      <c r="VGP370" s="187"/>
      <c r="VGQ370" s="187"/>
      <c r="VGR370" s="187"/>
      <c r="VGS370" s="187"/>
      <c r="VGT370" s="187"/>
      <c r="VGU370" s="187"/>
      <c r="VGV370" s="187"/>
      <c r="VGW370" s="187"/>
      <c r="VGX370" s="187"/>
      <c r="VGY370" s="187"/>
      <c r="VGZ370" s="187"/>
      <c r="VHA370" s="187"/>
      <c r="VHB370" s="187"/>
      <c r="VHC370" s="187"/>
      <c r="VHD370" s="187"/>
      <c r="VHE370" s="187"/>
      <c r="VHF370" s="187"/>
      <c r="VHG370" s="187"/>
      <c r="VHH370" s="187"/>
      <c r="VHI370" s="187"/>
      <c r="VHJ370" s="187"/>
      <c r="VHK370" s="187"/>
      <c r="VHL370" s="187"/>
      <c r="VHM370" s="187"/>
      <c r="VHN370" s="187"/>
      <c r="VHO370" s="187"/>
      <c r="VHP370" s="187"/>
      <c r="VHQ370" s="187"/>
      <c r="VHR370" s="187"/>
      <c r="VHS370" s="187"/>
      <c r="VHT370" s="187"/>
      <c r="VHU370" s="187"/>
      <c r="VHV370" s="187"/>
      <c r="VHW370" s="187"/>
      <c r="VHX370" s="187"/>
      <c r="VHY370" s="187"/>
      <c r="VHZ370" s="187"/>
      <c r="VIA370" s="187"/>
      <c r="VIB370" s="187"/>
      <c r="VIC370" s="187"/>
      <c r="VID370" s="187"/>
      <c r="VIE370" s="187"/>
      <c r="VIF370" s="187"/>
      <c r="VIG370" s="187"/>
      <c r="VIH370" s="187"/>
      <c r="VII370" s="187"/>
      <c r="VIJ370" s="187"/>
      <c r="VIK370" s="187"/>
      <c r="VIL370" s="187"/>
      <c r="VIM370" s="187"/>
      <c r="VIN370" s="187"/>
      <c r="VIO370" s="187"/>
      <c r="VIP370" s="187"/>
      <c r="VIQ370" s="187"/>
      <c r="VIR370" s="187"/>
      <c r="VIS370" s="187"/>
      <c r="VIT370" s="187"/>
      <c r="VIU370" s="187"/>
      <c r="VIV370" s="187"/>
      <c r="VIW370" s="187"/>
      <c r="VIX370" s="187"/>
      <c r="VIY370" s="187"/>
      <c r="VIZ370" s="187"/>
      <c r="VJA370" s="187"/>
      <c r="VJB370" s="187"/>
      <c r="VJC370" s="187"/>
      <c r="VJD370" s="187"/>
      <c r="VJE370" s="187"/>
      <c r="VJF370" s="187"/>
      <c r="VJG370" s="187"/>
      <c r="VJH370" s="187"/>
      <c r="VJI370" s="187"/>
      <c r="VJJ370" s="187"/>
      <c r="VJK370" s="187"/>
      <c r="VJL370" s="187"/>
      <c r="VJM370" s="187"/>
      <c r="VJN370" s="187"/>
      <c r="VJO370" s="187"/>
      <c r="VJP370" s="187"/>
      <c r="VJQ370" s="187"/>
      <c r="VJR370" s="187"/>
      <c r="VJS370" s="187"/>
      <c r="VJT370" s="187"/>
      <c r="VJU370" s="187"/>
      <c r="VJV370" s="187"/>
      <c r="VJW370" s="187"/>
      <c r="VJX370" s="187"/>
      <c r="VJY370" s="187"/>
      <c r="VJZ370" s="187"/>
      <c r="VKA370" s="187"/>
      <c r="VKB370" s="187"/>
      <c r="VKC370" s="187"/>
      <c r="VKD370" s="187"/>
      <c r="VKE370" s="187"/>
      <c r="VKF370" s="187"/>
      <c r="VKG370" s="187"/>
      <c r="VKH370" s="187"/>
      <c r="VKI370" s="187"/>
      <c r="VKJ370" s="187"/>
      <c r="VKK370" s="187"/>
      <c r="VKL370" s="187"/>
      <c r="VKM370" s="187"/>
      <c r="VKN370" s="187"/>
      <c r="VKO370" s="187"/>
      <c r="VKP370" s="187"/>
      <c r="VKQ370" s="187"/>
      <c r="VKR370" s="187"/>
      <c r="VKS370" s="187"/>
      <c r="VKT370" s="187"/>
      <c r="VKU370" s="187"/>
      <c r="VKV370" s="187"/>
      <c r="VKW370" s="187"/>
      <c r="VKX370" s="187"/>
      <c r="VKY370" s="187"/>
      <c r="VKZ370" s="187"/>
      <c r="VLA370" s="187"/>
      <c r="VLB370" s="187"/>
      <c r="VLC370" s="187"/>
      <c r="VLD370" s="187"/>
      <c r="VLE370" s="187"/>
      <c r="VLF370" s="187"/>
      <c r="VLG370" s="187"/>
      <c r="VLH370" s="187"/>
      <c r="VLI370" s="187"/>
      <c r="VLJ370" s="187"/>
      <c r="VLK370" s="187"/>
      <c r="VLL370" s="187"/>
      <c r="VLM370" s="187"/>
      <c r="VLN370" s="187"/>
      <c r="VLO370" s="187"/>
      <c r="VLP370" s="187"/>
      <c r="VLQ370" s="187"/>
      <c r="VLR370" s="187"/>
      <c r="VLS370" s="187"/>
      <c r="VLT370" s="187"/>
      <c r="VLU370" s="187"/>
      <c r="VLV370" s="187"/>
      <c r="VLW370" s="187"/>
      <c r="VLX370" s="187"/>
      <c r="VLY370" s="187"/>
      <c r="VLZ370" s="187"/>
      <c r="VMA370" s="187"/>
      <c r="VMB370" s="187"/>
      <c r="VMC370" s="187"/>
      <c r="VMD370" s="187"/>
      <c r="VME370" s="187"/>
      <c r="VMF370" s="187"/>
      <c r="VMG370" s="187"/>
      <c r="VMH370" s="187"/>
      <c r="VMI370" s="187"/>
      <c r="VMJ370" s="187"/>
      <c r="VMK370" s="187"/>
      <c r="VML370" s="187"/>
      <c r="VMM370" s="187"/>
      <c r="VMN370" s="187"/>
      <c r="VMO370" s="187"/>
      <c r="VMP370" s="187"/>
      <c r="VMQ370" s="187"/>
      <c r="VMR370" s="187"/>
      <c r="VMS370" s="187"/>
      <c r="VMT370" s="187"/>
      <c r="VMU370" s="187"/>
      <c r="VMV370" s="187"/>
      <c r="VMW370" s="187"/>
      <c r="VMX370" s="187"/>
      <c r="VMY370" s="187"/>
      <c r="VMZ370" s="187"/>
      <c r="VNA370" s="187"/>
      <c r="VNB370" s="187"/>
      <c r="VNC370" s="187"/>
      <c r="VND370" s="187"/>
      <c r="VNE370" s="187"/>
      <c r="VNF370" s="187"/>
      <c r="VNG370" s="187"/>
      <c r="VNH370" s="187"/>
      <c r="VNI370" s="187"/>
      <c r="VNJ370" s="187"/>
      <c r="VNK370" s="187"/>
      <c r="VNL370" s="187"/>
      <c r="VNM370" s="187"/>
      <c r="VNN370" s="187"/>
      <c r="VNO370" s="187"/>
      <c r="VNP370" s="187"/>
      <c r="VNQ370" s="187"/>
      <c r="VNR370" s="187"/>
      <c r="VNS370" s="187"/>
      <c r="VNT370" s="187"/>
      <c r="VNU370" s="187"/>
      <c r="VNV370" s="187"/>
      <c r="VNW370" s="187"/>
      <c r="VNX370" s="187"/>
      <c r="VNY370" s="187"/>
      <c r="VNZ370" s="187"/>
      <c r="VOA370" s="187"/>
      <c r="VOB370" s="187"/>
      <c r="VOC370" s="187"/>
      <c r="VOD370" s="187"/>
      <c r="VOE370" s="187"/>
      <c r="VOF370" s="187"/>
      <c r="VOG370" s="187"/>
      <c r="VOH370" s="187"/>
      <c r="VOI370" s="187"/>
      <c r="VOJ370" s="187"/>
      <c r="VOK370" s="187"/>
      <c r="VOL370" s="187"/>
      <c r="VOM370" s="187"/>
      <c r="VON370" s="187"/>
      <c r="VOO370" s="187"/>
      <c r="VOP370" s="187"/>
      <c r="VOQ370" s="187"/>
      <c r="VOR370" s="187"/>
      <c r="VOS370" s="187"/>
      <c r="VOT370" s="187"/>
      <c r="VOU370" s="187"/>
      <c r="VOV370" s="187"/>
      <c r="VOW370" s="187"/>
      <c r="VOX370" s="187"/>
      <c r="VOY370" s="187"/>
      <c r="VOZ370" s="187"/>
      <c r="VPA370" s="187"/>
      <c r="VPB370" s="187"/>
      <c r="VPC370" s="187"/>
      <c r="VPD370" s="187"/>
      <c r="VPE370" s="187"/>
      <c r="VPF370" s="187"/>
      <c r="VPG370" s="187"/>
      <c r="VPH370" s="187"/>
      <c r="VPI370" s="187"/>
      <c r="VPJ370" s="187"/>
      <c r="VPK370" s="187"/>
      <c r="VPL370" s="187"/>
      <c r="VPM370" s="187"/>
      <c r="VPN370" s="187"/>
      <c r="VPO370" s="187"/>
      <c r="VPP370" s="187"/>
      <c r="VPQ370" s="187"/>
      <c r="VPR370" s="187"/>
      <c r="VPS370" s="187"/>
      <c r="VPT370" s="187"/>
      <c r="VPU370" s="187"/>
      <c r="VPV370" s="187"/>
      <c r="VPW370" s="187"/>
      <c r="VPX370" s="187"/>
      <c r="VPY370" s="187"/>
      <c r="VPZ370" s="187"/>
      <c r="VQA370" s="187"/>
      <c r="VQB370" s="187"/>
      <c r="VQC370" s="187"/>
      <c r="VQD370" s="187"/>
      <c r="VQE370" s="187"/>
      <c r="VQF370" s="187"/>
      <c r="VQG370" s="187"/>
      <c r="VQH370" s="187"/>
      <c r="VQI370" s="187"/>
      <c r="VQJ370" s="187"/>
      <c r="VQK370" s="187"/>
      <c r="VQL370" s="187"/>
      <c r="VQM370" s="187"/>
      <c r="VQN370" s="187"/>
      <c r="VQO370" s="187"/>
      <c r="VQP370" s="187"/>
      <c r="VQQ370" s="187"/>
      <c r="VQR370" s="187"/>
      <c r="VQS370" s="187"/>
      <c r="VQT370" s="187"/>
      <c r="VQU370" s="187"/>
      <c r="VQV370" s="187"/>
      <c r="VQW370" s="187"/>
      <c r="VQX370" s="187"/>
      <c r="VQY370" s="187"/>
      <c r="VQZ370" s="187"/>
      <c r="VRA370" s="187"/>
      <c r="VRB370" s="187"/>
      <c r="VRC370" s="187"/>
      <c r="VRD370" s="187"/>
      <c r="VRE370" s="187"/>
      <c r="VRF370" s="187"/>
      <c r="VRG370" s="187"/>
      <c r="VRH370" s="187"/>
      <c r="VRI370" s="187"/>
      <c r="VRJ370" s="187"/>
      <c r="VRK370" s="187"/>
      <c r="VRL370" s="187"/>
      <c r="VRM370" s="187"/>
      <c r="VRN370" s="187"/>
      <c r="VRO370" s="187"/>
      <c r="VRP370" s="187"/>
      <c r="VRQ370" s="187"/>
      <c r="VRR370" s="187"/>
      <c r="VRS370" s="187"/>
      <c r="VRT370" s="187"/>
      <c r="VRU370" s="187"/>
      <c r="VRV370" s="187"/>
      <c r="VRW370" s="187"/>
      <c r="VRX370" s="187"/>
      <c r="VRY370" s="187"/>
      <c r="VRZ370" s="187"/>
      <c r="VSA370" s="187"/>
      <c r="VSB370" s="187"/>
      <c r="VSC370" s="187"/>
      <c r="VSD370" s="187"/>
      <c r="VSE370" s="187"/>
      <c r="VSF370" s="187"/>
      <c r="VSG370" s="187"/>
      <c r="VSH370" s="187"/>
      <c r="VSI370" s="187"/>
      <c r="VSJ370" s="187"/>
      <c r="VSK370" s="187"/>
      <c r="VSL370" s="187"/>
      <c r="VSM370" s="187"/>
      <c r="VSN370" s="187"/>
      <c r="VSO370" s="187"/>
      <c r="VSP370" s="187"/>
      <c r="VSQ370" s="187"/>
      <c r="VSR370" s="187"/>
      <c r="VSS370" s="187"/>
      <c r="VST370" s="187"/>
      <c r="VSU370" s="187"/>
      <c r="VSV370" s="187"/>
      <c r="VSW370" s="187"/>
      <c r="VSX370" s="187"/>
      <c r="VSY370" s="187"/>
      <c r="VSZ370" s="187"/>
      <c r="VTA370" s="187"/>
      <c r="VTB370" s="187"/>
      <c r="VTC370" s="187"/>
      <c r="VTD370" s="187"/>
      <c r="VTE370" s="187"/>
      <c r="VTF370" s="187"/>
      <c r="VTG370" s="187"/>
      <c r="VTH370" s="187"/>
      <c r="VTI370" s="187"/>
      <c r="VTJ370" s="187"/>
      <c r="VTK370" s="187"/>
      <c r="VTL370" s="187"/>
      <c r="VTM370" s="187"/>
      <c r="VTN370" s="187"/>
      <c r="VTO370" s="187"/>
      <c r="VTP370" s="187"/>
      <c r="VTQ370" s="187"/>
      <c r="VTR370" s="187"/>
      <c r="VTS370" s="187"/>
      <c r="VTT370" s="187"/>
      <c r="VTU370" s="187"/>
      <c r="VTV370" s="187"/>
      <c r="VTW370" s="187"/>
      <c r="VTX370" s="187"/>
      <c r="VTY370" s="187"/>
      <c r="VTZ370" s="187"/>
      <c r="VUA370" s="187"/>
      <c r="VUB370" s="187"/>
      <c r="VUC370" s="187"/>
      <c r="VUD370" s="187"/>
      <c r="VUE370" s="187"/>
      <c r="VUF370" s="187"/>
      <c r="VUG370" s="187"/>
      <c r="VUH370" s="187"/>
      <c r="VUI370" s="187"/>
      <c r="VUJ370" s="187"/>
      <c r="VUK370" s="187"/>
      <c r="VUL370" s="187"/>
      <c r="VUM370" s="187"/>
      <c r="VUN370" s="187"/>
      <c r="VUO370" s="187"/>
      <c r="VUP370" s="187"/>
      <c r="VUQ370" s="187"/>
      <c r="VUR370" s="187"/>
      <c r="VUS370" s="187"/>
      <c r="VUT370" s="187"/>
      <c r="VUU370" s="187"/>
      <c r="VUV370" s="187"/>
      <c r="VUW370" s="187"/>
      <c r="VUX370" s="187"/>
      <c r="VUY370" s="187"/>
      <c r="VUZ370" s="187"/>
      <c r="VVA370" s="187"/>
      <c r="VVB370" s="187"/>
      <c r="VVC370" s="187"/>
      <c r="VVD370" s="187"/>
      <c r="VVE370" s="187"/>
      <c r="VVF370" s="187"/>
      <c r="VVG370" s="187"/>
      <c r="VVH370" s="187"/>
      <c r="VVI370" s="187"/>
      <c r="VVJ370" s="187"/>
      <c r="VVK370" s="187"/>
      <c r="VVL370" s="187"/>
      <c r="VVM370" s="187"/>
      <c r="VVN370" s="187"/>
      <c r="VVO370" s="187"/>
      <c r="VVP370" s="187"/>
      <c r="VVQ370" s="187"/>
      <c r="VVR370" s="187"/>
      <c r="VVS370" s="187"/>
      <c r="VVT370" s="187"/>
      <c r="VVU370" s="187"/>
      <c r="VVV370" s="187"/>
      <c r="VVW370" s="187"/>
      <c r="VVX370" s="187"/>
      <c r="VVY370" s="187"/>
      <c r="VVZ370" s="187"/>
      <c r="VWA370" s="187"/>
      <c r="VWB370" s="187"/>
      <c r="VWC370" s="187"/>
      <c r="VWD370" s="187"/>
      <c r="VWE370" s="187"/>
      <c r="VWF370" s="187"/>
      <c r="VWG370" s="187"/>
      <c r="VWH370" s="187"/>
      <c r="VWI370" s="187"/>
      <c r="VWJ370" s="187"/>
      <c r="VWK370" s="187"/>
      <c r="VWL370" s="187"/>
      <c r="VWM370" s="187"/>
      <c r="VWN370" s="187"/>
      <c r="VWO370" s="187"/>
      <c r="VWP370" s="187"/>
      <c r="VWQ370" s="187"/>
      <c r="VWR370" s="187"/>
      <c r="VWS370" s="187"/>
      <c r="VWT370" s="187"/>
      <c r="VWU370" s="187"/>
      <c r="VWV370" s="187"/>
      <c r="VWW370" s="187"/>
      <c r="VWX370" s="187"/>
      <c r="VWY370" s="187"/>
      <c r="VWZ370" s="187"/>
      <c r="VXA370" s="187"/>
      <c r="VXB370" s="187"/>
      <c r="VXC370" s="187"/>
      <c r="VXD370" s="187"/>
      <c r="VXE370" s="187"/>
      <c r="VXF370" s="187"/>
      <c r="VXG370" s="187"/>
      <c r="VXH370" s="187"/>
      <c r="VXI370" s="187"/>
      <c r="VXJ370" s="187"/>
      <c r="VXK370" s="187"/>
      <c r="VXL370" s="187"/>
      <c r="VXM370" s="187"/>
      <c r="VXN370" s="187"/>
      <c r="VXO370" s="187"/>
      <c r="VXP370" s="187"/>
      <c r="VXQ370" s="187"/>
      <c r="VXR370" s="187"/>
      <c r="VXS370" s="187"/>
      <c r="VXT370" s="187"/>
      <c r="VXU370" s="187"/>
      <c r="VXV370" s="187"/>
      <c r="VXW370" s="187"/>
      <c r="VXX370" s="187"/>
      <c r="VXY370" s="187"/>
      <c r="VXZ370" s="187"/>
      <c r="VYA370" s="187"/>
      <c r="VYB370" s="187"/>
      <c r="VYC370" s="187"/>
      <c r="VYD370" s="187"/>
      <c r="VYE370" s="187"/>
      <c r="VYF370" s="187"/>
      <c r="VYG370" s="187"/>
      <c r="VYH370" s="187"/>
      <c r="VYI370" s="187"/>
      <c r="VYJ370" s="187"/>
      <c r="VYK370" s="187"/>
      <c r="VYL370" s="187"/>
      <c r="VYM370" s="187"/>
      <c r="VYN370" s="187"/>
      <c r="VYO370" s="187"/>
      <c r="VYP370" s="187"/>
      <c r="VYQ370" s="187"/>
      <c r="VYR370" s="187"/>
      <c r="VYS370" s="187"/>
      <c r="VYT370" s="187"/>
      <c r="VYU370" s="187"/>
      <c r="VYV370" s="187"/>
      <c r="VYW370" s="187"/>
      <c r="VYX370" s="187"/>
      <c r="VYY370" s="187"/>
      <c r="VYZ370" s="187"/>
      <c r="VZA370" s="187"/>
      <c r="VZB370" s="187"/>
      <c r="VZC370" s="187"/>
      <c r="VZD370" s="187"/>
      <c r="VZE370" s="187"/>
      <c r="VZF370" s="187"/>
      <c r="VZG370" s="187"/>
      <c r="VZH370" s="187"/>
      <c r="VZI370" s="187"/>
      <c r="VZJ370" s="187"/>
      <c r="VZK370" s="187"/>
      <c r="VZL370" s="187"/>
      <c r="VZM370" s="187"/>
      <c r="VZN370" s="187"/>
      <c r="VZO370" s="187"/>
      <c r="VZP370" s="187"/>
      <c r="VZQ370" s="187"/>
      <c r="VZR370" s="187"/>
      <c r="VZS370" s="187"/>
      <c r="VZT370" s="187"/>
      <c r="VZU370" s="187"/>
      <c r="VZV370" s="187"/>
      <c r="VZW370" s="187"/>
      <c r="VZX370" s="187"/>
      <c r="VZY370" s="187"/>
      <c r="VZZ370" s="187"/>
      <c r="WAA370" s="187"/>
      <c r="WAB370" s="187"/>
      <c r="WAC370" s="187"/>
      <c r="WAD370" s="187"/>
      <c r="WAE370" s="187"/>
      <c r="WAF370" s="187"/>
      <c r="WAG370" s="187"/>
      <c r="WAH370" s="187"/>
      <c r="WAI370" s="187"/>
      <c r="WAJ370" s="187"/>
      <c r="WAK370" s="187"/>
      <c r="WAL370" s="187"/>
      <c r="WAM370" s="187"/>
      <c r="WAN370" s="187"/>
      <c r="WAO370" s="187"/>
      <c r="WAP370" s="187"/>
      <c r="WAQ370" s="187"/>
      <c r="WAR370" s="187"/>
      <c r="WAS370" s="187"/>
      <c r="WAT370" s="187"/>
      <c r="WAU370" s="187"/>
      <c r="WAV370" s="187"/>
      <c r="WAW370" s="187"/>
      <c r="WAX370" s="187"/>
      <c r="WAY370" s="187"/>
      <c r="WAZ370" s="187"/>
      <c r="WBA370" s="187"/>
      <c r="WBB370" s="187"/>
      <c r="WBC370" s="187"/>
      <c r="WBD370" s="187"/>
      <c r="WBE370" s="187"/>
      <c r="WBF370" s="187"/>
      <c r="WBG370" s="187"/>
      <c r="WBH370" s="187"/>
      <c r="WBI370" s="187"/>
      <c r="WBJ370" s="187"/>
      <c r="WBK370" s="187"/>
      <c r="WBL370" s="187"/>
      <c r="WBM370" s="187"/>
      <c r="WBN370" s="187"/>
      <c r="WBO370" s="187"/>
      <c r="WBP370" s="187"/>
      <c r="WBQ370" s="187"/>
      <c r="WBR370" s="187"/>
      <c r="WBS370" s="187"/>
      <c r="WBT370" s="187"/>
      <c r="WBU370" s="187"/>
      <c r="WBV370" s="187"/>
      <c r="WBW370" s="187"/>
      <c r="WBX370" s="187"/>
      <c r="WBY370" s="187"/>
      <c r="WBZ370" s="187"/>
      <c r="WCA370" s="187"/>
      <c r="WCB370" s="187"/>
      <c r="WCC370" s="187"/>
      <c r="WCD370" s="187"/>
      <c r="WCE370" s="187"/>
      <c r="WCF370" s="187"/>
      <c r="WCG370" s="187"/>
      <c r="WCH370" s="187"/>
      <c r="WCI370" s="187"/>
      <c r="WCJ370" s="187"/>
      <c r="WCK370" s="187"/>
      <c r="WCL370" s="187"/>
      <c r="WCM370" s="187"/>
      <c r="WCN370" s="187"/>
      <c r="WCO370" s="187"/>
      <c r="WCP370" s="187"/>
      <c r="WCQ370" s="187"/>
      <c r="WCR370" s="187"/>
      <c r="WCS370" s="187"/>
      <c r="WCT370" s="187"/>
      <c r="WCU370" s="187"/>
      <c r="WCV370" s="187"/>
      <c r="WCW370" s="187"/>
      <c r="WCX370" s="187"/>
      <c r="WCY370" s="187"/>
      <c r="WCZ370" s="187"/>
      <c r="WDA370" s="187"/>
      <c r="WDB370" s="187"/>
      <c r="WDC370" s="187"/>
      <c r="WDD370" s="187"/>
      <c r="WDE370" s="187"/>
      <c r="WDF370" s="187"/>
      <c r="WDG370" s="187"/>
      <c r="WDH370" s="187"/>
      <c r="WDI370" s="187"/>
      <c r="WDJ370" s="187"/>
      <c r="WDK370" s="187"/>
      <c r="WDL370" s="187"/>
      <c r="WDM370" s="187"/>
      <c r="WDN370" s="187"/>
      <c r="WDO370" s="187"/>
      <c r="WDP370" s="187"/>
      <c r="WDQ370" s="187"/>
      <c r="WDR370" s="187"/>
      <c r="WDS370" s="187"/>
      <c r="WDT370" s="187"/>
      <c r="WDU370" s="187"/>
      <c r="WDV370" s="187"/>
      <c r="WDW370" s="187"/>
      <c r="WDX370" s="187"/>
      <c r="WDY370" s="187"/>
      <c r="WDZ370" s="187"/>
      <c r="WEA370" s="187"/>
      <c r="WEB370" s="187"/>
      <c r="WEC370" s="187"/>
      <c r="WED370" s="187"/>
      <c r="WEE370" s="187"/>
      <c r="WEF370" s="187"/>
      <c r="WEG370" s="187"/>
      <c r="WEH370" s="187"/>
      <c r="WEI370" s="187"/>
      <c r="WEJ370" s="187"/>
      <c r="WEK370" s="187"/>
      <c r="WEL370" s="187"/>
      <c r="WEM370" s="187"/>
      <c r="WEN370" s="187"/>
      <c r="WEO370" s="187"/>
      <c r="WEP370" s="187"/>
      <c r="WEQ370" s="187"/>
      <c r="WER370" s="187"/>
      <c r="WES370" s="187"/>
      <c r="WET370" s="187"/>
      <c r="WEU370" s="187"/>
      <c r="WEV370" s="187"/>
      <c r="WEW370" s="187"/>
      <c r="WEX370" s="187"/>
      <c r="WEY370" s="187"/>
      <c r="WEZ370" s="187"/>
      <c r="WFA370" s="187"/>
      <c r="WFB370" s="187"/>
      <c r="WFC370" s="187"/>
      <c r="WFD370" s="187"/>
      <c r="WFE370" s="187"/>
      <c r="WFF370" s="187"/>
      <c r="WFG370" s="187"/>
      <c r="WFH370" s="187"/>
      <c r="WFI370" s="187"/>
      <c r="WFJ370" s="187"/>
      <c r="WFK370" s="187"/>
      <c r="WFL370" s="187"/>
      <c r="WFM370" s="187"/>
      <c r="WFN370" s="187"/>
      <c r="WFO370" s="187"/>
      <c r="WFP370" s="187"/>
      <c r="WFQ370" s="187"/>
      <c r="WFR370" s="187"/>
      <c r="WFS370" s="187"/>
      <c r="WFT370" s="187"/>
      <c r="WFU370" s="187"/>
      <c r="WFV370" s="187"/>
      <c r="WFW370" s="187"/>
      <c r="WFX370" s="187"/>
      <c r="WFY370" s="187"/>
      <c r="WFZ370" s="187"/>
      <c r="WGA370" s="187"/>
      <c r="WGB370" s="187"/>
      <c r="WGC370" s="187"/>
      <c r="WGD370" s="187"/>
      <c r="WGE370" s="187"/>
      <c r="WGF370" s="187"/>
      <c r="WGG370" s="187"/>
      <c r="WGH370" s="187"/>
      <c r="WGI370" s="187"/>
      <c r="WGJ370" s="187"/>
      <c r="WGK370" s="187"/>
      <c r="WGL370" s="187"/>
      <c r="WGM370" s="187"/>
      <c r="WGN370" s="187"/>
      <c r="WGO370" s="187"/>
      <c r="WGP370" s="187"/>
      <c r="WGQ370" s="187"/>
      <c r="WGR370" s="187"/>
      <c r="WGS370" s="187"/>
      <c r="WGT370" s="187"/>
      <c r="WGU370" s="187"/>
      <c r="WGV370" s="187"/>
      <c r="WGW370" s="187"/>
      <c r="WGX370" s="187"/>
      <c r="WGY370" s="187"/>
      <c r="WGZ370" s="187"/>
      <c r="WHA370" s="187"/>
      <c r="WHB370" s="187"/>
      <c r="WHC370" s="187"/>
      <c r="WHD370" s="187"/>
      <c r="WHE370" s="187"/>
      <c r="WHF370" s="187"/>
      <c r="WHG370" s="187"/>
      <c r="WHH370" s="187"/>
      <c r="WHI370" s="187"/>
      <c r="WHJ370" s="187"/>
      <c r="WHK370" s="187"/>
      <c r="WHL370" s="187"/>
      <c r="WHM370" s="187"/>
      <c r="WHN370" s="187"/>
      <c r="WHO370" s="187"/>
      <c r="WHP370" s="187"/>
      <c r="WHQ370" s="187"/>
      <c r="WHR370" s="187"/>
      <c r="WHS370" s="187"/>
      <c r="WHT370" s="187"/>
      <c r="WHU370" s="187"/>
      <c r="WHV370" s="187"/>
      <c r="WHW370" s="187"/>
      <c r="WHX370" s="187"/>
      <c r="WHY370" s="187"/>
      <c r="WHZ370" s="187"/>
      <c r="WIA370" s="187"/>
      <c r="WIB370" s="187"/>
      <c r="WIC370" s="187"/>
      <c r="WID370" s="187"/>
      <c r="WIE370" s="187"/>
      <c r="WIF370" s="187"/>
      <c r="WIG370" s="187"/>
      <c r="WIH370" s="187"/>
      <c r="WII370" s="187"/>
      <c r="WIJ370" s="187"/>
      <c r="WIK370" s="187"/>
      <c r="WIL370" s="187"/>
      <c r="WIM370" s="187"/>
      <c r="WIN370" s="187"/>
      <c r="WIO370" s="187"/>
      <c r="WIP370" s="187"/>
      <c r="WIQ370" s="187"/>
      <c r="WIR370" s="187"/>
      <c r="WIS370" s="187"/>
      <c r="WIT370" s="187"/>
      <c r="WIU370" s="187"/>
      <c r="WIV370" s="187"/>
      <c r="WIW370" s="187"/>
      <c r="WIX370" s="187"/>
      <c r="WIY370" s="187"/>
      <c r="WIZ370" s="187"/>
      <c r="WJA370" s="187"/>
      <c r="WJB370" s="187"/>
      <c r="WJC370" s="187"/>
      <c r="WJD370" s="187"/>
      <c r="WJE370" s="187"/>
      <c r="WJF370" s="187"/>
      <c r="WJG370" s="187"/>
      <c r="WJH370" s="187"/>
      <c r="WJI370" s="187"/>
      <c r="WJJ370" s="187"/>
      <c r="WJK370" s="187"/>
      <c r="WJL370" s="187"/>
      <c r="WJM370" s="187"/>
      <c r="WJN370" s="187"/>
      <c r="WJO370" s="187"/>
      <c r="WJP370" s="187"/>
      <c r="WJQ370" s="187"/>
      <c r="WJR370" s="187"/>
      <c r="WJS370" s="187"/>
      <c r="WJT370" s="187"/>
      <c r="WJU370" s="187"/>
      <c r="WJV370" s="187"/>
      <c r="WJW370" s="187"/>
      <c r="WJX370" s="187"/>
      <c r="WJY370" s="187"/>
      <c r="WJZ370" s="187"/>
      <c r="WKA370" s="187"/>
      <c r="WKB370" s="187"/>
      <c r="WKC370" s="187"/>
      <c r="WKD370" s="187"/>
      <c r="WKE370" s="187"/>
      <c r="WKF370" s="187"/>
      <c r="WKG370" s="187"/>
      <c r="WKH370" s="187"/>
      <c r="WKI370" s="187"/>
      <c r="WKJ370" s="187"/>
      <c r="WKK370" s="187"/>
      <c r="WKL370" s="187"/>
      <c r="WKM370" s="187"/>
      <c r="WKN370" s="187"/>
      <c r="WKO370" s="187"/>
      <c r="WKP370" s="187"/>
      <c r="WKQ370" s="187"/>
      <c r="WKR370" s="187"/>
      <c r="WKS370" s="187"/>
      <c r="WKT370" s="187"/>
      <c r="WKU370" s="187"/>
      <c r="WKV370" s="187"/>
      <c r="WKW370" s="187"/>
      <c r="WKX370" s="187"/>
      <c r="WKY370" s="187"/>
      <c r="WKZ370" s="187"/>
      <c r="WLA370" s="187"/>
      <c r="WLB370" s="187"/>
      <c r="WLC370" s="187"/>
      <c r="WLD370" s="187"/>
      <c r="WLE370" s="187"/>
      <c r="WLF370" s="187"/>
      <c r="WLG370" s="187"/>
      <c r="WLH370" s="187"/>
      <c r="WLI370" s="187"/>
      <c r="WLJ370" s="187"/>
      <c r="WLK370" s="187"/>
      <c r="WLL370" s="187"/>
      <c r="WLM370" s="187"/>
      <c r="WLN370" s="187"/>
      <c r="WLO370" s="187"/>
      <c r="WLP370" s="187"/>
      <c r="WLQ370" s="187"/>
      <c r="WLR370" s="187"/>
      <c r="WLS370" s="187"/>
      <c r="WLT370" s="187"/>
      <c r="WLU370" s="187"/>
      <c r="WLV370" s="187"/>
      <c r="WLW370" s="187"/>
      <c r="WLX370" s="187"/>
      <c r="WLY370" s="187"/>
      <c r="WLZ370" s="187"/>
      <c r="WMA370" s="187"/>
      <c r="WMB370" s="187"/>
      <c r="WMC370" s="187"/>
      <c r="WMD370" s="187"/>
      <c r="WME370" s="187"/>
      <c r="WMF370" s="187"/>
      <c r="WMG370" s="187"/>
      <c r="WMH370" s="187"/>
      <c r="WMI370" s="187"/>
      <c r="WMJ370" s="187"/>
      <c r="WMK370" s="187"/>
      <c r="WML370" s="187"/>
      <c r="WMM370" s="187"/>
      <c r="WMN370" s="187"/>
      <c r="WMO370" s="187"/>
      <c r="WMP370" s="187"/>
      <c r="WMQ370" s="187"/>
      <c r="WMR370" s="187"/>
      <c r="WMS370" s="187"/>
      <c r="WMT370" s="187"/>
      <c r="WMU370" s="187"/>
      <c r="WMV370" s="187"/>
      <c r="WMW370" s="187"/>
      <c r="WMX370" s="187"/>
      <c r="WMY370" s="187"/>
      <c r="WMZ370" s="187"/>
      <c r="WNA370" s="187"/>
      <c r="WNB370" s="187"/>
      <c r="WNC370" s="187"/>
      <c r="WND370" s="187"/>
      <c r="WNE370" s="187"/>
      <c r="WNF370" s="187"/>
      <c r="WNG370" s="187"/>
      <c r="WNH370" s="187"/>
      <c r="WNI370" s="187"/>
      <c r="WNJ370" s="187"/>
      <c r="WNK370" s="187"/>
      <c r="WNL370" s="187"/>
      <c r="WNM370" s="187"/>
      <c r="WNN370" s="187"/>
      <c r="WNO370" s="187"/>
      <c r="WNP370" s="187"/>
      <c r="WNQ370" s="187"/>
      <c r="WNR370" s="187"/>
      <c r="WNS370" s="187"/>
      <c r="WNT370" s="187"/>
      <c r="WNU370" s="187"/>
      <c r="WNV370" s="187"/>
      <c r="WNW370" s="187"/>
      <c r="WNX370" s="187"/>
      <c r="WNY370" s="187"/>
      <c r="WNZ370" s="187"/>
      <c r="WOA370" s="187"/>
      <c r="WOB370" s="187"/>
      <c r="WOC370" s="187"/>
      <c r="WOD370" s="187"/>
      <c r="WOE370" s="187"/>
      <c r="WOF370" s="187"/>
      <c r="WOG370" s="187"/>
      <c r="WOH370" s="187"/>
      <c r="WOI370" s="187"/>
      <c r="WOJ370" s="187"/>
      <c r="WOK370" s="187"/>
      <c r="WOL370" s="187"/>
      <c r="WOM370" s="187"/>
      <c r="WON370" s="187"/>
      <c r="WOO370" s="187"/>
      <c r="WOP370" s="187"/>
      <c r="WOQ370" s="187"/>
      <c r="WOR370" s="187"/>
      <c r="WOS370" s="187"/>
      <c r="WOT370" s="187"/>
      <c r="WOU370" s="187"/>
      <c r="WOV370" s="187"/>
      <c r="WOW370" s="187"/>
      <c r="WOX370" s="187"/>
      <c r="WOY370" s="187"/>
      <c r="WOZ370" s="187"/>
      <c r="WPA370" s="187"/>
      <c r="WPB370" s="187"/>
      <c r="WPC370" s="187"/>
      <c r="WPD370" s="187"/>
      <c r="WPE370" s="187"/>
      <c r="WPF370" s="187"/>
      <c r="WPG370" s="187"/>
      <c r="WPH370" s="187"/>
      <c r="WPI370" s="187"/>
      <c r="WPJ370" s="187"/>
      <c r="WPK370" s="187"/>
      <c r="WPL370" s="187"/>
      <c r="WPM370" s="187"/>
      <c r="WPN370" s="187"/>
      <c r="WPO370" s="187"/>
      <c r="WPP370" s="187"/>
      <c r="WPQ370" s="187"/>
      <c r="WPR370" s="187"/>
      <c r="WPS370" s="187"/>
      <c r="WPT370" s="187"/>
      <c r="WPU370" s="187"/>
      <c r="WPV370" s="187"/>
      <c r="WPW370" s="187"/>
      <c r="WPX370" s="187"/>
      <c r="WPY370" s="187"/>
      <c r="WPZ370" s="187"/>
      <c r="WQA370" s="187"/>
      <c r="WQB370" s="187"/>
      <c r="WQC370" s="187"/>
      <c r="WQD370" s="187"/>
      <c r="WQE370" s="187"/>
      <c r="WQF370" s="187"/>
      <c r="WQG370" s="187"/>
      <c r="WQH370" s="187"/>
      <c r="WQI370" s="187"/>
      <c r="WQJ370" s="187"/>
      <c r="WQK370" s="187"/>
      <c r="WQL370" s="187"/>
      <c r="WQM370" s="187"/>
      <c r="WQN370" s="187"/>
      <c r="WQO370" s="187"/>
      <c r="WQP370" s="187"/>
      <c r="WQQ370" s="187"/>
      <c r="WQR370" s="187"/>
      <c r="WQS370" s="187"/>
      <c r="WQT370" s="187"/>
      <c r="WQU370" s="187"/>
      <c r="WQV370" s="187"/>
      <c r="WQW370" s="187"/>
      <c r="WQX370" s="187"/>
      <c r="WQY370" s="187"/>
      <c r="WQZ370" s="187"/>
      <c r="WRA370" s="187"/>
      <c r="WRB370" s="187"/>
      <c r="WRC370" s="187"/>
      <c r="WRD370" s="187"/>
      <c r="WRE370" s="187"/>
      <c r="WRF370" s="187"/>
      <c r="WRG370" s="187"/>
      <c r="WRH370" s="187"/>
      <c r="WRI370" s="187"/>
      <c r="WRJ370" s="187"/>
      <c r="WRK370" s="187"/>
      <c r="WRL370" s="187"/>
      <c r="WRM370" s="187"/>
      <c r="WRN370" s="187"/>
      <c r="WRO370" s="187"/>
      <c r="WRP370" s="187"/>
      <c r="WRQ370" s="187"/>
      <c r="WRR370" s="187"/>
      <c r="WRS370" s="187"/>
      <c r="WRT370" s="187"/>
      <c r="WRU370" s="187"/>
      <c r="WRV370" s="187"/>
      <c r="WRW370" s="187"/>
      <c r="WRX370" s="187"/>
      <c r="WRY370" s="187"/>
      <c r="WRZ370" s="187"/>
      <c r="WSA370" s="187"/>
      <c r="WSB370" s="187"/>
      <c r="WSC370" s="187"/>
      <c r="WSD370" s="187"/>
      <c r="WSE370" s="187"/>
      <c r="WSF370" s="187"/>
      <c r="WSG370" s="187"/>
      <c r="WSH370" s="187"/>
      <c r="WSI370" s="187"/>
      <c r="WSJ370" s="187"/>
      <c r="WSK370" s="187"/>
      <c r="WSL370" s="187"/>
      <c r="WSM370" s="187"/>
      <c r="WSN370" s="187"/>
      <c r="WSO370" s="187"/>
      <c r="WSP370" s="187"/>
      <c r="WSQ370" s="187"/>
      <c r="WSR370" s="187"/>
      <c r="WSS370" s="187"/>
      <c r="WST370" s="187"/>
      <c r="WSU370" s="187"/>
      <c r="WSV370" s="187"/>
      <c r="WSW370" s="187"/>
      <c r="WSX370" s="187"/>
      <c r="WSY370" s="187"/>
      <c r="WSZ370" s="187"/>
      <c r="WTA370" s="187"/>
      <c r="WTB370" s="187"/>
      <c r="WTC370" s="187"/>
      <c r="WTD370" s="187"/>
      <c r="WTE370" s="187"/>
      <c r="WTF370" s="187"/>
      <c r="WTG370" s="187"/>
      <c r="WTH370" s="187"/>
      <c r="WTI370" s="187"/>
      <c r="WTJ370" s="187"/>
      <c r="WTK370" s="187"/>
      <c r="WTL370" s="187"/>
      <c r="WTM370" s="187"/>
      <c r="WTN370" s="187"/>
      <c r="WTO370" s="187"/>
      <c r="WTP370" s="187"/>
      <c r="WTQ370" s="187"/>
      <c r="WTR370" s="187"/>
      <c r="WTS370" s="187"/>
      <c r="WTT370" s="187"/>
      <c r="WTU370" s="187"/>
      <c r="WTV370" s="187"/>
      <c r="WTW370" s="187"/>
      <c r="WTX370" s="187"/>
      <c r="WTY370" s="187"/>
      <c r="WTZ370" s="187"/>
      <c r="WUA370" s="187"/>
      <c r="WUB370" s="187"/>
      <c r="WUC370" s="187"/>
      <c r="WUD370" s="187"/>
      <c r="WUE370" s="187"/>
      <c r="WUF370" s="187"/>
      <c r="WUG370" s="187"/>
      <c r="WUH370" s="187"/>
      <c r="WUI370" s="187"/>
      <c r="WUJ370" s="187"/>
      <c r="WUK370" s="187"/>
      <c r="WUL370" s="187"/>
      <c r="WUM370" s="187"/>
      <c r="WUN370" s="187"/>
      <c r="WUO370" s="187"/>
      <c r="WUP370" s="187"/>
      <c r="WUQ370" s="187"/>
      <c r="WUR370" s="187"/>
      <c r="WUS370" s="187"/>
      <c r="WUT370" s="187"/>
      <c r="WUU370" s="187"/>
      <c r="WUV370" s="187"/>
      <c r="WUW370" s="187"/>
      <c r="WUX370" s="187"/>
      <c r="WUY370" s="187"/>
      <c r="WUZ370" s="187"/>
      <c r="WVA370" s="187"/>
      <c r="WVB370" s="187"/>
      <c r="WVC370" s="187"/>
      <c r="WVD370" s="187"/>
      <c r="WVE370" s="187"/>
      <c r="WVF370" s="187"/>
      <c r="WVG370" s="187"/>
      <c r="WVH370" s="187"/>
      <c r="WVI370" s="187"/>
      <c r="WVJ370" s="187"/>
      <c r="WVK370" s="187"/>
      <c r="WVL370" s="187"/>
      <c r="WVM370" s="187"/>
      <c r="WVN370" s="187"/>
      <c r="WVO370" s="187"/>
      <c r="WVP370" s="187"/>
      <c r="WVQ370" s="187"/>
      <c r="WVR370" s="187"/>
      <c r="WVS370" s="187"/>
      <c r="WVT370" s="187"/>
      <c r="WVU370" s="187"/>
      <c r="WVV370" s="187"/>
      <c r="WVW370" s="187"/>
      <c r="WVX370" s="187"/>
      <c r="WVY370" s="187"/>
      <c r="WVZ370" s="187"/>
      <c r="WWA370" s="187"/>
      <c r="WWB370" s="187"/>
      <c r="WWC370" s="187"/>
      <c r="WWD370" s="187"/>
      <c r="WWE370" s="187"/>
      <c r="WWF370" s="187"/>
      <c r="WWG370" s="187"/>
      <c r="WWH370" s="187"/>
      <c r="WWI370" s="187"/>
      <c r="WWJ370" s="187"/>
      <c r="WWK370" s="187"/>
      <c r="WWL370" s="187"/>
      <c r="WWM370" s="187"/>
      <c r="WWN370" s="187"/>
      <c r="WWO370" s="187"/>
      <c r="WWP370" s="187"/>
      <c r="WWQ370" s="187"/>
      <c r="WWR370" s="187"/>
      <c r="WWS370" s="187"/>
      <c r="WWT370" s="187"/>
      <c r="WWU370" s="187"/>
      <c r="WWV370" s="187"/>
      <c r="WWW370" s="187"/>
      <c r="WWX370" s="187"/>
      <c r="WWY370" s="187"/>
      <c r="WWZ370" s="187"/>
      <c r="WXA370" s="187"/>
      <c r="WXB370" s="187"/>
      <c r="WXC370" s="187"/>
      <c r="WXD370" s="187"/>
      <c r="WXE370" s="187"/>
      <c r="WXF370" s="187"/>
      <c r="WXG370" s="187"/>
      <c r="WXH370" s="187"/>
      <c r="WXI370" s="187"/>
      <c r="WXJ370" s="187"/>
      <c r="WXK370" s="187"/>
      <c r="WXL370" s="187"/>
      <c r="WXM370" s="187"/>
      <c r="WXN370" s="187"/>
      <c r="WXO370" s="187"/>
      <c r="WXP370" s="187"/>
      <c r="WXQ370" s="187"/>
      <c r="WXR370" s="187"/>
      <c r="WXS370" s="187"/>
      <c r="WXT370" s="187"/>
      <c r="WXU370" s="187"/>
      <c r="WXV370" s="187"/>
      <c r="WXW370" s="187"/>
      <c r="WXX370" s="187"/>
      <c r="WXY370" s="187"/>
      <c r="WXZ370" s="187"/>
      <c r="WYA370" s="187"/>
      <c r="WYB370" s="187"/>
      <c r="WYC370" s="187"/>
      <c r="WYD370" s="187"/>
      <c r="WYE370" s="187"/>
      <c r="WYF370" s="187"/>
      <c r="WYG370" s="187"/>
      <c r="WYH370" s="187"/>
      <c r="WYI370" s="187"/>
      <c r="WYJ370" s="187"/>
      <c r="WYK370" s="187"/>
      <c r="WYL370" s="187"/>
      <c r="WYM370" s="187"/>
      <c r="WYN370" s="187"/>
      <c r="WYO370" s="187"/>
      <c r="WYP370" s="187"/>
      <c r="WYQ370" s="187"/>
      <c r="WYR370" s="187"/>
      <c r="WYS370" s="187"/>
      <c r="WYT370" s="187"/>
      <c r="WYU370" s="187"/>
      <c r="WYV370" s="187"/>
      <c r="WYW370" s="187"/>
      <c r="WYX370" s="187"/>
      <c r="WYY370" s="187"/>
      <c r="WYZ370" s="187"/>
      <c r="WZA370" s="187"/>
      <c r="WZB370" s="187"/>
      <c r="WZC370" s="187"/>
      <c r="WZD370" s="187"/>
      <c r="WZE370" s="187"/>
      <c r="WZF370" s="187"/>
      <c r="WZG370" s="187"/>
      <c r="WZH370" s="187"/>
      <c r="WZI370" s="187"/>
      <c r="WZJ370" s="187"/>
      <c r="WZK370" s="187"/>
      <c r="WZL370" s="187"/>
      <c r="WZM370" s="187"/>
      <c r="WZN370" s="187"/>
      <c r="WZO370" s="187"/>
      <c r="WZP370" s="187"/>
      <c r="WZQ370" s="187"/>
      <c r="WZR370" s="187"/>
      <c r="WZS370" s="187"/>
      <c r="WZT370" s="187"/>
      <c r="WZU370" s="187"/>
      <c r="WZV370" s="187"/>
      <c r="WZW370" s="187"/>
      <c r="WZX370" s="187"/>
      <c r="WZY370" s="187"/>
      <c r="WZZ370" s="187"/>
      <c r="XAA370" s="187"/>
      <c r="XAB370" s="187"/>
      <c r="XAC370" s="187"/>
      <c r="XAD370" s="187"/>
      <c r="XAE370" s="187"/>
      <c r="XAF370" s="187"/>
      <c r="XAG370" s="187"/>
      <c r="XAH370" s="187"/>
      <c r="XAI370" s="187"/>
      <c r="XAJ370" s="187"/>
      <c r="XAK370" s="187"/>
      <c r="XAL370" s="187"/>
      <c r="XAM370" s="187"/>
      <c r="XAN370" s="187"/>
      <c r="XAO370" s="187"/>
      <c r="XAP370" s="187"/>
      <c r="XAQ370" s="187"/>
      <c r="XAR370" s="187"/>
      <c r="XAS370" s="187"/>
      <c r="XAT370" s="187"/>
      <c r="XAU370" s="187"/>
      <c r="XAV370" s="187"/>
      <c r="XAW370" s="187"/>
      <c r="XAX370" s="187"/>
      <c r="XAY370" s="187"/>
      <c r="XAZ370" s="187"/>
      <c r="XBA370" s="187"/>
      <c r="XBB370" s="187"/>
      <c r="XBC370" s="187"/>
      <c r="XBD370" s="187"/>
      <c r="XBE370" s="187"/>
      <c r="XBF370" s="187"/>
      <c r="XBG370" s="187"/>
      <c r="XBH370" s="187"/>
      <c r="XBI370" s="187"/>
      <c r="XBJ370" s="187"/>
      <c r="XBK370" s="187"/>
      <c r="XBL370" s="187"/>
      <c r="XBM370" s="187"/>
      <c r="XBN370" s="187"/>
      <c r="XBO370" s="187"/>
      <c r="XBP370" s="187"/>
      <c r="XBQ370" s="187"/>
      <c r="XBR370" s="187"/>
      <c r="XBS370" s="187"/>
      <c r="XBT370" s="187"/>
      <c r="XBU370" s="187"/>
      <c r="XBV370" s="187"/>
      <c r="XBW370" s="187"/>
      <c r="XBX370" s="187"/>
      <c r="XBY370" s="187"/>
      <c r="XBZ370" s="187"/>
      <c r="XCA370" s="187"/>
      <c r="XCB370" s="187"/>
      <c r="XCC370" s="187"/>
      <c r="XCD370" s="187"/>
      <c r="XCE370" s="187"/>
      <c r="XCF370" s="187"/>
      <c r="XCG370" s="187"/>
      <c r="XCH370" s="187"/>
      <c r="XCI370" s="187"/>
      <c r="XCJ370" s="187"/>
      <c r="XCK370" s="187"/>
      <c r="XCL370" s="187"/>
      <c r="XCM370" s="187"/>
      <c r="XCN370" s="187"/>
      <c r="XCO370" s="187"/>
      <c r="XCP370" s="187"/>
      <c r="XCQ370" s="187"/>
      <c r="XCR370" s="187"/>
      <c r="XCS370" s="187"/>
      <c r="XCT370" s="187"/>
      <c r="XCU370" s="187"/>
      <c r="XCV370" s="187"/>
      <c r="XCW370" s="187"/>
      <c r="XCX370" s="187"/>
      <c r="XCY370" s="187"/>
      <c r="XCZ370" s="187"/>
      <c r="XDA370" s="187"/>
      <c r="XDB370" s="187"/>
      <c r="XDC370" s="187"/>
      <c r="XDD370" s="187"/>
      <c r="XDE370" s="187"/>
      <c r="XDF370" s="187"/>
      <c r="XDG370" s="187"/>
      <c r="XDH370" s="187"/>
      <c r="XDI370" s="187"/>
      <c r="XDJ370" s="187"/>
      <c r="XDK370" s="187"/>
      <c r="XDL370" s="187"/>
      <c r="XDM370" s="187"/>
      <c r="XDN370" s="187"/>
      <c r="XDO370" s="187"/>
      <c r="XDP370" s="187"/>
      <c r="XDQ370" s="187"/>
      <c r="XDR370" s="187"/>
      <c r="XDS370" s="187"/>
      <c r="XDT370" s="187"/>
      <c r="XDU370" s="187"/>
      <c r="XDV370" s="187"/>
      <c r="XDW370" s="187"/>
      <c r="XDX370" s="187"/>
      <c r="XDY370" s="187"/>
      <c r="XDZ370" s="187"/>
      <c r="XEA370" s="187"/>
      <c r="XEB370" s="187"/>
      <c r="XEC370" s="187"/>
      <c r="XED370" s="187"/>
      <c r="XEE370" s="187"/>
      <c r="XEF370" s="187"/>
      <c r="XEG370" s="187"/>
      <c r="XEH370" s="187"/>
      <c r="XEI370" s="187"/>
      <c r="XEJ370" s="187"/>
      <c r="XEK370" s="187"/>
      <c r="XEL370" s="187"/>
      <c r="XEM370" s="187"/>
      <c r="XEN370" s="187"/>
      <c r="XEO370" s="187"/>
      <c r="XEP370" s="187"/>
      <c r="XEQ370" s="187"/>
      <c r="XER370" s="187"/>
      <c r="XES370" s="187"/>
      <c r="XET370" s="187"/>
      <c r="XEU370" s="187"/>
      <c r="XEV370" s="187"/>
      <c r="XEW370" s="187"/>
      <c r="XEX370" s="187"/>
      <c r="XEY370" s="187"/>
      <c r="XEZ370" s="187"/>
    </row>
    <row r="371" spans="1:16380" s="191" customFormat="1" x14ac:dyDescent="0.3">
      <c r="A371" s="189">
        <v>1.1100000000000001</v>
      </c>
      <c r="B371" s="189" t="s">
        <v>39</v>
      </c>
      <c r="C371" s="189" t="s">
        <v>40</v>
      </c>
      <c r="D371" s="192" t="s">
        <v>827</v>
      </c>
      <c r="E371" s="189" t="s">
        <v>828</v>
      </c>
      <c r="F371" s="189" t="s">
        <v>41</v>
      </c>
      <c r="G371" s="189" t="s">
        <v>829</v>
      </c>
      <c r="H371" s="189" t="s">
        <v>823</v>
      </c>
      <c r="I371" s="190" t="s">
        <v>56</v>
      </c>
      <c r="J371" s="189"/>
      <c r="K371" s="189" t="s">
        <v>513</v>
      </c>
      <c r="L371" s="192">
        <v>2</v>
      </c>
      <c r="M371" s="189">
        <v>0</v>
      </c>
      <c r="N371" s="193">
        <v>2</v>
      </c>
      <c r="O371" s="189">
        <v>0</v>
      </c>
      <c r="P371" s="189">
        <v>2</v>
      </c>
      <c r="Q371" s="189"/>
      <c r="R371" s="189"/>
      <c r="S371" s="189">
        <v>2</v>
      </c>
      <c r="T371" s="189"/>
      <c r="U371" s="189"/>
      <c r="X371" s="189"/>
      <c r="Y371" s="189"/>
      <c r="Z371" s="189"/>
      <c r="AA371" s="189"/>
      <c r="AB371" s="189"/>
      <c r="AC371" s="189"/>
      <c r="AD371" s="189"/>
      <c r="AE371" s="189"/>
      <c r="AF371" s="189"/>
      <c r="AG371" s="189"/>
      <c r="AH371" s="189"/>
      <c r="AI371" s="189"/>
      <c r="AJ371" s="189"/>
    </row>
    <row r="372" spans="1:16380" s="191" customFormat="1" x14ac:dyDescent="0.3">
      <c r="A372" s="189">
        <v>1.1100000000000001</v>
      </c>
      <c r="B372" s="189" t="s">
        <v>39</v>
      </c>
      <c r="C372" s="189" t="s">
        <v>40</v>
      </c>
      <c r="D372" s="192" t="s">
        <v>842</v>
      </c>
      <c r="E372" s="189" t="s">
        <v>843</v>
      </c>
      <c r="F372" s="189"/>
      <c r="G372" s="189" t="s">
        <v>844</v>
      </c>
      <c r="H372" s="189" t="s">
        <v>823</v>
      </c>
      <c r="I372" s="190" t="s">
        <v>56</v>
      </c>
      <c r="J372" s="189"/>
      <c r="K372" s="189" t="s">
        <v>513</v>
      </c>
      <c r="L372" s="192">
        <v>1</v>
      </c>
      <c r="M372" s="189">
        <v>1</v>
      </c>
      <c r="N372" s="193">
        <v>0</v>
      </c>
      <c r="O372" s="189">
        <v>0</v>
      </c>
      <c r="P372" s="189">
        <v>0</v>
      </c>
      <c r="Q372" s="189"/>
      <c r="R372" s="189"/>
      <c r="S372" s="189"/>
      <c r="T372" s="189">
        <v>0</v>
      </c>
      <c r="U372" s="189"/>
      <c r="X372" s="189"/>
      <c r="Y372" s="189"/>
      <c r="Z372" s="189"/>
      <c r="AA372" s="189"/>
      <c r="AB372" s="189"/>
      <c r="AC372" s="189"/>
      <c r="AD372" s="189"/>
      <c r="AE372" s="189"/>
      <c r="AF372" s="189"/>
      <c r="AG372" s="189"/>
      <c r="AH372" s="189"/>
      <c r="AI372" s="189"/>
      <c r="AJ372" s="189"/>
    </row>
    <row r="373" spans="1:16380" s="191" customFormat="1" x14ac:dyDescent="0.3">
      <c r="A373" s="189">
        <v>1.1100000000000001</v>
      </c>
      <c r="B373" s="189" t="s">
        <v>39</v>
      </c>
      <c r="C373" s="189" t="s">
        <v>40</v>
      </c>
      <c r="D373" s="192" t="s">
        <v>839</v>
      </c>
      <c r="E373" s="189" t="s">
        <v>840</v>
      </c>
      <c r="F373" s="189"/>
      <c r="G373" s="189" t="s">
        <v>841</v>
      </c>
      <c r="H373" s="189" t="s">
        <v>823</v>
      </c>
      <c r="I373" s="190" t="s">
        <v>56</v>
      </c>
      <c r="J373" s="189"/>
      <c r="K373" s="189" t="s">
        <v>513</v>
      </c>
      <c r="L373" s="192">
        <v>1</v>
      </c>
      <c r="M373" s="189">
        <v>1</v>
      </c>
      <c r="N373" s="193">
        <v>0</v>
      </c>
      <c r="O373" s="189">
        <v>0</v>
      </c>
      <c r="P373" s="189">
        <v>0</v>
      </c>
      <c r="Q373" s="189"/>
      <c r="R373" s="189"/>
      <c r="S373" s="189"/>
      <c r="T373" s="189">
        <v>0</v>
      </c>
      <c r="U373" s="189"/>
      <c r="X373" s="189"/>
      <c r="Y373" s="189"/>
      <c r="Z373" s="189"/>
      <c r="AA373" s="189"/>
      <c r="AB373" s="189"/>
      <c r="AC373" s="189"/>
      <c r="AD373" s="189"/>
      <c r="AE373" s="189"/>
      <c r="AF373" s="189"/>
      <c r="AG373" s="189"/>
      <c r="AH373" s="189"/>
      <c r="AI373" s="189"/>
      <c r="AJ373" s="189"/>
    </row>
    <row r="374" spans="1:16380" s="191" customFormat="1" x14ac:dyDescent="0.3">
      <c r="A374" s="189">
        <v>1.1100000000000001</v>
      </c>
      <c r="B374" s="189" t="s">
        <v>39</v>
      </c>
      <c r="C374" s="189" t="s">
        <v>40</v>
      </c>
      <c r="D374" s="192" t="s">
        <v>830</v>
      </c>
      <c r="E374" s="189" t="s">
        <v>831</v>
      </c>
      <c r="F374" s="189"/>
      <c r="G374" s="189" t="s">
        <v>832</v>
      </c>
      <c r="H374" s="189" t="s">
        <v>823</v>
      </c>
      <c r="I374" s="190" t="s">
        <v>56</v>
      </c>
      <c r="J374" s="189"/>
      <c r="K374" s="189" t="s">
        <v>513</v>
      </c>
      <c r="L374" s="192">
        <v>0</v>
      </c>
      <c r="M374" s="189">
        <v>1</v>
      </c>
      <c r="N374" s="193">
        <v>-1</v>
      </c>
      <c r="O374" s="189">
        <v>0</v>
      </c>
      <c r="P374" s="189">
        <v>-1</v>
      </c>
      <c r="Q374" s="189"/>
      <c r="R374" s="189"/>
      <c r="S374" s="189">
        <v>-1</v>
      </c>
      <c r="T374" s="189"/>
      <c r="U374" s="189"/>
      <c r="X374" s="189"/>
      <c r="Y374" s="189"/>
      <c r="Z374" s="189"/>
      <c r="AA374" s="189"/>
      <c r="AB374" s="189"/>
      <c r="AC374" s="189"/>
      <c r="AD374" s="189"/>
      <c r="AE374" s="189"/>
      <c r="AF374" s="189"/>
      <c r="AG374" s="189"/>
      <c r="AH374" s="189"/>
      <c r="AI374" s="189"/>
      <c r="AJ374" s="189"/>
    </row>
    <row r="375" spans="1:16380" s="191" customFormat="1" x14ac:dyDescent="0.3">
      <c r="A375" s="189">
        <v>1.1100000000000001</v>
      </c>
      <c r="B375" s="189" t="s">
        <v>39</v>
      </c>
      <c r="C375" s="189" t="s">
        <v>40</v>
      </c>
      <c r="D375" s="192" t="s">
        <v>836</v>
      </c>
      <c r="E375" s="189" t="s">
        <v>837</v>
      </c>
      <c r="F375" s="189"/>
      <c r="G375" s="189" t="s">
        <v>838</v>
      </c>
      <c r="H375" s="189" t="s">
        <v>823</v>
      </c>
      <c r="I375" s="190" t="s">
        <v>56</v>
      </c>
      <c r="J375" s="189"/>
      <c r="K375" s="189" t="s">
        <v>513</v>
      </c>
      <c r="L375" s="192">
        <v>1</v>
      </c>
      <c r="M375" s="189">
        <v>0</v>
      </c>
      <c r="N375" s="193">
        <v>1</v>
      </c>
      <c r="O375" s="189">
        <v>0</v>
      </c>
      <c r="P375" s="189">
        <v>1</v>
      </c>
      <c r="Q375" s="189"/>
      <c r="R375" s="189"/>
      <c r="S375" s="189"/>
      <c r="T375" s="189">
        <v>1</v>
      </c>
      <c r="U375" s="189"/>
      <c r="X375" s="189"/>
      <c r="Y375" s="189"/>
      <c r="Z375" s="189"/>
      <c r="AA375" s="189"/>
      <c r="AB375" s="189"/>
      <c r="AC375" s="189"/>
      <c r="AD375" s="189"/>
      <c r="AE375" s="189"/>
      <c r="AF375" s="189"/>
      <c r="AG375" s="189"/>
      <c r="AH375" s="189"/>
      <c r="AI375" s="189"/>
      <c r="AJ375" s="189"/>
    </row>
    <row r="376" spans="1:16380" s="191" customFormat="1" x14ac:dyDescent="0.3">
      <c r="A376" s="189">
        <v>1.1100000000000001</v>
      </c>
      <c r="B376" s="189" t="s">
        <v>39</v>
      </c>
      <c r="C376" s="189" t="s">
        <v>40</v>
      </c>
      <c r="D376" s="192" t="s">
        <v>1700</v>
      </c>
      <c r="E376" s="189" t="s">
        <v>1705</v>
      </c>
      <c r="F376" s="189"/>
      <c r="G376" s="189" t="s">
        <v>1709</v>
      </c>
      <c r="H376" s="189" t="s">
        <v>823</v>
      </c>
      <c r="I376" s="190" t="s">
        <v>56</v>
      </c>
      <c r="J376" s="189"/>
      <c r="K376" s="189" t="s">
        <v>513</v>
      </c>
      <c r="L376" s="192">
        <v>4</v>
      </c>
      <c r="M376" s="189">
        <v>0</v>
      </c>
      <c r="N376" s="193">
        <v>4</v>
      </c>
      <c r="O376" s="189">
        <v>0</v>
      </c>
      <c r="P376" s="189">
        <v>4</v>
      </c>
      <c r="Q376" s="189"/>
      <c r="R376" s="189"/>
      <c r="S376" s="189"/>
      <c r="T376" s="189"/>
      <c r="U376" s="189"/>
      <c r="V376" s="191">
        <v>4</v>
      </c>
      <c r="X376" s="189"/>
      <c r="Y376" s="189"/>
      <c r="Z376" s="189"/>
      <c r="AA376" s="189"/>
      <c r="AB376" s="189"/>
      <c r="AC376" s="189"/>
      <c r="AD376" s="189"/>
      <c r="AE376" s="189"/>
      <c r="AF376" s="189"/>
      <c r="AG376" s="189"/>
      <c r="AH376" s="189"/>
      <c r="AI376" s="189"/>
      <c r="AJ376" s="189"/>
    </row>
    <row r="377" spans="1:16380" s="191" customFormat="1" x14ac:dyDescent="0.3">
      <c r="A377" s="189">
        <v>1.1100000000000001</v>
      </c>
      <c r="B377" s="189" t="s">
        <v>39</v>
      </c>
      <c r="C377" s="189" t="s">
        <v>40</v>
      </c>
      <c r="D377" s="192" t="s">
        <v>849</v>
      </c>
      <c r="E377" s="189" t="s">
        <v>850</v>
      </c>
      <c r="F377" s="189"/>
      <c r="G377" s="189" t="s">
        <v>851</v>
      </c>
      <c r="H377" s="189" t="s">
        <v>848</v>
      </c>
      <c r="I377" s="190" t="s">
        <v>56</v>
      </c>
      <c r="J377" s="189"/>
      <c r="K377" s="189" t="s">
        <v>487</v>
      </c>
      <c r="L377" s="192">
        <v>1</v>
      </c>
      <c r="M377" s="189">
        <v>0</v>
      </c>
      <c r="N377" s="193">
        <v>1</v>
      </c>
      <c r="O377" s="189">
        <v>0</v>
      </c>
      <c r="P377" s="189">
        <v>1</v>
      </c>
      <c r="Q377" s="189"/>
      <c r="R377" s="189"/>
      <c r="S377" s="189">
        <v>1</v>
      </c>
      <c r="T377" s="189"/>
      <c r="U377" s="189"/>
      <c r="X377" s="189"/>
      <c r="Y377" s="189"/>
      <c r="Z377" s="189"/>
      <c r="AA377" s="189"/>
      <c r="AB377" s="189"/>
      <c r="AC377" s="189"/>
      <c r="AD377" s="189"/>
      <c r="AE377" s="189"/>
      <c r="AF377" s="189"/>
      <c r="AG377" s="189"/>
      <c r="AH377" s="189"/>
      <c r="AI377" s="189"/>
      <c r="AJ377" s="189"/>
    </row>
    <row r="378" spans="1:16380" s="191" customFormat="1" x14ac:dyDescent="0.3">
      <c r="A378" s="189">
        <v>1.1100000000000001</v>
      </c>
      <c r="B378" s="189" t="s">
        <v>39</v>
      </c>
      <c r="C378" s="189" t="s">
        <v>40</v>
      </c>
      <c r="D378" s="192" t="s">
        <v>845</v>
      </c>
      <c r="E378" s="189" t="s">
        <v>846</v>
      </c>
      <c r="F378" s="189"/>
      <c r="G378" s="189" t="s">
        <v>847</v>
      </c>
      <c r="H378" s="189" t="s">
        <v>848</v>
      </c>
      <c r="I378" s="190" t="s">
        <v>56</v>
      </c>
      <c r="J378" s="189"/>
      <c r="K378" s="189" t="s">
        <v>487</v>
      </c>
      <c r="L378" s="192">
        <v>1</v>
      </c>
      <c r="M378" s="189">
        <v>0</v>
      </c>
      <c r="N378" s="193">
        <v>1</v>
      </c>
      <c r="O378" s="189">
        <v>0</v>
      </c>
      <c r="P378" s="189">
        <v>1</v>
      </c>
      <c r="Q378" s="189">
        <v>1</v>
      </c>
      <c r="R378" s="189"/>
      <c r="S378" s="189"/>
      <c r="T378" s="189"/>
      <c r="U378" s="189"/>
      <c r="X378" s="189"/>
      <c r="Y378" s="189"/>
      <c r="Z378" s="189"/>
      <c r="AA378" s="189"/>
      <c r="AB378" s="189"/>
      <c r="AC378" s="189"/>
      <c r="AD378" s="189"/>
      <c r="AE378" s="189"/>
      <c r="AF378" s="189"/>
      <c r="AG378" s="189"/>
      <c r="AH378" s="189"/>
      <c r="AI378" s="189"/>
      <c r="AJ378" s="189"/>
    </row>
    <row r="379" spans="1:16380" s="191" customFormat="1" x14ac:dyDescent="0.3">
      <c r="A379" s="189">
        <v>1.1100000000000001</v>
      </c>
      <c r="B379" s="189" t="s">
        <v>39</v>
      </c>
      <c r="C379" s="189" t="s">
        <v>40</v>
      </c>
      <c r="D379" s="192" t="s">
        <v>1281</v>
      </c>
      <c r="E379" s="189" t="s">
        <v>1282</v>
      </c>
      <c r="F379" s="189"/>
      <c r="G379" s="189" t="s">
        <v>1283</v>
      </c>
      <c r="H379" s="189" t="s">
        <v>848</v>
      </c>
      <c r="I379" s="190" t="s">
        <v>56</v>
      </c>
      <c r="J379" s="189"/>
      <c r="K379" s="189" t="s">
        <v>487</v>
      </c>
      <c r="L379" s="192">
        <v>4</v>
      </c>
      <c r="M379" s="189">
        <v>0</v>
      </c>
      <c r="N379" s="193">
        <v>4</v>
      </c>
      <c r="O379" s="189">
        <v>0</v>
      </c>
      <c r="P379" s="189">
        <v>4</v>
      </c>
      <c r="Q379" s="189"/>
      <c r="R379" s="189"/>
      <c r="S379" s="189"/>
      <c r="T379" s="189"/>
      <c r="U379" s="189"/>
      <c r="V379" s="191">
        <v>4</v>
      </c>
      <c r="X379" s="189"/>
      <c r="Y379" s="189"/>
      <c r="Z379" s="189"/>
      <c r="AA379" s="189"/>
      <c r="AB379" s="189"/>
      <c r="AC379" s="189"/>
      <c r="AD379" s="189"/>
      <c r="AE379" s="189"/>
      <c r="AF379" s="189"/>
      <c r="AG379" s="189"/>
      <c r="AH379" s="189"/>
      <c r="AI379" s="189"/>
      <c r="AJ379" s="189"/>
    </row>
    <row r="380" spans="1:16380" s="191" customFormat="1" x14ac:dyDescent="0.3">
      <c r="A380" s="189">
        <v>1.1100000000000001</v>
      </c>
      <c r="B380" s="189" t="s">
        <v>39</v>
      </c>
      <c r="C380" s="189" t="s">
        <v>40</v>
      </c>
      <c r="D380" s="192" t="s">
        <v>1287</v>
      </c>
      <c r="E380" s="189" t="s">
        <v>1288</v>
      </c>
      <c r="F380" s="189"/>
      <c r="G380" s="189" t="s">
        <v>1289</v>
      </c>
      <c r="H380" s="189" t="s">
        <v>1286</v>
      </c>
      <c r="I380" s="190" t="s">
        <v>56</v>
      </c>
      <c r="J380" s="189"/>
      <c r="K380" s="189" t="s">
        <v>174</v>
      </c>
      <c r="L380" s="192">
        <v>2</v>
      </c>
      <c r="M380" s="189">
        <v>0</v>
      </c>
      <c r="N380" s="193">
        <v>2</v>
      </c>
      <c r="O380" s="189">
        <v>0</v>
      </c>
      <c r="P380" s="189">
        <v>2</v>
      </c>
      <c r="Q380" s="189"/>
      <c r="R380" s="189"/>
      <c r="S380" s="189"/>
      <c r="T380" s="189"/>
      <c r="U380" s="189"/>
      <c r="V380" s="191">
        <v>2</v>
      </c>
      <c r="X380" s="189"/>
      <c r="Y380" s="189"/>
      <c r="Z380" s="189"/>
      <c r="AA380" s="189"/>
      <c r="AB380" s="189"/>
      <c r="AC380" s="189"/>
      <c r="AD380" s="189"/>
      <c r="AE380" s="189"/>
      <c r="AF380" s="189"/>
      <c r="AG380" s="189"/>
      <c r="AH380" s="189"/>
      <c r="AI380" s="189"/>
      <c r="AJ380" s="189"/>
    </row>
    <row r="381" spans="1:16380" s="191" customFormat="1" x14ac:dyDescent="0.3">
      <c r="A381" s="189">
        <v>1.1200000000000001</v>
      </c>
      <c r="B381" s="189" t="s">
        <v>39</v>
      </c>
      <c r="C381" s="189" t="s">
        <v>40</v>
      </c>
      <c r="D381" s="203" t="s">
        <v>1031</v>
      </c>
      <c r="E381" s="189" t="s">
        <v>1032</v>
      </c>
      <c r="F381" s="189"/>
      <c r="G381" s="189" t="s">
        <v>1033</v>
      </c>
      <c r="H381" s="189" t="s">
        <v>55</v>
      </c>
      <c r="I381" s="190" t="s">
        <v>56</v>
      </c>
      <c r="J381" s="189"/>
      <c r="K381" s="189" t="s">
        <v>57</v>
      </c>
      <c r="L381" s="192">
        <v>81</v>
      </c>
      <c r="M381" s="189">
        <v>0</v>
      </c>
      <c r="N381" s="193">
        <v>81</v>
      </c>
      <c r="O381" s="189">
        <v>0</v>
      </c>
      <c r="P381" s="189">
        <v>81</v>
      </c>
      <c r="Q381" s="189">
        <v>0</v>
      </c>
      <c r="R381" s="189">
        <v>0</v>
      </c>
      <c r="S381" s="189"/>
      <c r="T381" s="189"/>
      <c r="U381" s="189">
        <v>20</v>
      </c>
      <c r="W381" s="136">
        <v>61</v>
      </c>
      <c r="X381" s="189"/>
      <c r="Y381" s="189"/>
      <c r="Z381" s="189"/>
      <c r="AA381" s="189"/>
      <c r="AB381" s="189"/>
      <c r="AC381" s="189"/>
      <c r="AD381" s="189"/>
      <c r="AE381" s="189"/>
      <c r="AF381" s="189"/>
      <c r="AG381" s="189"/>
      <c r="AH381" s="189"/>
      <c r="AI381" s="189"/>
      <c r="AJ381" s="189"/>
    </row>
    <row r="382" spans="1:16380" s="191" customFormat="1" x14ac:dyDescent="0.3">
      <c r="A382" s="189">
        <v>1.1200000000000001</v>
      </c>
      <c r="B382" s="189" t="s">
        <v>39</v>
      </c>
      <c r="C382" s="189" t="s">
        <v>40</v>
      </c>
      <c r="D382" s="192" t="s">
        <v>52</v>
      </c>
      <c r="E382" s="189" t="s">
        <v>53</v>
      </c>
      <c r="F382" s="189"/>
      <c r="G382" s="189" t="s">
        <v>54</v>
      </c>
      <c r="H382" s="189" t="s">
        <v>55</v>
      </c>
      <c r="I382" s="190" t="s">
        <v>56</v>
      </c>
      <c r="J382" s="189"/>
      <c r="K382" s="189" t="s">
        <v>57</v>
      </c>
      <c r="L382" s="192">
        <v>14</v>
      </c>
      <c r="M382" s="189">
        <v>0</v>
      </c>
      <c r="N382" s="193">
        <v>14</v>
      </c>
      <c r="O382" s="189">
        <v>0</v>
      </c>
      <c r="P382" s="189">
        <v>14</v>
      </c>
      <c r="Q382" s="189"/>
      <c r="R382" s="189">
        <v>14</v>
      </c>
      <c r="S382" s="189"/>
      <c r="T382" s="189"/>
      <c r="U382" s="189"/>
      <c r="X382" s="189"/>
      <c r="Y382" s="189"/>
      <c r="Z382" s="189"/>
      <c r="AA382" s="189"/>
      <c r="AB382" s="189"/>
      <c r="AC382" s="189"/>
      <c r="AD382" s="189"/>
      <c r="AE382" s="189"/>
      <c r="AF382" s="189"/>
      <c r="AG382" s="189"/>
      <c r="AH382" s="189"/>
      <c r="AI382" s="189"/>
      <c r="AJ382" s="189"/>
    </row>
    <row r="383" spans="1:16380" s="191" customFormat="1" x14ac:dyDescent="0.3">
      <c r="A383" s="189">
        <v>1.1200000000000001</v>
      </c>
      <c r="B383" s="189" t="s">
        <v>39</v>
      </c>
      <c r="C383" s="189" t="s">
        <v>40</v>
      </c>
      <c r="D383" s="203" t="s">
        <v>1890</v>
      </c>
      <c r="E383" s="189" t="s">
        <v>1891</v>
      </c>
      <c r="F383" s="189"/>
      <c r="G383" s="189" t="s">
        <v>1892</v>
      </c>
      <c r="H383" s="189" t="s">
        <v>1886</v>
      </c>
      <c r="I383" s="190" t="s">
        <v>56</v>
      </c>
      <c r="J383" s="189"/>
      <c r="K383" s="189"/>
      <c r="L383" s="192">
        <v>6</v>
      </c>
      <c r="M383" s="189">
        <v>1</v>
      </c>
      <c r="N383" s="193">
        <v>5</v>
      </c>
      <c r="O383" s="189">
        <v>0</v>
      </c>
      <c r="P383" s="189">
        <v>5</v>
      </c>
      <c r="Q383" s="189"/>
      <c r="R383" s="189"/>
      <c r="S383" s="189"/>
      <c r="T383" s="189"/>
      <c r="U383" s="189"/>
      <c r="W383" s="136">
        <v>5</v>
      </c>
      <c r="X383" s="189"/>
      <c r="Y383" s="189"/>
      <c r="Z383" s="189"/>
      <c r="AA383" s="189"/>
      <c r="AB383" s="189"/>
      <c r="AC383" s="189"/>
      <c r="AD383" s="189"/>
      <c r="AE383" s="189"/>
      <c r="AF383" s="189"/>
      <c r="AG383" s="189"/>
      <c r="AH383" s="189"/>
      <c r="AI383" s="189"/>
      <c r="AJ383" s="189"/>
    </row>
    <row r="384" spans="1:16380" s="191" customFormat="1" x14ac:dyDescent="0.3">
      <c r="A384" s="189">
        <v>1.1200000000000001</v>
      </c>
      <c r="B384" s="189" t="s">
        <v>39</v>
      </c>
      <c r="C384" s="189" t="s">
        <v>40</v>
      </c>
      <c r="D384" s="192" t="s">
        <v>85</v>
      </c>
      <c r="E384" s="189" t="s">
        <v>86</v>
      </c>
      <c r="F384" s="189"/>
      <c r="G384" s="189" t="s">
        <v>87</v>
      </c>
      <c r="H384" s="189" t="s">
        <v>55</v>
      </c>
      <c r="I384" s="190" t="s">
        <v>56</v>
      </c>
      <c r="J384" s="189"/>
      <c r="K384" s="189" t="s">
        <v>57</v>
      </c>
      <c r="L384" s="192">
        <v>12</v>
      </c>
      <c r="M384" s="189">
        <v>0</v>
      </c>
      <c r="N384" s="193">
        <v>12</v>
      </c>
      <c r="O384" s="189">
        <v>0</v>
      </c>
      <c r="P384" s="189">
        <v>12</v>
      </c>
      <c r="Q384" s="189"/>
      <c r="R384" s="189">
        <v>12</v>
      </c>
      <c r="S384" s="189"/>
      <c r="T384" s="189"/>
      <c r="U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</row>
    <row r="385" spans="1:36" s="191" customFormat="1" x14ac:dyDescent="0.3">
      <c r="A385" s="189">
        <v>1.1200000000000001</v>
      </c>
      <c r="B385" s="189" t="s">
        <v>39</v>
      </c>
      <c r="C385" s="189" t="s">
        <v>40</v>
      </c>
      <c r="D385" s="192" t="s">
        <v>106</v>
      </c>
      <c r="E385" s="189" t="s">
        <v>107</v>
      </c>
      <c r="F385" s="189"/>
      <c r="G385" s="189" t="s">
        <v>108</v>
      </c>
      <c r="H385" s="189" t="s">
        <v>55</v>
      </c>
      <c r="I385" s="190" t="s">
        <v>56</v>
      </c>
      <c r="J385" s="189"/>
      <c r="K385" s="189" t="s">
        <v>57</v>
      </c>
      <c r="L385" s="192">
        <v>6</v>
      </c>
      <c r="M385" s="189">
        <v>0</v>
      </c>
      <c r="N385" s="193">
        <v>6</v>
      </c>
      <c r="O385" s="189">
        <v>0</v>
      </c>
      <c r="P385" s="189">
        <v>6</v>
      </c>
      <c r="Q385" s="189"/>
      <c r="R385" s="189"/>
      <c r="S385" s="189"/>
      <c r="T385" s="189">
        <v>6</v>
      </c>
      <c r="U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</row>
    <row r="386" spans="1:36" s="191" customFormat="1" x14ac:dyDescent="0.3">
      <c r="A386" s="189">
        <v>1.1200000000000001</v>
      </c>
      <c r="B386" s="189" t="s">
        <v>39</v>
      </c>
      <c r="C386" s="189" t="s">
        <v>40</v>
      </c>
      <c r="D386" s="192" t="s">
        <v>103</v>
      </c>
      <c r="E386" s="189" t="s">
        <v>104</v>
      </c>
      <c r="F386" s="189"/>
      <c r="G386" s="189" t="s">
        <v>105</v>
      </c>
      <c r="H386" s="189" t="s">
        <v>55</v>
      </c>
      <c r="I386" s="190" t="s">
        <v>56</v>
      </c>
      <c r="J386" s="189"/>
      <c r="K386" s="189" t="s">
        <v>57</v>
      </c>
      <c r="L386" s="192">
        <v>5</v>
      </c>
      <c r="M386" s="189">
        <v>0</v>
      </c>
      <c r="N386" s="193">
        <v>5</v>
      </c>
      <c r="O386" s="189">
        <v>0</v>
      </c>
      <c r="P386" s="189">
        <v>5</v>
      </c>
      <c r="Q386" s="189"/>
      <c r="R386" s="189"/>
      <c r="S386" s="189"/>
      <c r="T386" s="189">
        <v>5</v>
      </c>
      <c r="U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</row>
    <row r="387" spans="1:36" s="191" customFormat="1" x14ac:dyDescent="0.3">
      <c r="A387" s="189">
        <v>1.1200000000000001</v>
      </c>
      <c r="B387" s="189" t="s">
        <v>39</v>
      </c>
      <c r="C387" s="189" t="s">
        <v>40</v>
      </c>
      <c r="D387" s="192" t="s">
        <v>100</v>
      </c>
      <c r="E387" s="189" t="s">
        <v>101</v>
      </c>
      <c r="F387" s="189"/>
      <c r="G387" s="189" t="s">
        <v>102</v>
      </c>
      <c r="H387" s="189" t="s">
        <v>55</v>
      </c>
      <c r="I387" s="190" t="s">
        <v>56</v>
      </c>
      <c r="J387" s="189"/>
      <c r="K387" s="189" t="s">
        <v>57</v>
      </c>
      <c r="L387" s="192">
        <v>8</v>
      </c>
      <c r="M387" s="189">
        <v>0</v>
      </c>
      <c r="N387" s="193">
        <v>8</v>
      </c>
      <c r="O387" s="189">
        <v>0</v>
      </c>
      <c r="P387" s="189">
        <v>8</v>
      </c>
      <c r="Q387" s="189"/>
      <c r="R387" s="189"/>
      <c r="S387" s="189"/>
      <c r="T387" s="189">
        <v>8</v>
      </c>
      <c r="U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</row>
    <row r="388" spans="1:36" s="191" customFormat="1" x14ac:dyDescent="0.3">
      <c r="A388" s="189">
        <v>1.1200000000000001</v>
      </c>
      <c r="B388" s="189" t="s">
        <v>39</v>
      </c>
      <c r="C388" s="189" t="s">
        <v>40</v>
      </c>
      <c r="D388" s="203" t="s">
        <v>1711</v>
      </c>
      <c r="E388" s="189" t="s">
        <v>1744</v>
      </c>
      <c r="F388" s="189"/>
      <c r="G388" s="189" t="s">
        <v>1833</v>
      </c>
      <c r="H388" s="189" t="s">
        <v>55</v>
      </c>
      <c r="I388" s="190" t="s">
        <v>56</v>
      </c>
      <c r="J388" s="189"/>
      <c r="K388" s="189" t="s">
        <v>57</v>
      </c>
      <c r="L388" s="192">
        <v>7</v>
      </c>
      <c r="M388" s="189">
        <v>0</v>
      </c>
      <c r="N388" s="193">
        <v>7</v>
      </c>
      <c r="O388" s="189">
        <v>0</v>
      </c>
      <c r="P388" s="189">
        <v>7</v>
      </c>
      <c r="Q388" s="189"/>
      <c r="R388" s="189"/>
      <c r="S388" s="189"/>
      <c r="T388" s="189"/>
      <c r="U388" s="189"/>
      <c r="W388" s="136">
        <v>7</v>
      </c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</row>
    <row r="389" spans="1:36" s="191" customFormat="1" x14ac:dyDescent="0.3">
      <c r="A389" s="189">
        <v>1.1200000000000001</v>
      </c>
      <c r="B389" s="189" t="s">
        <v>39</v>
      </c>
      <c r="C389" s="189" t="s">
        <v>40</v>
      </c>
      <c r="D389" s="192" t="s">
        <v>150</v>
      </c>
      <c r="E389" s="189" t="s">
        <v>151</v>
      </c>
      <c r="F389" s="189"/>
      <c r="G389" s="189" t="s">
        <v>152</v>
      </c>
      <c r="H389" s="189" t="s">
        <v>116</v>
      </c>
      <c r="I389" s="190" t="s">
        <v>56</v>
      </c>
      <c r="J389" s="189"/>
      <c r="K389" s="189" t="s">
        <v>117</v>
      </c>
      <c r="L389" s="192">
        <v>7</v>
      </c>
      <c r="M389" s="189">
        <v>0</v>
      </c>
      <c r="N389" s="193">
        <v>7</v>
      </c>
      <c r="O389" s="189">
        <v>0</v>
      </c>
      <c r="P389" s="189">
        <v>7</v>
      </c>
      <c r="Q389" s="189"/>
      <c r="R389" s="189"/>
      <c r="S389" s="189">
        <v>3</v>
      </c>
      <c r="T389" s="189">
        <v>4</v>
      </c>
      <c r="U389" s="189"/>
      <c r="X389" s="189"/>
      <c r="Y389" s="189"/>
      <c r="Z389" s="189"/>
      <c r="AA389" s="189"/>
      <c r="AB389" s="189"/>
      <c r="AC389" s="189"/>
      <c r="AD389" s="189"/>
      <c r="AE389" s="189"/>
      <c r="AF389" s="189"/>
      <c r="AG389" s="189"/>
      <c r="AH389" s="189"/>
      <c r="AI389" s="189"/>
      <c r="AJ389" s="189"/>
    </row>
    <row r="390" spans="1:36" s="191" customFormat="1" x14ac:dyDescent="0.3">
      <c r="A390" s="189">
        <v>1.1200000000000001</v>
      </c>
      <c r="B390" s="189" t="s">
        <v>39</v>
      </c>
      <c r="C390" s="189" t="s">
        <v>40</v>
      </c>
      <c r="D390" s="192" t="s">
        <v>162</v>
      </c>
      <c r="E390" s="189" t="s">
        <v>163</v>
      </c>
      <c r="F390" s="189"/>
      <c r="G390" s="189" t="s">
        <v>164</v>
      </c>
      <c r="H390" s="189" t="s">
        <v>116</v>
      </c>
      <c r="I390" s="190" t="s">
        <v>56</v>
      </c>
      <c r="J390" s="189"/>
      <c r="K390" s="189" t="s">
        <v>117</v>
      </c>
      <c r="L390" s="192">
        <v>9</v>
      </c>
      <c r="M390" s="189">
        <v>0</v>
      </c>
      <c r="N390" s="193">
        <v>9</v>
      </c>
      <c r="O390" s="189">
        <v>0</v>
      </c>
      <c r="P390" s="189">
        <v>9</v>
      </c>
      <c r="Q390" s="189"/>
      <c r="R390" s="189"/>
      <c r="S390" s="189"/>
      <c r="T390" s="189">
        <v>9</v>
      </c>
      <c r="U390" s="189"/>
      <c r="X390" s="189"/>
      <c r="Y390" s="189"/>
      <c r="Z390" s="189"/>
      <c r="AA390" s="189"/>
      <c r="AB390" s="189"/>
      <c r="AC390" s="189"/>
      <c r="AD390" s="189"/>
      <c r="AE390" s="189"/>
      <c r="AF390" s="189"/>
      <c r="AG390" s="189"/>
      <c r="AH390" s="189"/>
      <c r="AI390" s="189"/>
      <c r="AJ390" s="189"/>
    </row>
    <row r="391" spans="1:36" s="191" customFormat="1" x14ac:dyDescent="0.3">
      <c r="A391" s="189">
        <v>1.1200000000000001</v>
      </c>
      <c r="B391" s="189" t="s">
        <v>42</v>
      </c>
      <c r="C391" s="189" t="s">
        <v>40</v>
      </c>
      <c r="D391" s="192" t="s">
        <v>869</v>
      </c>
      <c r="E391" s="189" t="s">
        <v>870</v>
      </c>
      <c r="F391" s="189"/>
      <c r="G391" s="189" t="s">
        <v>871</v>
      </c>
      <c r="H391" s="189" t="s">
        <v>178</v>
      </c>
      <c r="I391" s="190" t="s">
        <v>56</v>
      </c>
      <c r="J391" s="189"/>
      <c r="K391" s="189" t="s">
        <v>117</v>
      </c>
      <c r="L391" s="192">
        <v>10</v>
      </c>
      <c r="M391" s="189">
        <v>0</v>
      </c>
      <c r="N391" s="193">
        <v>10</v>
      </c>
      <c r="O391" s="189">
        <v>0</v>
      </c>
      <c r="P391" s="189">
        <v>10</v>
      </c>
      <c r="Q391" s="189"/>
      <c r="R391" s="189"/>
      <c r="S391" s="189"/>
      <c r="T391" s="189">
        <v>5</v>
      </c>
      <c r="U391" s="189">
        <v>5</v>
      </c>
      <c r="X391" s="189"/>
      <c r="Y391" s="189"/>
      <c r="Z391" s="189"/>
      <c r="AA391" s="189"/>
      <c r="AB391" s="189"/>
      <c r="AC391" s="189"/>
      <c r="AD391" s="189"/>
      <c r="AE391" s="189"/>
      <c r="AF391" s="189"/>
      <c r="AG391" s="189"/>
      <c r="AH391" s="189"/>
      <c r="AI391" s="189"/>
      <c r="AJ391" s="189"/>
    </row>
    <row r="392" spans="1:36" s="191" customFormat="1" x14ac:dyDescent="0.3">
      <c r="A392" s="189">
        <v>1.1200000000000001</v>
      </c>
      <c r="B392" s="189" t="s">
        <v>39</v>
      </c>
      <c r="C392" s="189" t="s">
        <v>40</v>
      </c>
      <c r="D392" s="192" t="s">
        <v>185</v>
      </c>
      <c r="E392" s="189" t="s">
        <v>186</v>
      </c>
      <c r="F392" s="189"/>
      <c r="G392" s="189" t="s">
        <v>187</v>
      </c>
      <c r="H392" s="189" t="s">
        <v>178</v>
      </c>
      <c r="I392" s="190" t="s">
        <v>56</v>
      </c>
      <c r="J392" s="189"/>
      <c r="K392" s="189" t="s">
        <v>117</v>
      </c>
      <c r="L392" s="192">
        <v>10</v>
      </c>
      <c r="M392" s="189">
        <v>1</v>
      </c>
      <c r="N392" s="193">
        <v>9</v>
      </c>
      <c r="O392" s="189">
        <v>0</v>
      </c>
      <c r="P392" s="189">
        <v>9</v>
      </c>
      <c r="Q392" s="189">
        <v>9</v>
      </c>
      <c r="R392" s="189"/>
      <c r="S392" s="189"/>
      <c r="T392" s="189"/>
      <c r="U392" s="189"/>
      <c r="X392" s="189"/>
      <c r="Y392" s="189"/>
      <c r="Z392" s="189"/>
      <c r="AA392" s="189"/>
      <c r="AB392" s="189"/>
      <c r="AC392" s="189"/>
      <c r="AD392" s="189"/>
      <c r="AE392" s="189"/>
      <c r="AF392" s="189"/>
      <c r="AG392" s="189"/>
      <c r="AH392" s="189"/>
      <c r="AI392" s="189"/>
      <c r="AJ392" s="189"/>
    </row>
    <row r="393" spans="1:36" s="191" customFormat="1" x14ac:dyDescent="0.3">
      <c r="A393" s="189">
        <v>1.1200000000000001</v>
      </c>
      <c r="B393" s="189" t="s">
        <v>42</v>
      </c>
      <c r="C393" s="189" t="s">
        <v>40</v>
      </c>
      <c r="D393" s="192" t="s">
        <v>866</v>
      </c>
      <c r="E393" s="189" t="s">
        <v>867</v>
      </c>
      <c r="F393" s="189"/>
      <c r="G393" s="189" t="s">
        <v>868</v>
      </c>
      <c r="H393" s="189" t="s">
        <v>178</v>
      </c>
      <c r="I393" s="190" t="s">
        <v>56</v>
      </c>
      <c r="J393" s="189"/>
      <c r="K393" s="189" t="s">
        <v>117</v>
      </c>
      <c r="L393" s="192">
        <v>10</v>
      </c>
      <c r="M393" s="189">
        <v>0</v>
      </c>
      <c r="N393" s="193">
        <v>10</v>
      </c>
      <c r="O393" s="189">
        <v>0</v>
      </c>
      <c r="P393" s="189">
        <v>10</v>
      </c>
      <c r="Q393" s="189"/>
      <c r="R393" s="189"/>
      <c r="S393" s="189"/>
      <c r="T393" s="189"/>
      <c r="U393" s="189">
        <v>10</v>
      </c>
      <c r="X393" s="189"/>
      <c r="Y393" s="189"/>
      <c r="Z393" s="189"/>
      <c r="AA393" s="189"/>
      <c r="AB393" s="189"/>
      <c r="AC393" s="189"/>
      <c r="AD393" s="189"/>
      <c r="AE393" s="189"/>
      <c r="AF393" s="189"/>
      <c r="AG393" s="189"/>
      <c r="AH393" s="189"/>
      <c r="AI393" s="189"/>
      <c r="AJ393" s="189"/>
    </row>
    <row r="394" spans="1:36" s="191" customFormat="1" x14ac:dyDescent="0.3">
      <c r="A394" s="189">
        <v>1.1200000000000001</v>
      </c>
      <c r="B394" s="189" t="s">
        <v>39</v>
      </c>
      <c r="C394" s="189" t="s">
        <v>40</v>
      </c>
      <c r="D394" s="192" t="s">
        <v>239</v>
      </c>
      <c r="E394" s="189" t="s">
        <v>240</v>
      </c>
      <c r="F394" s="189"/>
      <c r="G394" s="189" t="s">
        <v>241</v>
      </c>
      <c r="H394" s="189" t="s">
        <v>229</v>
      </c>
      <c r="I394" s="190" t="s">
        <v>56</v>
      </c>
      <c r="J394" s="189"/>
      <c r="K394" s="189" t="s">
        <v>117</v>
      </c>
      <c r="L394" s="192">
        <v>5</v>
      </c>
      <c r="M394" s="189">
        <v>0</v>
      </c>
      <c r="N394" s="193">
        <v>5</v>
      </c>
      <c r="O394" s="189">
        <v>0</v>
      </c>
      <c r="P394" s="189">
        <v>5</v>
      </c>
      <c r="Q394" s="189">
        <v>0</v>
      </c>
      <c r="R394" s="189">
        <v>4</v>
      </c>
      <c r="S394" s="189">
        <v>1</v>
      </c>
      <c r="T394" s="189"/>
      <c r="U394" s="189"/>
      <c r="X394" s="189"/>
      <c r="Y394" s="189"/>
      <c r="Z394" s="189"/>
      <c r="AA394" s="189"/>
      <c r="AB394" s="189"/>
      <c r="AC394" s="189"/>
      <c r="AD394" s="189"/>
      <c r="AE394" s="189"/>
      <c r="AF394" s="189"/>
      <c r="AG394" s="189"/>
      <c r="AH394" s="189"/>
      <c r="AI394" s="189"/>
      <c r="AJ394" s="189"/>
    </row>
    <row r="395" spans="1:36" s="191" customFormat="1" x14ac:dyDescent="0.3">
      <c r="A395" s="189">
        <v>1.1200000000000001</v>
      </c>
      <c r="B395" s="189" t="s">
        <v>39</v>
      </c>
      <c r="C395" s="189" t="s">
        <v>40</v>
      </c>
      <c r="D395" s="192" t="s">
        <v>1124</v>
      </c>
      <c r="E395" s="189" t="s">
        <v>1843</v>
      </c>
      <c r="F395" s="189"/>
      <c r="G395" s="189" t="s">
        <v>1125</v>
      </c>
      <c r="H395" s="189" t="s">
        <v>248</v>
      </c>
      <c r="I395" s="190" t="s">
        <v>56</v>
      </c>
      <c r="J395" s="189"/>
      <c r="K395" s="189" t="s">
        <v>57</v>
      </c>
      <c r="L395" s="192">
        <v>8</v>
      </c>
      <c r="M395" s="189">
        <v>3</v>
      </c>
      <c r="N395" s="193">
        <v>5</v>
      </c>
      <c r="O395" s="189">
        <v>0</v>
      </c>
      <c r="P395" s="189">
        <v>5</v>
      </c>
      <c r="Q395" s="189"/>
      <c r="R395" s="189"/>
      <c r="S395" s="189"/>
      <c r="T395" s="189"/>
      <c r="U395" s="189"/>
      <c r="V395" s="191">
        <v>5</v>
      </c>
      <c r="X395" s="189"/>
      <c r="Y395" s="189"/>
      <c r="Z395" s="189"/>
      <c r="AA395" s="189"/>
      <c r="AB395" s="189"/>
      <c r="AC395" s="189"/>
      <c r="AD395" s="189"/>
      <c r="AE395" s="189"/>
      <c r="AF395" s="189"/>
      <c r="AG395" s="189"/>
      <c r="AH395" s="189"/>
      <c r="AI395" s="189"/>
      <c r="AJ395" s="189"/>
    </row>
    <row r="396" spans="1:36" s="191" customFormat="1" x14ac:dyDescent="0.3">
      <c r="A396" s="189">
        <v>1.1200000000000001</v>
      </c>
      <c r="B396" s="189" t="s">
        <v>42</v>
      </c>
      <c r="C396" s="189" t="s">
        <v>40</v>
      </c>
      <c r="D396" s="192" t="s">
        <v>889</v>
      </c>
      <c r="E396" s="189" t="s">
        <v>890</v>
      </c>
      <c r="F396" s="189"/>
      <c r="G396" s="189" t="s">
        <v>891</v>
      </c>
      <c r="H396" s="189" t="s">
        <v>248</v>
      </c>
      <c r="I396" s="190" t="s">
        <v>56</v>
      </c>
      <c r="J396" s="189"/>
      <c r="K396" s="189" t="s">
        <v>57</v>
      </c>
      <c r="L396" s="192">
        <v>7</v>
      </c>
      <c r="M396" s="189">
        <v>0</v>
      </c>
      <c r="N396" s="193">
        <v>7</v>
      </c>
      <c r="O396" s="189">
        <v>0</v>
      </c>
      <c r="P396" s="189">
        <v>7</v>
      </c>
      <c r="Q396" s="189"/>
      <c r="R396" s="189"/>
      <c r="S396" s="189"/>
      <c r="T396" s="189">
        <v>4</v>
      </c>
      <c r="U396" s="189">
        <v>3</v>
      </c>
      <c r="X396" s="189"/>
      <c r="Y396" s="189"/>
      <c r="Z396" s="189"/>
      <c r="AA396" s="189"/>
      <c r="AB396" s="189"/>
      <c r="AC396" s="189"/>
      <c r="AD396" s="189"/>
      <c r="AE396" s="189"/>
      <c r="AF396" s="189"/>
      <c r="AG396" s="189"/>
      <c r="AH396" s="189"/>
      <c r="AI396" s="189"/>
      <c r="AJ396" s="189"/>
    </row>
    <row r="397" spans="1:36" s="191" customFormat="1" x14ac:dyDescent="0.3">
      <c r="A397" s="189">
        <v>1.1200000000000001</v>
      </c>
      <c r="B397" s="189" t="s">
        <v>39</v>
      </c>
      <c r="C397" s="189" t="s">
        <v>40</v>
      </c>
      <c r="D397" s="192" t="s">
        <v>278</v>
      </c>
      <c r="E397" s="189" t="s">
        <v>279</v>
      </c>
      <c r="F397" s="189"/>
      <c r="G397" s="189" t="s">
        <v>280</v>
      </c>
      <c r="H397" s="189" t="s">
        <v>248</v>
      </c>
      <c r="I397" s="190" t="s">
        <v>56</v>
      </c>
      <c r="J397" s="189"/>
      <c r="K397" s="189" t="s">
        <v>57</v>
      </c>
      <c r="L397" s="192">
        <v>6</v>
      </c>
      <c r="M397" s="189">
        <v>0</v>
      </c>
      <c r="N397" s="193">
        <v>6</v>
      </c>
      <c r="O397" s="189">
        <v>0</v>
      </c>
      <c r="P397" s="189">
        <v>6</v>
      </c>
      <c r="Q397" s="189">
        <v>6</v>
      </c>
      <c r="R397" s="189"/>
      <c r="S397" s="189"/>
      <c r="T397" s="189"/>
      <c r="U397" s="189"/>
      <c r="X397" s="189"/>
      <c r="Y397" s="189"/>
      <c r="Z397" s="189"/>
      <c r="AA397" s="189"/>
      <c r="AB397" s="189"/>
      <c r="AC397" s="189"/>
      <c r="AD397" s="189"/>
      <c r="AE397" s="189"/>
      <c r="AF397" s="189"/>
      <c r="AG397" s="189"/>
      <c r="AH397" s="189"/>
      <c r="AI397" s="189"/>
      <c r="AJ397" s="189"/>
    </row>
    <row r="398" spans="1:36" s="191" customFormat="1" x14ac:dyDescent="0.3">
      <c r="A398" s="189">
        <v>1.1200000000000001</v>
      </c>
      <c r="B398" s="189" t="s">
        <v>39</v>
      </c>
      <c r="C398" s="189" t="s">
        <v>40</v>
      </c>
      <c r="D398" s="192" t="s">
        <v>290</v>
      </c>
      <c r="E398" s="189" t="s">
        <v>291</v>
      </c>
      <c r="F398" s="189"/>
      <c r="G398" s="189" t="s">
        <v>292</v>
      </c>
      <c r="H398" s="189" t="s">
        <v>248</v>
      </c>
      <c r="I398" s="190" t="s">
        <v>56</v>
      </c>
      <c r="J398" s="189"/>
      <c r="K398" s="189" t="s">
        <v>57</v>
      </c>
      <c r="L398" s="192">
        <v>5</v>
      </c>
      <c r="M398" s="189">
        <v>0</v>
      </c>
      <c r="N398" s="193">
        <v>5</v>
      </c>
      <c r="O398" s="189">
        <v>0</v>
      </c>
      <c r="P398" s="189">
        <v>5</v>
      </c>
      <c r="Q398" s="189">
        <v>5</v>
      </c>
      <c r="R398" s="189"/>
      <c r="S398" s="189"/>
      <c r="T398" s="189"/>
      <c r="U398" s="189"/>
      <c r="X398" s="189"/>
      <c r="Y398" s="189"/>
      <c r="Z398" s="189"/>
      <c r="AA398" s="189"/>
      <c r="AB398" s="189"/>
      <c r="AC398" s="189"/>
      <c r="AD398" s="189"/>
      <c r="AE398" s="189"/>
      <c r="AF398" s="189"/>
      <c r="AG398" s="189"/>
      <c r="AH398" s="189"/>
      <c r="AI398" s="189"/>
      <c r="AJ398" s="189"/>
    </row>
    <row r="399" spans="1:36" s="191" customFormat="1" x14ac:dyDescent="0.3">
      <c r="A399" s="189">
        <v>1.1200000000000001</v>
      </c>
      <c r="B399" s="189" t="s">
        <v>39</v>
      </c>
      <c r="C399" s="189" t="s">
        <v>40</v>
      </c>
      <c r="D399" s="192" t="s">
        <v>249</v>
      </c>
      <c r="E399" s="189" t="s">
        <v>250</v>
      </c>
      <c r="F399" s="189"/>
      <c r="G399" s="189" t="s">
        <v>251</v>
      </c>
      <c r="H399" s="189" t="s">
        <v>248</v>
      </c>
      <c r="I399" s="190" t="s">
        <v>56</v>
      </c>
      <c r="J399" s="189"/>
      <c r="K399" s="189" t="s">
        <v>57</v>
      </c>
      <c r="L399" s="192">
        <v>7</v>
      </c>
      <c r="M399" s="189">
        <v>0</v>
      </c>
      <c r="N399" s="193">
        <v>7</v>
      </c>
      <c r="O399" s="189">
        <v>0</v>
      </c>
      <c r="P399" s="189">
        <v>7</v>
      </c>
      <c r="Q399" s="189">
        <v>7</v>
      </c>
      <c r="R399" s="189"/>
      <c r="S399" s="189"/>
      <c r="T399" s="189"/>
      <c r="U399" s="189"/>
      <c r="X399" s="189"/>
      <c r="Y399" s="189"/>
      <c r="Z399" s="189"/>
      <c r="AA399" s="189"/>
      <c r="AB399" s="189"/>
      <c r="AC399" s="189"/>
      <c r="AD399" s="189"/>
      <c r="AE399" s="189"/>
      <c r="AF399" s="189"/>
      <c r="AG399" s="189"/>
      <c r="AH399" s="189"/>
      <c r="AI399" s="189"/>
      <c r="AJ399" s="189"/>
    </row>
    <row r="400" spans="1:36" s="191" customFormat="1" x14ac:dyDescent="0.3">
      <c r="A400" s="189">
        <v>1.1200000000000001</v>
      </c>
      <c r="B400" s="189" t="s">
        <v>42</v>
      </c>
      <c r="C400" s="189" t="s">
        <v>40</v>
      </c>
      <c r="D400" s="192" t="s">
        <v>898</v>
      </c>
      <c r="E400" s="189" t="s">
        <v>899</v>
      </c>
      <c r="F400" s="189"/>
      <c r="G400" s="189" t="s">
        <v>897</v>
      </c>
      <c r="H400" s="189" t="s">
        <v>248</v>
      </c>
      <c r="I400" s="190" t="s">
        <v>56</v>
      </c>
      <c r="J400" s="189"/>
      <c r="K400" s="189" t="s">
        <v>57</v>
      </c>
      <c r="L400" s="192">
        <v>11</v>
      </c>
      <c r="M400" s="189">
        <v>0</v>
      </c>
      <c r="N400" s="193">
        <v>11</v>
      </c>
      <c r="O400" s="189">
        <v>0</v>
      </c>
      <c r="P400" s="189">
        <v>11</v>
      </c>
      <c r="Q400" s="189"/>
      <c r="R400" s="189"/>
      <c r="S400" s="189"/>
      <c r="T400" s="189"/>
      <c r="U400" s="189">
        <v>11</v>
      </c>
      <c r="X400" s="189"/>
      <c r="Y400" s="189"/>
      <c r="Z400" s="189"/>
      <c r="AA400" s="189"/>
      <c r="AB400" s="189"/>
      <c r="AC400" s="189"/>
      <c r="AD400" s="189"/>
      <c r="AE400" s="189"/>
      <c r="AF400" s="189"/>
      <c r="AG400" s="189"/>
      <c r="AH400" s="189"/>
      <c r="AI400" s="189"/>
      <c r="AJ400" s="189"/>
    </row>
    <row r="401" spans="1:16380" s="191" customFormat="1" x14ac:dyDescent="0.3">
      <c r="A401" s="189">
        <v>1.1200000000000001</v>
      </c>
      <c r="B401" s="189" t="s">
        <v>39</v>
      </c>
      <c r="C401" s="189" t="s">
        <v>40</v>
      </c>
      <c r="D401" s="192" t="s">
        <v>323</v>
      </c>
      <c r="E401" s="189" t="s">
        <v>1341</v>
      </c>
      <c r="F401" s="189"/>
      <c r="G401" s="189" t="s">
        <v>1362</v>
      </c>
      <c r="H401" s="189" t="s">
        <v>248</v>
      </c>
      <c r="I401" s="190" t="s">
        <v>56</v>
      </c>
      <c r="J401" s="189"/>
      <c r="K401" s="189" t="s">
        <v>57</v>
      </c>
      <c r="L401" s="192">
        <v>10</v>
      </c>
      <c r="M401" s="189">
        <v>0</v>
      </c>
      <c r="N401" s="193">
        <v>10</v>
      </c>
      <c r="O401" s="189">
        <v>0</v>
      </c>
      <c r="P401" s="189">
        <v>10</v>
      </c>
      <c r="Q401" s="189"/>
      <c r="R401" s="189"/>
      <c r="S401" s="189"/>
      <c r="T401" s="189"/>
      <c r="U401" s="189"/>
      <c r="V401" s="191">
        <v>10</v>
      </c>
      <c r="X401" s="189"/>
      <c r="Y401" s="189"/>
      <c r="Z401" s="189"/>
      <c r="AA401" s="189"/>
      <c r="AB401" s="189"/>
      <c r="AC401" s="189"/>
      <c r="AD401" s="189"/>
      <c r="AE401" s="189"/>
      <c r="AF401" s="189"/>
      <c r="AG401" s="189"/>
      <c r="AH401" s="189"/>
      <c r="AI401" s="189"/>
      <c r="AJ401" s="189"/>
    </row>
    <row r="402" spans="1:16380" s="191" customFormat="1" x14ac:dyDescent="0.3">
      <c r="A402" s="189">
        <v>1.1200000000000001</v>
      </c>
      <c r="B402" s="189" t="s">
        <v>39</v>
      </c>
      <c r="C402" s="189" t="s">
        <v>40</v>
      </c>
      <c r="D402" s="192" t="s">
        <v>323</v>
      </c>
      <c r="E402" s="189" t="s">
        <v>324</v>
      </c>
      <c r="F402" s="189"/>
      <c r="G402" s="189" t="s">
        <v>325</v>
      </c>
      <c r="H402" s="189" t="s">
        <v>248</v>
      </c>
      <c r="I402" s="190" t="s">
        <v>56</v>
      </c>
      <c r="J402" s="189"/>
      <c r="K402" s="189" t="s">
        <v>57</v>
      </c>
      <c r="L402" s="192">
        <v>13</v>
      </c>
      <c r="M402" s="189">
        <v>0</v>
      </c>
      <c r="N402" s="193">
        <v>13</v>
      </c>
      <c r="O402" s="189">
        <v>0</v>
      </c>
      <c r="P402" s="189">
        <v>13</v>
      </c>
      <c r="Q402" s="189"/>
      <c r="R402" s="189"/>
      <c r="S402" s="189">
        <v>13</v>
      </c>
      <c r="T402" s="189"/>
      <c r="U402" s="189"/>
      <c r="X402" s="189"/>
      <c r="Y402" s="189"/>
      <c r="Z402" s="189"/>
      <c r="AA402" s="189"/>
      <c r="AB402" s="189"/>
      <c r="AC402" s="189"/>
      <c r="AD402" s="189"/>
      <c r="AE402" s="189"/>
      <c r="AF402" s="189"/>
      <c r="AG402" s="189"/>
      <c r="AH402" s="189"/>
      <c r="AI402" s="189"/>
      <c r="AJ402" s="189"/>
    </row>
    <row r="403" spans="1:16380" s="191" customFormat="1" x14ac:dyDescent="0.3">
      <c r="A403" s="189">
        <v>1.1200000000000001</v>
      </c>
      <c r="B403" s="189" t="s">
        <v>39</v>
      </c>
      <c r="C403" s="189" t="s">
        <v>40</v>
      </c>
      <c r="D403" s="192" t="s">
        <v>299</v>
      </c>
      <c r="E403" s="189" t="s">
        <v>300</v>
      </c>
      <c r="F403" s="189"/>
      <c r="G403" s="189" t="s">
        <v>301</v>
      </c>
      <c r="H403" s="189" t="s">
        <v>248</v>
      </c>
      <c r="I403" s="190" t="s">
        <v>56</v>
      </c>
      <c r="J403" s="189"/>
      <c r="K403" s="189" t="s">
        <v>57</v>
      </c>
      <c r="L403" s="192">
        <v>6</v>
      </c>
      <c r="M403" s="189">
        <v>0</v>
      </c>
      <c r="N403" s="193">
        <v>6</v>
      </c>
      <c r="O403" s="189">
        <v>0</v>
      </c>
      <c r="P403" s="189">
        <v>6</v>
      </c>
      <c r="Q403" s="189">
        <v>6</v>
      </c>
      <c r="R403" s="189"/>
      <c r="S403" s="189"/>
      <c r="T403" s="189"/>
      <c r="U403" s="189"/>
      <c r="X403" s="189"/>
      <c r="Y403" s="189"/>
      <c r="Z403" s="189"/>
      <c r="AA403" s="189"/>
      <c r="AB403" s="189"/>
      <c r="AC403" s="189"/>
      <c r="AD403" s="189"/>
      <c r="AE403" s="189"/>
      <c r="AF403" s="189"/>
      <c r="AG403" s="189"/>
      <c r="AH403" s="189"/>
      <c r="AI403" s="189"/>
      <c r="AJ403" s="189"/>
    </row>
    <row r="404" spans="1:16380" s="191" customFormat="1" x14ac:dyDescent="0.3">
      <c r="A404" s="189">
        <v>1.1200000000000001</v>
      </c>
      <c r="B404" s="189" t="s">
        <v>39</v>
      </c>
      <c r="C404" s="189" t="s">
        <v>40</v>
      </c>
      <c r="D404" s="192" t="s">
        <v>261</v>
      </c>
      <c r="E404" s="189" t="s">
        <v>262</v>
      </c>
      <c r="F404" s="189"/>
      <c r="G404" s="189" t="s">
        <v>263</v>
      </c>
      <c r="H404" s="189" t="s">
        <v>248</v>
      </c>
      <c r="I404" s="190" t="s">
        <v>56</v>
      </c>
      <c r="J404" s="189"/>
      <c r="K404" s="189" t="s">
        <v>57</v>
      </c>
      <c r="L404" s="192">
        <v>10</v>
      </c>
      <c r="M404" s="189">
        <v>0</v>
      </c>
      <c r="N404" s="193">
        <v>10</v>
      </c>
      <c r="O404" s="189">
        <v>0</v>
      </c>
      <c r="P404" s="189">
        <v>10</v>
      </c>
      <c r="Q404" s="189"/>
      <c r="R404" s="189">
        <v>10</v>
      </c>
      <c r="S404" s="189"/>
      <c r="T404" s="189"/>
      <c r="U404" s="189"/>
      <c r="X404" s="189"/>
      <c r="Y404" s="189"/>
      <c r="Z404" s="189"/>
      <c r="AA404" s="189"/>
      <c r="AB404" s="189"/>
      <c r="AC404" s="189"/>
      <c r="AD404" s="189"/>
      <c r="AE404" s="189"/>
      <c r="AF404" s="189"/>
      <c r="AG404" s="189"/>
      <c r="AH404" s="189"/>
      <c r="AI404" s="189"/>
      <c r="AJ404" s="189"/>
    </row>
    <row r="405" spans="1:16380" s="191" customFormat="1" x14ac:dyDescent="0.3">
      <c r="A405" s="189">
        <v>1.1200000000000001</v>
      </c>
      <c r="B405" s="189" t="s">
        <v>39</v>
      </c>
      <c r="C405" s="189" t="s">
        <v>40</v>
      </c>
      <c r="D405" s="192" t="s">
        <v>338</v>
      </c>
      <c r="E405" s="189" t="s">
        <v>339</v>
      </c>
      <c r="F405" s="189" t="s">
        <v>41</v>
      </c>
      <c r="G405" s="189" t="s">
        <v>340</v>
      </c>
      <c r="H405" s="189" t="s">
        <v>248</v>
      </c>
      <c r="I405" s="190" t="s">
        <v>56</v>
      </c>
      <c r="J405" s="189"/>
      <c r="K405" s="189" t="s">
        <v>57</v>
      </c>
      <c r="L405" s="192">
        <v>60</v>
      </c>
      <c r="M405" s="189">
        <v>0</v>
      </c>
      <c r="N405" s="193">
        <v>60</v>
      </c>
      <c r="O405" s="189">
        <v>0</v>
      </c>
      <c r="P405" s="189">
        <v>60</v>
      </c>
      <c r="Q405" s="189"/>
      <c r="R405" s="189"/>
      <c r="S405" s="189">
        <v>35</v>
      </c>
      <c r="T405" s="189">
        <v>25</v>
      </c>
      <c r="U405" s="189"/>
      <c r="X405" s="189"/>
      <c r="Y405" s="189"/>
      <c r="Z405" s="189"/>
      <c r="AA405" s="189"/>
      <c r="AB405" s="189"/>
      <c r="AC405" s="189"/>
      <c r="AD405" s="189"/>
      <c r="AE405" s="189"/>
      <c r="AF405" s="189"/>
      <c r="AG405" s="189"/>
      <c r="AH405" s="189"/>
      <c r="AI405" s="189"/>
      <c r="AJ405" s="189"/>
    </row>
    <row r="406" spans="1:16380" s="191" customFormat="1" x14ac:dyDescent="0.3">
      <c r="A406" s="189">
        <v>1.1200000000000001</v>
      </c>
      <c r="B406" s="189" t="s">
        <v>39</v>
      </c>
      <c r="C406" s="189" t="s">
        <v>40</v>
      </c>
      <c r="D406" s="192" t="s">
        <v>341</v>
      </c>
      <c r="E406" s="189" t="s">
        <v>342</v>
      </c>
      <c r="F406" s="189"/>
      <c r="G406" s="189" t="s">
        <v>343</v>
      </c>
      <c r="H406" s="189" t="s">
        <v>248</v>
      </c>
      <c r="I406" s="190" t="s">
        <v>56</v>
      </c>
      <c r="J406" s="189"/>
      <c r="K406" s="189" t="s">
        <v>57</v>
      </c>
      <c r="L406" s="192">
        <v>18</v>
      </c>
      <c r="M406" s="189">
        <v>0</v>
      </c>
      <c r="N406" s="193">
        <v>18</v>
      </c>
      <c r="O406" s="189">
        <v>0</v>
      </c>
      <c r="P406" s="189">
        <v>18</v>
      </c>
      <c r="Q406" s="189"/>
      <c r="R406" s="189"/>
      <c r="S406" s="189"/>
      <c r="T406" s="189">
        <v>18</v>
      </c>
      <c r="U406" s="189"/>
      <c r="X406" s="189"/>
      <c r="Y406" s="189"/>
      <c r="Z406" s="189"/>
      <c r="AA406" s="189"/>
      <c r="AB406" s="189"/>
      <c r="AC406" s="189"/>
      <c r="AD406" s="189"/>
      <c r="AE406" s="189"/>
      <c r="AF406" s="189"/>
      <c r="AG406" s="189"/>
      <c r="AH406" s="189"/>
      <c r="AI406" s="189"/>
      <c r="AJ406" s="189"/>
    </row>
    <row r="407" spans="1:16380" s="191" customFormat="1" x14ac:dyDescent="0.3">
      <c r="A407" s="189">
        <v>1.1200000000000001</v>
      </c>
      <c r="B407" s="189" t="s">
        <v>42</v>
      </c>
      <c r="C407" s="189" t="s">
        <v>40</v>
      </c>
      <c r="D407" s="192" t="s">
        <v>895</v>
      </c>
      <c r="E407" s="189" t="s">
        <v>1339</v>
      </c>
      <c r="F407" s="189"/>
      <c r="G407" s="189" t="s">
        <v>896</v>
      </c>
      <c r="H407" s="189" t="s">
        <v>248</v>
      </c>
      <c r="I407" s="190" t="s">
        <v>56</v>
      </c>
      <c r="J407" s="189"/>
      <c r="K407" s="189" t="s">
        <v>57</v>
      </c>
      <c r="L407" s="192">
        <v>6</v>
      </c>
      <c r="M407" s="189">
        <v>0</v>
      </c>
      <c r="N407" s="193">
        <v>6</v>
      </c>
      <c r="O407" s="189">
        <v>0</v>
      </c>
      <c r="P407" s="189">
        <v>6</v>
      </c>
      <c r="Q407" s="189"/>
      <c r="R407" s="189"/>
      <c r="S407" s="189"/>
      <c r="T407" s="189"/>
      <c r="U407" s="189">
        <v>6</v>
      </c>
      <c r="X407" s="189"/>
      <c r="Y407" s="189"/>
      <c r="Z407" s="189"/>
      <c r="AA407" s="189"/>
      <c r="AB407" s="189"/>
      <c r="AC407" s="189"/>
      <c r="AD407" s="189"/>
      <c r="AE407" s="189"/>
      <c r="AF407" s="189"/>
      <c r="AG407" s="189"/>
      <c r="AH407" s="189"/>
      <c r="AI407" s="189"/>
      <c r="AJ407" s="189"/>
    </row>
    <row r="408" spans="1:16380" s="191" customFormat="1" x14ac:dyDescent="0.3">
      <c r="A408" s="189">
        <v>1.1200000000000001</v>
      </c>
      <c r="B408" s="189" t="s">
        <v>39</v>
      </c>
      <c r="C408" s="189" t="s">
        <v>40</v>
      </c>
      <c r="D408" s="192" t="s">
        <v>1661</v>
      </c>
      <c r="E408" s="189" t="s">
        <v>1354</v>
      </c>
      <c r="F408" s="189"/>
      <c r="G408" s="189" t="s">
        <v>1355</v>
      </c>
      <c r="H408" s="189" t="s">
        <v>362</v>
      </c>
      <c r="I408" s="190" t="s">
        <v>56</v>
      </c>
      <c r="J408" s="189"/>
      <c r="K408" s="189" t="s">
        <v>174</v>
      </c>
      <c r="L408" s="192">
        <v>10</v>
      </c>
      <c r="M408" s="189"/>
      <c r="N408" s="193">
        <v>10</v>
      </c>
      <c r="O408" s="189">
        <v>0</v>
      </c>
      <c r="P408" s="189">
        <v>10</v>
      </c>
      <c r="Q408" s="189"/>
      <c r="R408" s="189"/>
      <c r="S408" s="189"/>
      <c r="T408" s="189"/>
      <c r="U408" s="189"/>
      <c r="W408" s="191">
        <v>10</v>
      </c>
      <c r="X408" s="189"/>
      <c r="Y408" s="189"/>
      <c r="Z408" s="189"/>
      <c r="AA408" s="189"/>
      <c r="AB408" s="189"/>
      <c r="AC408" s="189"/>
      <c r="AD408" s="189"/>
      <c r="AE408" s="189"/>
      <c r="AF408" s="189"/>
      <c r="AG408" s="189"/>
      <c r="AH408" s="189"/>
      <c r="AI408" s="189"/>
      <c r="AJ408" s="189"/>
    </row>
    <row r="409" spans="1:16380" s="191" customFormat="1" x14ac:dyDescent="0.3">
      <c r="A409" s="189">
        <v>1.1200000000000001</v>
      </c>
      <c r="B409" s="189" t="s">
        <v>39</v>
      </c>
      <c r="C409" s="189" t="s">
        <v>40</v>
      </c>
      <c r="D409" s="192" t="s">
        <v>1427</v>
      </c>
      <c r="E409" s="189" t="s">
        <v>1352</v>
      </c>
      <c r="F409" s="189"/>
      <c r="G409" s="189" t="s">
        <v>1353</v>
      </c>
      <c r="H409" s="189" t="s">
        <v>369</v>
      </c>
      <c r="I409" s="190" t="s">
        <v>56</v>
      </c>
      <c r="J409" s="189"/>
      <c r="K409" s="189" t="s">
        <v>57</v>
      </c>
      <c r="L409" s="192">
        <v>9</v>
      </c>
      <c r="M409" s="189">
        <v>0</v>
      </c>
      <c r="N409" s="193">
        <v>9</v>
      </c>
      <c r="O409" s="189">
        <v>0</v>
      </c>
      <c r="P409" s="189">
        <v>9</v>
      </c>
      <c r="Q409" s="189"/>
      <c r="R409" s="189"/>
      <c r="S409" s="189"/>
      <c r="T409" s="189"/>
      <c r="U409" s="189"/>
      <c r="V409" s="191">
        <v>9</v>
      </c>
      <c r="X409" s="189"/>
      <c r="Y409" s="189"/>
      <c r="Z409" s="189"/>
      <c r="AA409" s="189"/>
      <c r="AB409" s="189"/>
      <c r="AC409" s="189"/>
      <c r="AD409" s="189"/>
      <c r="AE409" s="189"/>
      <c r="AF409" s="189"/>
      <c r="AG409" s="189"/>
      <c r="AH409" s="189"/>
      <c r="AI409" s="189"/>
      <c r="AJ409" s="189"/>
    </row>
    <row r="410" spans="1:16380" s="191" customFormat="1" x14ac:dyDescent="0.3">
      <c r="A410" s="189">
        <v>1.1200000000000001</v>
      </c>
      <c r="B410" s="189" t="s">
        <v>39</v>
      </c>
      <c r="C410" s="189" t="s">
        <v>40</v>
      </c>
      <c r="D410" s="192" t="s">
        <v>462</v>
      </c>
      <c r="E410" s="189" t="s">
        <v>463</v>
      </c>
      <c r="F410" s="189"/>
      <c r="G410" s="189" t="s">
        <v>464</v>
      </c>
      <c r="H410" s="189" t="s">
        <v>369</v>
      </c>
      <c r="I410" s="190" t="s">
        <v>56</v>
      </c>
      <c r="J410" s="189"/>
      <c r="K410" s="189" t="s">
        <v>57</v>
      </c>
      <c r="L410" s="192">
        <v>8</v>
      </c>
      <c r="M410" s="189">
        <v>3</v>
      </c>
      <c r="N410" s="193">
        <v>5</v>
      </c>
      <c r="O410" s="189">
        <v>0</v>
      </c>
      <c r="P410" s="189">
        <v>2</v>
      </c>
      <c r="Q410" s="189">
        <v>-1</v>
      </c>
      <c r="R410" s="189">
        <v>-2</v>
      </c>
      <c r="S410" s="189">
        <v>5</v>
      </c>
      <c r="T410" s="189"/>
      <c r="U410" s="189"/>
      <c r="X410" s="189"/>
      <c r="Y410" s="189"/>
      <c r="Z410" s="189"/>
      <c r="AA410" s="189"/>
      <c r="AB410" s="189"/>
      <c r="AC410" s="189"/>
      <c r="AD410" s="189"/>
      <c r="AE410" s="189"/>
      <c r="AF410" s="189"/>
      <c r="AG410" s="189"/>
      <c r="AH410" s="189"/>
      <c r="AI410" s="189"/>
      <c r="AJ410" s="189"/>
    </row>
    <row r="411" spans="1:16380" s="191" customFormat="1" x14ac:dyDescent="0.3">
      <c r="A411" s="189">
        <v>1.1200000000000001</v>
      </c>
      <c r="B411" s="189" t="s">
        <v>39</v>
      </c>
      <c r="C411" s="189" t="s">
        <v>40</v>
      </c>
      <c r="D411" s="192" t="s">
        <v>439</v>
      </c>
      <c r="E411" s="189" t="s">
        <v>440</v>
      </c>
      <c r="F411" s="189"/>
      <c r="G411" s="189" t="s">
        <v>441</v>
      </c>
      <c r="H411" s="189" t="s">
        <v>369</v>
      </c>
      <c r="I411" s="190" t="s">
        <v>56</v>
      </c>
      <c r="J411" s="189"/>
      <c r="K411" s="189" t="s">
        <v>57</v>
      </c>
      <c r="L411" s="192">
        <v>8</v>
      </c>
      <c r="M411" s="189">
        <v>0</v>
      </c>
      <c r="N411" s="193">
        <v>8</v>
      </c>
      <c r="O411" s="189">
        <v>0</v>
      </c>
      <c r="P411" s="189">
        <v>8</v>
      </c>
      <c r="Q411" s="189">
        <v>8</v>
      </c>
      <c r="R411" s="189"/>
      <c r="S411" s="189"/>
      <c r="T411" s="189"/>
      <c r="U411" s="189"/>
      <c r="X411" s="189"/>
      <c r="Y411" s="189"/>
      <c r="Z411" s="189"/>
      <c r="AA411" s="189"/>
      <c r="AB411" s="189"/>
      <c r="AC411" s="189"/>
      <c r="AD411" s="189"/>
      <c r="AE411" s="189"/>
      <c r="AF411" s="189"/>
      <c r="AG411" s="189"/>
      <c r="AH411" s="189"/>
      <c r="AI411" s="189"/>
      <c r="AJ411" s="189"/>
    </row>
    <row r="412" spans="1:16380" s="191" customFormat="1" x14ac:dyDescent="0.3">
      <c r="A412" s="189">
        <v>1.1200000000000001</v>
      </c>
      <c r="B412" s="189" t="s">
        <v>39</v>
      </c>
      <c r="C412" s="189" t="s">
        <v>40</v>
      </c>
      <c r="D412" s="192" t="s">
        <v>471</v>
      </c>
      <c r="E412" s="189" t="s">
        <v>472</v>
      </c>
      <c r="F412" s="189"/>
      <c r="G412" s="189" t="s">
        <v>473</v>
      </c>
      <c r="H412" s="189" t="s">
        <v>369</v>
      </c>
      <c r="I412" s="190" t="s">
        <v>56</v>
      </c>
      <c r="J412" s="189"/>
      <c r="K412" s="189" t="s">
        <v>57</v>
      </c>
      <c r="L412" s="192">
        <v>7</v>
      </c>
      <c r="M412" s="189">
        <v>0</v>
      </c>
      <c r="N412" s="193">
        <v>7</v>
      </c>
      <c r="O412" s="189">
        <v>0</v>
      </c>
      <c r="P412" s="189">
        <v>7</v>
      </c>
      <c r="Q412" s="189"/>
      <c r="R412" s="189"/>
      <c r="S412" s="189"/>
      <c r="T412" s="189">
        <v>7</v>
      </c>
      <c r="U412" s="189"/>
      <c r="X412" s="189"/>
      <c r="Y412" s="189"/>
      <c r="Z412" s="189"/>
      <c r="AA412" s="189"/>
      <c r="AB412" s="189"/>
      <c r="AC412" s="189"/>
      <c r="AD412" s="189"/>
      <c r="AE412" s="189"/>
      <c r="AF412" s="189"/>
      <c r="AG412" s="189"/>
      <c r="AH412" s="189"/>
      <c r="AI412" s="189"/>
      <c r="AJ412" s="189"/>
    </row>
    <row r="413" spans="1:16380" s="191" customFormat="1" x14ac:dyDescent="0.3">
      <c r="A413" s="189">
        <v>1.1200000000000001</v>
      </c>
      <c r="B413" s="189" t="s">
        <v>39</v>
      </c>
      <c r="C413" s="189" t="s">
        <v>40</v>
      </c>
      <c r="D413" s="192" t="s">
        <v>421</v>
      </c>
      <c r="E413" s="189" t="s">
        <v>422</v>
      </c>
      <c r="F413" s="189"/>
      <c r="G413" s="189" t="s">
        <v>423</v>
      </c>
      <c r="H413" s="189" t="s">
        <v>369</v>
      </c>
      <c r="I413" s="190" t="s">
        <v>56</v>
      </c>
      <c r="J413" s="189"/>
      <c r="K413" s="189" t="s">
        <v>57</v>
      </c>
      <c r="L413" s="192">
        <v>5</v>
      </c>
      <c r="M413" s="189">
        <v>0</v>
      </c>
      <c r="N413" s="193">
        <v>5</v>
      </c>
      <c r="O413" s="189">
        <v>0</v>
      </c>
      <c r="P413" s="189">
        <v>5</v>
      </c>
      <c r="Q413" s="189"/>
      <c r="R413" s="189"/>
      <c r="S413" s="189">
        <v>5</v>
      </c>
      <c r="T413" s="189"/>
      <c r="U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</row>
    <row r="414" spans="1:16380" s="191" customFormat="1" x14ac:dyDescent="0.3">
      <c r="A414" s="189">
        <v>1.1200000000000001</v>
      </c>
      <c r="B414" s="189" t="s">
        <v>39</v>
      </c>
      <c r="C414" s="189" t="s">
        <v>40</v>
      </c>
      <c r="D414" s="192" t="s">
        <v>918</v>
      </c>
      <c r="E414" s="189" t="s">
        <v>919</v>
      </c>
      <c r="F414" s="189"/>
      <c r="G414" s="189" t="s">
        <v>920</v>
      </c>
      <c r="H414" s="189" t="s">
        <v>369</v>
      </c>
      <c r="I414" s="190" t="s">
        <v>56</v>
      </c>
      <c r="J414" s="189"/>
      <c r="K414" s="189" t="s">
        <v>57</v>
      </c>
      <c r="L414" s="192">
        <v>5</v>
      </c>
      <c r="M414" s="189">
        <v>0</v>
      </c>
      <c r="N414" s="193">
        <v>5</v>
      </c>
      <c r="O414" s="189">
        <v>0</v>
      </c>
      <c r="P414" s="189">
        <v>5</v>
      </c>
      <c r="Q414" s="189"/>
      <c r="R414" s="189"/>
      <c r="S414" s="189"/>
      <c r="T414" s="189"/>
      <c r="U414" s="189">
        <v>5</v>
      </c>
      <c r="X414" s="189"/>
      <c r="Y414" s="189"/>
      <c r="Z414" s="189"/>
      <c r="AA414" s="189"/>
      <c r="AB414" s="189"/>
      <c r="AC414" s="189"/>
      <c r="AD414" s="189"/>
      <c r="AE414" s="189"/>
      <c r="AF414" s="189"/>
      <c r="AG414" s="189"/>
      <c r="AH414" s="189"/>
      <c r="AI414" s="189"/>
      <c r="AJ414" s="189"/>
    </row>
    <row r="415" spans="1:16380" s="191" customFormat="1" x14ac:dyDescent="0.3">
      <c r="A415" s="189">
        <v>1.1200000000000001</v>
      </c>
      <c r="B415" s="189" t="s">
        <v>39</v>
      </c>
      <c r="C415" s="189" t="s">
        <v>40</v>
      </c>
      <c r="D415" s="192" t="s">
        <v>909</v>
      </c>
      <c r="E415" s="189" t="s">
        <v>910</v>
      </c>
      <c r="F415" s="189"/>
      <c r="G415" s="189" t="s">
        <v>911</v>
      </c>
      <c r="H415" s="189" t="s">
        <v>369</v>
      </c>
      <c r="I415" s="190" t="s">
        <v>56</v>
      </c>
      <c r="J415" s="189"/>
      <c r="K415" s="189" t="s">
        <v>57</v>
      </c>
      <c r="L415" s="192">
        <v>27</v>
      </c>
      <c r="M415" s="189">
        <v>0</v>
      </c>
      <c r="N415" s="193">
        <v>27</v>
      </c>
      <c r="O415" s="189">
        <v>0</v>
      </c>
      <c r="P415" s="189">
        <v>27</v>
      </c>
      <c r="Q415" s="189"/>
      <c r="R415" s="189"/>
      <c r="S415" s="189"/>
      <c r="T415" s="189"/>
      <c r="U415" s="189">
        <v>27</v>
      </c>
      <c r="X415" s="189"/>
      <c r="Y415" s="189"/>
      <c r="Z415" s="189"/>
      <c r="AA415" s="189"/>
      <c r="AB415" s="189"/>
      <c r="AC415" s="189"/>
      <c r="AD415" s="189"/>
      <c r="AE415" s="189"/>
      <c r="AF415" s="189"/>
      <c r="AG415" s="189"/>
      <c r="AH415" s="189"/>
      <c r="AI415" s="189"/>
      <c r="AJ415" s="189"/>
      <c r="AK415" s="187"/>
      <c r="AL415" s="187"/>
      <c r="AM415" s="187"/>
      <c r="AN415" s="187"/>
      <c r="AO415" s="187"/>
      <c r="AP415" s="187"/>
      <c r="AQ415" s="187"/>
      <c r="AR415" s="187"/>
      <c r="AS415" s="187"/>
      <c r="AT415" s="187"/>
      <c r="AU415" s="187"/>
      <c r="AV415" s="187"/>
      <c r="AW415" s="187"/>
      <c r="AX415" s="187"/>
      <c r="AY415" s="187"/>
      <c r="AZ415" s="187"/>
      <c r="BA415" s="187"/>
      <c r="BB415" s="187"/>
      <c r="BC415" s="187"/>
      <c r="BD415" s="187"/>
      <c r="BE415" s="187"/>
      <c r="BF415" s="187"/>
      <c r="BG415" s="187"/>
      <c r="BH415" s="187"/>
      <c r="BI415" s="187"/>
      <c r="BJ415" s="187"/>
      <c r="BK415" s="187"/>
      <c r="BL415" s="187"/>
      <c r="BM415" s="187"/>
      <c r="BN415" s="187"/>
      <c r="BO415" s="187"/>
      <c r="BP415" s="187"/>
      <c r="BQ415" s="187"/>
      <c r="BR415" s="187"/>
      <c r="BS415" s="187"/>
      <c r="BT415" s="187"/>
      <c r="BU415" s="187"/>
      <c r="BV415" s="187"/>
      <c r="BW415" s="187"/>
      <c r="BX415" s="187"/>
      <c r="BY415" s="187"/>
      <c r="BZ415" s="187"/>
      <c r="CA415" s="187"/>
      <c r="CB415" s="187"/>
      <c r="CC415" s="187"/>
      <c r="CD415" s="187"/>
      <c r="CE415" s="187"/>
      <c r="CF415" s="187"/>
      <c r="CG415" s="187"/>
      <c r="CH415" s="187"/>
      <c r="CI415" s="187"/>
      <c r="CJ415" s="187"/>
      <c r="CK415" s="187"/>
      <c r="CL415" s="187"/>
      <c r="CM415" s="187"/>
      <c r="CN415" s="187"/>
      <c r="CO415" s="187"/>
      <c r="CP415" s="187"/>
      <c r="CQ415" s="187"/>
      <c r="CR415" s="187"/>
      <c r="CS415" s="187"/>
      <c r="CT415" s="187"/>
      <c r="CU415" s="187"/>
      <c r="CV415" s="187"/>
      <c r="CW415" s="187"/>
      <c r="CX415" s="187"/>
      <c r="CY415" s="187"/>
      <c r="CZ415" s="187"/>
      <c r="DA415" s="187"/>
      <c r="DB415" s="187"/>
      <c r="DC415" s="187"/>
      <c r="DD415" s="187"/>
      <c r="DE415" s="187"/>
      <c r="DF415" s="187"/>
      <c r="DG415" s="187"/>
      <c r="DH415" s="187"/>
      <c r="DI415" s="187"/>
      <c r="DJ415" s="187"/>
      <c r="DK415" s="187"/>
      <c r="DL415" s="187"/>
      <c r="DM415" s="187"/>
      <c r="DN415" s="187"/>
      <c r="DO415" s="187"/>
      <c r="DP415" s="187"/>
      <c r="DQ415" s="187"/>
      <c r="DR415" s="187"/>
      <c r="DS415" s="187"/>
      <c r="DT415" s="187"/>
      <c r="DU415" s="187"/>
      <c r="DV415" s="187"/>
      <c r="DW415" s="187"/>
      <c r="DX415" s="187"/>
      <c r="DY415" s="187"/>
      <c r="DZ415" s="187"/>
      <c r="EA415" s="187"/>
      <c r="EB415" s="187"/>
      <c r="EC415" s="187"/>
      <c r="ED415" s="187"/>
      <c r="EE415" s="187"/>
      <c r="EF415" s="187"/>
      <c r="EG415" s="187"/>
      <c r="EH415" s="187"/>
      <c r="EI415" s="187"/>
      <c r="EJ415" s="187"/>
      <c r="EK415" s="187"/>
      <c r="EL415" s="187"/>
      <c r="EM415" s="187"/>
      <c r="EN415" s="187"/>
      <c r="EO415" s="187"/>
      <c r="EP415" s="187"/>
      <c r="EQ415" s="187"/>
      <c r="ER415" s="187"/>
      <c r="ES415" s="187"/>
      <c r="ET415" s="187"/>
      <c r="EU415" s="187"/>
      <c r="EV415" s="187"/>
      <c r="EW415" s="187"/>
      <c r="EX415" s="187"/>
      <c r="EY415" s="187"/>
      <c r="EZ415" s="187"/>
      <c r="FA415" s="187"/>
      <c r="FB415" s="187"/>
      <c r="FC415" s="187"/>
      <c r="FD415" s="187"/>
      <c r="FE415" s="187"/>
      <c r="FF415" s="187"/>
      <c r="FG415" s="187"/>
      <c r="FH415" s="187"/>
      <c r="FI415" s="187"/>
      <c r="FJ415" s="187"/>
      <c r="FK415" s="187"/>
      <c r="FL415" s="187"/>
      <c r="FM415" s="187"/>
      <c r="FN415" s="187"/>
      <c r="FO415" s="187"/>
      <c r="FP415" s="187"/>
      <c r="FQ415" s="187"/>
      <c r="FR415" s="187"/>
      <c r="FS415" s="187"/>
      <c r="FT415" s="187"/>
      <c r="FU415" s="187"/>
      <c r="FV415" s="187"/>
      <c r="FW415" s="187"/>
      <c r="FX415" s="187"/>
      <c r="FY415" s="187"/>
      <c r="FZ415" s="187"/>
      <c r="GA415" s="187"/>
      <c r="GB415" s="187"/>
      <c r="GC415" s="187"/>
      <c r="GD415" s="187"/>
      <c r="GE415" s="187"/>
      <c r="GF415" s="187"/>
      <c r="GG415" s="187"/>
      <c r="GH415" s="187"/>
      <c r="GI415" s="187"/>
      <c r="GJ415" s="187"/>
      <c r="GK415" s="187"/>
      <c r="GL415" s="187"/>
      <c r="GM415" s="187"/>
      <c r="GN415" s="187"/>
      <c r="GO415" s="187"/>
      <c r="GP415" s="187"/>
      <c r="GQ415" s="187"/>
      <c r="GR415" s="187"/>
      <c r="GS415" s="187"/>
      <c r="GT415" s="187"/>
      <c r="GU415" s="187"/>
      <c r="GV415" s="187"/>
      <c r="GW415" s="187"/>
      <c r="GX415" s="187"/>
      <c r="GY415" s="187"/>
      <c r="GZ415" s="187"/>
      <c r="HA415" s="187"/>
      <c r="HB415" s="187"/>
      <c r="HC415" s="187"/>
      <c r="HD415" s="187"/>
      <c r="HE415" s="187"/>
      <c r="HF415" s="187"/>
      <c r="HG415" s="187"/>
      <c r="HH415" s="187"/>
      <c r="HI415" s="187"/>
      <c r="HJ415" s="187"/>
      <c r="HK415" s="187"/>
      <c r="HL415" s="187"/>
      <c r="HM415" s="187"/>
      <c r="HN415" s="187"/>
      <c r="HO415" s="187"/>
      <c r="HP415" s="187"/>
      <c r="HQ415" s="187"/>
      <c r="HR415" s="187"/>
      <c r="HS415" s="187"/>
      <c r="HT415" s="187"/>
      <c r="HU415" s="187"/>
      <c r="HV415" s="187"/>
      <c r="HW415" s="187"/>
      <c r="HX415" s="187"/>
      <c r="HY415" s="187"/>
      <c r="HZ415" s="187"/>
      <c r="IA415" s="187"/>
      <c r="IB415" s="187"/>
      <c r="IC415" s="187"/>
      <c r="ID415" s="187"/>
      <c r="IE415" s="187"/>
      <c r="IF415" s="187"/>
      <c r="IG415" s="187"/>
      <c r="IH415" s="187"/>
      <c r="II415" s="187"/>
      <c r="IJ415" s="187"/>
      <c r="IK415" s="187"/>
      <c r="IL415" s="187"/>
      <c r="IM415" s="187"/>
      <c r="IN415" s="187"/>
      <c r="IO415" s="187"/>
      <c r="IP415" s="187"/>
      <c r="IQ415" s="187"/>
      <c r="IR415" s="187"/>
      <c r="IS415" s="187"/>
      <c r="IT415" s="187"/>
      <c r="IU415" s="187"/>
      <c r="IV415" s="187"/>
      <c r="IW415" s="187"/>
      <c r="IX415" s="187"/>
      <c r="IY415" s="187"/>
      <c r="IZ415" s="187"/>
      <c r="JA415" s="187"/>
      <c r="JB415" s="187"/>
      <c r="JC415" s="187"/>
      <c r="JD415" s="187"/>
      <c r="JE415" s="187"/>
      <c r="JF415" s="187"/>
      <c r="JG415" s="187"/>
      <c r="JH415" s="187"/>
      <c r="JI415" s="187"/>
      <c r="JJ415" s="187"/>
      <c r="JK415" s="187"/>
      <c r="JL415" s="187"/>
      <c r="JM415" s="187"/>
      <c r="JN415" s="187"/>
      <c r="JO415" s="187"/>
      <c r="JP415" s="187"/>
      <c r="JQ415" s="187"/>
      <c r="JR415" s="187"/>
      <c r="JS415" s="187"/>
      <c r="JT415" s="187"/>
      <c r="JU415" s="187"/>
      <c r="JV415" s="187"/>
      <c r="JW415" s="187"/>
      <c r="JX415" s="187"/>
      <c r="JY415" s="187"/>
      <c r="JZ415" s="187"/>
      <c r="KA415" s="187"/>
      <c r="KB415" s="187"/>
      <c r="KC415" s="187"/>
      <c r="KD415" s="187"/>
      <c r="KE415" s="187"/>
      <c r="KF415" s="187"/>
      <c r="KG415" s="187"/>
      <c r="KH415" s="187"/>
      <c r="KI415" s="187"/>
      <c r="KJ415" s="187"/>
      <c r="KK415" s="187"/>
      <c r="KL415" s="187"/>
      <c r="KM415" s="187"/>
      <c r="KN415" s="187"/>
      <c r="KO415" s="187"/>
      <c r="KP415" s="187"/>
      <c r="KQ415" s="187"/>
      <c r="KR415" s="187"/>
      <c r="KS415" s="187"/>
      <c r="KT415" s="187"/>
      <c r="KU415" s="187"/>
      <c r="KV415" s="187"/>
      <c r="KW415" s="187"/>
      <c r="KX415" s="187"/>
      <c r="KY415" s="187"/>
      <c r="KZ415" s="187"/>
      <c r="LA415" s="187"/>
      <c r="LB415" s="187"/>
      <c r="LC415" s="187"/>
      <c r="LD415" s="187"/>
      <c r="LE415" s="187"/>
      <c r="LF415" s="187"/>
      <c r="LG415" s="187"/>
      <c r="LH415" s="187"/>
      <c r="LI415" s="187"/>
      <c r="LJ415" s="187"/>
      <c r="LK415" s="187"/>
      <c r="LL415" s="187"/>
      <c r="LM415" s="187"/>
      <c r="LN415" s="187"/>
      <c r="LO415" s="187"/>
      <c r="LP415" s="187"/>
      <c r="LQ415" s="187"/>
      <c r="LR415" s="187"/>
      <c r="LS415" s="187"/>
      <c r="LT415" s="187"/>
      <c r="LU415" s="187"/>
      <c r="LV415" s="187"/>
      <c r="LW415" s="187"/>
      <c r="LX415" s="187"/>
      <c r="LY415" s="187"/>
      <c r="LZ415" s="187"/>
      <c r="MA415" s="187"/>
      <c r="MB415" s="187"/>
      <c r="MC415" s="187"/>
      <c r="MD415" s="187"/>
      <c r="ME415" s="187"/>
      <c r="MF415" s="187"/>
      <c r="MG415" s="187"/>
      <c r="MH415" s="187"/>
      <c r="MI415" s="187"/>
      <c r="MJ415" s="187"/>
      <c r="MK415" s="187"/>
      <c r="ML415" s="187"/>
      <c r="MM415" s="187"/>
      <c r="MN415" s="187"/>
      <c r="MO415" s="187"/>
      <c r="MP415" s="187"/>
      <c r="MQ415" s="187"/>
      <c r="MR415" s="187"/>
      <c r="MS415" s="187"/>
      <c r="MT415" s="187"/>
      <c r="MU415" s="187"/>
      <c r="MV415" s="187"/>
      <c r="MW415" s="187"/>
      <c r="MX415" s="187"/>
      <c r="MY415" s="187"/>
      <c r="MZ415" s="187"/>
      <c r="NA415" s="187"/>
      <c r="NB415" s="187"/>
      <c r="NC415" s="187"/>
      <c r="ND415" s="187"/>
      <c r="NE415" s="187"/>
      <c r="NF415" s="187"/>
      <c r="NG415" s="187"/>
      <c r="NH415" s="187"/>
      <c r="NI415" s="187"/>
      <c r="NJ415" s="187"/>
      <c r="NK415" s="187"/>
      <c r="NL415" s="187"/>
      <c r="NM415" s="187"/>
      <c r="NN415" s="187"/>
      <c r="NO415" s="187"/>
      <c r="NP415" s="187"/>
      <c r="NQ415" s="187"/>
      <c r="NR415" s="187"/>
      <c r="NS415" s="187"/>
      <c r="NT415" s="187"/>
      <c r="NU415" s="187"/>
      <c r="NV415" s="187"/>
      <c r="NW415" s="187"/>
      <c r="NX415" s="187"/>
      <c r="NY415" s="187"/>
      <c r="NZ415" s="187"/>
      <c r="OA415" s="187"/>
      <c r="OB415" s="187"/>
      <c r="OC415" s="187"/>
      <c r="OD415" s="187"/>
      <c r="OE415" s="187"/>
      <c r="OF415" s="187"/>
      <c r="OG415" s="187"/>
      <c r="OH415" s="187"/>
      <c r="OI415" s="187"/>
      <c r="OJ415" s="187"/>
      <c r="OK415" s="187"/>
      <c r="OL415" s="187"/>
      <c r="OM415" s="187"/>
      <c r="ON415" s="187"/>
      <c r="OO415" s="187"/>
      <c r="OP415" s="187"/>
      <c r="OQ415" s="187"/>
      <c r="OR415" s="187"/>
      <c r="OS415" s="187"/>
      <c r="OT415" s="187"/>
      <c r="OU415" s="187"/>
      <c r="OV415" s="187"/>
      <c r="OW415" s="187"/>
      <c r="OX415" s="187"/>
      <c r="OY415" s="187"/>
      <c r="OZ415" s="187"/>
      <c r="PA415" s="187"/>
      <c r="PB415" s="187"/>
      <c r="PC415" s="187"/>
      <c r="PD415" s="187"/>
      <c r="PE415" s="187"/>
      <c r="PF415" s="187"/>
      <c r="PG415" s="187"/>
      <c r="PH415" s="187"/>
      <c r="PI415" s="187"/>
      <c r="PJ415" s="187"/>
      <c r="PK415" s="187"/>
      <c r="PL415" s="187"/>
      <c r="PM415" s="187"/>
      <c r="PN415" s="187"/>
      <c r="PO415" s="187"/>
      <c r="PP415" s="187"/>
      <c r="PQ415" s="187"/>
      <c r="PR415" s="187"/>
      <c r="PS415" s="187"/>
      <c r="PT415" s="187"/>
      <c r="PU415" s="187"/>
      <c r="PV415" s="187"/>
      <c r="PW415" s="187"/>
      <c r="PX415" s="187"/>
      <c r="PY415" s="187"/>
      <c r="PZ415" s="187"/>
      <c r="QA415" s="187"/>
      <c r="QB415" s="187"/>
      <c r="QC415" s="187"/>
      <c r="QD415" s="187"/>
      <c r="QE415" s="187"/>
      <c r="QF415" s="187"/>
      <c r="QG415" s="187"/>
      <c r="QH415" s="187"/>
      <c r="QI415" s="187"/>
      <c r="QJ415" s="187"/>
      <c r="QK415" s="187"/>
      <c r="QL415" s="187"/>
      <c r="QM415" s="187"/>
      <c r="QN415" s="187"/>
      <c r="QO415" s="187"/>
      <c r="QP415" s="187"/>
      <c r="QQ415" s="187"/>
      <c r="QR415" s="187"/>
      <c r="QS415" s="187"/>
      <c r="QT415" s="187"/>
      <c r="QU415" s="187"/>
      <c r="QV415" s="187"/>
      <c r="QW415" s="187"/>
      <c r="QX415" s="187"/>
      <c r="QY415" s="187"/>
      <c r="QZ415" s="187"/>
      <c r="RA415" s="187"/>
      <c r="RB415" s="187"/>
      <c r="RC415" s="187"/>
      <c r="RD415" s="187"/>
      <c r="RE415" s="187"/>
      <c r="RF415" s="187"/>
      <c r="RG415" s="187"/>
      <c r="RH415" s="187"/>
      <c r="RI415" s="187"/>
      <c r="RJ415" s="187"/>
      <c r="RK415" s="187"/>
      <c r="RL415" s="187"/>
      <c r="RM415" s="187"/>
      <c r="RN415" s="187"/>
      <c r="RO415" s="187"/>
      <c r="RP415" s="187"/>
      <c r="RQ415" s="187"/>
      <c r="RR415" s="187"/>
      <c r="RS415" s="187"/>
      <c r="RT415" s="187"/>
      <c r="RU415" s="187"/>
      <c r="RV415" s="187"/>
      <c r="RW415" s="187"/>
      <c r="RX415" s="187"/>
      <c r="RY415" s="187"/>
      <c r="RZ415" s="187"/>
      <c r="SA415" s="187"/>
      <c r="SB415" s="187"/>
      <c r="SC415" s="187"/>
      <c r="SD415" s="187"/>
      <c r="SE415" s="187"/>
      <c r="SF415" s="187"/>
      <c r="SG415" s="187"/>
      <c r="SH415" s="187"/>
      <c r="SI415" s="187"/>
      <c r="SJ415" s="187"/>
      <c r="SK415" s="187"/>
      <c r="SL415" s="187"/>
      <c r="SM415" s="187"/>
      <c r="SN415" s="187"/>
      <c r="SO415" s="187"/>
      <c r="SP415" s="187"/>
      <c r="SQ415" s="187"/>
      <c r="SR415" s="187"/>
      <c r="SS415" s="187"/>
      <c r="ST415" s="187"/>
      <c r="SU415" s="187"/>
      <c r="SV415" s="187"/>
      <c r="SW415" s="187"/>
      <c r="SX415" s="187"/>
      <c r="SY415" s="187"/>
      <c r="SZ415" s="187"/>
      <c r="TA415" s="187"/>
      <c r="TB415" s="187"/>
      <c r="TC415" s="187"/>
      <c r="TD415" s="187"/>
      <c r="TE415" s="187"/>
      <c r="TF415" s="187"/>
      <c r="TG415" s="187"/>
      <c r="TH415" s="187"/>
      <c r="TI415" s="187"/>
      <c r="TJ415" s="187"/>
      <c r="TK415" s="187"/>
      <c r="TL415" s="187"/>
      <c r="TM415" s="187"/>
      <c r="TN415" s="187"/>
      <c r="TO415" s="187"/>
      <c r="TP415" s="187"/>
      <c r="TQ415" s="187"/>
      <c r="TR415" s="187"/>
      <c r="TS415" s="187"/>
      <c r="TT415" s="187"/>
      <c r="TU415" s="187"/>
      <c r="TV415" s="187"/>
      <c r="TW415" s="187"/>
      <c r="TX415" s="187"/>
      <c r="TY415" s="187"/>
      <c r="TZ415" s="187"/>
      <c r="UA415" s="187"/>
      <c r="UB415" s="187"/>
      <c r="UC415" s="187"/>
      <c r="UD415" s="187"/>
      <c r="UE415" s="187"/>
      <c r="UF415" s="187"/>
      <c r="UG415" s="187"/>
      <c r="UH415" s="187"/>
      <c r="UI415" s="187"/>
      <c r="UJ415" s="187"/>
      <c r="UK415" s="187"/>
      <c r="UL415" s="187"/>
      <c r="UM415" s="187"/>
      <c r="UN415" s="187"/>
      <c r="UO415" s="187"/>
      <c r="UP415" s="187"/>
      <c r="UQ415" s="187"/>
      <c r="UR415" s="187"/>
      <c r="US415" s="187"/>
      <c r="UT415" s="187"/>
      <c r="UU415" s="187"/>
      <c r="UV415" s="187"/>
      <c r="UW415" s="187"/>
      <c r="UX415" s="187"/>
      <c r="UY415" s="187"/>
      <c r="UZ415" s="187"/>
      <c r="VA415" s="187"/>
      <c r="VB415" s="187"/>
      <c r="VC415" s="187"/>
      <c r="VD415" s="187"/>
      <c r="VE415" s="187"/>
      <c r="VF415" s="187"/>
      <c r="VG415" s="187"/>
      <c r="VH415" s="187"/>
      <c r="VI415" s="187"/>
      <c r="VJ415" s="187"/>
      <c r="VK415" s="187"/>
      <c r="VL415" s="187"/>
      <c r="VM415" s="187"/>
      <c r="VN415" s="187"/>
      <c r="VO415" s="187"/>
      <c r="VP415" s="187"/>
      <c r="VQ415" s="187"/>
      <c r="VR415" s="187"/>
      <c r="VS415" s="187"/>
      <c r="VT415" s="187"/>
      <c r="VU415" s="187"/>
      <c r="VV415" s="187"/>
      <c r="VW415" s="187"/>
      <c r="VX415" s="187"/>
      <c r="VY415" s="187"/>
      <c r="VZ415" s="187"/>
      <c r="WA415" s="187"/>
      <c r="WB415" s="187"/>
      <c r="WC415" s="187"/>
      <c r="WD415" s="187"/>
      <c r="WE415" s="187"/>
      <c r="WF415" s="187"/>
      <c r="WG415" s="187"/>
      <c r="WH415" s="187"/>
      <c r="WI415" s="187"/>
      <c r="WJ415" s="187"/>
      <c r="WK415" s="187"/>
      <c r="WL415" s="187"/>
      <c r="WM415" s="187"/>
      <c r="WN415" s="187"/>
      <c r="WO415" s="187"/>
      <c r="WP415" s="187"/>
      <c r="WQ415" s="187"/>
      <c r="WR415" s="187"/>
      <c r="WS415" s="187"/>
      <c r="WT415" s="187"/>
      <c r="WU415" s="187"/>
      <c r="WV415" s="187"/>
      <c r="WW415" s="187"/>
      <c r="WX415" s="187"/>
      <c r="WY415" s="187"/>
      <c r="WZ415" s="187"/>
      <c r="XA415" s="187"/>
      <c r="XB415" s="187"/>
      <c r="XC415" s="187"/>
      <c r="XD415" s="187"/>
      <c r="XE415" s="187"/>
      <c r="XF415" s="187"/>
      <c r="XG415" s="187"/>
      <c r="XH415" s="187"/>
      <c r="XI415" s="187"/>
      <c r="XJ415" s="187"/>
      <c r="XK415" s="187"/>
      <c r="XL415" s="187"/>
      <c r="XM415" s="187"/>
      <c r="XN415" s="187"/>
      <c r="XO415" s="187"/>
      <c r="XP415" s="187"/>
      <c r="XQ415" s="187"/>
      <c r="XR415" s="187"/>
      <c r="XS415" s="187"/>
      <c r="XT415" s="187"/>
      <c r="XU415" s="187"/>
      <c r="XV415" s="187"/>
      <c r="XW415" s="187"/>
      <c r="XX415" s="187"/>
      <c r="XY415" s="187"/>
      <c r="XZ415" s="187"/>
      <c r="YA415" s="187"/>
      <c r="YB415" s="187"/>
      <c r="YC415" s="187"/>
      <c r="YD415" s="187"/>
      <c r="YE415" s="187"/>
      <c r="YF415" s="187"/>
      <c r="YG415" s="187"/>
      <c r="YH415" s="187"/>
      <c r="YI415" s="187"/>
      <c r="YJ415" s="187"/>
      <c r="YK415" s="187"/>
      <c r="YL415" s="187"/>
      <c r="YM415" s="187"/>
      <c r="YN415" s="187"/>
      <c r="YO415" s="187"/>
      <c r="YP415" s="187"/>
      <c r="YQ415" s="187"/>
      <c r="YR415" s="187"/>
      <c r="YS415" s="187"/>
      <c r="YT415" s="187"/>
      <c r="YU415" s="187"/>
      <c r="YV415" s="187"/>
      <c r="YW415" s="187"/>
      <c r="YX415" s="187"/>
      <c r="YY415" s="187"/>
      <c r="YZ415" s="187"/>
      <c r="ZA415" s="187"/>
      <c r="ZB415" s="187"/>
      <c r="ZC415" s="187"/>
      <c r="ZD415" s="187"/>
      <c r="ZE415" s="187"/>
      <c r="ZF415" s="187"/>
      <c r="ZG415" s="187"/>
      <c r="ZH415" s="187"/>
      <c r="ZI415" s="187"/>
      <c r="ZJ415" s="187"/>
      <c r="ZK415" s="187"/>
      <c r="ZL415" s="187"/>
      <c r="ZM415" s="187"/>
      <c r="ZN415" s="187"/>
      <c r="ZO415" s="187"/>
      <c r="ZP415" s="187"/>
      <c r="ZQ415" s="187"/>
      <c r="ZR415" s="187"/>
      <c r="ZS415" s="187"/>
      <c r="ZT415" s="187"/>
      <c r="ZU415" s="187"/>
      <c r="ZV415" s="187"/>
      <c r="ZW415" s="187"/>
      <c r="ZX415" s="187"/>
      <c r="ZY415" s="187"/>
      <c r="ZZ415" s="187"/>
      <c r="AAA415" s="187"/>
      <c r="AAB415" s="187"/>
      <c r="AAC415" s="187"/>
      <c r="AAD415" s="187"/>
      <c r="AAE415" s="187"/>
      <c r="AAF415" s="187"/>
      <c r="AAG415" s="187"/>
      <c r="AAH415" s="187"/>
      <c r="AAI415" s="187"/>
      <c r="AAJ415" s="187"/>
      <c r="AAK415" s="187"/>
      <c r="AAL415" s="187"/>
      <c r="AAM415" s="187"/>
      <c r="AAN415" s="187"/>
      <c r="AAO415" s="187"/>
      <c r="AAP415" s="187"/>
      <c r="AAQ415" s="187"/>
      <c r="AAR415" s="187"/>
      <c r="AAS415" s="187"/>
      <c r="AAT415" s="187"/>
      <c r="AAU415" s="187"/>
      <c r="AAV415" s="187"/>
      <c r="AAW415" s="187"/>
      <c r="AAX415" s="187"/>
      <c r="AAY415" s="187"/>
      <c r="AAZ415" s="187"/>
      <c r="ABA415" s="187"/>
      <c r="ABB415" s="187"/>
      <c r="ABC415" s="187"/>
      <c r="ABD415" s="187"/>
      <c r="ABE415" s="187"/>
      <c r="ABF415" s="187"/>
      <c r="ABG415" s="187"/>
      <c r="ABH415" s="187"/>
      <c r="ABI415" s="187"/>
      <c r="ABJ415" s="187"/>
      <c r="ABK415" s="187"/>
      <c r="ABL415" s="187"/>
      <c r="ABM415" s="187"/>
      <c r="ABN415" s="187"/>
      <c r="ABO415" s="187"/>
      <c r="ABP415" s="187"/>
      <c r="ABQ415" s="187"/>
      <c r="ABR415" s="187"/>
      <c r="ABS415" s="187"/>
      <c r="ABT415" s="187"/>
      <c r="ABU415" s="187"/>
      <c r="ABV415" s="187"/>
      <c r="ABW415" s="187"/>
      <c r="ABX415" s="187"/>
      <c r="ABY415" s="187"/>
      <c r="ABZ415" s="187"/>
      <c r="ACA415" s="187"/>
      <c r="ACB415" s="187"/>
      <c r="ACC415" s="187"/>
      <c r="ACD415" s="187"/>
      <c r="ACE415" s="187"/>
      <c r="ACF415" s="187"/>
      <c r="ACG415" s="187"/>
      <c r="ACH415" s="187"/>
      <c r="ACI415" s="187"/>
      <c r="ACJ415" s="187"/>
      <c r="ACK415" s="187"/>
      <c r="ACL415" s="187"/>
      <c r="ACM415" s="187"/>
      <c r="ACN415" s="187"/>
      <c r="ACO415" s="187"/>
      <c r="ACP415" s="187"/>
      <c r="ACQ415" s="187"/>
      <c r="ACR415" s="187"/>
      <c r="ACS415" s="187"/>
      <c r="ACT415" s="187"/>
      <c r="ACU415" s="187"/>
      <c r="ACV415" s="187"/>
      <c r="ACW415" s="187"/>
      <c r="ACX415" s="187"/>
      <c r="ACY415" s="187"/>
      <c r="ACZ415" s="187"/>
      <c r="ADA415" s="187"/>
      <c r="ADB415" s="187"/>
      <c r="ADC415" s="187"/>
      <c r="ADD415" s="187"/>
      <c r="ADE415" s="187"/>
      <c r="ADF415" s="187"/>
      <c r="ADG415" s="187"/>
      <c r="ADH415" s="187"/>
      <c r="ADI415" s="187"/>
      <c r="ADJ415" s="187"/>
      <c r="ADK415" s="187"/>
      <c r="ADL415" s="187"/>
      <c r="ADM415" s="187"/>
      <c r="ADN415" s="187"/>
      <c r="ADO415" s="187"/>
      <c r="ADP415" s="187"/>
      <c r="ADQ415" s="187"/>
      <c r="ADR415" s="187"/>
      <c r="ADS415" s="187"/>
      <c r="ADT415" s="187"/>
      <c r="ADU415" s="187"/>
      <c r="ADV415" s="187"/>
      <c r="ADW415" s="187"/>
      <c r="ADX415" s="187"/>
      <c r="ADY415" s="187"/>
      <c r="ADZ415" s="187"/>
      <c r="AEA415" s="187"/>
      <c r="AEB415" s="187"/>
      <c r="AEC415" s="187"/>
      <c r="AED415" s="187"/>
      <c r="AEE415" s="187"/>
      <c r="AEF415" s="187"/>
      <c r="AEG415" s="187"/>
      <c r="AEH415" s="187"/>
      <c r="AEI415" s="187"/>
      <c r="AEJ415" s="187"/>
      <c r="AEK415" s="187"/>
      <c r="AEL415" s="187"/>
      <c r="AEM415" s="187"/>
      <c r="AEN415" s="187"/>
      <c r="AEO415" s="187"/>
      <c r="AEP415" s="187"/>
      <c r="AEQ415" s="187"/>
      <c r="AER415" s="187"/>
      <c r="AES415" s="187"/>
      <c r="AET415" s="187"/>
      <c r="AEU415" s="187"/>
      <c r="AEV415" s="187"/>
      <c r="AEW415" s="187"/>
      <c r="AEX415" s="187"/>
      <c r="AEY415" s="187"/>
      <c r="AEZ415" s="187"/>
      <c r="AFA415" s="187"/>
      <c r="AFB415" s="187"/>
      <c r="AFC415" s="187"/>
      <c r="AFD415" s="187"/>
      <c r="AFE415" s="187"/>
      <c r="AFF415" s="187"/>
      <c r="AFG415" s="187"/>
      <c r="AFH415" s="187"/>
      <c r="AFI415" s="187"/>
      <c r="AFJ415" s="187"/>
      <c r="AFK415" s="187"/>
      <c r="AFL415" s="187"/>
      <c r="AFM415" s="187"/>
      <c r="AFN415" s="187"/>
      <c r="AFO415" s="187"/>
      <c r="AFP415" s="187"/>
      <c r="AFQ415" s="187"/>
      <c r="AFR415" s="187"/>
      <c r="AFS415" s="187"/>
      <c r="AFT415" s="187"/>
      <c r="AFU415" s="187"/>
      <c r="AFV415" s="187"/>
      <c r="AFW415" s="187"/>
      <c r="AFX415" s="187"/>
      <c r="AFY415" s="187"/>
      <c r="AFZ415" s="187"/>
      <c r="AGA415" s="187"/>
      <c r="AGB415" s="187"/>
      <c r="AGC415" s="187"/>
      <c r="AGD415" s="187"/>
      <c r="AGE415" s="187"/>
      <c r="AGF415" s="187"/>
      <c r="AGG415" s="187"/>
      <c r="AGH415" s="187"/>
      <c r="AGI415" s="187"/>
      <c r="AGJ415" s="187"/>
      <c r="AGK415" s="187"/>
      <c r="AGL415" s="187"/>
      <c r="AGM415" s="187"/>
      <c r="AGN415" s="187"/>
      <c r="AGO415" s="187"/>
      <c r="AGP415" s="187"/>
      <c r="AGQ415" s="187"/>
      <c r="AGR415" s="187"/>
      <c r="AGS415" s="187"/>
      <c r="AGT415" s="187"/>
      <c r="AGU415" s="187"/>
      <c r="AGV415" s="187"/>
      <c r="AGW415" s="187"/>
      <c r="AGX415" s="187"/>
      <c r="AGY415" s="187"/>
      <c r="AGZ415" s="187"/>
      <c r="AHA415" s="187"/>
      <c r="AHB415" s="187"/>
      <c r="AHC415" s="187"/>
      <c r="AHD415" s="187"/>
      <c r="AHE415" s="187"/>
      <c r="AHF415" s="187"/>
      <c r="AHG415" s="187"/>
      <c r="AHH415" s="187"/>
      <c r="AHI415" s="187"/>
      <c r="AHJ415" s="187"/>
      <c r="AHK415" s="187"/>
      <c r="AHL415" s="187"/>
      <c r="AHM415" s="187"/>
      <c r="AHN415" s="187"/>
      <c r="AHO415" s="187"/>
      <c r="AHP415" s="187"/>
      <c r="AHQ415" s="187"/>
      <c r="AHR415" s="187"/>
      <c r="AHS415" s="187"/>
      <c r="AHT415" s="187"/>
      <c r="AHU415" s="187"/>
      <c r="AHV415" s="187"/>
      <c r="AHW415" s="187"/>
      <c r="AHX415" s="187"/>
      <c r="AHY415" s="187"/>
      <c r="AHZ415" s="187"/>
      <c r="AIA415" s="187"/>
      <c r="AIB415" s="187"/>
      <c r="AIC415" s="187"/>
      <c r="AID415" s="187"/>
      <c r="AIE415" s="187"/>
      <c r="AIF415" s="187"/>
      <c r="AIG415" s="187"/>
      <c r="AIH415" s="187"/>
      <c r="AII415" s="187"/>
      <c r="AIJ415" s="187"/>
      <c r="AIK415" s="187"/>
      <c r="AIL415" s="187"/>
      <c r="AIM415" s="187"/>
      <c r="AIN415" s="187"/>
      <c r="AIO415" s="187"/>
      <c r="AIP415" s="187"/>
      <c r="AIQ415" s="187"/>
      <c r="AIR415" s="187"/>
      <c r="AIS415" s="187"/>
      <c r="AIT415" s="187"/>
      <c r="AIU415" s="187"/>
      <c r="AIV415" s="187"/>
      <c r="AIW415" s="187"/>
      <c r="AIX415" s="187"/>
      <c r="AIY415" s="187"/>
      <c r="AIZ415" s="187"/>
      <c r="AJA415" s="187"/>
      <c r="AJB415" s="187"/>
      <c r="AJC415" s="187"/>
      <c r="AJD415" s="187"/>
      <c r="AJE415" s="187"/>
      <c r="AJF415" s="187"/>
      <c r="AJG415" s="187"/>
      <c r="AJH415" s="187"/>
      <c r="AJI415" s="187"/>
      <c r="AJJ415" s="187"/>
      <c r="AJK415" s="187"/>
      <c r="AJL415" s="187"/>
      <c r="AJM415" s="187"/>
      <c r="AJN415" s="187"/>
      <c r="AJO415" s="187"/>
      <c r="AJP415" s="187"/>
      <c r="AJQ415" s="187"/>
      <c r="AJR415" s="187"/>
      <c r="AJS415" s="187"/>
      <c r="AJT415" s="187"/>
      <c r="AJU415" s="187"/>
      <c r="AJV415" s="187"/>
      <c r="AJW415" s="187"/>
      <c r="AJX415" s="187"/>
      <c r="AJY415" s="187"/>
      <c r="AJZ415" s="187"/>
      <c r="AKA415" s="187"/>
      <c r="AKB415" s="187"/>
      <c r="AKC415" s="187"/>
      <c r="AKD415" s="187"/>
      <c r="AKE415" s="187"/>
      <c r="AKF415" s="187"/>
      <c r="AKG415" s="187"/>
      <c r="AKH415" s="187"/>
      <c r="AKI415" s="187"/>
      <c r="AKJ415" s="187"/>
      <c r="AKK415" s="187"/>
      <c r="AKL415" s="187"/>
      <c r="AKM415" s="187"/>
      <c r="AKN415" s="187"/>
      <c r="AKO415" s="187"/>
      <c r="AKP415" s="187"/>
      <c r="AKQ415" s="187"/>
      <c r="AKR415" s="187"/>
      <c r="AKS415" s="187"/>
      <c r="AKT415" s="187"/>
      <c r="AKU415" s="187"/>
      <c r="AKV415" s="187"/>
      <c r="AKW415" s="187"/>
      <c r="AKX415" s="187"/>
      <c r="AKY415" s="187"/>
      <c r="AKZ415" s="187"/>
      <c r="ALA415" s="187"/>
      <c r="ALB415" s="187"/>
      <c r="ALC415" s="187"/>
      <c r="ALD415" s="187"/>
      <c r="ALE415" s="187"/>
      <c r="ALF415" s="187"/>
      <c r="ALG415" s="187"/>
      <c r="ALH415" s="187"/>
      <c r="ALI415" s="187"/>
      <c r="ALJ415" s="187"/>
      <c r="ALK415" s="187"/>
      <c r="ALL415" s="187"/>
      <c r="ALM415" s="187"/>
      <c r="ALN415" s="187"/>
      <c r="ALO415" s="187"/>
      <c r="ALP415" s="187"/>
      <c r="ALQ415" s="187"/>
      <c r="ALR415" s="187"/>
      <c r="ALS415" s="187"/>
      <c r="ALT415" s="187"/>
      <c r="ALU415" s="187"/>
      <c r="ALV415" s="187"/>
      <c r="ALW415" s="187"/>
      <c r="ALX415" s="187"/>
      <c r="ALY415" s="187"/>
      <c r="ALZ415" s="187"/>
      <c r="AMA415" s="187"/>
      <c r="AMB415" s="187"/>
      <c r="AMC415" s="187"/>
      <c r="AMD415" s="187"/>
      <c r="AME415" s="187"/>
      <c r="AMF415" s="187"/>
      <c r="AMG415" s="187"/>
      <c r="AMH415" s="187"/>
      <c r="AMI415" s="187"/>
      <c r="AMJ415" s="187"/>
      <c r="AMK415" s="187"/>
      <c r="AML415" s="187"/>
      <c r="AMM415" s="187"/>
      <c r="AMN415" s="187"/>
      <c r="AMO415" s="187"/>
      <c r="AMP415" s="187"/>
      <c r="AMQ415" s="187"/>
      <c r="AMR415" s="187"/>
      <c r="AMS415" s="187"/>
      <c r="AMT415" s="187"/>
      <c r="AMU415" s="187"/>
      <c r="AMV415" s="187"/>
      <c r="AMW415" s="187"/>
      <c r="AMX415" s="187"/>
      <c r="AMY415" s="187"/>
      <c r="AMZ415" s="187"/>
      <c r="ANA415" s="187"/>
      <c r="ANB415" s="187"/>
      <c r="ANC415" s="187"/>
      <c r="AND415" s="187"/>
      <c r="ANE415" s="187"/>
      <c r="ANF415" s="187"/>
      <c r="ANG415" s="187"/>
      <c r="ANH415" s="187"/>
      <c r="ANI415" s="187"/>
      <c r="ANJ415" s="187"/>
      <c r="ANK415" s="187"/>
      <c r="ANL415" s="187"/>
      <c r="ANM415" s="187"/>
      <c r="ANN415" s="187"/>
      <c r="ANO415" s="187"/>
      <c r="ANP415" s="187"/>
      <c r="ANQ415" s="187"/>
      <c r="ANR415" s="187"/>
      <c r="ANS415" s="187"/>
      <c r="ANT415" s="187"/>
      <c r="ANU415" s="187"/>
      <c r="ANV415" s="187"/>
      <c r="ANW415" s="187"/>
      <c r="ANX415" s="187"/>
      <c r="ANY415" s="187"/>
      <c r="ANZ415" s="187"/>
      <c r="AOA415" s="187"/>
      <c r="AOB415" s="187"/>
      <c r="AOC415" s="187"/>
      <c r="AOD415" s="187"/>
      <c r="AOE415" s="187"/>
      <c r="AOF415" s="187"/>
      <c r="AOG415" s="187"/>
      <c r="AOH415" s="187"/>
      <c r="AOI415" s="187"/>
      <c r="AOJ415" s="187"/>
      <c r="AOK415" s="187"/>
      <c r="AOL415" s="187"/>
      <c r="AOM415" s="187"/>
      <c r="AON415" s="187"/>
      <c r="AOO415" s="187"/>
      <c r="AOP415" s="187"/>
      <c r="AOQ415" s="187"/>
      <c r="AOR415" s="187"/>
      <c r="AOS415" s="187"/>
      <c r="AOT415" s="187"/>
      <c r="AOU415" s="187"/>
      <c r="AOV415" s="187"/>
      <c r="AOW415" s="187"/>
      <c r="AOX415" s="187"/>
      <c r="AOY415" s="187"/>
      <c r="AOZ415" s="187"/>
      <c r="APA415" s="187"/>
      <c r="APB415" s="187"/>
      <c r="APC415" s="187"/>
      <c r="APD415" s="187"/>
      <c r="APE415" s="187"/>
      <c r="APF415" s="187"/>
      <c r="APG415" s="187"/>
      <c r="APH415" s="187"/>
      <c r="API415" s="187"/>
      <c r="APJ415" s="187"/>
      <c r="APK415" s="187"/>
      <c r="APL415" s="187"/>
      <c r="APM415" s="187"/>
      <c r="APN415" s="187"/>
      <c r="APO415" s="187"/>
      <c r="APP415" s="187"/>
      <c r="APQ415" s="187"/>
      <c r="APR415" s="187"/>
      <c r="APS415" s="187"/>
      <c r="APT415" s="187"/>
      <c r="APU415" s="187"/>
      <c r="APV415" s="187"/>
      <c r="APW415" s="187"/>
      <c r="APX415" s="187"/>
      <c r="APY415" s="187"/>
      <c r="APZ415" s="187"/>
      <c r="AQA415" s="187"/>
      <c r="AQB415" s="187"/>
      <c r="AQC415" s="187"/>
      <c r="AQD415" s="187"/>
      <c r="AQE415" s="187"/>
      <c r="AQF415" s="187"/>
      <c r="AQG415" s="187"/>
      <c r="AQH415" s="187"/>
      <c r="AQI415" s="187"/>
      <c r="AQJ415" s="187"/>
      <c r="AQK415" s="187"/>
      <c r="AQL415" s="187"/>
      <c r="AQM415" s="187"/>
      <c r="AQN415" s="187"/>
      <c r="AQO415" s="187"/>
      <c r="AQP415" s="187"/>
      <c r="AQQ415" s="187"/>
      <c r="AQR415" s="187"/>
      <c r="AQS415" s="187"/>
      <c r="AQT415" s="187"/>
      <c r="AQU415" s="187"/>
      <c r="AQV415" s="187"/>
      <c r="AQW415" s="187"/>
      <c r="AQX415" s="187"/>
      <c r="AQY415" s="187"/>
      <c r="AQZ415" s="187"/>
      <c r="ARA415" s="187"/>
      <c r="ARB415" s="187"/>
      <c r="ARC415" s="187"/>
      <c r="ARD415" s="187"/>
      <c r="ARE415" s="187"/>
      <c r="ARF415" s="187"/>
      <c r="ARG415" s="187"/>
      <c r="ARH415" s="187"/>
      <c r="ARI415" s="187"/>
      <c r="ARJ415" s="187"/>
      <c r="ARK415" s="187"/>
      <c r="ARL415" s="187"/>
      <c r="ARM415" s="187"/>
      <c r="ARN415" s="187"/>
      <c r="ARO415" s="187"/>
      <c r="ARP415" s="187"/>
      <c r="ARQ415" s="187"/>
      <c r="ARR415" s="187"/>
      <c r="ARS415" s="187"/>
      <c r="ART415" s="187"/>
      <c r="ARU415" s="187"/>
      <c r="ARV415" s="187"/>
      <c r="ARW415" s="187"/>
      <c r="ARX415" s="187"/>
      <c r="ARY415" s="187"/>
      <c r="ARZ415" s="187"/>
      <c r="ASA415" s="187"/>
      <c r="ASB415" s="187"/>
      <c r="ASC415" s="187"/>
      <c r="ASD415" s="187"/>
      <c r="ASE415" s="187"/>
      <c r="ASF415" s="187"/>
      <c r="ASG415" s="187"/>
      <c r="ASH415" s="187"/>
      <c r="ASI415" s="187"/>
      <c r="ASJ415" s="187"/>
      <c r="ASK415" s="187"/>
      <c r="ASL415" s="187"/>
      <c r="ASM415" s="187"/>
      <c r="ASN415" s="187"/>
      <c r="ASO415" s="187"/>
      <c r="ASP415" s="187"/>
      <c r="ASQ415" s="187"/>
      <c r="ASR415" s="187"/>
      <c r="ASS415" s="187"/>
      <c r="AST415" s="187"/>
      <c r="ASU415" s="187"/>
      <c r="ASV415" s="187"/>
      <c r="ASW415" s="187"/>
      <c r="ASX415" s="187"/>
      <c r="ASY415" s="187"/>
      <c r="ASZ415" s="187"/>
      <c r="ATA415" s="187"/>
      <c r="ATB415" s="187"/>
      <c r="ATC415" s="187"/>
      <c r="ATD415" s="187"/>
      <c r="ATE415" s="187"/>
      <c r="ATF415" s="187"/>
      <c r="ATG415" s="187"/>
      <c r="ATH415" s="187"/>
      <c r="ATI415" s="187"/>
      <c r="ATJ415" s="187"/>
      <c r="ATK415" s="187"/>
      <c r="ATL415" s="187"/>
      <c r="ATM415" s="187"/>
      <c r="ATN415" s="187"/>
      <c r="ATO415" s="187"/>
      <c r="ATP415" s="187"/>
      <c r="ATQ415" s="187"/>
      <c r="ATR415" s="187"/>
      <c r="ATS415" s="187"/>
      <c r="ATT415" s="187"/>
      <c r="ATU415" s="187"/>
      <c r="ATV415" s="187"/>
      <c r="ATW415" s="187"/>
      <c r="ATX415" s="187"/>
      <c r="ATY415" s="187"/>
      <c r="ATZ415" s="187"/>
      <c r="AUA415" s="187"/>
      <c r="AUB415" s="187"/>
      <c r="AUC415" s="187"/>
      <c r="AUD415" s="187"/>
      <c r="AUE415" s="187"/>
      <c r="AUF415" s="187"/>
      <c r="AUG415" s="187"/>
      <c r="AUH415" s="187"/>
      <c r="AUI415" s="187"/>
      <c r="AUJ415" s="187"/>
      <c r="AUK415" s="187"/>
      <c r="AUL415" s="187"/>
      <c r="AUM415" s="187"/>
      <c r="AUN415" s="187"/>
      <c r="AUO415" s="187"/>
      <c r="AUP415" s="187"/>
      <c r="AUQ415" s="187"/>
      <c r="AUR415" s="187"/>
      <c r="AUS415" s="187"/>
      <c r="AUT415" s="187"/>
      <c r="AUU415" s="187"/>
      <c r="AUV415" s="187"/>
      <c r="AUW415" s="187"/>
      <c r="AUX415" s="187"/>
      <c r="AUY415" s="187"/>
      <c r="AUZ415" s="187"/>
      <c r="AVA415" s="187"/>
      <c r="AVB415" s="187"/>
      <c r="AVC415" s="187"/>
      <c r="AVD415" s="187"/>
      <c r="AVE415" s="187"/>
      <c r="AVF415" s="187"/>
      <c r="AVG415" s="187"/>
      <c r="AVH415" s="187"/>
      <c r="AVI415" s="187"/>
      <c r="AVJ415" s="187"/>
      <c r="AVK415" s="187"/>
      <c r="AVL415" s="187"/>
      <c r="AVM415" s="187"/>
      <c r="AVN415" s="187"/>
      <c r="AVO415" s="187"/>
      <c r="AVP415" s="187"/>
      <c r="AVQ415" s="187"/>
      <c r="AVR415" s="187"/>
      <c r="AVS415" s="187"/>
      <c r="AVT415" s="187"/>
      <c r="AVU415" s="187"/>
      <c r="AVV415" s="187"/>
      <c r="AVW415" s="187"/>
      <c r="AVX415" s="187"/>
      <c r="AVY415" s="187"/>
      <c r="AVZ415" s="187"/>
      <c r="AWA415" s="187"/>
      <c r="AWB415" s="187"/>
      <c r="AWC415" s="187"/>
      <c r="AWD415" s="187"/>
      <c r="AWE415" s="187"/>
      <c r="AWF415" s="187"/>
      <c r="AWG415" s="187"/>
      <c r="AWH415" s="187"/>
      <c r="AWI415" s="187"/>
      <c r="AWJ415" s="187"/>
      <c r="AWK415" s="187"/>
      <c r="AWL415" s="187"/>
      <c r="AWM415" s="187"/>
      <c r="AWN415" s="187"/>
      <c r="AWO415" s="187"/>
      <c r="AWP415" s="187"/>
      <c r="AWQ415" s="187"/>
      <c r="AWR415" s="187"/>
      <c r="AWS415" s="187"/>
      <c r="AWT415" s="187"/>
      <c r="AWU415" s="187"/>
      <c r="AWV415" s="187"/>
      <c r="AWW415" s="187"/>
      <c r="AWX415" s="187"/>
      <c r="AWY415" s="187"/>
      <c r="AWZ415" s="187"/>
      <c r="AXA415" s="187"/>
      <c r="AXB415" s="187"/>
      <c r="AXC415" s="187"/>
      <c r="AXD415" s="187"/>
      <c r="AXE415" s="187"/>
      <c r="AXF415" s="187"/>
      <c r="AXG415" s="187"/>
      <c r="AXH415" s="187"/>
      <c r="AXI415" s="187"/>
      <c r="AXJ415" s="187"/>
      <c r="AXK415" s="187"/>
      <c r="AXL415" s="187"/>
      <c r="AXM415" s="187"/>
      <c r="AXN415" s="187"/>
      <c r="AXO415" s="187"/>
      <c r="AXP415" s="187"/>
      <c r="AXQ415" s="187"/>
      <c r="AXR415" s="187"/>
      <c r="AXS415" s="187"/>
      <c r="AXT415" s="187"/>
      <c r="AXU415" s="187"/>
      <c r="AXV415" s="187"/>
      <c r="AXW415" s="187"/>
      <c r="AXX415" s="187"/>
      <c r="AXY415" s="187"/>
      <c r="AXZ415" s="187"/>
      <c r="AYA415" s="187"/>
      <c r="AYB415" s="187"/>
      <c r="AYC415" s="187"/>
      <c r="AYD415" s="187"/>
      <c r="AYE415" s="187"/>
      <c r="AYF415" s="187"/>
      <c r="AYG415" s="187"/>
      <c r="AYH415" s="187"/>
      <c r="AYI415" s="187"/>
      <c r="AYJ415" s="187"/>
      <c r="AYK415" s="187"/>
      <c r="AYL415" s="187"/>
      <c r="AYM415" s="187"/>
      <c r="AYN415" s="187"/>
      <c r="AYO415" s="187"/>
      <c r="AYP415" s="187"/>
      <c r="AYQ415" s="187"/>
      <c r="AYR415" s="187"/>
      <c r="AYS415" s="187"/>
      <c r="AYT415" s="187"/>
      <c r="AYU415" s="187"/>
      <c r="AYV415" s="187"/>
      <c r="AYW415" s="187"/>
      <c r="AYX415" s="187"/>
      <c r="AYY415" s="187"/>
      <c r="AYZ415" s="187"/>
      <c r="AZA415" s="187"/>
      <c r="AZB415" s="187"/>
      <c r="AZC415" s="187"/>
      <c r="AZD415" s="187"/>
      <c r="AZE415" s="187"/>
      <c r="AZF415" s="187"/>
      <c r="AZG415" s="187"/>
      <c r="AZH415" s="187"/>
      <c r="AZI415" s="187"/>
      <c r="AZJ415" s="187"/>
      <c r="AZK415" s="187"/>
      <c r="AZL415" s="187"/>
      <c r="AZM415" s="187"/>
      <c r="AZN415" s="187"/>
      <c r="AZO415" s="187"/>
      <c r="AZP415" s="187"/>
      <c r="AZQ415" s="187"/>
      <c r="AZR415" s="187"/>
      <c r="AZS415" s="187"/>
      <c r="AZT415" s="187"/>
      <c r="AZU415" s="187"/>
      <c r="AZV415" s="187"/>
      <c r="AZW415" s="187"/>
      <c r="AZX415" s="187"/>
      <c r="AZY415" s="187"/>
      <c r="AZZ415" s="187"/>
      <c r="BAA415" s="187"/>
      <c r="BAB415" s="187"/>
      <c r="BAC415" s="187"/>
      <c r="BAD415" s="187"/>
      <c r="BAE415" s="187"/>
      <c r="BAF415" s="187"/>
      <c r="BAG415" s="187"/>
      <c r="BAH415" s="187"/>
      <c r="BAI415" s="187"/>
      <c r="BAJ415" s="187"/>
      <c r="BAK415" s="187"/>
      <c r="BAL415" s="187"/>
      <c r="BAM415" s="187"/>
      <c r="BAN415" s="187"/>
      <c r="BAO415" s="187"/>
      <c r="BAP415" s="187"/>
      <c r="BAQ415" s="187"/>
      <c r="BAR415" s="187"/>
      <c r="BAS415" s="187"/>
      <c r="BAT415" s="187"/>
      <c r="BAU415" s="187"/>
      <c r="BAV415" s="187"/>
      <c r="BAW415" s="187"/>
      <c r="BAX415" s="187"/>
      <c r="BAY415" s="187"/>
      <c r="BAZ415" s="187"/>
      <c r="BBA415" s="187"/>
      <c r="BBB415" s="187"/>
      <c r="BBC415" s="187"/>
      <c r="BBD415" s="187"/>
      <c r="BBE415" s="187"/>
      <c r="BBF415" s="187"/>
      <c r="BBG415" s="187"/>
      <c r="BBH415" s="187"/>
      <c r="BBI415" s="187"/>
      <c r="BBJ415" s="187"/>
      <c r="BBK415" s="187"/>
      <c r="BBL415" s="187"/>
      <c r="BBM415" s="187"/>
      <c r="BBN415" s="187"/>
      <c r="BBO415" s="187"/>
      <c r="BBP415" s="187"/>
      <c r="BBQ415" s="187"/>
      <c r="BBR415" s="187"/>
      <c r="BBS415" s="187"/>
      <c r="BBT415" s="187"/>
      <c r="BBU415" s="187"/>
      <c r="BBV415" s="187"/>
      <c r="BBW415" s="187"/>
      <c r="BBX415" s="187"/>
      <c r="BBY415" s="187"/>
      <c r="BBZ415" s="187"/>
      <c r="BCA415" s="187"/>
      <c r="BCB415" s="187"/>
      <c r="BCC415" s="187"/>
      <c r="BCD415" s="187"/>
      <c r="BCE415" s="187"/>
      <c r="BCF415" s="187"/>
      <c r="BCG415" s="187"/>
      <c r="BCH415" s="187"/>
      <c r="BCI415" s="187"/>
      <c r="BCJ415" s="187"/>
      <c r="BCK415" s="187"/>
      <c r="BCL415" s="187"/>
      <c r="BCM415" s="187"/>
      <c r="BCN415" s="187"/>
      <c r="BCO415" s="187"/>
      <c r="BCP415" s="187"/>
      <c r="BCQ415" s="187"/>
      <c r="BCR415" s="187"/>
      <c r="BCS415" s="187"/>
      <c r="BCT415" s="187"/>
      <c r="BCU415" s="187"/>
      <c r="BCV415" s="187"/>
      <c r="BCW415" s="187"/>
      <c r="BCX415" s="187"/>
      <c r="BCY415" s="187"/>
      <c r="BCZ415" s="187"/>
      <c r="BDA415" s="187"/>
      <c r="BDB415" s="187"/>
      <c r="BDC415" s="187"/>
      <c r="BDD415" s="187"/>
      <c r="BDE415" s="187"/>
      <c r="BDF415" s="187"/>
      <c r="BDG415" s="187"/>
      <c r="BDH415" s="187"/>
      <c r="BDI415" s="187"/>
      <c r="BDJ415" s="187"/>
      <c r="BDK415" s="187"/>
      <c r="BDL415" s="187"/>
      <c r="BDM415" s="187"/>
      <c r="BDN415" s="187"/>
      <c r="BDO415" s="187"/>
      <c r="BDP415" s="187"/>
      <c r="BDQ415" s="187"/>
      <c r="BDR415" s="187"/>
      <c r="BDS415" s="187"/>
      <c r="BDT415" s="187"/>
      <c r="BDU415" s="187"/>
      <c r="BDV415" s="187"/>
      <c r="BDW415" s="187"/>
      <c r="BDX415" s="187"/>
      <c r="BDY415" s="187"/>
      <c r="BDZ415" s="187"/>
      <c r="BEA415" s="187"/>
      <c r="BEB415" s="187"/>
      <c r="BEC415" s="187"/>
      <c r="BED415" s="187"/>
      <c r="BEE415" s="187"/>
      <c r="BEF415" s="187"/>
      <c r="BEG415" s="187"/>
      <c r="BEH415" s="187"/>
      <c r="BEI415" s="187"/>
      <c r="BEJ415" s="187"/>
      <c r="BEK415" s="187"/>
      <c r="BEL415" s="187"/>
      <c r="BEM415" s="187"/>
      <c r="BEN415" s="187"/>
      <c r="BEO415" s="187"/>
      <c r="BEP415" s="187"/>
      <c r="BEQ415" s="187"/>
      <c r="BER415" s="187"/>
      <c r="BES415" s="187"/>
      <c r="BET415" s="187"/>
      <c r="BEU415" s="187"/>
      <c r="BEV415" s="187"/>
      <c r="BEW415" s="187"/>
      <c r="BEX415" s="187"/>
      <c r="BEY415" s="187"/>
      <c r="BEZ415" s="187"/>
      <c r="BFA415" s="187"/>
      <c r="BFB415" s="187"/>
      <c r="BFC415" s="187"/>
      <c r="BFD415" s="187"/>
      <c r="BFE415" s="187"/>
      <c r="BFF415" s="187"/>
      <c r="BFG415" s="187"/>
      <c r="BFH415" s="187"/>
      <c r="BFI415" s="187"/>
      <c r="BFJ415" s="187"/>
      <c r="BFK415" s="187"/>
      <c r="BFL415" s="187"/>
      <c r="BFM415" s="187"/>
      <c r="BFN415" s="187"/>
      <c r="BFO415" s="187"/>
      <c r="BFP415" s="187"/>
      <c r="BFQ415" s="187"/>
      <c r="BFR415" s="187"/>
      <c r="BFS415" s="187"/>
      <c r="BFT415" s="187"/>
      <c r="BFU415" s="187"/>
      <c r="BFV415" s="187"/>
      <c r="BFW415" s="187"/>
      <c r="BFX415" s="187"/>
      <c r="BFY415" s="187"/>
      <c r="BFZ415" s="187"/>
      <c r="BGA415" s="187"/>
      <c r="BGB415" s="187"/>
      <c r="BGC415" s="187"/>
      <c r="BGD415" s="187"/>
      <c r="BGE415" s="187"/>
      <c r="BGF415" s="187"/>
      <c r="BGG415" s="187"/>
      <c r="BGH415" s="187"/>
      <c r="BGI415" s="187"/>
      <c r="BGJ415" s="187"/>
      <c r="BGK415" s="187"/>
      <c r="BGL415" s="187"/>
      <c r="BGM415" s="187"/>
      <c r="BGN415" s="187"/>
      <c r="BGO415" s="187"/>
      <c r="BGP415" s="187"/>
      <c r="BGQ415" s="187"/>
      <c r="BGR415" s="187"/>
      <c r="BGS415" s="187"/>
      <c r="BGT415" s="187"/>
      <c r="BGU415" s="187"/>
      <c r="BGV415" s="187"/>
      <c r="BGW415" s="187"/>
      <c r="BGX415" s="187"/>
      <c r="BGY415" s="187"/>
      <c r="BGZ415" s="187"/>
      <c r="BHA415" s="187"/>
      <c r="BHB415" s="187"/>
      <c r="BHC415" s="187"/>
      <c r="BHD415" s="187"/>
      <c r="BHE415" s="187"/>
      <c r="BHF415" s="187"/>
      <c r="BHG415" s="187"/>
      <c r="BHH415" s="187"/>
      <c r="BHI415" s="187"/>
      <c r="BHJ415" s="187"/>
      <c r="BHK415" s="187"/>
      <c r="BHL415" s="187"/>
      <c r="BHM415" s="187"/>
      <c r="BHN415" s="187"/>
      <c r="BHO415" s="187"/>
      <c r="BHP415" s="187"/>
      <c r="BHQ415" s="187"/>
      <c r="BHR415" s="187"/>
      <c r="BHS415" s="187"/>
      <c r="BHT415" s="187"/>
      <c r="BHU415" s="187"/>
      <c r="BHV415" s="187"/>
      <c r="BHW415" s="187"/>
      <c r="BHX415" s="187"/>
      <c r="BHY415" s="187"/>
      <c r="BHZ415" s="187"/>
      <c r="BIA415" s="187"/>
      <c r="BIB415" s="187"/>
      <c r="BIC415" s="187"/>
      <c r="BID415" s="187"/>
      <c r="BIE415" s="187"/>
      <c r="BIF415" s="187"/>
      <c r="BIG415" s="187"/>
      <c r="BIH415" s="187"/>
      <c r="BII415" s="187"/>
      <c r="BIJ415" s="187"/>
      <c r="BIK415" s="187"/>
      <c r="BIL415" s="187"/>
      <c r="BIM415" s="187"/>
      <c r="BIN415" s="187"/>
      <c r="BIO415" s="187"/>
      <c r="BIP415" s="187"/>
      <c r="BIQ415" s="187"/>
      <c r="BIR415" s="187"/>
      <c r="BIS415" s="187"/>
      <c r="BIT415" s="187"/>
      <c r="BIU415" s="187"/>
      <c r="BIV415" s="187"/>
      <c r="BIW415" s="187"/>
      <c r="BIX415" s="187"/>
      <c r="BIY415" s="187"/>
      <c r="BIZ415" s="187"/>
      <c r="BJA415" s="187"/>
      <c r="BJB415" s="187"/>
      <c r="BJC415" s="187"/>
      <c r="BJD415" s="187"/>
      <c r="BJE415" s="187"/>
      <c r="BJF415" s="187"/>
      <c r="BJG415" s="187"/>
      <c r="BJH415" s="187"/>
      <c r="BJI415" s="187"/>
      <c r="BJJ415" s="187"/>
      <c r="BJK415" s="187"/>
      <c r="BJL415" s="187"/>
      <c r="BJM415" s="187"/>
      <c r="BJN415" s="187"/>
      <c r="BJO415" s="187"/>
      <c r="BJP415" s="187"/>
      <c r="BJQ415" s="187"/>
      <c r="BJR415" s="187"/>
      <c r="BJS415" s="187"/>
      <c r="BJT415" s="187"/>
      <c r="BJU415" s="187"/>
      <c r="BJV415" s="187"/>
      <c r="BJW415" s="187"/>
      <c r="BJX415" s="187"/>
      <c r="BJY415" s="187"/>
      <c r="BJZ415" s="187"/>
      <c r="BKA415" s="187"/>
      <c r="BKB415" s="187"/>
      <c r="BKC415" s="187"/>
      <c r="BKD415" s="187"/>
      <c r="BKE415" s="187"/>
      <c r="BKF415" s="187"/>
      <c r="BKG415" s="187"/>
      <c r="BKH415" s="187"/>
      <c r="BKI415" s="187"/>
      <c r="BKJ415" s="187"/>
      <c r="BKK415" s="187"/>
      <c r="BKL415" s="187"/>
      <c r="BKM415" s="187"/>
      <c r="BKN415" s="187"/>
      <c r="BKO415" s="187"/>
      <c r="BKP415" s="187"/>
      <c r="BKQ415" s="187"/>
      <c r="BKR415" s="187"/>
      <c r="BKS415" s="187"/>
      <c r="BKT415" s="187"/>
      <c r="BKU415" s="187"/>
      <c r="BKV415" s="187"/>
      <c r="BKW415" s="187"/>
      <c r="BKX415" s="187"/>
      <c r="BKY415" s="187"/>
      <c r="BKZ415" s="187"/>
      <c r="BLA415" s="187"/>
      <c r="BLB415" s="187"/>
      <c r="BLC415" s="187"/>
      <c r="BLD415" s="187"/>
      <c r="BLE415" s="187"/>
      <c r="BLF415" s="187"/>
      <c r="BLG415" s="187"/>
      <c r="BLH415" s="187"/>
      <c r="BLI415" s="187"/>
      <c r="BLJ415" s="187"/>
      <c r="BLK415" s="187"/>
      <c r="BLL415" s="187"/>
      <c r="BLM415" s="187"/>
      <c r="BLN415" s="187"/>
      <c r="BLO415" s="187"/>
      <c r="BLP415" s="187"/>
      <c r="BLQ415" s="187"/>
      <c r="BLR415" s="187"/>
      <c r="BLS415" s="187"/>
      <c r="BLT415" s="187"/>
      <c r="BLU415" s="187"/>
      <c r="BLV415" s="187"/>
      <c r="BLW415" s="187"/>
      <c r="BLX415" s="187"/>
      <c r="BLY415" s="187"/>
      <c r="BLZ415" s="187"/>
      <c r="BMA415" s="187"/>
      <c r="BMB415" s="187"/>
      <c r="BMC415" s="187"/>
      <c r="BMD415" s="187"/>
      <c r="BME415" s="187"/>
      <c r="BMF415" s="187"/>
      <c r="BMG415" s="187"/>
      <c r="BMH415" s="187"/>
      <c r="BMI415" s="187"/>
      <c r="BMJ415" s="187"/>
      <c r="BMK415" s="187"/>
      <c r="BML415" s="187"/>
      <c r="BMM415" s="187"/>
      <c r="BMN415" s="187"/>
      <c r="BMO415" s="187"/>
      <c r="BMP415" s="187"/>
      <c r="BMQ415" s="187"/>
      <c r="BMR415" s="187"/>
      <c r="BMS415" s="187"/>
      <c r="BMT415" s="187"/>
      <c r="BMU415" s="187"/>
      <c r="BMV415" s="187"/>
      <c r="BMW415" s="187"/>
      <c r="BMX415" s="187"/>
      <c r="BMY415" s="187"/>
      <c r="BMZ415" s="187"/>
      <c r="BNA415" s="187"/>
      <c r="BNB415" s="187"/>
      <c r="BNC415" s="187"/>
      <c r="BND415" s="187"/>
      <c r="BNE415" s="187"/>
      <c r="BNF415" s="187"/>
      <c r="BNG415" s="187"/>
      <c r="BNH415" s="187"/>
      <c r="BNI415" s="187"/>
      <c r="BNJ415" s="187"/>
      <c r="BNK415" s="187"/>
      <c r="BNL415" s="187"/>
      <c r="BNM415" s="187"/>
      <c r="BNN415" s="187"/>
      <c r="BNO415" s="187"/>
      <c r="BNP415" s="187"/>
      <c r="BNQ415" s="187"/>
      <c r="BNR415" s="187"/>
      <c r="BNS415" s="187"/>
      <c r="BNT415" s="187"/>
      <c r="BNU415" s="187"/>
      <c r="BNV415" s="187"/>
      <c r="BNW415" s="187"/>
      <c r="BNX415" s="187"/>
      <c r="BNY415" s="187"/>
      <c r="BNZ415" s="187"/>
      <c r="BOA415" s="187"/>
      <c r="BOB415" s="187"/>
      <c r="BOC415" s="187"/>
      <c r="BOD415" s="187"/>
      <c r="BOE415" s="187"/>
      <c r="BOF415" s="187"/>
      <c r="BOG415" s="187"/>
      <c r="BOH415" s="187"/>
      <c r="BOI415" s="187"/>
      <c r="BOJ415" s="187"/>
      <c r="BOK415" s="187"/>
      <c r="BOL415" s="187"/>
      <c r="BOM415" s="187"/>
      <c r="BON415" s="187"/>
      <c r="BOO415" s="187"/>
      <c r="BOP415" s="187"/>
      <c r="BOQ415" s="187"/>
      <c r="BOR415" s="187"/>
      <c r="BOS415" s="187"/>
      <c r="BOT415" s="187"/>
      <c r="BOU415" s="187"/>
      <c r="BOV415" s="187"/>
      <c r="BOW415" s="187"/>
      <c r="BOX415" s="187"/>
      <c r="BOY415" s="187"/>
      <c r="BOZ415" s="187"/>
      <c r="BPA415" s="187"/>
      <c r="BPB415" s="187"/>
      <c r="BPC415" s="187"/>
      <c r="BPD415" s="187"/>
      <c r="BPE415" s="187"/>
      <c r="BPF415" s="187"/>
      <c r="BPG415" s="187"/>
      <c r="BPH415" s="187"/>
      <c r="BPI415" s="187"/>
      <c r="BPJ415" s="187"/>
      <c r="BPK415" s="187"/>
      <c r="BPL415" s="187"/>
      <c r="BPM415" s="187"/>
      <c r="BPN415" s="187"/>
      <c r="BPO415" s="187"/>
      <c r="BPP415" s="187"/>
      <c r="BPQ415" s="187"/>
      <c r="BPR415" s="187"/>
      <c r="BPS415" s="187"/>
      <c r="BPT415" s="187"/>
      <c r="BPU415" s="187"/>
      <c r="BPV415" s="187"/>
      <c r="BPW415" s="187"/>
      <c r="BPX415" s="187"/>
      <c r="BPY415" s="187"/>
      <c r="BPZ415" s="187"/>
      <c r="BQA415" s="187"/>
      <c r="BQB415" s="187"/>
      <c r="BQC415" s="187"/>
      <c r="BQD415" s="187"/>
      <c r="BQE415" s="187"/>
      <c r="BQF415" s="187"/>
      <c r="BQG415" s="187"/>
      <c r="BQH415" s="187"/>
      <c r="BQI415" s="187"/>
      <c r="BQJ415" s="187"/>
      <c r="BQK415" s="187"/>
      <c r="BQL415" s="187"/>
      <c r="BQM415" s="187"/>
      <c r="BQN415" s="187"/>
      <c r="BQO415" s="187"/>
      <c r="BQP415" s="187"/>
      <c r="BQQ415" s="187"/>
      <c r="BQR415" s="187"/>
      <c r="BQS415" s="187"/>
      <c r="BQT415" s="187"/>
      <c r="BQU415" s="187"/>
      <c r="BQV415" s="187"/>
      <c r="BQW415" s="187"/>
      <c r="BQX415" s="187"/>
      <c r="BQY415" s="187"/>
      <c r="BQZ415" s="187"/>
      <c r="BRA415" s="187"/>
      <c r="BRB415" s="187"/>
      <c r="BRC415" s="187"/>
      <c r="BRD415" s="187"/>
      <c r="BRE415" s="187"/>
      <c r="BRF415" s="187"/>
      <c r="BRG415" s="187"/>
      <c r="BRH415" s="187"/>
      <c r="BRI415" s="187"/>
      <c r="BRJ415" s="187"/>
      <c r="BRK415" s="187"/>
      <c r="BRL415" s="187"/>
      <c r="BRM415" s="187"/>
      <c r="BRN415" s="187"/>
      <c r="BRO415" s="187"/>
      <c r="BRP415" s="187"/>
      <c r="BRQ415" s="187"/>
      <c r="BRR415" s="187"/>
      <c r="BRS415" s="187"/>
      <c r="BRT415" s="187"/>
      <c r="BRU415" s="187"/>
      <c r="BRV415" s="187"/>
      <c r="BRW415" s="187"/>
      <c r="BRX415" s="187"/>
      <c r="BRY415" s="187"/>
      <c r="BRZ415" s="187"/>
      <c r="BSA415" s="187"/>
      <c r="BSB415" s="187"/>
      <c r="BSC415" s="187"/>
      <c r="BSD415" s="187"/>
      <c r="BSE415" s="187"/>
      <c r="BSF415" s="187"/>
      <c r="BSG415" s="187"/>
      <c r="BSH415" s="187"/>
      <c r="BSI415" s="187"/>
      <c r="BSJ415" s="187"/>
      <c r="BSK415" s="187"/>
      <c r="BSL415" s="187"/>
      <c r="BSM415" s="187"/>
      <c r="BSN415" s="187"/>
      <c r="BSO415" s="187"/>
      <c r="BSP415" s="187"/>
      <c r="BSQ415" s="187"/>
      <c r="BSR415" s="187"/>
      <c r="BSS415" s="187"/>
      <c r="BST415" s="187"/>
      <c r="BSU415" s="187"/>
      <c r="BSV415" s="187"/>
      <c r="BSW415" s="187"/>
      <c r="BSX415" s="187"/>
      <c r="BSY415" s="187"/>
      <c r="BSZ415" s="187"/>
      <c r="BTA415" s="187"/>
      <c r="BTB415" s="187"/>
      <c r="BTC415" s="187"/>
      <c r="BTD415" s="187"/>
      <c r="BTE415" s="187"/>
      <c r="BTF415" s="187"/>
      <c r="BTG415" s="187"/>
      <c r="BTH415" s="187"/>
      <c r="BTI415" s="187"/>
      <c r="BTJ415" s="187"/>
      <c r="BTK415" s="187"/>
      <c r="BTL415" s="187"/>
      <c r="BTM415" s="187"/>
      <c r="BTN415" s="187"/>
      <c r="BTO415" s="187"/>
      <c r="BTP415" s="187"/>
      <c r="BTQ415" s="187"/>
      <c r="BTR415" s="187"/>
      <c r="BTS415" s="187"/>
      <c r="BTT415" s="187"/>
      <c r="BTU415" s="187"/>
      <c r="BTV415" s="187"/>
      <c r="BTW415" s="187"/>
      <c r="BTX415" s="187"/>
      <c r="BTY415" s="187"/>
      <c r="BTZ415" s="187"/>
      <c r="BUA415" s="187"/>
      <c r="BUB415" s="187"/>
      <c r="BUC415" s="187"/>
      <c r="BUD415" s="187"/>
      <c r="BUE415" s="187"/>
      <c r="BUF415" s="187"/>
      <c r="BUG415" s="187"/>
      <c r="BUH415" s="187"/>
      <c r="BUI415" s="187"/>
      <c r="BUJ415" s="187"/>
      <c r="BUK415" s="187"/>
      <c r="BUL415" s="187"/>
      <c r="BUM415" s="187"/>
      <c r="BUN415" s="187"/>
      <c r="BUO415" s="187"/>
      <c r="BUP415" s="187"/>
      <c r="BUQ415" s="187"/>
      <c r="BUR415" s="187"/>
      <c r="BUS415" s="187"/>
      <c r="BUT415" s="187"/>
      <c r="BUU415" s="187"/>
      <c r="BUV415" s="187"/>
      <c r="BUW415" s="187"/>
      <c r="BUX415" s="187"/>
      <c r="BUY415" s="187"/>
      <c r="BUZ415" s="187"/>
      <c r="BVA415" s="187"/>
      <c r="BVB415" s="187"/>
      <c r="BVC415" s="187"/>
      <c r="BVD415" s="187"/>
      <c r="BVE415" s="187"/>
      <c r="BVF415" s="187"/>
      <c r="BVG415" s="187"/>
      <c r="BVH415" s="187"/>
      <c r="BVI415" s="187"/>
      <c r="BVJ415" s="187"/>
      <c r="BVK415" s="187"/>
      <c r="BVL415" s="187"/>
      <c r="BVM415" s="187"/>
      <c r="BVN415" s="187"/>
      <c r="BVO415" s="187"/>
      <c r="BVP415" s="187"/>
      <c r="BVQ415" s="187"/>
      <c r="BVR415" s="187"/>
      <c r="BVS415" s="187"/>
      <c r="BVT415" s="187"/>
      <c r="BVU415" s="187"/>
      <c r="BVV415" s="187"/>
      <c r="BVW415" s="187"/>
      <c r="BVX415" s="187"/>
      <c r="BVY415" s="187"/>
      <c r="BVZ415" s="187"/>
      <c r="BWA415" s="187"/>
      <c r="BWB415" s="187"/>
      <c r="BWC415" s="187"/>
      <c r="BWD415" s="187"/>
      <c r="BWE415" s="187"/>
      <c r="BWF415" s="187"/>
      <c r="BWG415" s="187"/>
      <c r="BWH415" s="187"/>
      <c r="BWI415" s="187"/>
      <c r="BWJ415" s="187"/>
      <c r="BWK415" s="187"/>
      <c r="BWL415" s="187"/>
      <c r="BWM415" s="187"/>
      <c r="BWN415" s="187"/>
      <c r="BWO415" s="187"/>
      <c r="BWP415" s="187"/>
      <c r="BWQ415" s="187"/>
      <c r="BWR415" s="187"/>
      <c r="BWS415" s="187"/>
      <c r="BWT415" s="187"/>
      <c r="BWU415" s="187"/>
      <c r="BWV415" s="187"/>
      <c r="BWW415" s="187"/>
      <c r="BWX415" s="187"/>
      <c r="BWY415" s="187"/>
      <c r="BWZ415" s="187"/>
      <c r="BXA415" s="187"/>
      <c r="BXB415" s="187"/>
      <c r="BXC415" s="187"/>
      <c r="BXD415" s="187"/>
      <c r="BXE415" s="187"/>
      <c r="BXF415" s="187"/>
      <c r="BXG415" s="187"/>
      <c r="BXH415" s="187"/>
      <c r="BXI415" s="187"/>
      <c r="BXJ415" s="187"/>
      <c r="BXK415" s="187"/>
      <c r="BXL415" s="187"/>
      <c r="BXM415" s="187"/>
      <c r="BXN415" s="187"/>
      <c r="BXO415" s="187"/>
      <c r="BXP415" s="187"/>
      <c r="BXQ415" s="187"/>
      <c r="BXR415" s="187"/>
      <c r="BXS415" s="187"/>
      <c r="BXT415" s="187"/>
      <c r="BXU415" s="187"/>
      <c r="BXV415" s="187"/>
      <c r="BXW415" s="187"/>
      <c r="BXX415" s="187"/>
      <c r="BXY415" s="187"/>
      <c r="BXZ415" s="187"/>
      <c r="BYA415" s="187"/>
      <c r="BYB415" s="187"/>
      <c r="BYC415" s="187"/>
      <c r="BYD415" s="187"/>
      <c r="BYE415" s="187"/>
      <c r="BYF415" s="187"/>
      <c r="BYG415" s="187"/>
      <c r="BYH415" s="187"/>
      <c r="BYI415" s="187"/>
      <c r="BYJ415" s="187"/>
      <c r="BYK415" s="187"/>
      <c r="BYL415" s="187"/>
      <c r="BYM415" s="187"/>
      <c r="BYN415" s="187"/>
      <c r="BYO415" s="187"/>
      <c r="BYP415" s="187"/>
      <c r="BYQ415" s="187"/>
      <c r="BYR415" s="187"/>
      <c r="BYS415" s="187"/>
      <c r="BYT415" s="187"/>
      <c r="BYU415" s="187"/>
      <c r="BYV415" s="187"/>
      <c r="BYW415" s="187"/>
      <c r="BYX415" s="187"/>
      <c r="BYY415" s="187"/>
      <c r="BYZ415" s="187"/>
      <c r="BZA415" s="187"/>
      <c r="BZB415" s="187"/>
      <c r="BZC415" s="187"/>
      <c r="BZD415" s="187"/>
      <c r="BZE415" s="187"/>
      <c r="BZF415" s="187"/>
      <c r="BZG415" s="187"/>
      <c r="BZH415" s="187"/>
      <c r="BZI415" s="187"/>
      <c r="BZJ415" s="187"/>
      <c r="BZK415" s="187"/>
      <c r="BZL415" s="187"/>
      <c r="BZM415" s="187"/>
      <c r="BZN415" s="187"/>
      <c r="BZO415" s="187"/>
      <c r="BZP415" s="187"/>
      <c r="BZQ415" s="187"/>
      <c r="BZR415" s="187"/>
      <c r="BZS415" s="187"/>
      <c r="BZT415" s="187"/>
      <c r="BZU415" s="187"/>
      <c r="BZV415" s="187"/>
      <c r="BZW415" s="187"/>
      <c r="BZX415" s="187"/>
      <c r="BZY415" s="187"/>
      <c r="BZZ415" s="187"/>
      <c r="CAA415" s="187"/>
      <c r="CAB415" s="187"/>
      <c r="CAC415" s="187"/>
      <c r="CAD415" s="187"/>
      <c r="CAE415" s="187"/>
      <c r="CAF415" s="187"/>
      <c r="CAG415" s="187"/>
      <c r="CAH415" s="187"/>
      <c r="CAI415" s="187"/>
      <c r="CAJ415" s="187"/>
      <c r="CAK415" s="187"/>
      <c r="CAL415" s="187"/>
      <c r="CAM415" s="187"/>
      <c r="CAN415" s="187"/>
      <c r="CAO415" s="187"/>
      <c r="CAP415" s="187"/>
      <c r="CAQ415" s="187"/>
      <c r="CAR415" s="187"/>
      <c r="CAS415" s="187"/>
      <c r="CAT415" s="187"/>
      <c r="CAU415" s="187"/>
      <c r="CAV415" s="187"/>
      <c r="CAW415" s="187"/>
      <c r="CAX415" s="187"/>
      <c r="CAY415" s="187"/>
      <c r="CAZ415" s="187"/>
      <c r="CBA415" s="187"/>
      <c r="CBB415" s="187"/>
      <c r="CBC415" s="187"/>
      <c r="CBD415" s="187"/>
      <c r="CBE415" s="187"/>
      <c r="CBF415" s="187"/>
      <c r="CBG415" s="187"/>
      <c r="CBH415" s="187"/>
      <c r="CBI415" s="187"/>
      <c r="CBJ415" s="187"/>
      <c r="CBK415" s="187"/>
      <c r="CBL415" s="187"/>
      <c r="CBM415" s="187"/>
      <c r="CBN415" s="187"/>
      <c r="CBO415" s="187"/>
      <c r="CBP415" s="187"/>
      <c r="CBQ415" s="187"/>
      <c r="CBR415" s="187"/>
      <c r="CBS415" s="187"/>
      <c r="CBT415" s="187"/>
      <c r="CBU415" s="187"/>
      <c r="CBV415" s="187"/>
      <c r="CBW415" s="187"/>
      <c r="CBX415" s="187"/>
      <c r="CBY415" s="187"/>
      <c r="CBZ415" s="187"/>
      <c r="CCA415" s="187"/>
      <c r="CCB415" s="187"/>
      <c r="CCC415" s="187"/>
      <c r="CCD415" s="187"/>
      <c r="CCE415" s="187"/>
      <c r="CCF415" s="187"/>
      <c r="CCG415" s="187"/>
      <c r="CCH415" s="187"/>
      <c r="CCI415" s="187"/>
      <c r="CCJ415" s="187"/>
      <c r="CCK415" s="187"/>
      <c r="CCL415" s="187"/>
      <c r="CCM415" s="187"/>
      <c r="CCN415" s="187"/>
      <c r="CCO415" s="187"/>
      <c r="CCP415" s="187"/>
      <c r="CCQ415" s="187"/>
      <c r="CCR415" s="187"/>
      <c r="CCS415" s="187"/>
      <c r="CCT415" s="187"/>
      <c r="CCU415" s="187"/>
      <c r="CCV415" s="187"/>
      <c r="CCW415" s="187"/>
      <c r="CCX415" s="187"/>
      <c r="CCY415" s="187"/>
      <c r="CCZ415" s="187"/>
      <c r="CDA415" s="187"/>
      <c r="CDB415" s="187"/>
      <c r="CDC415" s="187"/>
      <c r="CDD415" s="187"/>
      <c r="CDE415" s="187"/>
      <c r="CDF415" s="187"/>
      <c r="CDG415" s="187"/>
      <c r="CDH415" s="187"/>
      <c r="CDI415" s="187"/>
      <c r="CDJ415" s="187"/>
      <c r="CDK415" s="187"/>
      <c r="CDL415" s="187"/>
      <c r="CDM415" s="187"/>
      <c r="CDN415" s="187"/>
      <c r="CDO415" s="187"/>
      <c r="CDP415" s="187"/>
      <c r="CDQ415" s="187"/>
      <c r="CDR415" s="187"/>
      <c r="CDS415" s="187"/>
      <c r="CDT415" s="187"/>
      <c r="CDU415" s="187"/>
      <c r="CDV415" s="187"/>
      <c r="CDW415" s="187"/>
      <c r="CDX415" s="187"/>
      <c r="CDY415" s="187"/>
      <c r="CDZ415" s="187"/>
      <c r="CEA415" s="187"/>
      <c r="CEB415" s="187"/>
      <c r="CEC415" s="187"/>
      <c r="CED415" s="187"/>
      <c r="CEE415" s="187"/>
      <c r="CEF415" s="187"/>
      <c r="CEG415" s="187"/>
      <c r="CEH415" s="187"/>
      <c r="CEI415" s="187"/>
      <c r="CEJ415" s="187"/>
      <c r="CEK415" s="187"/>
      <c r="CEL415" s="187"/>
      <c r="CEM415" s="187"/>
      <c r="CEN415" s="187"/>
      <c r="CEO415" s="187"/>
      <c r="CEP415" s="187"/>
      <c r="CEQ415" s="187"/>
      <c r="CER415" s="187"/>
      <c r="CES415" s="187"/>
      <c r="CET415" s="187"/>
      <c r="CEU415" s="187"/>
      <c r="CEV415" s="187"/>
      <c r="CEW415" s="187"/>
      <c r="CEX415" s="187"/>
      <c r="CEY415" s="187"/>
      <c r="CEZ415" s="187"/>
      <c r="CFA415" s="187"/>
      <c r="CFB415" s="187"/>
      <c r="CFC415" s="187"/>
      <c r="CFD415" s="187"/>
      <c r="CFE415" s="187"/>
      <c r="CFF415" s="187"/>
      <c r="CFG415" s="187"/>
      <c r="CFH415" s="187"/>
      <c r="CFI415" s="187"/>
      <c r="CFJ415" s="187"/>
      <c r="CFK415" s="187"/>
      <c r="CFL415" s="187"/>
      <c r="CFM415" s="187"/>
      <c r="CFN415" s="187"/>
      <c r="CFO415" s="187"/>
      <c r="CFP415" s="187"/>
      <c r="CFQ415" s="187"/>
      <c r="CFR415" s="187"/>
      <c r="CFS415" s="187"/>
      <c r="CFT415" s="187"/>
      <c r="CFU415" s="187"/>
      <c r="CFV415" s="187"/>
      <c r="CFW415" s="187"/>
      <c r="CFX415" s="187"/>
      <c r="CFY415" s="187"/>
      <c r="CFZ415" s="187"/>
      <c r="CGA415" s="187"/>
      <c r="CGB415" s="187"/>
      <c r="CGC415" s="187"/>
      <c r="CGD415" s="187"/>
      <c r="CGE415" s="187"/>
      <c r="CGF415" s="187"/>
      <c r="CGG415" s="187"/>
      <c r="CGH415" s="187"/>
      <c r="CGI415" s="187"/>
      <c r="CGJ415" s="187"/>
      <c r="CGK415" s="187"/>
      <c r="CGL415" s="187"/>
      <c r="CGM415" s="187"/>
      <c r="CGN415" s="187"/>
      <c r="CGO415" s="187"/>
      <c r="CGP415" s="187"/>
      <c r="CGQ415" s="187"/>
      <c r="CGR415" s="187"/>
      <c r="CGS415" s="187"/>
      <c r="CGT415" s="187"/>
      <c r="CGU415" s="187"/>
      <c r="CGV415" s="187"/>
      <c r="CGW415" s="187"/>
      <c r="CGX415" s="187"/>
      <c r="CGY415" s="187"/>
      <c r="CGZ415" s="187"/>
      <c r="CHA415" s="187"/>
      <c r="CHB415" s="187"/>
      <c r="CHC415" s="187"/>
      <c r="CHD415" s="187"/>
      <c r="CHE415" s="187"/>
      <c r="CHF415" s="187"/>
      <c r="CHG415" s="187"/>
      <c r="CHH415" s="187"/>
      <c r="CHI415" s="187"/>
      <c r="CHJ415" s="187"/>
      <c r="CHK415" s="187"/>
      <c r="CHL415" s="187"/>
      <c r="CHM415" s="187"/>
      <c r="CHN415" s="187"/>
      <c r="CHO415" s="187"/>
      <c r="CHP415" s="187"/>
      <c r="CHQ415" s="187"/>
      <c r="CHR415" s="187"/>
      <c r="CHS415" s="187"/>
      <c r="CHT415" s="187"/>
      <c r="CHU415" s="187"/>
      <c r="CHV415" s="187"/>
      <c r="CHW415" s="187"/>
      <c r="CHX415" s="187"/>
      <c r="CHY415" s="187"/>
      <c r="CHZ415" s="187"/>
      <c r="CIA415" s="187"/>
      <c r="CIB415" s="187"/>
      <c r="CIC415" s="187"/>
      <c r="CID415" s="187"/>
      <c r="CIE415" s="187"/>
      <c r="CIF415" s="187"/>
      <c r="CIG415" s="187"/>
      <c r="CIH415" s="187"/>
      <c r="CII415" s="187"/>
      <c r="CIJ415" s="187"/>
      <c r="CIK415" s="187"/>
      <c r="CIL415" s="187"/>
      <c r="CIM415" s="187"/>
      <c r="CIN415" s="187"/>
      <c r="CIO415" s="187"/>
      <c r="CIP415" s="187"/>
      <c r="CIQ415" s="187"/>
      <c r="CIR415" s="187"/>
      <c r="CIS415" s="187"/>
      <c r="CIT415" s="187"/>
      <c r="CIU415" s="187"/>
      <c r="CIV415" s="187"/>
      <c r="CIW415" s="187"/>
      <c r="CIX415" s="187"/>
      <c r="CIY415" s="187"/>
      <c r="CIZ415" s="187"/>
      <c r="CJA415" s="187"/>
      <c r="CJB415" s="187"/>
      <c r="CJC415" s="187"/>
      <c r="CJD415" s="187"/>
      <c r="CJE415" s="187"/>
      <c r="CJF415" s="187"/>
      <c r="CJG415" s="187"/>
      <c r="CJH415" s="187"/>
      <c r="CJI415" s="187"/>
      <c r="CJJ415" s="187"/>
      <c r="CJK415" s="187"/>
      <c r="CJL415" s="187"/>
      <c r="CJM415" s="187"/>
      <c r="CJN415" s="187"/>
      <c r="CJO415" s="187"/>
      <c r="CJP415" s="187"/>
      <c r="CJQ415" s="187"/>
      <c r="CJR415" s="187"/>
      <c r="CJS415" s="187"/>
      <c r="CJT415" s="187"/>
      <c r="CJU415" s="187"/>
      <c r="CJV415" s="187"/>
      <c r="CJW415" s="187"/>
      <c r="CJX415" s="187"/>
      <c r="CJY415" s="187"/>
      <c r="CJZ415" s="187"/>
      <c r="CKA415" s="187"/>
      <c r="CKB415" s="187"/>
      <c r="CKC415" s="187"/>
      <c r="CKD415" s="187"/>
      <c r="CKE415" s="187"/>
      <c r="CKF415" s="187"/>
      <c r="CKG415" s="187"/>
      <c r="CKH415" s="187"/>
      <c r="CKI415" s="187"/>
      <c r="CKJ415" s="187"/>
      <c r="CKK415" s="187"/>
      <c r="CKL415" s="187"/>
      <c r="CKM415" s="187"/>
      <c r="CKN415" s="187"/>
      <c r="CKO415" s="187"/>
      <c r="CKP415" s="187"/>
      <c r="CKQ415" s="187"/>
      <c r="CKR415" s="187"/>
      <c r="CKS415" s="187"/>
      <c r="CKT415" s="187"/>
      <c r="CKU415" s="187"/>
      <c r="CKV415" s="187"/>
      <c r="CKW415" s="187"/>
      <c r="CKX415" s="187"/>
      <c r="CKY415" s="187"/>
      <c r="CKZ415" s="187"/>
      <c r="CLA415" s="187"/>
      <c r="CLB415" s="187"/>
      <c r="CLC415" s="187"/>
      <c r="CLD415" s="187"/>
      <c r="CLE415" s="187"/>
      <c r="CLF415" s="187"/>
      <c r="CLG415" s="187"/>
      <c r="CLH415" s="187"/>
      <c r="CLI415" s="187"/>
      <c r="CLJ415" s="187"/>
      <c r="CLK415" s="187"/>
      <c r="CLL415" s="187"/>
      <c r="CLM415" s="187"/>
      <c r="CLN415" s="187"/>
      <c r="CLO415" s="187"/>
      <c r="CLP415" s="187"/>
      <c r="CLQ415" s="187"/>
      <c r="CLR415" s="187"/>
      <c r="CLS415" s="187"/>
      <c r="CLT415" s="187"/>
      <c r="CLU415" s="187"/>
      <c r="CLV415" s="187"/>
      <c r="CLW415" s="187"/>
      <c r="CLX415" s="187"/>
      <c r="CLY415" s="187"/>
      <c r="CLZ415" s="187"/>
      <c r="CMA415" s="187"/>
      <c r="CMB415" s="187"/>
      <c r="CMC415" s="187"/>
      <c r="CMD415" s="187"/>
      <c r="CME415" s="187"/>
      <c r="CMF415" s="187"/>
      <c r="CMG415" s="187"/>
      <c r="CMH415" s="187"/>
      <c r="CMI415" s="187"/>
      <c r="CMJ415" s="187"/>
      <c r="CMK415" s="187"/>
      <c r="CML415" s="187"/>
      <c r="CMM415" s="187"/>
      <c r="CMN415" s="187"/>
      <c r="CMO415" s="187"/>
      <c r="CMP415" s="187"/>
      <c r="CMQ415" s="187"/>
      <c r="CMR415" s="187"/>
      <c r="CMS415" s="187"/>
      <c r="CMT415" s="187"/>
      <c r="CMU415" s="187"/>
      <c r="CMV415" s="187"/>
      <c r="CMW415" s="187"/>
      <c r="CMX415" s="187"/>
      <c r="CMY415" s="187"/>
      <c r="CMZ415" s="187"/>
      <c r="CNA415" s="187"/>
      <c r="CNB415" s="187"/>
      <c r="CNC415" s="187"/>
      <c r="CND415" s="187"/>
      <c r="CNE415" s="187"/>
      <c r="CNF415" s="187"/>
      <c r="CNG415" s="187"/>
      <c r="CNH415" s="187"/>
      <c r="CNI415" s="187"/>
      <c r="CNJ415" s="187"/>
      <c r="CNK415" s="187"/>
      <c r="CNL415" s="187"/>
      <c r="CNM415" s="187"/>
      <c r="CNN415" s="187"/>
      <c r="CNO415" s="187"/>
      <c r="CNP415" s="187"/>
      <c r="CNQ415" s="187"/>
      <c r="CNR415" s="187"/>
      <c r="CNS415" s="187"/>
      <c r="CNT415" s="187"/>
      <c r="CNU415" s="187"/>
      <c r="CNV415" s="187"/>
      <c r="CNW415" s="187"/>
      <c r="CNX415" s="187"/>
      <c r="CNY415" s="187"/>
      <c r="CNZ415" s="187"/>
      <c r="COA415" s="187"/>
      <c r="COB415" s="187"/>
      <c r="COC415" s="187"/>
      <c r="COD415" s="187"/>
      <c r="COE415" s="187"/>
      <c r="COF415" s="187"/>
      <c r="COG415" s="187"/>
      <c r="COH415" s="187"/>
      <c r="COI415" s="187"/>
      <c r="COJ415" s="187"/>
      <c r="COK415" s="187"/>
      <c r="COL415" s="187"/>
      <c r="COM415" s="187"/>
      <c r="CON415" s="187"/>
      <c r="COO415" s="187"/>
      <c r="COP415" s="187"/>
      <c r="COQ415" s="187"/>
      <c r="COR415" s="187"/>
      <c r="COS415" s="187"/>
      <c r="COT415" s="187"/>
      <c r="COU415" s="187"/>
      <c r="COV415" s="187"/>
      <c r="COW415" s="187"/>
      <c r="COX415" s="187"/>
      <c r="COY415" s="187"/>
      <c r="COZ415" s="187"/>
      <c r="CPA415" s="187"/>
      <c r="CPB415" s="187"/>
      <c r="CPC415" s="187"/>
      <c r="CPD415" s="187"/>
      <c r="CPE415" s="187"/>
      <c r="CPF415" s="187"/>
      <c r="CPG415" s="187"/>
      <c r="CPH415" s="187"/>
      <c r="CPI415" s="187"/>
      <c r="CPJ415" s="187"/>
      <c r="CPK415" s="187"/>
      <c r="CPL415" s="187"/>
      <c r="CPM415" s="187"/>
      <c r="CPN415" s="187"/>
      <c r="CPO415" s="187"/>
      <c r="CPP415" s="187"/>
      <c r="CPQ415" s="187"/>
      <c r="CPR415" s="187"/>
      <c r="CPS415" s="187"/>
      <c r="CPT415" s="187"/>
      <c r="CPU415" s="187"/>
      <c r="CPV415" s="187"/>
      <c r="CPW415" s="187"/>
      <c r="CPX415" s="187"/>
      <c r="CPY415" s="187"/>
      <c r="CPZ415" s="187"/>
      <c r="CQA415" s="187"/>
      <c r="CQB415" s="187"/>
      <c r="CQC415" s="187"/>
      <c r="CQD415" s="187"/>
      <c r="CQE415" s="187"/>
      <c r="CQF415" s="187"/>
      <c r="CQG415" s="187"/>
      <c r="CQH415" s="187"/>
      <c r="CQI415" s="187"/>
      <c r="CQJ415" s="187"/>
      <c r="CQK415" s="187"/>
      <c r="CQL415" s="187"/>
      <c r="CQM415" s="187"/>
      <c r="CQN415" s="187"/>
      <c r="CQO415" s="187"/>
      <c r="CQP415" s="187"/>
      <c r="CQQ415" s="187"/>
      <c r="CQR415" s="187"/>
      <c r="CQS415" s="187"/>
      <c r="CQT415" s="187"/>
      <c r="CQU415" s="187"/>
      <c r="CQV415" s="187"/>
      <c r="CQW415" s="187"/>
      <c r="CQX415" s="187"/>
      <c r="CQY415" s="187"/>
      <c r="CQZ415" s="187"/>
      <c r="CRA415" s="187"/>
      <c r="CRB415" s="187"/>
      <c r="CRC415" s="187"/>
      <c r="CRD415" s="187"/>
      <c r="CRE415" s="187"/>
      <c r="CRF415" s="187"/>
      <c r="CRG415" s="187"/>
      <c r="CRH415" s="187"/>
      <c r="CRI415" s="187"/>
      <c r="CRJ415" s="187"/>
      <c r="CRK415" s="187"/>
      <c r="CRL415" s="187"/>
      <c r="CRM415" s="187"/>
      <c r="CRN415" s="187"/>
      <c r="CRO415" s="187"/>
      <c r="CRP415" s="187"/>
      <c r="CRQ415" s="187"/>
      <c r="CRR415" s="187"/>
      <c r="CRS415" s="187"/>
      <c r="CRT415" s="187"/>
      <c r="CRU415" s="187"/>
      <c r="CRV415" s="187"/>
      <c r="CRW415" s="187"/>
      <c r="CRX415" s="187"/>
      <c r="CRY415" s="187"/>
      <c r="CRZ415" s="187"/>
      <c r="CSA415" s="187"/>
      <c r="CSB415" s="187"/>
      <c r="CSC415" s="187"/>
      <c r="CSD415" s="187"/>
      <c r="CSE415" s="187"/>
      <c r="CSF415" s="187"/>
      <c r="CSG415" s="187"/>
      <c r="CSH415" s="187"/>
      <c r="CSI415" s="187"/>
      <c r="CSJ415" s="187"/>
      <c r="CSK415" s="187"/>
      <c r="CSL415" s="187"/>
      <c r="CSM415" s="187"/>
      <c r="CSN415" s="187"/>
      <c r="CSO415" s="187"/>
      <c r="CSP415" s="187"/>
      <c r="CSQ415" s="187"/>
      <c r="CSR415" s="187"/>
      <c r="CSS415" s="187"/>
      <c r="CST415" s="187"/>
      <c r="CSU415" s="187"/>
      <c r="CSV415" s="187"/>
      <c r="CSW415" s="187"/>
      <c r="CSX415" s="187"/>
      <c r="CSY415" s="187"/>
      <c r="CSZ415" s="187"/>
      <c r="CTA415" s="187"/>
      <c r="CTB415" s="187"/>
      <c r="CTC415" s="187"/>
      <c r="CTD415" s="187"/>
      <c r="CTE415" s="187"/>
      <c r="CTF415" s="187"/>
      <c r="CTG415" s="187"/>
      <c r="CTH415" s="187"/>
      <c r="CTI415" s="187"/>
      <c r="CTJ415" s="187"/>
      <c r="CTK415" s="187"/>
      <c r="CTL415" s="187"/>
      <c r="CTM415" s="187"/>
      <c r="CTN415" s="187"/>
      <c r="CTO415" s="187"/>
      <c r="CTP415" s="187"/>
      <c r="CTQ415" s="187"/>
      <c r="CTR415" s="187"/>
      <c r="CTS415" s="187"/>
      <c r="CTT415" s="187"/>
      <c r="CTU415" s="187"/>
      <c r="CTV415" s="187"/>
      <c r="CTW415" s="187"/>
      <c r="CTX415" s="187"/>
      <c r="CTY415" s="187"/>
      <c r="CTZ415" s="187"/>
      <c r="CUA415" s="187"/>
      <c r="CUB415" s="187"/>
      <c r="CUC415" s="187"/>
      <c r="CUD415" s="187"/>
      <c r="CUE415" s="187"/>
      <c r="CUF415" s="187"/>
      <c r="CUG415" s="187"/>
      <c r="CUH415" s="187"/>
      <c r="CUI415" s="187"/>
      <c r="CUJ415" s="187"/>
      <c r="CUK415" s="187"/>
      <c r="CUL415" s="187"/>
      <c r="CUM415" s="187"/>
      <c r="CUN415" s="187"/>
      <c r="CUO415" s="187"/>
      <c r="CUP415" s="187"/>
      <c r="CUQ415" s="187"/>
      <c r="CUR415" s="187"/>
      <c r="CUS415" s="187"/>
      <c r="CUT415" s="187"/>
      <c r="CUU415" s="187"/>
      <c r="CUV415" s="187"/>
      <c r="CUW415" s="187"/>
      <c r="CUX415" s="187"/>
      <c r="CUY415" s="187"/>
      <c r="CUZ415" s="187"/>
      <c r="CVA415" s="187"/>
      <c r="CVB415" s="187"/>
      <c r="CVC415" s="187"/>
      <c r="CVD415" s="187"/>
      <c r="CVE415" s="187"/>
      <c r="CVF415" s="187"/>
      <c r="CVG415" s="187"/>
      <c r="CVH415" s="187"/>
      <c r="CVI415" s="187"/>
      <c r="CVJ415" s="187"/>
      <c r="CVK415" s="187"/>
      <c r="CVL415" s="187"/>
      <c r="CVM415" s="187"/>
      <c r="CVN415" s="187"/>
      <c r="CVO415" s="187"/>
      <c r="CVP415" s="187"/>
      <c r="CVQ415" s="187"/>
      <c r="CVR415" s="187"/>
      <c r="CVS415" s="187"/>
      <c r="CVT415" s="187"/>
      <c r="CVU415" s="187"/>
      <c r="CVV415" s="187"/>
      <c r="CVW415" s="187"/>
      <c r="CVX415" s="187"/>
      <c r="CVY415" s="187"/>
      <c r="CVZ415" s="187"/>
      <c r="CWA415" s="187"/>
      <c r="CWB415" s="187"/>
      <c r="CWC415" s="187"/>
      <c r="CWD415" s="187"/>
      <c r="CWE415" s="187"/>
      <c r="CWF415" s="187"/>
      <c r="CWG415" s="187"/>
      <c r="CWH415" s="187"/>
      <c r="CWI415" s="187"/>
      <c r="CWJ415" s="187"/>
      <c r="CWK415" s="187"/>
      <c r="CWL415" s="187"/>
      <c r="CWM415" s="187"/>
      <c r="CWN415" s="187"/>
      <c r="CWO415" s="187"/>
      <c r="CWP415" s="187"/>
      <c r="CWQ415" s="187"/>
      <c r="CWR415" s="187"/>
      <c r="CWS415" s="187"/>
      <c r="CWT415" s="187"/>
      <c r="CWU415" s="187"/>
      <c r="CWV415" s="187"/>
      <c r="CWW415" s="187"/>
      <c r="CWX415" s="187"/>
      <c r="CWY415" s="187"/>
      <c r="CWZ415" s="187"/>
      <c r="CXA415" s="187"/>
      <c r="CXB415" s="187"/>
      <c r="CXC415" s="187"/>
      <c r="CXD415" s="187"/>
      <c r="CXE415" s="187"/>
      <c r="CXF415" s="187"/>
      <c r="CXG415" s="187"/>
      <c r="CXH415" s="187"/>
      <c r="CXI415" s="187"/>
      <c r="CXJ415" s="187"/>
      <c r="CXK415" s="187"/>
      <c r="CXL415" s="187"/>
      <c r="CXM415" s="187"/>
      <c r="CXN415" s="187"/>
      <c r="CXO415" s="187"/>
      <c r="CXP415" s="187"/>
      <c r="CXQ415" s="187"/>
      <c r="CXR415" s="187"/>
      <c r="CXS415" s="187"/>
      <c r="CXT415" s="187"/>
      <c r="CXU415" s="187"/>
      <c r="CXV415" s="187"/>
      <c r="CXW415" s="187"/>
      <c r="CXX415" s="187"/>
      <c r="CXY415" s="187"/>
      <c r="CXZ415" s="187"/>
      <c r="CYA415" s="187"/>
      <c r="CYB415" s="187"/>
      <c r="CYC415" s="187"/>
      <c r="CYD415" s="187"/>
      <c r="CYE415" s="187"/>
      <c r="CYF415" s="187"/>
      <c r="CYG415" s="187"/>
      <c r="CYH415" s="187"/>
      <c r="CYI415" s="187"/>
      <c r="CYJ415" s="187"/>
      <c r="CYK415" s="187"/>
      <c r="CYL415" s="187"/>
      <c r="CYM415" s="187"/>
      <c r="CYN415" s="187"/>
      <c r="CYO415" s="187"/>
      <c r="CYP415" s="187"/>
      <c r="CYQ415" s="187"/>
      <c r="CYR415" s="187"/>
      <c r="CYS415" s="187"/>
      <c r="CYT415" s="187"/>
      <c r="CYU415" s="187"/>
      <c r="CYV415" s="187"/>
      <c r="CYW415" s="187"/>
      <c r="CYX415" s="187"/>
      <c r="CYY415" s="187"/>
      <c r="CYZ415" s="187"/>
      <c r="CZA415" s="187"/>
      <c r="CZB415" s="187"/>
      <c r="CZC415" s="187"/>
      <c r="CZD415" s="187"/>
      <c r="CZE415" s="187"/>
      <c r="CZF415" s="187"/>
      <c r="CZG415" s="187"/>
      <c r="CZH415" s="187"/>
      <c r="CZI415" s="187"/>
      <c r="CZJ415" s="187"/>
      <c r="CZK415" s="187"/>
      <c r="CZL415" s="187"/>
      <c r="CZM415" s="187"/>
      <c r="CZN415" s="187"/>
      <c r="CZO415" s="187"/>
      <c r="CZP415" s="187"/>
      <c r="CZQ415" s="187"/>
      <c r="CZR415" s="187"/>
      <c r="CZS415" s="187"/>
      <c r="CZT415" s="187"/>
      <c r="CZU415" s="187"/>
      <c r="CZV415" s="187"/>
      <c r="CZW415" s="187"/>
      <c r="CZX415" s="187"/>
      <c r="CZY415" s="187"/>
      <c r="CZZ415" s="187"/>
      <c r="DAA415" s="187"/>
      <c r="DAB415" s="187"/>
      <c r="DAC415" s="187"/>
      <c r="DAD415" s="187"/>
      <c r="DAE415" s="187"/>
      <c r="DAF415" s="187"/>
      <c r="DAG415" s="187"/>
      <c r="DAH415" s="187"/>
      <c r="DAI415" s="187"/>
      <c r="DAJ415" s="187"/>
      <c r="DAK415" s="187"/>
      <c r="DAL415" s="187"/>
      <c r="DAM415" s="187"/>
      <c r="DAN415" s="187"/>
      <c r="DAO415" s="187"/>
      <c r="DAP415" s="187"/>
      <c r="DAQ415" s="187"/>
      <c r="DAR415" s="187"/>
      <c r="DAS415" s="187"/>
      <c r="DAT415" s="187"/>
      <c r="DAU415" s="187"/>
      <c r="DAV415" s="187"/>
      <c r="DAW415" s="187"/>
      <c r="DAX415" s="187"/>
      <c r="DAY415" s="187"/>
      <c r="DAZ415" s="187"/>
      <c r="DBA415" s="187"/>
      <c r="DBB415" s="187"/>
      <c r="DBC415" s="187"/>
      <c r="DBD415" s="187"/>
      <c r="DBE415" s="187"/>
      <c r="DBF415" s="187"/>
      <c r="DBG415" s="187"/>
      <c r="DBH415" s="187"/>
      <c r="DBI415" s="187"/>
      <c r="DBJ415" s="187"/>
      <c r="DBK415" s="187"/>
      <c r="DBL415" s="187"/>
      <c r="DBM415" s="187"/>
      <c r="DBN415" s="187"/>
      <c r="DBO415" s="187"/>
      <c r="DBP415" s="187"/>
      <c r="DBQ415" s="187"/>
      <c r="DBR415" s="187"/>
      <c r="DBS415" s="187"/>
      <c r="DBT415" s="187"/>
      <c r="DBU415" s="187"/>
      <c r="DBV415" s="187"/>
      <c r="DBW415" s="187"/>
      <c r="DBX415" s="187"/>
      <c r="DBY415" s="187"/>
      <c r="DBZ415" s="187"/>
      <c r="DCA415" s="187"/>
      <c r="DCB415" s="187"/>
      <c r="DCC415" s="187"/>
      <c r="DCD415" s="187"/>
      <c r="DCE415" s="187"/>
      <c r="DCF415" s="187"/>
      <c r="DCG415" s="187"/>
      <c r="DCH415" s="187"/>
      <c r="DCI415" s="187"/>
      <c r="DCJ415" s="187"/>
      <c r="DCK415" s="187"/>
      <c r="DCL415" s="187"/>
      <c r="DCM415" s="187"/>
      <c r="DCN415" s="187"/>
      <c r="DCO415" s="187"/>
      <c r="DCP415" s="187"/>
      <c r="DCQ415" s="187"/>
      <c r="DCR415" s="187"/>
      <c r="DCS415" s="187"/>
      <c r="DCT415" s="187"/>
      <c r="DCU415" s="187"/>
      <c r="DCV415" s="187"/>
      <c r="DCW415" s="187"/>
      <c r="DCX415" s="187"/>
      <c r="DCY415" s="187"/>
      <c r="DCZ415" s="187"/>
      <c r="DDA415" s="187"/>
      <c r="DDB415" s="187"/>
      <c r="DDC415" s="187"/>
      <c r="DDD415" s="187"/>
      <c r="DDE415" s="187"/>
      <c r="DDF415" s="187"/>
      <c r="DDG415" s="187"/>
      <c r="DDH415" s="187"/>
      <c r="DDI415" s="187"/>
      <c r="DDJ415" s="187"/>
      <c r="DDK415" s="187"/>
      <c r="DDL415" s="187"/>
      <c r="DDM415" s="187"/>
      <c r="DDN415" s="187"/>
      <c r="DDO415" s="187"/>
      <c r="DDP415" s="187"/>
      <c r="DDQ415" s="187"/>
      <c r="DDR415" s="187"/>
      <c r="DDS415" s="187"/>
      <c r="DDT415" s="187"/>
      <c r="DDU415" s="187"/>
      <c r="DDV415" s="187"/>
      <c r="DDW415" s="187"/>
      <c r="DDX415" s="187"/>
      <c r="DDY415" s="187"/>
      <c r="DDZ415" s="187"/>
      <c r="DEA415" s="187"/>
      <c r="DEB415" s="187"/>
      <c r="DEC415" s="187"/>
      <c r="DED415" s="187"/>
      <c r="DEE415" s="187"/>
      <c r="DEF415" s="187"/>
      <c r="DEG415" s="187"/>
      <c r="DEH415" s="187"/>
      <c r="DEI415" s="187"/>
      <c r="DEJ415" s="187"/>
      <c r="DEK415" s="187"/>
      <c r="DEL415" s="187"/>
      <c r="DEM415" s="187"/>
      <c r="DEN415" s="187"/>
      <c r="DEO415" s="187"/>
      <c r="DEP415" s="187"/>
      <c r="DEQ415" s="187"/>
      <c r="DER415" s="187"/>
      <c r="DES415" s="187"/>
      <c r="DET415" s="187"/>
      <c r="DEU415" s="187"/>
      <c r="DEV415" s="187"/>
      <c r="DEW415" s="187"/>
      <c r="DEX415" s="187"/>
      <c r="DEY415" s="187"/>
      <c r="DEZ415" s="187"/>
      <c r="DFA415" s="187"/>
      <c r="DFB415" s="187"/>
      <c r="DFC415" s="187"/>
      <c r="DFD415" s="187"/>
      <c r="DFE415" s="187"/>
      <c r="DFF415" s="187"/>
      <c r="DFG415" s="187"/>
      <c r="DFH415" s="187"/>
      <c r="DFI415" s="187"/>
      <c r="DFJ415" s="187"/>
      <c r="DFK415" s="187"/>
      <c r="DFL415" s="187"/>
      <c r="DFM415" s="187"/>
      <c r="DFN415" s="187"/>
      <c r="DFO415" s="187"/>
      <c r="DFP415" s="187"/>
      <c r="DFQ415" s="187"/>
      <c r="DFR415" s="187"/>
      <c r="DFS415" s="187"/>
      <c r="DFT415" s="187"/>
      <c r="DFU415" s="187"/>
      <c r="DFV415" s="187"/>
      <c r="DFW415" s="187"/>
      <c r="DFX415" s="187"/>
      <c r="DFY415" s="187"/>
      <c r="DFZ415" s="187"/>
      <c r="DGA415" s="187"/>
      <c r="DGB415" s="187"/>
      <c r="DGC415" s="187"/>
      <c r="DGD415" s="187"/>
      <c r="DGE415" s="187"/>
      <c r="DGF415" s="187"/>
      <c r="DGG415" s="187"/>
      <c r="DGH415" s="187"/>
      <c r="DGI415" s="187"/>
      <c r="DGJ415" s="187"/>
      <c r="DGK415" s="187"/>
      <c r="DGL415" s="187"/>
      <c r="DGM415" s="187"/>
      <c r="DGN415" s="187"/>
      <c r="DGO415" s="187"/>
      <c r="DGP415" s="187"/>
      <c r="DGQ415" s="187"/>
      <c r="DGR415" s="187"/>
      <c r="DGS415" s="187"/>
      <c r="DGT415" s="187"/>
      <c r="DGU415" s="187"/>
      <c r="DGV415" s="187"/>
      <c r="DGW415" s="187"/>
      <c r="DGX415" s="187"/>
      <c r="DGY415" s="187"/>
      <c r="DGZ415" s="187"/>
      <c r="DHA415" s="187"/>
      <c r="DHB415" s="187"/>
      <c r="DHC415" s="187"/>
      <c r="DHD415" s="187"/>
      <c r="DHE415" s="187"/>
      <c r="DHF415" s="187"/>
      <c r="DHG415" s="187"/>
      <c r="DHH415" s="187"/>
      <c r="DHI415" s="187"/>
      <c r="DHJ415" s="187"/>
      <c r="DHK415" s="187"/>
      <c r="DHL415" s="187"/>
      <c r="DHM415" s="187"/>
      <c r="DHN415" s="187"/>
      <c r="DHO415" s="187"/>
      <c r="DHP415" s="187"/>
      <c r="DHQ415" s="187"/>
      <c r="DHR415" s="187"/>
      <c r="DHS415" s="187"/>
      <c r="DHT415" s="187"/>
      <c r="DHU415" s="187"/>
      <c r="DHV415" s="187"/>
      <c r="DHW415" s="187"/>
      <c r="DHX415" s="187"/>
      <c r="DHY415" s="187"/>
      <c r="DHZ415" s="187"/>
      <c r="DIA415" s="187"/>
      <c r="DIB415" s="187"/>
      <c r="DIC415" s="187"/>
      <c r="DID415" s="187"/>
      <c r="DIE415" s="187"/>
      <c r="DIF415" s="187"/>
      <c r="DIG415" s="187"/>
      <c r="DIH415" s="187"/>
      <c r="DII415" s="187"/>
      <c r="DIJ415" s="187"/>
      <c r="DIK415" s="187"/>
      <c r="DIL415" s="187"/>
      <c r="DIM415" s="187"/>
      <c r="DIN415" s="187"/>
      <c r="DIO415" s="187"/>
      <c r="DIP415" s="187"/>
      <c r="DIQ415" s="187"/>
      <c r="DIR415" s="187"/>
      <c r="DIS415" s="187"/>
      <c r="DIT415" s="187"/>
      <c r="DIU415" s="187"/>
      <c r="DIV415" s="187"/>
      <c r="DIW415" s="187"/>
      <c r="DIX415" s="187"/>
      <c r="DIY415" s="187"/>
      <c r="DIZ415" s="187"/>
      <c r="DJA415" s="187"/>
      <c r="DJB415" s="187"/>
      <c r="DJC415" s="187"/>
      <c r="DJD415" s="187"/>
      <c r="DJE415" s="187"/>
      <c r="DJF415" s="187"/>
      <c r="DJG415" s="187"/>
      <c r="DJH415" s="187"/>
      <c r="DJI415" s="187"/>
      <c r="DJJ415" s="187"/>
      <c r="DJK415" s="187"/>
      <c r="DJL415" s="187"/>
      <c r="DJM415" s="187"/>
      <c r="DJN415" s="187"/>
      <c r="DJO415" s="187"/>
      <c r="DJP415" s="187"/>
      <c r="DJQ415" s="187"/>
      <c r="DJR415" s="187"/>
      <c r="DJS415" s="187"/>
      <c r="DJT415" s="187"/>
      <c r="DJU415" s="187"/>
      <c r="DJV415" s="187"/>
      <c r="DJW415" s="187"/>
      <c r="DJX415" s="187"/>
      <c r="DJY415" s="187"/>
      <c r="DJZ415" s="187"/>
      <c r="DKA415" s="187"/>
      <c r="DKB415" s="187"/>
      <c r="DKC415" s="187"/>
      <c r="DKD415" s="187"/>
      <c r="DKE415" s="187"/>
      <c r="DKF415" s="187"/>
      <c r="DKG415" s="187"/>
      <c r="DKH415" s="187"/>
      <c r="DKI415" s="187"/>
      <c r="DKJ415" s="187"/>
      <c r="DKK415" s="187"/>
      <c r="DKL415" s="187"/>
      <c r="DKM415" s="187"/>
      <c r="DKN415" s="187"/>
      <c r="DKO415" s="187"/>
      <c r="DKP415" s="187"/>
      <c r="DKQ415" s="187"/>
      <c r="DKR415" s="187"/>
      <c r="DKS415" s="187"/>
      <c r="DKT415" s="187"/>
      <c r="DKU415" s="187"/>
      <c r="DKV415" s="187"/>
      <c r="DKW415" s="187"/>
      <c r="DKX415" s="187"/>
      <c r="DKY415" s="187"/>
      <c r="DKZ415" s="187"/>
      <c r="DLA415" s="187"/>
      <c r="DLB415" s="187"/>
      <c r="DLC415" s="187"/>
      <c r="DLD415" s="187"/>
      <c r="DLE415" s="187"/>
      <c r="DLF415" s="187"/>
      <c r="DLG415" s="187"/>
      <c r="DLH415" s="187"/>
      <c r="DLI415" s="187"/>
      <c r="DLJ415" s="187"/>
      <c r="DLK415" s="187"/>
      <c r="DLL415" s="187"/>
      <c r="DLM415" s="187"/>
      <c r="DLN415" s="187"/>
      <c r="DLO415" s="187"/>
      <c r="DLP415" s="187"/>
      <c r="DLQ415" s="187"/>
      <c r="DLR415" s="187"/>
      <c r="DLS415" s="187"/>
      <c r="DLT415" s="187"/>
      <c r="DLU415" s="187"/>
      <c r="DLV415" s="187"/>
      <c r="DLW415" s="187"/>
      <c r="DLX415" s="187"/>
      <c r="DLY415" s="187"/>
      <c r="DLZ415" s="187"/>
      <c r="DMA415" s="187"/>
      <c r="DMB415" s="187"/>
      <c r="DMC415" s="187"/>
      <c r="DMD415" s="187"/>
      <c r="DME415" s="187"/>
      <c r="DMF415" s="187"/>
      <c r="DMG415" s="187"/>
      <c r="DMH415" s="187"/>
      <c r="DMI415" s="187"/>
      <c r="DMJ415" s="187"/>
      <c r="DMK415" s="187"/>
      <c r="DML415" s="187"/>
      <c r="DMM415" s="187"/>
      <c r="DMN415" s="187"/>
      <c r="DMO415" s="187"/>
      <c r="DMP415" s="187"/>
      <c r="DMQ415" s="187"/>
      <c r="DMR415" s="187"/>
      <c r="DMS415" s="187"/>
      <c r="DMT415" s="187"/>
      <c r="DMU415" s="187"/>
      <c r="DMV415" s="187"/>
      <c r="DMW415" s="187"/>
      <c r="DMX415" s="187"/>
      <c r="DMY415" s="187"/>
      <c r="DMZ415" s="187"/>
      <c r="DNA415" s="187"/>
      <c r="DNB415" s="187"/>
      <c r="DNC415" s="187"/>
      <c r="DND415" s="187"/>
      <c r="DNE415" s="187"/>
      <c r="DNF415" s="187"/>
      <c r="DNG415" s="187"/>
      <c r="DNH415" s="187"/>
      <c r="DNI415" s="187"/>
      <c r="DNJ415" s="187"/>
      <c r="DNK415" s="187"/>
      <c r="DNL415" s="187"/>
      <c r="DNM415" s="187"/>
      <c r="DNN415" s="187"/>
      <c r="DNO415" s="187"/>
      <c r="DNP415" s="187"/>
      <c r="DNQ415" s="187"/>
      <c r="DNR415" s="187"/>
      <c r="DNS415" s="187"/>
      <c r="DNT415" s="187"/>
      <c r="DNU415" s="187"/>
      <c r="DNV415" s="187"/>
      <c r="DNW415" s="187"/>
      <c r="DNX415" s="187"/>
      <c r="DNY415" s="187"/>
      <c r="DNZ415" s="187"/>
      <c r="DOA415" s="187"/>
      <c r="DOB415" s="187"/>
      <c r="DOC415" s="187"/>
      <c r="DOD415" s="187"/>
      <c r="DOE415" s="187"/>
      <c r="DOF415" s="187"/>
      <c r="DOG415" s="187"/>
      <c r="DOH415" s="187"/>
      <c r="DOI415" s="187"/>
      <c r="DOJ415" s="187"/>
      <c r="DOK415" s="187"/>
      <c r="DOL415" s="187"/>
      <c r="DOM415" s="187"/>
      <c r="DON415" s="187"/>
      <c r="DOO415" s="187"/>
      <c r="DOP415" s="187"/>
      <c r="DOQ415" s="187"/>
      <c r="DOR415" s="187"/>
      <c r="DOS415" s="187"/>
      <c r="DOT415" s="187"/>
      <c r="DOU415" s="187"/>
      <c r="DOV415" s="187"/>
      <c r="DOW415" s="187"/>
      <c r="DOX415" s="187"/>
      <c r="DOY415" s="187"/>
      <c r="DOZ415" s="187"/>
      <c r="DPA415" s="187"/>
      <c r="DPB415" s="187"/>
      <c r="DPC415" s="187"/>
      <c r="DPD415" s="187"/>
      <c r="DPE415" s="187"/>
      <c r="DPF415" s="187"/>
      <c r="DPG415" s="187"/>
      <c r="DPH415" s="187"/>
      <c r="DPI415" s="187"/>
      <c r="DPJ415" s="187"/>
      <c r="DPK415" s="187"/>
      <c r="DPL415" s="187"/>
      <c r="DPM415" s="187"/>
      <c r="DPN415" s="187"/>
      <c r="DPO415" s="187"/>
      <c r="DPP415" s="187"/>
      <c r="DPQ415" s="187"/>
      <c r="DPR415" s="187"/>
      <c r="DPS415" s="187"/>
      <c r="DPT415" s="187"/>
      <c r="DPU415" s="187"/>
      <c r="DPV415" s="187"/>
      <c r="DPW415" s="187"/>
      <c r="DPX415" s="187"/>
      <c r="DPY415" s="187"/>
      <c r="DPZ415" s="187"/>
      <c r="DQA415" s="187"/>
      <c r="DQB415" s="187"/>
      <c r="DQC415" s="187"/>
      <c r="DQD415" s="187"/>
      <c r="DQE415" s="187"/>
      <c r="DQF415" s="187"/>
      <c r="DQG415" s="187"/>
      <c r="DQH415" s="187"/>
      <c r="DQI415" s="187"/>
      <c r="DQJ415" s="187"/>
      <c r="DQK415" s="187"/>
      <c r="DQL415" s="187"/>
      <c r="DQM415" s="187"/>
      <c r="DQN415" s="187"/>
      <c r="DQO415" s="187"/>
      <c r="DQP415" s="187"/>
      <c r="DQQ415" s="187"/>
      <c r="DQR415" s="187"/>
      <c r="DQS415" s="187"/>
      <c r="DQT415" s="187"/>
      <c r="DQU415" s="187"/>
      <c r="DQV415" s="187"/>
      <c r="DQW415" s="187"/>
      <c r="DQX415" s="187"/>
      <c r="DQY415" s="187"/>
      <c r="DQZ415" s="187"/>
      <c r="DRA415" s="187"/>
      <c r="DRB415" s="187"/>
      <c r="DRC415" s="187"/>
      <c r="DRD415" s="187"/>
      <c r="DRE415" s="187"/>
      <c r="DRF415" s="187"/>
      <c r="DRG415" s="187"/>
      <c r="DRH415" s="187"/>
      <c r="DRI415" s="187"/>
      <c r="DRJ415" s="187"/>
      <c r="DRK415" s="187"/>
      <c r="DRL415" s="187"/>
      <c r="DRM415" s="187"/>
      <c r="DRN415" s="187"/>
      <c r="DRO415" s="187"/>
      <c r="DRP415" s="187"/>
      <c r="DRQ415" s="187"/>
      <c r="DRR415" s="187"/>
      <c r="DRS415" s="187"/>
      <c r="DRT415" s="187"/>
      <c r="DRU415" s="187"/>
      <c r="DRV415" s="187"/>
      <c r="DRW415" s="187"/>
      <c r="DRX415" s="187"/>
      <c r="DRY415" s="187"/>
      <c r="DRZ415" s="187"/>
      <c r="DSA415" s="187"/>
      <c r="DSB415" s="187"/>
      <c r="DSC415" s="187"/>
      <c r="DSD415" s="187"/>
      <c r="DSE415" s="187"/>
      <c r="DSF415" s="187"/>
      <c r="DSG415" s="187"/>
      <c r="DSH415" s="187"/>
      <c r="DSI415" s="187"/>
      <c r="DSJ415" s="187"/>
      <c r="DSK415" s="187"/>
      <c r="DSL415" s="187"/>
      <c r="DSM415" s="187"/>
      <c r="DSN415" s="187"/>
      <c r="DSO415" s="187"/>
      <c r="DSP415" s="187"/>
      <c r="DSQ415" s="187"/>
      <c r="DSR415" s="187"/>
      <c r="DSS415" s="187"/>
      <c r="DST415" s="187"/>
      <c r="DSU415" s="187"/>
      <c r="DSV415" s="187"/>
      <c r="DSW415" s="187"/>
      <c r="DSX415" s="187"/>
      <c r="DSY415" s="187"/>
      <c r="DSZ415" s="187"/>
      <c r="DTA415" s="187"/>
      <c r="DTB415" s="187"/>
      <c r="DTC415" s="187"/>
      <c r="DTD415" s="187"/>
      <c r="DTE415" s="187"/>
      <c r="DTF415" s="187"/>
      <c r="DTG415" s="187"/>
      <c r="DTH415" s="187"/>
      <c r="DTI415" s="187"/>
      <c r="DTJ415" s="187"/>
      <c r="DTK415" s="187"/>
      <c r="DTL415" s="187"/>
      <c r="DTM415" s="187"/>
      <c r="DTN415" s="187"/>
      <c r="DTO415" s="187"/>
      <c r="DTP415" s="187"/>
      <c r="DTQ415" s="187"/>
      <c r="DTR415" s="187"/>
      <c r="DTS415" s="187"/>
      <c r="DTT415" s="187"/>
      <c r="DTU415" s="187"/>
      <c r="DTV415" s="187"/>
      <c r="DTW415" s="187"/>
      <c r="DTX415" s="187"/>
      <c r="DTY415" s="187"/>
      <c r="DTZ415" s="187"/>
      <c r="DUA415" s="187"/>
      <c r="DUB415" s="187"/>
      <c r="DUC415" s="187"/>
      <c r="DUD415" s="187"/>
      <c r="DUE415" s="187"/>
      <c r="DUF415" s="187"/>
      <c r="DUG415" s="187"/>
      <c r="DUH415" s="187"/>
      <c r="DUI415" s="187"/>
      <c r="DUJ415" s="187"/>
      <c r="DUK415" s="187"/>
      <c r="DUL415" s="187"/>
      <c r="DUM415" s="187"/>
      <c r="DUN415" s="187"/>
      <c r="DUO415" s="187"/>
      <c r="DUP415" s="187"/>
      <c r="DUQ415" s="187"/>
      <c r="DUR415" s="187"/>
      <c r="DUS415" s="187"/>
      <c r="DUT415" s="187"/>
      <c r="DUU415" s="187"/>
      <c r="DUV415" s="187"/>
      <c r="DUW415" s="187"/>
      <c r="DUX415" s="187"/>
      <c r="DUY415" s="187"/>
      <c r="DUZ415" s="187"/>
      <c r="DVA415" s="187"/>
      <c r="DVB415" s="187"/>
      <c r="DVC415" s="187"/>
      <c r="DVD415" s="187"/>
      <c r="DVE415" s="187"/>
      <c r="DVF415" s="187"/>
      <c r="DVG415" s="187"/>
      <c r="DVH415" s="187"/>
      <c r="DVI415" s="187"/>
      <c r="DVJ415" s="187"/>
      <c r="DVK415" s="187"/>
      <c r="DVL415" s="187"/>
      <c r="DVM415" s="187"/>
      <c r="DVN415" s="187"/>
      <c r="DVO415" s="187"/>
      <c r="DVP415" s="187"/>
      <c r="DVQ415" s="187"/>
      <c r="DVR415" s="187"/>
      <c r="DVS415" s="187"/>
      <c r="DVT415" s="187"/>
      <c r="DVU415" s="187"/>
      <c r="DVV415" s="187"/>
      <c r="DVW415" s="187"/>
      <c r="DVX415" s="187"/>
      <c r="DVY415" s="187"/>
      <c r="DVZ415" s="187"/>
      <c r="DWA415" s="187"/>
      <c r="DWB415" s="187"/>
      <c r="DWC415" s="187"/>
      <c r="DWD415" s="187"/>
      <c r="DWE415" s="187"/>
      <c r="DWF415" s="187"/>
      <c r="DWG415" s="187"/>
      <c r="DWH415" s="187"/>
      <c r="DWI415" s="187"/>
      <c r="DWJ415" s="187"/>
      <c r="DWK415" s="187"/>
      <c r="DWL415" s="187"/>
      <c r="DWM415" s="187"/>
      <c r="DWN415" s="187"/>
      <c r="DWO415" s="187"/>
      <c r="DWP415" s="187"/>
      <c r="DWQ415" s="187"/>
      <c r="DWR415" s="187"/>
      <c r="DWS415" s="187"/>
      <c r="DWT415" s="187"/>
      <c r="DWU415" s="187"/>
      <c r="DWV415" s="187"/>
      <c r="DWW415" s="187"/>
      <c r="DWX415" s="187"/>
      <c r="DWY415" s="187"/>
      <c r="DWZ415" s="187"/>
      <c r="DXA415" s="187"/>
      <c r="DXB415" s="187"/>
      <c r="DXC415" s="187"/>
      <c r="DXD415" s="187"/>
      <c r="DXE415" s="187"/>
      <c r="DXF415" s="187"/>
      <c r="DXG415" s="187"/>
      <c r="DXH415" s="187"/>
      <c r="DXI415" s="187"/>
      <c r="DXJ415" s="187"/>
      <c r="DXK415" s="187"/>
      <c r="DXL415" s="187"/>
      <c r="DXM415" s="187"/>
      <c r="DXN415" s="187"/>
      <c r="DXO415" s="187"/>
      <c r="DXP415" s="187"/>
      <c r="DXQ415" s="187"/>
      <c r="DXR415" s="187"/>
      <c r="DXS415" s="187"/>
      <c r="DXT415" s="187"/>
      <c r="DXU415" s="187"/>
      <c r="DXV415" s="187"/>
      <c r="DXW415" s="187"/>
      <c r="DXX415" s="187"/>
      <c r="DXY415" s="187"/>
      <c r="DXZ415" s="187"/>
      <c r="DYA415" s="187"/>
      <c r="DYB415" s="187"/>
      <c r="DYC415" s="187"/>
      <c r="DYD415" s="187"/>
      <c r="DYE415" s="187"/>
      <c r="DYF415" s="187"/>
      <c r="DYG415" s="187"/>
      <c r="DYH415" s="187"/>
      <c r="DYI415" s="187"/>
      <c r="DYJ415" s="187"/>
      <c r="DYK415" s="187"/>
      <c r="DYL415" s="187"/>
      <c r="DYM415" s="187"/>
      <c r="DYN415" s="187"/>
      <c r="DYO415" s="187"/>
      <c r="DYP415" s="187"/>
      <c r="DYQ415" s="187"/>
      <c r="DYR415" s="187"/>
      <c r="DYS415" s="187"/>
      <c r="DYT415" s="187"/>
      <c r="DYU415" s="187"/>
      <c r="DYV415" s="187"/>
      <c r="DYW415" s="187"/>
      <c r="DYX415" s="187"/>
      <c r="DYY415" s="187"/>
      <c r="DYZ415" s="187"/>
      <c r="DZA415" s="187"/>
      <c r="DZB415" s="187"/>
      <c r="DZC415" s="187"/>
      <c r="DZD415" s="187"/>
      <c r="DZE415" s="187"/>
      <c r="DZF415" s="187"/>
      <c r="DZG415" s="187"/>
      <c r="DZH415" s="187"/>
      <c r="DZI415" s="187"/>
      <c r="DZJ415" s="187"/>
      <c r="DZK415" s="187"/>
      <c r="DZL415" s="187"/>
      <c r="DZM415" s="187"/>
      <c r="DZN415" s="187"/>
      <c r="DZO415" s="187"/>
      <c r="DZP415" s="187"/>
      <c r="DZQ415" s="187"/>
      <c r="DZR415" s="187"/>
      <c r="DZS415" s="187"/>
      <c r="DZT415" s="187"/>
      <c r="DZU415" s="187"/>
      <c r="DZV415" s="187"/>
      <c r="DZW415" s="187"/>
      <c r="DZX415" s="187"/>
      <c r="DZY415" s="187"/>
      <c r="DZZ415" s="187"/>
      <c r="EAA415" s="187"/>
      <c r="EAB415" s="187"/>
      <c r="EAC415" s="187"/>
      <c r="EAD415" s="187"/>
      <c r="EAE415" s="187"/>
      <c r="EAF415" s="187"/>
      <c r="EAG415" s="187"/>
      <c r="EAH415" s="187"/>
      <c r="EAI415" s="187"/>
      <c r="EAJ415" s="187"/>
      <c r="EAK415" s="187"/>
      <c r="EAL415" s="187"/>
      <c r="EAM415" s="187"/>
      <c r="EAN415" s="187"/>
      <c r="EAO415" s="187"/>
      <c r="EAP415" s="187"/>
      <c r="EAQ415" s="187"/>
      <c r="EAR415" s="187"/>
      <c r="EAS415" s="187"/>
      <c r="EAT415" s="187"/>
      <c r="EAU415" s="187"/>
      <c r="EAV415" s="187"/>
      <c r="EAW415" s="187"/>
      <c r="EAX415" s="187"/>
      <c r="EAY415" s="187"/>
      <c r="EAZ415" s="187"/>
      <c r="EBA415" s="187"/>
      <c r="EBB415" s="187"/>
      <c r="EBC415" s="187"/>
      <c r="EBD415" s="187"/>
      <c r="EBE415" s="187"/>
      <c r="EBF415" s="187"/>
      <c r="EBG415" s="187"/>
      <c r="EBH415" s="187"/>
      <c r="EBI415" s="187"/>
      <c r="EBJ415" s="187"/>
      <c r="EBK415" s="187"/>
      <c r="EBL415" s="187"/>
      <c r="EBM415" s="187"/>
      <c r="EBN415" s="187"/>
      <c r="EBO415" s="187"/>
      <c r="EBP415" s="187"/>
      <c r="EBQ415" s="187"/>
      <c r="EBR415" s="187"/>
      <c r="EBS415" s="187"/>
      <c r="EBT415" s="187"/>
      <c r="EBU415" s="187"/>
      <c r="EBV415" s="187"/>
      <c r="EBW415" s="187"/>
      <c r="EBX415" s="187"/>
      <c r="EBY415" s="187"/>
      <c r="EBZ415" s="187"/>
      <c r="ECA415" s="187"/>
      <c r="ECB415" s="187"/>
      <c r="ECC415" s="187"/>
      <c r="ECD415" s="187"/>
      <c r="ECE415" s="187"/>
      <c r="ECF415" s="187"/>
      <c r="ECG415" s="187"/>
      <c r="ECH415" s="187"/>
      <c r="ECI415" s="187"/>
      <c r="ECJ415" s="187"/>
      <c r="ECK415" s="187"/>
      <c r="ECL415" s="187"/>
      <c r="ECM415" s="187"/>
      <c r="ECN415" s="187"/>
      <c r="ECO415" s="187"/>
      <c r="ECP415" s="187"/>
      <c r="ECQ415" s="187"/>
      <c r="ECR415" s="187"/>
      <c r="ECS415" s="187"/>
      <c r="ECT415" s="187"/>
      <c r="ECU415" s="187"/>
      <c r="ECV415" s="187"/>
      <c r="ECW415" s="187"/>
      <c r="ECX415" s="187"/>
      <c r="ECY415" s="187"/>
      <c r="ECZ415" s="187"/>
      <c r="EDA415" s="187"/>
      <c r="EDB415" s="187"/>
      <c r="EDC415" s="187"/>
      <c r="EDD415" s="187"/>
      <c r="EDE415" s="187"/>
      <c r="EDF415" s="187"/>
      <c r="EDG415" s="187"/>
      <c r="EDH415" s="187"/>
      <c r="EDI415" s="187"/>
      <c r="EDJ415" s="187"/>
      <c r="EDK415" s="187"/>
      <c r="EDL415" s="187"/>
      <c r="EDM415" s="187"/>
      <c r="EDN415" s="187"/>
      <c r="EDO415" s="187"/>
      <c r="EDP415" s="187"/>
      <c r="EDQ415" s="187"/>
      <c r="EDR415" s="187"/>
      <c r="EDS415" s="187"/>
      <c r="EDT415" s="187"/>
      <c r="EDU415" s="187"/>
      <c r="EDV415" s="187"/>
      <c r="EDW415" s="187"/>
      <c r="EDX415" s="187"/>
      <c r="EDY415" s="187"/>
      <c r="EDZ415" s="187"/>
      <c r="EEA415" s="187"/>
      <c r="EEB415" s="187"/>
      <c r="EEC415" s="187"/>
      <c r="EED415" s="187"/>
      <c r="EEE415" s="187"/>
      <c r="EEF415" s="187"/>
      <c r="EEG415" s="187"/>
      <c r="EEH415" s="187"/>
      <c r="EEI415" s="187"/>
      <c r="EEJ415" s="187"/>
      <c r="EEK415" s="187"/>
      <c r="EEL415" s="187"/>
      <c r="EEM415" s="187"/>
      <c r="EEN415" s="187"/>
      <c r="EEO415" s="187"/>
      <c r="EEP415" s="187"/>
      <c r="EEQ415" s="187"/>
      <c r="EER415" s="187"/>
      <c r="EES415" s="187"/>
      <c r="EET415" s="187"/>
      <c r="EEU415" s="187"/>
      <c r="EEV415" s="187"/>
      <c r="EEW415" s="187"/>
      <c r="EEX415" s="187"/>
      <c r="EEY415" s="187"/>
      <c r="EEZ415" s="187"/>
      <c r="EFA415" s="187"/>
      <c r="EFB415" s="187"/>
      <c r="EFC415" s="187"/>
      <c r="EFD415" s="187"/>
      <c r="EFE415" s="187"/>
      <c r="EFF415" s="187"/>
      <c r="EFG415" s="187"/>
      <c r="EFH415" s="187"/>
      <c r="EFI415" s="187"/>
      <c r="EFJ415" s="187"/>
      <c r="EFK415" s="187"/>
      <c r="EFL415" s="187"/>
      <c r="EFM415" s="187"/>
      <c r="EFN415" s="187"/>
      <c r="EFO415" s="187"/>
      <c r="EFP415" s="187"/>
      <c r="EFQ415" s="187"/>
      <c r="EFR415" s="187"/>
      <c r="EFS415" s="187"/>
      <c r="EFT415" s="187"/>
      <c r="EFU415" s="187"/>
      <c r="EFV415" s="187"/>
      <c r="EFW415" s="187"/>
      <c r="EFX415" s="187"/>
      <c r="EFY415" s="187"/>
      <c r="EFZ415" s="187"/>
      <c r="EGA415" s="187"/>
      <c r="EGB415" s="187"/>
      <c r="EGC415" s="187"/>
      <c r="EGD415" s="187"/>
      <c r="EGE415" s="187"/>
      <c r="EGF415" s="187"/>
      <c r="EGG415" s="187"/>
      <c r="EGH415" s="187"/>
      <c r="EGI415" s="187"/>
      <c r="EGJ415" s="187"/>
      <c r="EGK415" s="187"/>
      <c r="EGL415" s="187"/>
      <c r="EGM415" s="187"/>
      <c r="EGN415" s="187"/>
      <c r="EGO415" s="187"/>
      <c r="EGP415" s="187"/>
      <c r="EGQ415" s="187"/>
      <c r="EGR415" s="187"/>
      <c r="EGS415" s="187"/>
      <c r="EGT415" s="187"/>
      <c r="EGU415" s="187"/>
      <c r="EGV415" s="187"/>
      <c r="EGW415" s="187"/>
      <c r="EGX415" s="187"/>
      <c r="EGY415" s="187"/>
      <c r="EGZ415" s="187"/>
      <c r="EHA415" s="187"/>
      <c r="EHB415" s="187"/>
      <c r="EHC415" s="187"/>
      <c r="EHD415" s="187"/>
      <c r="EHE415" s="187"/>
      <c r="EHF415" s="187"/>
      <c r="EHG415" s="187"/>
      <c r="EHH415" s="187"/>
      <c r="EHI415" s="187"/>
      <c r="EHJ415" s="187"/>
      <c r="EHK415" s="187"/>
      <c r="EHL415" s="187"/>
      <c r="EHM415" s="187"/>
      <c r="EHN415" s="187"/>
      <c r="EHO415" s="187"/>
      <c r="EHP415" s="187"/>
      <c r="EHQ415" s="187"/>
      <c r="EHR415" s="187"/>
      <c r="EHS415" s="187"/>
      <c r="EHT415" s="187"/>
      <c r="EHU415" s="187"/>
      <c r="EHV415" s="187"/>
      <c r="EHW415" s="187"/>
      <c r="EHX415" s="187"/>
      <c r="EHY415" s="187"/>
      <c r="EHZ415" s="187"/>
      <c r="EIA415" s="187"/>
      <c r="EIB415" s="187"/>
      <c r="EIC415" s="187"/>
      <c r="EID415" s="187"/>
      <c r="EIE415" s="187"/>
      <c r="EIF415" s="187"/>
      <c r="EIG415" s="187"/>
      <c r="EIH415" s="187"/>
      <c r="EII415" s="187"/>
      <c r="EIJ415" s="187"/>
      <c r="EIK415" s="187"/>
      <c r="EIL415" s="187"/>
      <c r="EIM415" s="187"/>
      <c r="EIN415" s="187"/>
      <c r="EIO415" s="187"/>
      <c r="EIP415" s="187"/>
      <c r="EIQ415" s="187"/>
      <c r="EIR415" s="187"/>
      <c r="EIS415" s="187"/>
      <c r="EIT415" s="187"/>
      <c r="EIU415" s="187"/>
      <c r="EIV415" s="187"/>
      <c r="EIW415" s="187"/>
      <c r="EIX415" s="187"/>
      <c r="EIY415" s="187"/>
      <c r="EIZ415" s="187"/>
      <c r="EJA415" s="187"/>
      <c r="EJB415" s="187"/>
      <c r="EJC415" s="187"/>
      <c r="EJD415" s="187"/>
      <c r="EJE415" s="187"/>
      <c r="EJF415" s="187"/>
      <c r="EJG415" s="187"/>
      <c r="EJH415" s="187"/>
      <c r="EJI415" s="187"/>
      <c r="EJJ415" s="187"/>
      <c r="EJK415" s="187"/>
      <c r="EJL415" s="187"/>
      <c r="EJM415" s="187"/>
      <c r="EJN415" s="187"/>
      <c r="EJO415" s="187"/>
      <c r="EJP415" s="187"/>
      <c r="EJQ415" s="187"/>
      <c r="EJR415" s="187"/>
      <c r="EJS415" s="187"/>
      <c r="EJT415" s="187"/>
      <c r="EJU415" s="187"/>
      <c r="EJV415" s="187"/>
      <c r="EJW415" s="187"/>
      <c r="EJX415" s="187"/>
      <c r="EJY415" s="187"/>
      <c r="EJZ415" s="187"/>
      <c r="EKA415" s="187"/>
      <c r="EKB415" s="187"/>
      <c r="EKC415" s="187"/>
      <c r="EKD415" s="187"/>
      <c r="EKE415" s="187"/>
      <c r="EKF415" s="187"/>
      <c r="EKG415" s="187"/>
      <c r="EKH415" s="187"/>
      <c r="EKI415" s="187"/>
      <c r="EKJ415" s="187"/>
      <c r="EKK415" s="187"/>
      <c r="EKL415" s="187"/>
      <c r="EKM415" s="187"/>
      <c r="EKN415" s="187"/>
      <c r="EKO415" s="187"/>
      <c r="EKP415" s="187"/>
      <c r="EKQ415" s="187"/>
      <c r="EKR415" s="187"/>
      <c r="EKS415" s="187"/>
      <c r="EKT415" s="187"/>
      <c r="EKU415" s="187"/>
      <c r="EKV415" s="187"/>
      <c r="EKW415" s="187"/>
      <c r="EKX415" s="187"/>
      <c r="EKY415" s="187"/>
      <c r="EKZ415" s="187"/>
      <c r="ELA415" s="187"/>
      <c r="ELB415" s="187"/>
      <c r="ELC415" s="187"/>
      <c r="ELD415" s="187"/>
      <c r="ELE415" s="187"/>
      <c r="ELF415" s="187"/>
      <c r="ELG415" s="187"/>
      <c r="ELH415" s="187"/>
      <c r="ELI415" s="187"/>
      <c r="ELJ415" s="187"/>
      <c r="ELK415" s="187"/>
      <c r="ELL415" s="187"/>
      <c r="ELM415" s="187"/>
      <c r="ELN415" s="187"/>
      <c r="ELO415" s="187"/>
      <c r="ELP415" s="187"/>
      <c r="ELQ415" s="187"/>
      <c r="ELR415" s="187"/>
      <c r="ELS415" s="187"/>
      <c r="ELT415" s="187"/>
      <c r="ELU415" s="187"/>
      <c r="ELV415" s="187"/>
      <c r="ELW415" s="187"/>
      <c r="ELX415" s="187"/>
      <c r="ELY415" s="187"/>
      <c r="ELZ415" s="187"/>
      <c r="EMA415" s="187"/>
      <c r="EMB415" s="187"/>
      <c r="EMC415" s="187"/>
      <c r="EMD415" s="187"/>
      <c r="EME415" s="187"/>
      <c r="EMF415" s="187"/>
      <c r="EMG415" s="187"/>
      <c r="EMH415" s="187"/>
      <c r="EMI415" s="187"/>
      <c r="EMJ415" s="187"/>
      <c r="EMK415" s="187"/>
      <c r="EML415" s="187"/>
      <c r="EMM415" s="187"/>
      <c r="EMN415" s="187"/>
      <c r="EMO415" s="187"/>
      <c r="EMP415" s="187"/>
      <c r="EMQ415" s="187"/>
      <c r="EMR415" s="187"/>
      <c r="EMS415" s="187"/>
      <c r="EMT415" s="187"/>
      <c r="EMU415" s="187"/>
      <c r="EMV415" s="187"/>
      <c r="EMW415" s="187"/>
      <c r="EMX415" s="187"/>
      <c r="EMY415" s="187"/>
      <c r="EMZ415" s="187"/>
      <c r="ENA415" s="187"/>
      <c r="ENB415" s="187"/>
      <c r="ENC415" s="187"/>
      <c r="END415" s="187"/>
      <c r="ENE415" s="187"/>
      <c r="ENF415" s="187"/>
      <c r="ENG415" s="187"/>
      <c r="ENH415" s="187"/>
      <c r="ENI415" s="187"/>
      <c r="ENJ415" s="187"/>
      <c r="ENK415" s="187"/>
      <c r="ENL415" s="187"/>
      <c r="ENM415" s="187"/>
      <c r="ENN415" s="187"/>
      <c r="ENO415" s="187"/>
      <c r="ENP415" s="187"/>
      <c r="ENQ415" s="187"/>
      <c r="ENR415" s="187"/>
      <c r="ENS415" s="187"/>
      <c r="ENT415" s="187"/>
      <c r="ENU415" s="187"/>
      <c r="ENV415" s="187"/>
      <c r="ENW415" s="187"/>
      <c r="ENX415" s="187"/>
      <c r="ENY415" s="187"/>
      <c r="ENZ415" s="187"/>
      <c r="EOA415" s="187"/>
      <c r="EOB415" s="187"/>
      <c r="EOC415" s="187"/>
      <c r="EOD415" s="187"/>
      <c r="EOE415" s="187"/>
      <c r="EOF415" s="187"/>
      <c r="EOG415" s="187"/>
      <c r="EOH415" s="187"/>
      <c r="EOI415" s="187"/>
      <c r="EOJ415" s="187"/>
      <c r="EOK415" s="187"/>
      <c r="EOL415" s="187"/>
      <c r="EOM415" s="187"/>
      <c r="EON415" s="187"/>
      <c r="EOO415" s="187"/>
      <c r="EOP415" s="187"/>
      <c r="EOQ415" s="187"/>
      <c r="EOR415" s="187"/>
      <c r="EOS415" s="187"/>
      <c r="EOT415" s="187"/>
      <c r="EOU415" s="187"/>
      <c r="EOV415" s="187"/>
      <c r="EOW415" s="187"/>
      <c r="EOX415" s="187"/>
      <c r="EOY415" s="187"/>
      <c r="EOZ415" s="187"/>
      <c r="EPA415" s="187"/>
      <c r="EPB415" s="187"/>
      <c r="EPC415" s="187"/>
      <c r="EPD415" s="187"/>
      <c r="EPE415" s="187"/>
      <c r="EPF415" s="187"/>
      <c r="EPG415" s="187"/>
      <c r="EPH415" s="187"/>
      <c r="EPI415" s="187"/>
      <c r="EPJ415" s="187"/>
      <c r="EPK415" s="187"/>
      <c r="EPL415" s="187"/>
      <c r="EPM415" s="187"/>
      <c r="EPN415" s="187"/>
      <c r="EPO415" s="187"/>
      <c r="EPP415" s="187"/>
      <c r="EPQ415" s="187"/>
      <c r="EPR415" s="187"/>
      <c r="EPS415" s="187"/>
      <c r="EPT415" s="187"/>
      <c r="EPU415" s="187"/>
      <c r="EPV415" s="187"/>
      <c r="EPW415" s="187"/>
      <c r="EPX415" s="187"/>
      <c r="EPY415" s="187"/>
      <c r="EPZ415" s="187"/>
      <c r="EQA415" s="187"/>
      <c r="EQB415" s="187"/>
      <c r="EQC415" s="187"/>
      <c r="EQD415" s="187"/>
      <c r="EQE415" s="187"/>
      <c r="EQF415" s="187"/>
      <c r="EQG415" s="187"/>
      <c r="EQH415" s="187"/>
      <c r="EQI415" s="187"/>
      <c r="EQJ415" s="187"/>
      <c r="EQK415" s="187"/>
      <c r="EQL415" s="187"/>
      <c r="EQM415" s="187"/>
      <c r="EQN415" s="187"/>
      <c r="EQO415" s="187"/>
      <c r="EQP415" s="187"/>
      <c r="EQQ415" s="187"/>
      <c r="EQR415" s="187"/>
      <c r="EQS415" s="187"/>
      <c r="EQT415" s="187"/>
      <c r="EQU415" s="187"/>
      <c r="EQV415" s="187"/>
      <c r="EQW415" s="187"/>
      <c r="EQX415" s="187"/>
      <c r="EQY415" s="187"/>
      <c r="EQZ415" s="187"/>
      <c r="ERA415" s="187"/>
      <c r="ERB415" s="187"/>
      <c r="ERC415" s="187"/>
      <c r="ERD415" s="187"/>
      <c r="ERE415" s="187"/>
      <c r="ERF415" s="187"/>
      <c r="ERG415" s="187"/>
      <c r="ERH415" s="187"/>
      <c r="ERI415" s="187"/>
      <c r="ERJ415" s="187"/>
      <c r="ERK415" s="187"/>
      <c r="ERL415" s="187"/>
      <c r="ERM415" s="187"/>
      <c r="ERN415" s="187"/>
      <c r="ERO415" s="187"/>
      <c r="ERP415" s="187"/>
      <c r="ERQ415" s="187"/>
      <c r="ERR415" s="187"/>
      <c r="ERS415" s="187"/>
      <c r="ERT415" s="187"/>
      <c r="ERU415" s="187"/>
      <c r="ERV415" s="187"/>
      <c r="ERW415" s="187"/>
      <c r="ERX415" s="187"/>
      <c r="ERY415" s="187"/>
      <c r="ERZ415" s="187"/>
      <c r="ESA415" s="187"/>
      <c r="ESB415" s="187"/>
      <c r="ESC415" s="187"/>
      <c r="ESD415" s="187"/>
      <c r="ESE415" s="187"/>
      <c r="ESF415" s="187"/>
      <c r="ESG415" s="187"/>
      <c r="ESH415" s="187"/>
      <c r="ESI415" s="187"/>
      <c r="ESJ415" s="187"/>
      <c r="ESK415" s="187"/>
      <c r="ESL415" s="187"/>
      <c r="ESM415" s="187"/>
      <c r="ESN415" s="187"/>
      <c r="ESO415" s="187"/>
      <c r="ESP415" s="187"/>
      <c r="ESQ415" s="187"/>
      <c r="ESR415" s="187"/>
      <c r="ESS415" s="187"/>
      <c r="EST415" s="187"/>
      <c r="ESU415" s="187"/>
      <c r="ESV415" s="187"/>
      <c r="ESW415" s="187"/>
      <c r="ESX415" s="187"/>
      <c r="ESY415" s="187"/>
      <c r="ESZ415" s="187"/>
      <c r="ETA415" s="187"/>
      <c r="ETB415" s="187"/>
      <c r="ETC415" s="187"/>
      <c r="ETD415" s="187"/>
      <c r="ETE415" s="187"/>
      <c r="ETF415" s="187"/>
      <c r="ETG415" s="187"/>
      <c r="ETH415" s="187"/>
      <c r="ETI415" s="187"/>
      <c r="ETJ415" s="187"/>
      <c r="ETK415" s="187"/>
      <c r="ETL415" s="187"/>
      <c r="ETM415" s="187"/>
      <c r="ETN415" s="187"/>
      <c r="ETO415" s="187"/>
      <c r="ETP415" s="187"/>
      <c r="ETQ415" s="187"/>
      <c r="ETR415" s="187"/>
      <c r="ETS415" s="187"/>
      <c r="ETT415" s="187"/>
      <c r="ETU415" s="187"/>
      <c r="ETV415" s="187"/>
      <c r="ETW415" s="187"/>
      <c r="ETX415" s="187"/>
      <c r="ETY415" s="187"/>
      <c r="ETZ415" s="187"/>
      <c r="EUA415" s="187"/>
      <c r="EUB415" s="187"/>
      <c r="EUC415" s="187"/>
      <c r="EUD415" s="187"/>
      <c r="EUE415" s="187"/>
      <c r="EUF415" s="187"/>
      <c r="EUG415" s="187"/>
      <c r="EUH415" s="187"/>
      <c r="EUI415" s="187"/>
      <c r="EUJ415" s="187"/>
      <c r="EUK415" s="187"/>
      <c r="EUL415" s="187"/>
      <c r="EUM415" s="187"/>
      <c r="EUN415" s="187"/>
      <c r="EUO415" s="187"/>
      <c r="EUP415" s="187"/>
      <c r="EUQ415" s="187"/>
      <c r="EUR415" s="187"/>
      <c r="EUS415" s="187"/>
      <c r="EUT415" s="187"/>
      <c r="EUU415" s="187"/>
      <c r="EUV415" s="187"/>
      <c r="EUW415" s="187"/>
      <c r="EUX415" s="187"/>
      <c r="EUY415" s="187"/>
      <c r="EUZ415" s="187"/>
      <c r="EVA415" s="187"/>
      <c r="EVB415" s="187"/>
      <c r="EVC415" s="187"/>
      <c r="EVD415" s="187"/>
      <c r="EVE415" s="187"/>
      <c r="EVF415" s="187"/>
      <c r="EVG415" s="187"/>
      <c r="EVH415" s="187"/>
      <c r="EVI415" s="187"/>
      <c r="EVJ415" s="187"/>
      <c r="EVK415" s="187"/>
      <c r="EVL415" s="187"/>
      <c r="EVM415" s="187"/>
      <c r="EVN415" s="187"/>
      <c r="EVO415" s="187"/>
      <c r="EVP415" s="187"/>
      <c r="EVQ415" s="187"/>
      <c r="EVR415" s="187"/>
      <c r="EVS415" s="187"/>
      <c r="EVT415" s="187"/>
      <c r="EVU415" s="187"/>
      <c r="EVV415" s="187"/>
      <c r="EVW415" s="187"/>
      <c r="EVX415" s="187"/>
      <c r="EVY415" s="187"/>
      <c r="EVZ415" s="187"/>
      <c r="EWA415" s="187"/>
      <c r="EWB415" s="187"/>
      <c r="EWC415" s="187"/>
      <c r="EWD415" s="187"/>
      <c r="EWE415" s="187"/>
      <c r="EWF415" s="187"/>
      <c r="EWG415" s="187"/>
      <c r="EWH415" s="187"/>
      <c r="EWI415" s="187"/>
      <c r="EWJ415" s="187"/>
      <c r="EWK415" s="187"/>
      <c r="EWL415" s="187"/>
      <c r="EWM415" s="187"/>
      <c r="EWN415" s="187"/>
      <c r="EWO415" s="187"/>
      <c r="EWP415" s="187"/>
      <c r="EWQ415" s="187"/>
      <c r="EWR415" s="187"/>
      <c r="EWS415" s="187"/>
      <c r="EWT415" s="187"/>
      <c r="EWU415" s="187"/>
      <c r="EWV415" s="187"/>
      <c r="EWW415" s="187"/>
      <c r="EWX415" s="187"/>
      <c r="EWY415" s="187"/>
      <c r="EWZ415" s="187"/>
      <c r="EXA415" s="187"/>
      <c r="EXB415" s="187"/>
      <c r="EXC415" s="187"/>
      <c r="EXD415" s="187"/>
      <c r="EXE415" s="187"/>
      <c r="EXF415" s="187"/>
      <c r="EXG415" s="187"/>
      <c r="EXH415" s="187"/>
      <c r="EXI415" s="187"/>
      <c r="EXJ415" s="187"/>
      <c r="EXK415" s="187"/>
      <c r="EXL415" s="187"/>
      <c r="EXM415" s="187"/>
      <c r="EXN415" s="187"/>
      <c r="EXO415" s="187"/>
      <c r="EXP415" s="187"/>
      <c r="EXQ415" s="187"/>
      <c r="EXR415" s="187"/>
      <c r="EXS415" s="187"/>
      <c r="EXT415" s="187"/>
      <c r="EXU415" s="187"/>
      <c r="EXV415" s="187"/>
      <c r="EXW415" s="187"/>
      <c r="EXX415" s="187"/>
      <c r="EXY415" s="187"/>
      <c r="EXZ415" s="187"/>
      <c r="EYA415" s="187"/>
      <c r="EYB415" s="187"/>
      <c r="EYC415" s="187"/>
      <c r="EYD415" s="187"/>
      <c r="EYE415" s="187"/>
      <c r="EYF415" s="187"/>
      <c r="EYG415" s="187"/>
      <c r="EYH415" s="187"/>
      <c r="EYI415" s="187"/>
      <c r="EYJ415" s="187"/>
      <c r="EYK415" s="187"/>
      <c r="EYL415" s="187"/>
      <c r="EYM415" s="187"/>
      <c r="EYN415" s="187"/>
      <c r="EYO415" s="187"/>
      <c r="EYP415" s="187"/>
      <c r="EYQ415" s="187"/>
      <c r="EYR415" s="187"/>
      <c r="EYS415" s="187"/>
      <c r="EYT415" s="187"/>
      <c r="EYU415" s="187"/>
      <c r="EYV415" s="187"/>
      <c r="EYW415" s="187"/>
      <c r="EYX415" s="187"/>
      <c r="EYY415" s="187"/>
      <c r="EYZ415" s="187"/>
      <c r="EZA415" s="187"/>
      <c r="EZB415" s="187"/>
      <c r="EZC415" s="187"/>
      <c r="EZD415" s="187"/>
      <c r="EZE415" s="187"/>
      <c r="EZF415" s="187"/>
      <c r="EZG415" s="187"/>
      <c r="EZH415" s="187"/>
      <c r="EZI415" s="187"/>
      <c r="EZJ415" s="187"/>
      <c r="EZK415" s="187"/>
      <c r="EZL415" s="187"/>
      <c r="EZM415" s="187"/>
      <c r="EZN415" s="187"/>
      <c r="EZO415" s="187"/>
      <c r="EZP415" s="187"/>
      <c r="EZQ415" s="187"/>
      <c r="EZR415" s="187"/>
      <c r="EZS415" s="187"/>
      <c r="EZT415" s="187"/>
      <c r="EZU415" s="187"/>
      <c r="EZV415" s="187"/>
      <c r="EZW415" s="187"/>
      <c r="EZX415" s="187"/>
      <c r="EZY415" s="187"/>
      <c r="EZZ415" s="187"/>
      <c r="FAA415" s="187"/>
      <c r="FAB415" s="187"/>
      <c r="FAC415" s="187"/>
      <c r="FAD415" s="187"/>
      <c r="FAE415" s="187"/>
      <c r="FAF415" s="187"/>
      <c r="FAG415" s="187"/>
      <c r="FAH415" s="187"/>
      <c r="FAI415" s="187"/>
      <c r="FAJ415" s="187"/>
      <c r="FAK415" s="187"/>
      <c r="FAL415" s="187"/>
      <c r="FAM415" s="187"/>
      <c r="FAN415" s="187"/>
      <c r="FAO415" s="187"/>
      <c r="FAP415" s="187"/>
      <c r="FAQ415" s="187"/>
      <c r="FAR415" s="187"/>
      <c r="FAS415" s="187"/>
      <c r="FAT415" s="187"/>
      <c r="FAU415" s="187"/>
      <c r="FAV415" s="187"/>
      <c r="FAW415" s="187"/>
      <c r="FAX415" s="187"/>
      <c r="FAY415" s="187"/>
      <c r="FAZ415" s="187"/>
      <c r="FBA415" s="187"/>
      <c r="FBB415" s="187"/>
      <c r="FBC415" s="187"/>
      <c r="FBD415" s="187"/>
      <c r="FBE415" s="187"/>
      <c r="FBF415" s="187"/>
      <c r="FBG415" s="187"/>
      <c r="FBH415" s="187"/>
      <c r="FBI415" s="187"/>
      <c r="FBJ415" s="187"/>
      <c r="FBK415" s="187"/>
      <c r="FBL415" s="187"/>
      <c r="FBM415" s="187"/>
      <c r="FBN415" s="187"/>
      <c r="FBO415" s="187"/>
      <c r="FBP415" s="187"/>
      <c r="FBQ415" s="187"/>
      <c r="FBR415" s="187"/>
      <c r="FBS415" s="187"/>
      <c r="FBT415" s="187"/>
      <c r="FBU415" s="187"/>
      <c r="FBV415" s="187"/>
      <c r="FBW415" s="187"/>
      <c r="FBX415" s="187"/>
      <c r="FBY415" s="187"/>
      <c r="FBZ415" s="187"/>
      <c r="FCA415" s="187"/>
      <c r="FCB415" s="187"/>
      <c r="FCC415" s="187"/>
      <c r="FCD415" s="187"/>
      <c r="FCE415" s="187"/>
      <c r="FCF415" s="187"/>
      <c r="FCG415" s="187"/>
      <c r="FCH415" s="187"/>
      <c r="FCI415" s="187"/>
      <c r="FCJ415" s="187"/>
      <c r="FCK415" s="187"/>
      <c r="FCL415" s="187"/>
      <c r="FCM415" s="187"/>
      <c r="FCN415" s="187"/>
      <c r="FCO415" s="187"/>
      <c r="FCP415" s="187"/>
      <c r="FCQ415" s="187"/>
      <c r="FCR415" s="187"/>
      <c r="FCS415" s="187"/>
      <c r="FCT415" s="187"/>
      <c r="FCU415" s="187"/>
      <c r="FCV415" s="187"/>
      <c r="FCW415" s="187"/>
      <c r="FCX415" s="187"/>
      <c r="FCY415" s="187"/>
      <c r="FCZ415" s="187"/>
      <c r="FDA415" s="187"/>
      <c r="FDB415" s="187"/>
      <c r="FDC415" s="187"/>
      <c r="FDD415" s="187"/>
      <c r="FDE415" s="187"/>
      <c r="FDF415" s="187"/>
      <c r="FDG415" s="187"/>
      <c r="FDH415" s="187"/>
      <c r="FDI415" s="187"/>
      <c r="FDJ415" s="187"/>
      <c r="FDK415" s="187"/>
      <c r="FDL415" s="187"/>
      <c r="FDM415" s="187"/>
      <c r="FDN415" s="187"/>
      <c r="FDO415" s="187"/>
      <c r="FDP415" s="187"/>
      <c r="FDQ415" s="187"/>
      <c r="FDR415" s="187"/>
      <c r="FDS415" s="187"/>
      <c r="FDT415" s="187"/>
      <c r="FDU415" s="187"/>
      <c r="FDV415" s="187"/>
      <c r="FDW415" s="187"/>
      <c r="FDX415" s="187"/>
      <c r="FDY415" s="187"/>
      <c r="FDZ415" s="187"/>
      <c r="FEA415" s="187"/>
      <c r="FEB415" s="187"/>
      <c r="FEC415" s="187"/>
      <c r="FED415" s="187"/>
      <c r="FEE415" s="187"/>
      <c r="FEF415" s="187"/>
      <c r="FEG415" s="187"/>
      <c r="FEH415" s="187"/>
      <c r="FEI415" s="187"/>
      <c r="FEJ415" s="187"/>
      <c r="FEK415" s="187"/>
      <c r="FEL415" s="187"/>
      <c r="FEM415" s="187"/>
      <c r="FEN415" s="187"/>
      <c r="FEO415" s="187"/>
      <c r="FEP415" s="187"/>
      <c r="FEQ415" s="187"/>
      <c r="FER415" s="187"/>
      <c r="FES415" s="187"/>
      <c r="FET415" s="187"/>
      <c r="FEU415" s="187"/>
      <c r="FEV415" s="187"/>
      <c r="FEW415" s="187"/>
      <c r="FEX415" s="187"/>
      <c r="FEY415" s="187"/>
      <c r="FEZ415" s="187"/>
      <c r="FFA415" s="187"/>
      <c r="FFB415" s="187"/>
      <c r="FFC415" s="187"/>
      <c r="FFD415" s="187"/>
      <c r="FFE415" s="187"/>
      <c r="FFF415" s="187"/>
      <c r="FFG415" s="187"/>
      <c r="FFH415" s="187"/>
      <c r="FFI415" s="187"/>
      <c r="FFJ415" s="187"/>
      <c r="FFK415" s="187"/>
      <c r="FFL415" s="187"/>
      <c r="FFM415" s="187"/>
      <c r="FFN415" s="187"/>
      <c r="FFO415" s="187"/>
      <c r="FFP415" s="187"/>
      <c r="FFQ415" s="187"/>
      <c r="FFR415" s="187"/>
      <c r="FFS415" s="187"/>
      <c r="FFT415" s="187"/>
      <c r="FFU415" s="187"/>
      <c r="FFV415" s="187"/>
      <c r="FFW415" s="187"/>
      <c r="FFX415" s="187"/>
      <c r="FFY415" s="187"/>
      <c r="FFZ415" s="187"/>
      <c r="FGA415" s="187"/>
      <c r="FGB415" s="187"/>
      <c r="FGC415" s="187"/>
      <c r="FGD415" s="187"/>
      <c r="FGE415" s="187"/>
      <c r="FGF415" s="187"/>
      <c r="FGG415" s="187"/>
      <c r="FGH415" s="187"/>
      <c r="FGI415" s="187"/>
      <c r="FGJ415" s="187"/>
      <c r="FGK415" s="187"/>
      <c r="FGL415" s="187"/>
      <c r="FGM415" s="187"/>
      <c r="FGN415" s="187"/>
      <c r="FGO415" s="187"/>
      <c r="FGP415" s="187"/>
      <c r="FGQ415" s="187"/>
      <c r="FGR415" s="187"/>
      <c r="FGS415" s="187"/>
      <c r="FGT415" s="187"/>
      <c r="FGU415" s="187"/>
      <c r="FGV415" s="187"/>
      <c r="FGW415" s="187"/>
      <c r="FGX415" s="187"/>
      <c r="FGY415" s="187"/>
      <c r="FGZ415" s="187"/>
      <c r="FHA415" s="187"/>
      <c r="FHB415" s="187"/>
      <c r="FHC415" s="187"/>
      <c r="FHD415" s="187"/>
      <c r="FHE415" s="187"/>
      <c r="FHF415" s="187"/>
      <c r="FHG415" s="187"/>
      <c r="FHH415" s="187"/>
      <c r="FHI415" s="187"/>
      <c r="FHJ415" s="187"/>
      <c r="FHK415" s="187"/>
      <c r="FHL415" s="187"/>
      <c r="FHM415" s="187"/>
      <c r="FHN415" s="187"/>
      <c r="FHO415" s="187"/>
      <c r="FHP415" s="187"/>
      <c r="FHQ415" s="187"/>
      <c r="FHR415" s="187"/>
      <c r="FHS415" s="187"/>
      <c r="FHT415" s="187"/>
      <c r="FHU415" s="187"/>
      <c r="FHV415" s="187"/>
      <c r="FHW415" s="187"/>
      <c r="FHX415" s="187"/>
      <c r="FHY415" s="187"/>
      <c r="FHZ415" s="187"/>
      <c r="FIA415" s="187"/>
      <c r="FIB415" s="187"/>
      <c r="FIC415" s="187"/>
      <c r="FID415" s="187"/>
      <c r="FIE415" s="187"/>
      <c r="FIF415" s="187"/>
      <c r="FIG415" s="187"/>
      <c r="FIH415" s="187"/>
      <c r="FII415" s="187"/>
      <c r="FIJ415" s="187"/>
      <c r="FIK415" s="187"/>
      <c r="FIL415" s="187"/>
      <c r="FIM415" s="187"/>
      <c r="FIN415" s="187"/>
      <c r="FIO415" s="187"/>
      <c r="FIP415" s="187"/>
      <c r="FIQ415" s="187"/>
      <c r="FIR415" s="187"/>
      <c r="FIS415" s="187"/>
      <c r="FIT415" s="187"/>
      <c r="FIU415" s="187"/>
      <c r="FIV415" s="187"/>
      <c r="FIW415" s="187"/>
      <c r="FIX415" s="187"/>
      <c r="FIY415" s="187"/>
      <c r="FIZ415" s="187"/>
      <c r="FJA415" s="187"/>
      <c r="FJB415" s="187"/>
      <c r="FJC415" s="187"/>
      <c r="FJD415" s="187"/>
      <c r="FJE415" s="187"/>
      <c r="FJF415" s="187"/>
      <c r="FJG415" s="187"/>
      <c r="FJH415" s="187"/>
      <c r="FJI415" s="187"/>
      <c r="FJJ415" s="187"/>
      <c r="FJK415" s="187"/>
      <c r="FJL415" s="187"/>
      <c r="FJM415" s="187"/>
      <c r="FJN415" s="187"/>
      <c r="FJO415" s="187"/>
      <c r="FJP415" s="187"/>
      <c r="FJQ415" s="187"/>
      <c r="FJR415" s="187"/>
      <c r="FJS415" s="187"/>
      <c r="FJT415" s="187"/>
      <c r="FJU415" s="187"/>
      <c r="FJV415" s="187"/>
      <c r="FJW415" s="187"/>
      <c r="FJX415" s="187"/>
      <c r="FJY415" s="187"/>
      <c r="FJZ415" s="187"/>
      <c r="FKA415" s="187"/>
      <c r="FKB415" s="187"/>
      <c r="FKC415" s="187"/>
      <c r="FKD415" s="187"/>
      <c r="FKE415" s="187"/>
      <c r="FKF415" s="187"/>
      <c r="FKG415" s="187"/>
      <c r="FKH415" s="187"/>
      <c r="FKI415" s="187"/>
      <c r="FKJ415" s="187"/>
      <c r="FKK415" s="187"/>
      <c r="FKL415" s="187"/>
      <c r="FKM415" s="187"/>
      <c r="FKN415" s="187"/>
      <c r="FKO415" s="187"/>
      <c r="FKP415" s="187"/>
      <c r="FKQ415" s="187"/>
      <c r="FKR415" s="187"/>
      <c r="FKS415" s="187"/>
      <c r="FKT415" s="187"/>
      <c r="FKU415" s="187"/>
      <c r="FKV415" s="187"/>
      <c r="FKW415" s="187"/>
      <c r="FKX415" s="187"/>
      <c r="FKY415" s="187"/>
      <c r="FKZ415" s="187"/>
      <c r="FLA415" s="187"/>
      <c r="FLB415" s="187"/>
      <c r="FLC415" s="187"/>
      <c r="FLD415" s="187"/>
      <c r="FLE415" s="187"/>
      <c r="FLF415" s="187"/>
      <c r="FLG415" s="187"/>
      <c r="FLH415" s="187"/>
      <c r="FLI415" s="187"/>
      <c r="FLJ415" s="187"/>
      <c r="FLK415" s="187"/>
      <c r="FLL415" s="187"/>
      <c r="FLM415" s="187"/>
      <c r="FLN415" s="187"/>
      <c r="FLO415" s="187"/>
      <c r="FLP415" s="187"/>
      <c r="FLQ415" s="187"/>
      <c r="FLR415" s="187"/>
      <c r="FLS415" s="187"/>
      <c r="FLT415" s="187"/>
      <c r="FLU415" s="187"/>
      <c r="FLV415" s="187"/>
      <c r="FLW415" s="187"/>
      <c r="FLX415" s="187"/>
      <c r="FLY415" s="187"/>
      <c r="FLZ415" s="187"/>
      <c r="FMA415" s="187"/>
      <c r="FMB415" s="187"/>
      <c r="FMC415" s="187"/>
      <c r="FMD415" s="187"/>
      <c r="FME415" s="187"/>
      <c r="FMF415" s="187"/>
      <c r="FMG415" s="187"/>
      <c r="FMH415" s="187"/>
      <c r="FMI415" s="187"/>
      <c r="FMJ415" s="187"/>
      <c r="FMK415" s="187"/>
      <c r="FML415" s="187"/>
      <c r="FMM415" s="187"/>
      <c r="FMN415" s="187"/>
      <c r="FMO415" s="187"/>
      <c r="FMP415" s="187"/>
      <c r="FMQ415" s="187"/>
      <c r="FMR415" s="187"/>
      <c r="FMS415" s="187"/>
      <c r="FMT415" s="187"/>
      <c r="FMU415" s="187"/>
      <c r="FMV415" s="187"/>
      <c r="FMW415" s="187"/>
      <c r="FMX415" s="187"/>
      <c r="FMY415" s="187"/>
      <c r="FMZ415" s="187"/>
      <c r="FNA415" s="187"/>
      <c r="FNB415" s="187"/>
      <c r="FNC415" s="187"/>
      <c r="FND415" s="187"/>
      <c r="FNE415" s="187"/>
      <c r="FNF415" s="187"/>
      <c r="FNG415" s="187"/>
      <c r="FNH415" s="187"/>
      <c r="FNI415" s="187"/>
      <c r="FNJ415" s="187"/>
      <c r="FNK415" s="187"/>
      <c r="FNL415" s="187"/>
      <c r="FNM415" s="187"/>
      <c r="FNN415" s="187"/>
      <c r="FNO415" s="187"/>
      <c r="FNP415" s="187"/>
      <c r="FNQ415" s="187"/>
      <c r="FNR415" s="187"/>
      <c r="FNS415" s="187"/>
      <c r="FNT415" s="187"/>
      <c r="FNU415" s="187"/>
      <c r="FNV415" s="187"/>
      <c r="FNW415" s="187"/>
      <c r="FNX415" s="187"/>
      <c r="FNY415" s="187"/>
      <c r="FNZ415" s="187"/>
      <c r="FOA415" s="187"/>
      <c r="FOB415" s="187"/>
      <c r="FOC415" s="187"/>
      <c r="FOD415" s="187"/>
      <c r="FOE415" s="187"/>
      <c r="FOF415" s="187"/>
      <c r="FOG415" s="187"/>
      <c r="FOH415" s="187"/>
      <c r="FOI415" s="187"/>
      <c r="FOJ415" s="187"/>
      <c r="FOK415" s="187"/>
      <c r="FOL415" s="187"/>
      <c r="FOM415" s="187"/>
      <c r="FON415" s="187"/>
      <c r="FOO415" s="187"/>
      <c r="FOP415" s="187"/>
      <c r="FOQ415" s="187"/>
      <c r="FOR415" s="187"/>
      <c r="FOS415" s="187"/>
      <c r="FOT415" s="187"/>
      <c r="FOU415" s="187"/>
      <c r="FOV415" s="187"/>
      <c r="FOW415" s="187"/>
      <c r="FOX415" s="187"/>
      <c r="FOY415" s="187"/>
      <c r="FOZ415" s="187"/>
      <c r="FPA415" s="187"/>
      <c r="FPB415" s="187"/>
      <c r="FPC415" s="187"/>
      <c r="FPD415" s="187"/>
      <c r="FPE415" s="187"/>
      <c r="FPF415" s="187"/>
      <c r="FPG415" s="187"/>
      <c r="FPH415" s="187"/>
      <c r="FPI415" s="187"/>
      <c r="FPJ415" s="187"/>
      <c r="FPK415" s="187"/>
      <c r="FPL415" s="187"/>
      <c r="FPM415" s="187"/>
      <c r="FPN415" s="187"/>
      <c r="FPO415" s="187"/>
      <c r="FPP415" s="187"/>
      <c r="FPQ415" s="187"/>
      <c r="FPR415" s="187"/>
      <c r="FPS415" s="187"/>
      <c r="FPT415" s="187"/>
      <c r="FPU415" s="187"/>
      <c r="FPV415" s="187"/>
      <c r="FPW415" s="187"/>
      <c r="FPX415" s="187"/>
      <c r="FPY415" s="187"/>
      <c r="FPZ415" s="187"/>
      <c r="FQA415" s="187"/>
      <c r="FQB415" s="187"/>
      <c r="FQC415" s="187"/>
      <c r="FQD415" s="187"/>
      <c r="FQE415" s="187"/>
      <c r="FQF415" s="187"/>
      <c r="FQG415" s="187"/>
      <c r="FQH415" s="187"/>
      <c r="FQI415" s="187"/>
      <c r="FQJ415" s="187"/>
      <c r="FQK415" s="187"/>
      <c r="FQL415" s="187"/>
      <c r="FQM415" s="187"/>
      <c r="FQN415" s="187"/>
      <c r="FQO415" s="187"/>
      <c r="FQP415" s="187"/>
      <c r="FQQ415" s="187"/>
      <c r="FQR415" s="187"/>
      <c r="FQS415" s="187"/>
      <c r="FQT415" s="187"/>
      <c r="FQU415" s="187"/>
      <c r="FQV415" s="187"/>
      <c r="FQW415" s="187"/>
      <c r="FQX415" s="187"/>
      <c r="FQY415" s="187"/>
      <c r="FQZ415" s="187"/>
      <c r="FRA415" s="187"/>
      <c r="FRB415" s="187"/>
      <c r="FRC415" s="187"/>
      <c r="FRD415" s="187"/>
      <c r="FRE415" s="187"/>
      <c r="FRF415" s="187"/>
      <c r="FRG415" s="187"/>
      <c r="FRH415" s="187"/>
      <c r="FRI415" s="187"/>
      <c r="FRJ415" s="187"/>
      <c r="FRK415" s="187"/>
      <c r="FRL415" s="187"/>
      <c r="FRM415" s="187"/>
      <c r="FRN415" s="187"/>
      <c r="FRO415" s="187"/>
      <c r="FRP415" s="187"/>
      <c r="FRQ415" s="187"/>
      <c r="FRR415" s="187"/>
      <c r="FRS415" s="187"/>
      <c r="FRT415" s="187"/>
      <c r="FRU415" s="187"/>
      <c r="FRV415" s="187"/>
      <c r="FRW415" s="187"/>
      <c r="FRX415" s="187"/>
      <c r="FRY415" s="187"/>
      <c r="FRZ415" s="187"/>
      <c r="FSA415" s="187"/>
      <c r="FSB415" s="187"/>
      <c r="FSC415" s="187"/>
      <c r="FSD415" s="187"/>
      <c r="FSE415" s="187"/>
      <c r="FSF415" s="187"/>
      <c r="FSG415" s="187"/>
      <c r="FSH415" s="187"/>
      <c r="FSI415" s="187"/>
      <c r="FSJ415" s="187"/>
      <c r="FSK415" s="187"/>
      <c r="FSL415" s="187"/>
      <c r="FSM415" s="187"/>
      <c r="FSN415" s="187"/>
      <c r="FSO415" s="187"/>
      <c r="FSP415" s="187"/>
      <c r="FSQ415" s="187"/>
      <c r="FSR415" s="187"/>
      <c r="FSS415" s="187"/>
      <c r="FST415" s="187"/>
      <c r="FSU415" s="187"/>
      <c r="FSV415" s="187"/>
      <c r="FSW415" s="187"/>
      <c r="FSX415" s="187"/>
      <c r="FSY415" s="187"/>
      <c r="FSZ415" s="187"/>
      <c r="FTA415" s="187"/>
      <c r="FTB415" s="187"/>
      <c r="FTC415" s="187"/>
      <c r="FTD415" s="187"/>
      <c r="FTE415" s="187"/>
      <c r="FTF415" s="187"/>
      <c r="FTG415" s="187"/>
      <c r="FTH415" s="187"/>
      <c r="FTI415" s="187"/>
      <c r="FTJ415" s="187"/>
      <c r="FTK415" s="187"/>
      <c r="FTL415" s="187"/>
      <c r="FTM415" s="187"/>
      <c r="FTN415" s="187"/>
      <c r="FTO415" s="187"/>
      <c r="FTP415" s="187"/>
      <c r="FTQ415" s="187"/>
      <c r="FTR415" s="187"/>
      <c r="FTS415" s="187"/>
      <c r="FTT415" s="187"/>
      <c r="FTU415" s="187"/>
      <c r="FTV415" s="187"/>
      <c r="FTW415" s="187"/>
      <c r="FTX415" s="187"/>
      <c r="FTY415" s="187"/>
      <c r="FTZ415" s="187"/>
      <c r="FUA415" s="187"/>
      <c r="FUB415" s="187"/>
      <c r="FUC415" s="187"/>
      <c r="FUD415" s="187"/>
      <c r="FUE415" s="187"/>
      <c r="FUF415" s="187"/>
      <c r="FUG415" s="187"/>
      <c r="FUH415" s="187"/>
      <c r="FUI415" s="187"/>
      <c r="FUJ415" s="187"/>
      <c r="FUK415" s="187"/>
      <c r="FUL415" s="187"/>
      <c r="FUM415" s="187"/>
      <c r="FUN415" s="187"/>
      <c r="FUO415" s="187"/>
      <c r="FUP415" s="187"/>
      <c r="FUQ415" s="187"/>
      <c r="FUR415" s="187"/>
      <c r="FUS415" s="187"/>
      <c r="FUT415" s="187"/>
      <c r="FUU415" s="187"/>
      <c r="FUV415" s="187"/>
      <c r="FUW415" s="187"/>
      <c r="FUX415" s="187"/>
      <c r="FUY415" s="187"/>
      <c r="FUZ415" s="187"/>
      <c r="FVA415" s="187"/>
      <c r="FVB415" s="187"/>
      <c r="FVC415" s="187"/>
      <c r="FVD415" s="187"/>
      <c r="FVE415" s="187"/>
      <c r="FVF415" s="187"/>
      <c r="FVG415" s="187"/>
      <c r="FVH415" s="187"/>
      <c r="FVI415" s="187"/>
      <c r="FVJ415" s="187"/>
      <c r="FVK415" s="187"/>
      <c r="FVL415" s="187"/>
      <c r="FVM415" s="187"/>
      <c r="FVN415" s="187"/>
      <c r="FVO415" s="187"/>
      <c r="FVP415" s="187"/>
      <c r="FVQ415" s="187"/>
      <c r="FVR415" s="187"/>
      <c r="FVS415" s="187"/>
      <c r="FVT415" s="187"/>
      <c r="FVU415" s="187"/>
      <c r="FVV415" s="187"/>
      <c r="FVW415" s="187"/>
      <c r="FVX415" s="187"/>
      <c r="FVY415" s="187"/>
      <c r="FVZ415" s="187"/>
      <c r="FWA415" s="187"/>
      <c r="FWB415" s="187"/>
      <c r="FWC415" s="187"/>
      <c r="FWD415" s="187"/>
      <c r="FWE415" s="187"/>
      <c r="FWF415" s="187"/>
      <c r="FWG415" s="187"/>
      <c r="FWH415" s="187"/>
      <c r="FWI415" s="187"/>
      <c r="FWJ415" s="187"/>
      <c r="FWK415" s="187"/>
      <c r="FWL415" s="187"/>
      <c r="FWM415" s="187"/>
      <c r="FWN415" s="187"/>
      <c r="FWO415" s="187"/>
      <c r="FWP415" s="187"/>
      <c r="FWQ415" s="187"/>
      <c r="FWR415" s="187"/>
      <c r="FWS415" s="187"/>
      <c r="FWT415" s="187"/>
      <c r="FWU415" s="187"/>
      <c r="FWV415" s="187"/>
      <c r="FWW415" s="187"/>
      <c r="FWX415" s="187"/>
      <c r="FWY415" s="187"/>
      <c r="FWZ415" s="187"/>
      <c r="FXA415" s="187"/>
      <c r="FXB415" s="187"/>
      <c r="FXC415" s="187"/>
      <c r="FXD415" s="187"/>
      <c r="FXE415" s="187"/>
      <c r="FXF415" s="187"/>
      <c r="FXG415" s="187"/>
      <c r="FXH415" s="187"/>
      <c r="FXI415" s="187"/>
      <c r="FXJ415" s="187"/>
      <c r="FXK415" s="187"/>
      <c r="FXL415" s="187"/>
      <c r="FXM415" s="187"/>
      <c r="FXN415" s="187"/>
      <c r="FXO415" s="187"/>
      <c r="FXP415" s="187"/>
      <c r="FXQ415" s="187"/>
      <c r="FXR415" s="187"/>
      <c r="FXS415" s="187"/>
      <c r="FXT415" s="187"/>
      <c r="FXU415" s="187"/>
      <c r="FXV415" s="187"/>
      <c r="FXW415" s="187"/>
      <c r="FXX415" s="187"/>
      <c r="FXY415" s="187"/>
      <c r="FXZ415" s="187"/>
      <c r="FYA415" s="187"/>
      <c r="FYB415" s="187"/>
      <c r="FYC415" s="187"/>
      <c r="FYD415" s="187"/>
      <c r="FYE415" s="187"/>
      <c r="FYF415" s="187"/>
      <c r="FYG415" s="187"/>
      <c r="FYH415" s="187"/>
      <c r="FYI415" s="187"/>
      <c r="FYJ415" s="187"/>
      <c r="FYK415" s="187"/>
      <c r="FYL415" s="187"/>
      <c r="FYM415" s="187"/>
      <c r="FYN415" s="187"/>
      <c r="FYO415" s="187"/>
      <c r="FYP415" s="187"/>
      <c r="FYQ415" s="187"/>
      <c r="FYR415" s="187"/>
      <c r="FYS415" s="187"/>
      <c r="FYT415" s="187"/>
      <c r="FYU415" s="187"/>
      <c r="FYV415" s="187"/>
      <c r="FYW415" s="187"/>
      <c r="FYX415" s="187"/>
      <c r="FYY415" s="187"/>
      <c r="FYZ415" s="187"/>
      <c r="FZA415" s="187"/>
      <c r="FZB415" s="187"/>
      <c r="FZC415" s="187"/>
      <c r="FZD415" s="187"/>
      <c r="FZE415" s="187"/>
      <c r="FZF415" s="187"/>
      <c r="FZG415" s="187"/>
      <c r="FZH415" s="187"/>
      <c r="FZI415" s="187"/>
      <c r="FZJ415" s="187"/>
      <c r="FZK415" s="187"/>
      <c r="FZL415" s="187"/>
      <c r="FZM415" s="187"/>
      <c r="FZN415" s="187"/>
      <c r="FZO415" s="187"/>
      <c r="FZP415" s="187"/>
      <c r="FZQ415" s="187"/>
      <c r="FZR415" s="187"/>
      <c r="FZS415" s="187"/>
      <c r="FZT415" s="187"/>
      <c r="FZU415" s="187"/>
      <c r="FZV415" s="187"/>
      <c r="FZW415" s="187"/>
      <c r="FZX415" s="187"/>
      <c r="FZY415" s="187"/>
      <c r="FZZ415" s="187"/>
      <c r="GAA415" s="187"/>
      <c r="GAB415" s="187"/>
      <c r="GAC415" s="187"/>
      <c r="GAD415" s="187"/>
      <c r="GAE415" s="187"/>
      <c r="GAF415" s="187"/>
      <c r="GAG415" s="187"/>
      <c r="GAH415" s="187"/>
      <c r="GAI415" s="187"/>
      <c r="GAJ415" s="187"/>
      <c r="GAK415" s="187"/>
      <c r="GAL415" s="187"/>
      <c r="GAM415" s="187"/>
      <c r="GAN415" s="187"/>
      <c r="GAO415" s="187"/>
      <c r="GAP415" s="187"/>
      <c r="GAQ415" s="187"/>
      <c r="GAR415" s="187"/>
      <c r="GAS415" s="187"/>
      <c r="GAT415" s="187"/>
      <c r="GAU415" s="187"/>
      <c r="GAV415" s="187"/>
      <c r="GAW415" s="187"/>
      <c r="GAX415" s="187"/>
      <c r="GAY415" s="187"/>
      <c r="GAZ415" s="187"/>
      <c r="GBA415" s="187"/>
      <c r="GBB415" s="187"/>
      <c r="GBC415" s="187"/>
      <c r="GBD415" s="187"/>
      <c r="GBE415" s="187"/>
      <c r="GBF415" s="187"/>
      <c r="GBG415" s="187"/>
      <c r="GBH415" s="187"/>
      <c r="GBI415" s="187"/>
      <c r="GBJ415" s="187"/>
      <c r="GBK415" s="187"/>
      <c r="GBL415" s="187"/>
      <c r="GBM415" s="187"/>
      <c r="GBN415" s="187"/>
      <c r="GBO415" s="187"/>
      <c r="GBP415" s="187"/>
      <c r="GBQ415" s="187"/>
      <c r="GBR415" s="187"/>
      <c r="GBS415" s="187"/>
      <c r="GBT415" s="187"/>
      <c r="GBU415" s="187"/>
      <c r="GBV415" s="187"/>
      <c r="GBW415" s="187"/>
      <c r="GBX415" s="187"/>
      <c r="GBY415" s="187"/>
      <c r="GBZ415" s="187"/>
      <c r="GCA415" s="187"/>
      <c r="GCB415" s="187"/>
      <c r="GCC415" s="187"/>
      <c r="GCD415" s="187"/>
      <c r="GCE415" s="187"/>
      <c r="GCF415" s="187"/>
      <c r="GCG415" s="187"/>
      <c r="GCH415" s="187"/>
      <c r="GCI415" s="187"/>
      <c r="GCJ415" s="187"/>
      <c r="GCK415" s="187"/>
      <c r="GCL415" s="187"/>
      <c r="GCM415" s="187"/>
      <c r="GCN415" s="187"/>
      <c r="GCO415" s="187"/>
      <c r="GCP415" s="187"/>
      <c r="GCQ415" s="187"/>
      <c r="GCR415" s="187"/>
      <c r="GCS415" s="187"/>
      <c r="GCT415" s="187"/>
      <c r="GCU415" s="187"/>
      <c r="GCV415" s="187"/>
      <c r="GCW415" s="187"/>
      <c r="GCX415" s="187"/>
      <c r="GCY415" s="187"/>
      <c r="GCZ415" s="187"/>
      <c r="GDA415" s="187"/>
      <c r="GDB415" s="187"/>
      <c r="GDC415" s="187"/>
      <c r="GDD415" s="187"/>
      <c r="GDE415" s="187"/>
      <c r="GDF415" s="187"/>
      <c r="GDG415" s="187"/>
      <c r="GDH415" s="187"/>
      <c r="GDI415" s="187"/>
      <c r="GDJ415" s="187"/>
      <c r="GDK415" s="187"/>
      <c r="GDL415" s="187"/>
      <c r="GDM415" s="187"/>
      <c r="GDN415" s="187"/>
      <c r="GDO415" s="187"/>
      <c r="GDP415" s="187"/>
      <c r="GDQ415" s="187"/>
      <c r="GDR415" s="187"/>
      <c r="GDS415" s="187"/>
      <c r="GDT415" s="187"/>
      <c r="GDU415" s="187"/>
      <c r="GDV415" s="187"/>
      <c r="GDW415" s="187"/>
      <c r="GDX415" s="187"/>
      <c r="GDY415" s="187"/>
      <c r="GDZ415" s="187"/>
      <c r="GEA415" s="187"/>
      <c r="GEB415" s="187"/>
      <c r="GEC415" s="187"/>
      <c r="GED415" s="187"/>
      <c r="GEE415" s="187"/>
      <c r="GEF415" s="187"/>
      <c r="GEG415" s="187"/>
      <c r="GEH415" s="187"/>
      <c r="GEI415" s="187"/>
      <c r="GEJ415" s="187"/>
      <c r="GEK415" s="187"/>
      <c r="GEL415" s="187"/>
      <c r="GEM415" s="187"/>
      <c r="GEN415" s="187"/>
      <c r="GEO415" s="187"/>
      <c r="GEP415" s="187"/>
      <c r="GEQ415" s="187"/>
      <c r="GER415" s="187"/>
      <c r="GES415" s="187"/>
      <c r="GET415" s="187"/>
      <c r="GEU415" s="187"/>
      <c r="GEV415" s="187"/>
      <c r="GEW415" s="187"/>
      <c r="GEX415" s="187"/>
      <c r="GEY415" s="187"/>
      <c r="GEZ415" s="187"/>
      <c r="GFA415" s="187"/>
      <c r="GFB415" s="187"/>
      <c r="GFC415" s="187"/>
      <c r="GFD415" s="187"/>
      <c r="GFE415" s="187"/>
      <c r="GFF415" s="187"/>
      <c r="GFG415" s="187"/>
      <c r="GFH415" s="187"/>
      <c r="GFI415" s="187"/>
      <c r="GFJ415" s="187"/>
      <c r="GFK415" s="187"/>
      <c r="GFL415" s="187"/>
      <c r="GFM415" s="187"/>
      <c r="GFN415" s="187"/>
      <c r="GFO415" s="187"/>
      <c r="GFP415" s="187"/>
      <c r="GFQ415" s="187"/>
      <c r="GFR415" s="187"/>
      <c r="GFS415" s="187"/>
      <c r="GFT415" s="187"/>
      <c r="GFU415" s="187"/>
      <c r="GFV415" s="187"/>
      <c r="GFW415" s="187"/>
      <c r="GFX415" s="187"/>
      <c r="GFY415" s="187"/>
      <c r="GFZ415" s="187"/>
      <c r="GGA415" s="187"/>
      <c r="GGB415" s="187"/>
      <c r="GGC415" s="187"/>
      <c r="GGD415" s="187"/>
      <c r="GGE415" s="187"/>
      <c r="GGF415" s="187"/>
      <c r="GGG415" s="187"/>
      <c r="GGH415" s="187"/>
      <c r="GGI415" s="187"/>
      <c r="GGJ415" s="187"/>
      <c r="GGK415" s="187"/>
      <c r="GGL415" s="187"/>
      <c r="GGM415" s="187"/>
      <c r="GGN415" s="187"/>
      <c r="GGO415" s="187"/>
      <c r="GGP415" s="187"/>
      <c r="GGQ415" s="187"/>
      <c r="GGR415" s="187"/>
      <c r="GGS415" s="187"/>
      <c r="GGT415" s="187"/>
      <c r="GGU415" s="187"/>
      <c r="GGV415" s="187"/>
      <c r="GGW415" s="187"/>
      <c r="GGX415" s="187"/>
      <c r="GGY415" s="187"/>
      <c r="GGZ415" s="187"/>
      <c r="GHA415" s="187"/>
      <c r="GHB415" s="187"/>
      <c r="GHC415" s="187"/>
      <c r="GHD415" s="187"/>
      <c r="GHE415" s="187"/>
      <c r="GHF415" s="187"/>
      <c r="GHG415" s="187"/>
      <c r="GHH415" s="187"/>
      <c r="GHI415" s="187"/>
      <c r="GHJ415" s="187"/>
      <c r="GHK415" s="187"/>
      <c r="GHL415" s="187"/>
      <c r="GHM415" s="187"/>
      <c r="GHN415" s="187"/>
      <c r="GHO415" s="187"/>
      <c r="GHP415" s="187"/>
      <c r="GHQ415" s="187"/>
      <c r="GHR415" s="187"/>
      <c r="GHS415" s="187"/>
      <c r="GHT415" s="187"/>
      <c r="GHU415" s="187"/>
      <c r="GHV415" s="187"/>
      <c r="GHW415" s="187"/>
      <c r="GHX415" s="187"/>
      <c r="GHY415" s="187"/>
      <c r="GHZ415" s="187"/>
      <c r="GIA415" s="187"/>
      <c r="GIB415" s="187"/>
      <c r="GIC415" s="187"/>
      <c r="GID415" s="187"/>
      <c r="GIE415" s="187"/>
      <c r="GIF415" s="187"/>
      <c r="GIG415" s="187"/>
      <c r="GIH415" s="187"/>
      <c r="GII415" s="187"/>
      <c r="GIJ415" s="187"/>
      <c r="GIK415" s="187"/>
      <c r="GIL415" s="187"/>
      <c r="GIM415" s="187"/>
      <c r="GIN415" s="187"/>
      <c r="GIO415" s="187"/>
      <c r="GIP415" s="187"/>
      <c r="GIQ415" s="187"/>
      <c r="GIR415" s="187"/>
      <c r="GIS415" s="187"/>
      <c r="GIT415" s="187"/>
      <c r="GIU415" s="187"/>
      <c r="GIV415" s="187"/>
      <c r="GIW415" s="187"/>
      <c r="GIX415" s="187"/>
      <c r="GIY415" s="187"/>
      <c r="GIZ415" s="187"/>
      <c r="GJA415" s="187"/>
      <c r="GJB415" s="187"/>
      <c r="GJC415" s="187"/>
      <c r="GJD415" s="187"/>
      <c r="GJE415" s="187"/>
      <c r="GJF415" s="187"/>
      <c r="GJG415" s="187"/>
      <c r="GJH415" s="187"/>
      <c r="GJI415" s="187"/>
      <c r="GJJ415" s="187"/>
      <c r="GJK415" s="187"/>
      <c r="GJL415" s="187"/>
      <c r="GJM415" s="187"/>
      <c r="GJN415" s="187"/>
      <c r="GJO415" s="187"/>
      <c r="GJP415" s="187"/>
      <c r="GJQ415" s="187"/>
      <c r="GJR415" s="187"/>
      <c r="GJS415" s="187"/>
      <c r="GJT415" s="187"/>
      <c r="GJU415" s="187"/>
      <c r="GJV415" s="187"/>
      <c r="GJW415" s="187"/>
      <c r="GJX415" s="187"/>
      <c r="GJY415" s="187"/>
      <c r="GJZ415" s="187"/>
      <c r="GKA415" s="187"/>
      <c r="GKB415" s="187"/>
      <c r="GKC415" s="187"/>
      <c r="GKD415" s="187"/>
      <c r="GKE415" s="187"/>
      <c r="GKF415" s="187"/>
      <c r="GKG415" s="187"/>
      <c r="GKH415" s="187"/>
      <c r="GKI415" s="187"/>
      <c r="GKJ415" s="187"/>
      <c r="GKK415" s="187"/>
      <c r="GKL415" s="187"/>
      <c r="GKM415" s="187"/>
      <c r="GKN415" s="187"/>
      <c r="GKO415" s="187"/>
      <c r="GKP415" s="187"/>
      <c r="GKQ415" s="187"/>
      <c r="GKR415" s="187"/>
      <c r="GKS415" s="187"/>
      <c r="GKT415" s="187"/>
      <c r="GKU415" s="187"/>
      <c r="GKV415" s="187"/>
      <c r="GKW415" s="187"/>
      <c r="GKX415" s="187"/>
      <c r="GKY415" s="187"/>
      <c r="GKZ415" s="187"/>
      <c r="GLA415" s="187"/>
      <c r="GLB415" s="187"/>
      <c r="GLC415" s="187"/>
      <c r="GLD415" s="187"/>
      <c r="GLE415" s="187"/>
      <c r="GLF415" s="187"/>
      <c r="GLG415" s="187"/>
      <c r="GLH415" s="187"/>
      <c r="GLI415" s="187"/>
      <c r="GLJ415" s="187"/>
      <c r="GLK415" s="187"/>
      <c r="GLL415" s="187"/>
      <c r="GLM415" s="187"/>
      <c r="GLN415" s="187"/>
      <c r="GLO415" s="187"/>
      <c r="GLP415" s="187"/>
      <c r="GLQ415" s="187"/>
      <c r="GLR415" s="187"/>
      <c r="GLS415" s="187"/>
      <c r="GLT415" s="187"/>
      <c r="GLU415" s="187"/>
      <c r="GLV415" s="187"/>
      <c r="GLW415" s="187"/>
      <c r="GLX415" s="187"/>
      <c r="GLY415" s="187"/>
      <c r="GLZ415" s="187"/>
      <c r="GMA415" s="187"/>
      <c r="GMB415" s="187"/>
      <c r="GMC415" s="187"/>
      <c r="GMD415" s="187"/>
      <c r="GME415" s="187"/>
      <c r="GMF415" s="187"/>
      <c r="GMG415" s="187"/>
      <c r="GMH415" s="187"/>
      <c r="GMI415" s="187"/>
      <c r="GMJ415" s="187"/>
      <c r="GMK415" s="187"/>
      <c r="GML415" s="187"/>
      <c r="GMM415" s="187"/>
      <c r="GMN415" s="187"/>
      <c r="GMO415" s="187"/>
      <c r="GMP415" s="187"/>
      <c r="GMQ415" s="187"/>
      <c r="GMR415" s="187"/>
      <c r="GMS415" s="187"/>
      <c r="GMT415" s="187"/>
      <c r="GMU415" s="187"/>
      <c r="GMV415" s="187"/>
      <c r="GMW415" s="187"/>
      <c r="GMX415" s="187"/>
      <c r="GMY415" s="187"/>
      <c r="GMZ415" s="187"/>
      <c r="GNA415" s="187"/>
      <c r="GNB415" s="187"/>
      <c r="GNC415" s="187"/>
      <c r="GND415" s="187"/>
      <c r="GNE415" s="187"/>
      <c r="GNF415" s="187"/>
      <c r="GNG415" s="187"/>
      <c r="GNH415" s="187"/>
      <c r="GNI415" s="187"/>
      <c r="GNJ415" s="187"/>
      <c r="GNK415" s="187"/>
      <c r="GNL415" s="187"/>
      <c r="GNM415" s="187"/>
      <c r="GNN415" s="187"/>
      <c r="GNO415" s="187"/>
      <c r="GNP415" s="187"/>
      <c r="GNQ415" s="187"/>
      <c r="GNR415" s="187"/>
      <c r="GNS415" s="187"/>
      <c r="GNT415" s="187"/>
      <c r="GNU415" s="187"/>
      <c r="GNV415" s="187"/>
      <c r="GNW415" s="187"/>
      <c r="GNX415" s="187"/>
      <c r="GNY415" s="187"/>
      <c r="GNZ415" s="187"/>
      <c r="GOA415" s="187"/>
      <c r="GOB415" s="187"/>
      <c r="GOC415" s="187"/>
      <c r="GOD415" s="187"/>
      <c r="GOE415" s="187"/>
      <c r="GOF415" s="187"/>
      <c r="GOG415" s="187"/>
      <c r="GOH415" s="187"/>
      <c r="GOI415" s="187"/>
      <c r="GOJ415" s="187"/>
      <c r="GOK415" s="187"/>
      <c r="GOL415" s="187"/>
      <c r="GOM415" s="187"/>
      <c r="GON415" s="187"/>
      <c r="GOO415" s="187"/>
      <c r="GOP415" s="187"/>
      <c r="GOQ415" s="187"/>
      <c r="GOR415" s="187"/>
      <c r="GOS415" s="187"/>
      <c r="GOT415" s="187"/>
      <c r="GOU415" s="187"/>
      <c r="GOV415" s="187"/>
      <c r="GOW415" s="187"/>
      <c r="GOX415" s="187"/>
      <c r="GOY415" s="187"/>
      <c r="GOZ415" s="187"/>
      <c r="GPA415" s="187"/>
      <c r="GPB415" s="187"/>
      <c r="GPC415" s="187"/>
      <c r="GPD415" s="187"/>
      <c r="GPE415" s="187"/>
      <c r="GPF415" s="187"/>
      <c r="GPG415" s="187"/>
      <c r="GPH415" s="187"/>
      <c r="GPI415" s="187"/>
      <c r="GPJ415" s="187"/>
      <c r="GPK415" s="187"/>
      <c r="GPL415" s="187"/>
      <c r="GPM415" s="187"/>
      <c r="GPN415" s="187"/>
      <c r="GPO415" s="187"/>
      <c r="GPP415" s="187"/>
      <c r="GPQ415" s="187"/>
      <c r="GPR415" s="187"/>
      <c r="GPS415" s="187"/>
      <c r="GPT415" s="187"/>
      <c r="GPU415" s="187"/>
      <c r="GPV415" s="187"/>
      <c r="GPW415" s="187"/>
      <c r="GPX415" s="187"/>
      <c r="GPY415" s="187"/>
      <c r="GPZ415" s="187"/>
      <c r="GQA415" s="187"/>
      <c r="GQB415" s="187"/>
      <c r="GQC415" s="187"/>
      <c r="GQD415" s="187"/>
      <c r="GQE415" s="187"/>
      <c r="GQF415" s="187"/>
      <c r="GQG415" s="187"/>
      <c r="GQH415" s="187"/>
      <c r="GQI415" s="187"/>
      <c r="GQJ415" s="187"/>
      <c r="GQK415" s="187"/>
      <c r="GQL415" s="187"/>
      <c r="GQM415" s="187"/>
      <c r="GQN415" s="187"/>
      <c r="GQO415" s="187"/>
      <c r="GQP415" s="187"/>
      <c r="GQQ415" s="187"/>
      <c r="GQR415" s="187"/>
      <c r="GQS415" s="187"/>
      <c r="GQT415" s="187"/>
      <c r="GQU415" s="187"/>
      <c r="GQV415" s="187"/>
      <c r="GQW415" s="187"/>
      <c r="GQX415" s="187"/>
      <c r="GQY415" s="187"/>
      <c r="GQZ415" s="187"/>
      <c r="GRA415" s="187"/>
      <c r="GRB415" s="187"/>
      <c r="GRC415" s="187"/>
      <c r="GRD415" s="187"/>
      <c r="GRE415" s="187"/>
      <c r="GRF415" s="187"/>
      <c r="GRG415" s="187"/>
      <c r="GRH415" s="187"/>
      <c r="GRI415" s="187"/>
      <c r="GRJ415" s="187"/>
      <c r="GRK415" s="187"/>
      <c r="GRL415" s="187"/>
      <c r="GRM415" s="187"/>
      <c r="GRN415" s="187"/>
      <c r="GRO415" s="187"/>
      <c r="GRP415" s="187"/>
      <c r="GRQ415" s="187"/>
      <c r="GRR415" s="187"/>
      <c r="GRS415" s="187"/>
      <c r="GRT415" s="187"/>
      <c r="GRU415" s="187"/>
      <c r="GRV415" s="187"/>
      <c r="GRW415" s="187"/>
      <c r="GRX415" s="187"/>
      <c r="GRY415" s="187"/>
      <c r="GRZ415" s="187"/>
      <c r="GSA415" s="187"/>
      <c r="GSB415" s="187"/>
      <c r="GSC415" s="187"/>
      <c r="GSD415" s="187"/>
      <c r="GSE415" s="187"/>
      <c r="GSF415" s="187"/>
      <c r="GSG415" s="187"/>
      <c r="GSH415" s="187"/>
      <c r="GSI415" s="187"/>
      <c r="GSJ415" s="187"/>
      <c r="GSK415" s="187"/>
      <c r="GSL415" s="187"/>
      <c r="GSM415" s="187"/>
      <c r="GSN415" s="187"/>
      <c r="GSO415" s="187"/>
      <c r="GSP415" s="187"/>
      <c r="GSQ415" s="187"/>
      <c r="GSR415" s="187"/>
      <c r="GSS415" s="187"/>
      <c r="GST415" s="187"/>
      <c r="GSU415" s="187"/>
      <c r="GSV415" s="187"/>
      <c r="GSW415" s="187"/>
      <c r="GSX415" s="187"/>
      <c r="GSY415" s="187"/>
      <c r="GSZ415" s="187"/>
      <c r="GTA415" s="187"/>
      <c r="GTB415" s="187"/>
      <c r="GTC415" s="187"/>
      <c r="GTD415" s="187"/>
      <c r="GTE415" s="187"/>
      <c r="GTF415" s="187"/>
      <c r="GTG415" s="187"/>
      <c r="GTH415" s="187"/>
      <c r="GTI415" s="187"/>
      <c r="GTJ415" s="187"/>
      <c r="GTK415" s="187"/>
      <c r="GTL415" s="187"/>
      <c r="GTM415" s="187"/>
      <c r="GTN415" s="187"/>
      <c r="GTO415" s="187"/>
      <c r="GTP415" s="187"/>
      <c r="GTQ415" s="187"/>
      <c r="GTR415" s="187"/>
      <c r="GTS415" s="187"/>
      <c r="GTT415" s="187"/>
      <c r="GTU415" s="187"/>
      <c r="GTV415" s="187"/>
      <c r="GTW415" s="187"/>
      <c r="GTX415" s="187"/>
      <c r="GTY415" s="187"/>
      <c r="GTZ415" s="187"/>
      <c r="GUA415" s="187"/>
      <c r="GUB415" s="187"/>
      <c r="GUC415" s="187"/>
      <c r="GUD415" s="187"/>
      <c r="GUE415" s="187"/>
      <c r="GUF415" s="187"/>
      <c r="GUG415" s="187"/>
      <c r="GUH415" s="187"/>
      <c r="GUI415" s="187"/>
      <c r="GUJ415" s="187"/>
      <c r="GUK415" s="187"/>
      <c r="GUL415" s="187"/>
      <c r="GUM415" s="187"/>
      <c r="GUN415" s="187"/>
      <c r="GUO415" s="187"/>
      <c r="GUP415" s="187"/>
      <c r="GUQ415" s="187"/>
      <c r="GUR415" s="187"/>
      <c r="GUS415" s="187"/>
      <c r="GUT415" s="187"/>
      <c r="GUU415" s="187"/>
      <c r="GUV415" s="187"/>
      <c r="GUW415" s="187"/>
      <c r="GUX415" s="187"/>
      <c r="GUY415" s="187"/>
      <c r="GUZ415" s="187"/>
      <c r="GVA415" s="187"/>
      <c r="GVB415" s="187"/>
      <c r="GVC415" s="187"/>
      <c r="GVD415" s="187"/>
      <c r="GVE415" s="187"/>
      <c r="GVF415" s="187"/>
      <c r="GVG415" s="187"/>
      <c r="GVH415" s="187"/>
      <c r="GVI415" s="187"/>
      <c r="GVJ415" s="187"/>
      <c r="GVK415" s="187"/>
      <c r="GVL415" s="187"/>
      <c r="GVM415" s="187"/>
      <c r="GVN415" s="187"/>
      <c r="GVO415" s="187"/>
      <c r="GVP415" s="187"/>
      <c r="GVQ415" s="187"/>
      <c r="GVR415" s="187"/>
      <c r="GVS415" s="187"/>
      <c r="GVT415" s="187"/>
      <c r="GVU415" s="187"/>
      <c r="GVV415" s="187"/>
      <c r="GVW415" s="187"/>
      <c r="GVX415" s="187"/>
      <c r="GVY415" s="187"/>
      <c r="GVZ415" s="187"/>
      <c r="GWA415" s="187"/>
      <c r="GWB415" s="187"/>
      <c r="GWC415" s="187"/>
      <c r="GWD415" s="187"/>
      <c r="GWE415" s="187"/>
      <c r="GWF415" s="187"/>
      <c r="GWG415" s="187"/>
      <c r="GWH415" s="187"/>
      <c r="GWI415" s="187"/>
      <c r="GWJ415" s="187"/>
      <c r="GWK415" s="187"/>
      <c r="GWL415" s="187"/>
      <c r="GWM415" s="187"/>
      <c r="GWN415" s="187"/>
      <c r="GWO415" s="187"/>
      <c r="GWP415" s="187"/>
      <c r="GWQ415" s="187"/>
      <c r="GWR415" s="187"/>
      <c r="GWS415" s="187"/>
      <c r="GWT415" s="187"/>
      <c r="GWU415" s="187"/>
      <c r="GWV415" s="187"/>
      <c r="GWW415" s="187"/>
      <c r="GWX415" s="187"/>
      <c r="GWY415" s="187"/>
      <c r="GWZ415" s="187"/>
      <c r="GXA415" s="187"/>
      <c r="GXB415" s="187"/>
      <c r="GXC415" s="187"/>
      <c r="GXD415" s="187"/>
      <c r="GXE415" s="187"/>
      <c r="GXF415" s="187"/>
      <c r="GXG415" s="187"/>
      <c r="GXH415" s="187"/>
      <c r="GXI415" s="187"/>
      <c r="GXJ415" s="187"/>
      <c r="GXK415" s="187"/>
      <c r="GXL415" s="187"/>
      <c r="GXM415" s="187"/>
      <c r="GXN415" s="187"/>
      <c r="GXO415" s="187"/>
      <c r="GXP415" s="187"/>
      <c r="GXQ415" s="187"/>
      <c r="GXR415" s="187"/>
      <c r="GXS415" s="187"/>
      <c r="GXT415" s="187"/>
      <c r="GXU415" s="187"/>
      <c r="GXV415" s="187"/>
      <c r="GXW415" s="187"/>
      <c r="GXX415" s="187"/>
      <c r="GXY415" s="187"/>
      <c r="GXZ415" s="187"/>
      <c r="GYA415" s="187"/>
      <c r="GYB415" s="187"/>
      <c r="GYC415" s="187"/>
      <c r="GYD415" s="187"/>
      <c r="GYE415" s="187"/>
      <c r="GYF415" s="187"/>
      <c r="GYG415" s="187"/>
      <c r="GYH415" s="187"/>
      <c r="GYI415" s="187"/>
      <c r="GYJ415" s="187"/>
      <c r="GYK415" s="187"/>
      <c r="GYL415" s="187"/>
      <c r="GYM415" s="187"/>
      <c r="GYN415" s="187"/>
      <c r="GYO415" s="187"/>
      <c r="GYP415" s="187"/>
      <c r="GYQ415" s="187"/>
      <c r="GYR415" s="187"/>
      <c r="GYS415" s="187"/>
      <c r="GYT415" s="187"/>
      <c r="GYU415" s="187"/>
      <c r="GYV415" s="187"/>
      <c r="GYW415" s="187"/>
      <c r="GYX415" s="187"/>
      <c r="GYY415" s="187"/>
      <c r="GYZ415" s="187"/>
      <c r="GZA415" s="187"/>
      <c r="GZB415" s="187"/>
      <c r="GZC415" s="187"/>
      <c r="GZD415" s="187"/>
      <c r="GZE415" s="187"/>
      <c r="GZF415" s="187"/>
      <c r="GZG415" s="187"/>
      <c r="GZH415" s="187"/>
      <c r="GZI415" s="187"/>
      <c r="GZJ415" s="187"/>
      <c r="GZK415" s="187"/>
      <c r="GZL415" s="187"/>
      <c r="GZM415" s="187"/>
      <c r="GZN415" s="187"/>
      <c r="GZO415" s="187"/>
      <c r="GZP415" s="187"/>
      <c r="GZQ415" s="187"/>
      <c r="GZR415" s="187"/>
      <c r="GZS415" s="187"/>
      <c r="GZT415" s="187"/>
      <c r="GZU415" s="187"/>
      <c r="GZV415" s="187"/>
      <c r="GZW415" s="187"/>
      <c r="GZX415" s="187"/>
      <c r="GZY415" s="187"/>
      <c r="GZZ415" s="187"/>
      <c r="HAA415" s="187"/>
      <c r="HAB415" s="187"/>
      <c r="HAC415" s="187"/>
      <c r="HAD415" s="187"/>
      <c r="HAE415" s="187"/>
      <c r="HAF415" s="187"/>
      <c r="HAG415" s="187"/>
      <c r="HAH415" s="187"/>
      <c r="HAI415" s="187"/>
      <c r="HAJ415" s="187"/>
      <c r="HAK415" s="187"/>
      <c r="HAL415" s="187"/>
      <c r="HAM415" s="187"/>
      <c r="HAN415" s="187"/>
      <c r="HAO415" s="187"/>
      <c r="HAP415" s="187"/>
      <c r="HAQ415" s="187"/>
      <c r="HAR415" s="187"/>
      <c r="HAS415" s="187"/>
      <c r="HAT415" s="187"/>
      <c r="HAU415" s="187"/>
      <c r="HAV415" s="187"/>
      <c r="HAW415" s="187"/>
      <c r="HAX415" s="187"/>
      <c r="HAY415" s="187"/>
      <c r="HAZ415" s="187"/>
      <c r="HBA415" s="187"/>
      <c r="HBB415" s="187"/>
      <c r="HBC415" s="187"/>
      <c r="HBD415" s="187"/>
      <c r="HBE415" s="187"/>
      <c r="HBF415" s="187"/>
      <c r="HBG415" s="187"/>
      <c r="HBH415" s="187"/>
      <c r="HBI415" s="187"/>
      <c r="HBJ415" s="187"/>
      <c r="HBK415" s="187"/>
      <c r="HBL415" s="187"/>
      <c r="HBM415" s="187"/>
      <c r="HBN415" s="187"/>
      <c r="HBO415" s="187"/>
      <c r="HBP415" s="187"/>
      <c r="HBQ415" s="187"/>
      <c r="HBR415" s="187"/>
      <c r="HBS415" s="187"/>
      <c r="HBT415" s="187"/>
      <c r="HBU415" s="187"/>
      <c r="HBV415" s="187"/>
      <c r="HBW415" s="187"/>
      <c r="HBX415" s="187"/>
      <c r="HBY415" s="187"/>
      <c r="HBZ415" s="187"/>
      <c r="HCA415" s="187"/>
      <c r="HCB415" s="187"/>
      <c r="HCC415" s="187"/>
      <c r="HCD415" s="187"/>
      <c r="HCE415" s="187"/>
      <c r="HCF415" s="187"/>
      <c r="HCG415" s="187"/>
      <c r="HCH415" s="187"/>
      <c r="HCI415" s="187"/>
      <c r="HCJ415" s="187"/>
      <c r="HCK415" s="187"/>
      <c r="HCL415" s="187"/>
      <c r="HCM415" s="187"/>
      <c r="HCN415" s="187"/>
      <c r="HCO415" s="187"/>
      <c r="HCP415" s="187"/>
      <c r="HCQ415" s="187"/>
      <c r="HCR415" s="187"/>
      <c r="HCS415" s="187"/>
      <c r="HCT415" s="187"/>
      <c r="HCU415" s="187"/>
      <c r="HCV415" s="187"/>
      <c r="HCW415" s="187"/>
      <c r="HCX415" s="187"/>
      <c r="HCY415" s="187"/>
      <c r="HCZ415" s="187"/>
      <c r="HDA415" s="187"/>
      <c r="HDB415" s="187"/>
      <c r="HDC415" s="187"/>
      <c r="HDD415" s="187"/>
      <c r="HDE415" s="187"/>
      <c r="HDF415" s="187"/>
      <c r="HDG415" s="187"/>
      <c r="HDH415" s="187"/>
      <c r="HDI415" s="187"/>
      <c r="HDJ415" s="187"/>
      <c r="HDK415" s="187"/>
      <c r="HDL415" s="187"/>
      <c r="HDM415" s="187"/>
      <c r="HDN415" s="187"/>
      <c r="HDO415" s="187"/>
      <c r="HDP415" s="187"/>
      <c r="HDQ415" s="187"/>
      <c r="HDR415" s="187"/>
      <c r="HDS415" s="187"/>
      <c r="HDT415" s="187"/>
      <c r="HDU415" s="187"/>
      <c r="HDV415" s="187"/>
      <c r="HDW415" s="187"/>
      <c r="HDX415" s="187"/>
      <c r="HDY415" s="187"/>
      <c r="HDZ415" s="187"/>
      <c r="HEA415" s="187"/>
      <c r="HEB415" s="187"/>
      <c r="HEC415" s="187"/>
      <c r="HED415" s="187"/>
      <c r="HEE415" s="187"/>
      <c r="HEF415" s="187"/>
      <c r="HEG415" s="187"/>
      <c r="HEH415" s="187"/>
      <c r="HEI415" s="187"/>
      <c r="HEJ415" s="187"/>
      <c r="HEK415" s="187"/>
      <c r="HEL415" s="187"/>
      <c r="HEM415" s="187"/>
      <c r="HEN415" s="187"/>
      <c r="HEO415" s="187"/>
      <c r="HEP415" s="187"/>
      <c r="HEQ415" s="187"/>
      <c r="HER415" s="187"/>
      <c r="HES415" s="187"/>
      <c r="HET415" s="187"/>
      <c r="HEU415" s="187"/>
      <c r="HEV415" s="187"/>
      <c r="HEW415" s="187"/>
      <c r="HEX415" s="187"/>
      <c r="HEY415" s="187"/>
      <c r="HEZ415" s="187"/>
      <c r="HFA415" s="187"/>
      <c r="HFB415" s="187"/>
      <c r="HFC415" s="187"/>
      <c r="HFD415" s="187"/>
      <c r="HFE415" s="187"/>
      <c r="HFF415" s="187"/>
      <c r="HFG415" s="187"/>
      <c r="HFH415" s="187"/>
      <c r="HFI415" s="187"/>
      <c r="HFJ415" s="187"/>
      <c r="HFK415" s="187"/>
      <c r="HFL415" s="187"/>
      <c r="HFM415" s="187"/>
      <c r="HFN415" s="187"/>
      <c r="HFO415" s="187"/>
      <c r="HFP415" s="187"/>
      <c r="HFQ415" s="187"/>
      <c r="HFR415" s="187"/>
      <c r="HFS415" s="187"/>
      <c r="HFT415" s="187"/>
      <c r="HFU415" s="187"/>
      <c r="HFV415" s="187"/>
      <c r="HFW415" s="187"/>
      <c r="HFX415" s="187"/>
      <c r="HFY415" s="187"/>
      <c r="HFZ415" s="187"/>
      <c r="HGA415" s="187"/>
      <c r="HGB415" s="187"/>
      <c r="HGC415" s="187"/>
      <c r="HGD415" s="187"/>
      <c r="HGE415" s="187"/>
      <c r="HGF415" s="187"/>
      <c r="HGG415" s="187"/>
      <c r="HGH415" s="187"/>
      <c r="HGI415" s="187"/>
      <c r="HGJ415" s="187"/>
      <c r="HGK415" s="187"/>
      <c r="HGL415" s="187"/>
      <c r="HGM415" s="187"/>
      <c r="HGN415" s="187"/>
      <c r="HGO415" s="187"/>
      <c r="HGP415" s="187"/>
      <c r="HGQ415" s="187"/>
      <c r="HGR415" s="187"/>
      <c r="HGS415" s="187"/>
      <c r="HGT415" s="187"/>
      <c r="HGU415" s="187"/>
      <c r="HGV415" s="187"/>
      <c r="HGW415" s="187"/>
      <c r="HGX415" s="187"/>
      <c r="HGY415" s="187"/>
      <c r="HGZ415" s="187"/>
      <c r="HHA415" s="187"/>
      <c r="HHB415" s="187"/>
      <c r="HHC415" s="187"/>
      <c r="HHD415" s="187"/>
      <c r="HHE415" s="187"/>
      <c r="HHF415" s="187"/>
      <c r="HHG415" s="187"/>
      <c r="HHH415" s="187"/>
      <c r="HHI415" s="187"/>
      <c r="HHJ415" s="187"/>
      <c r="HHK415" s="187"/>
      <c r="HHL415" s="187"/>
      <c r="HHM415" s="187"/>
      <c r="HHN415" s="187"/>
      <c r="HHO415" s="187"/>
      <c r="HHP415" s="187"/>
      <c r="HHQ415" s="187"/>
      <c r="HHR415" s="187"/>
      <c r="HHS415" s="187"/>
      <c r="HHT415" s="187"/>
      <c r="HHU415" s="187"/>
      <c r="HHV415" s="187"/>
      <c r="HHW415" s="187"/>
      <c r="HHX415" s="187"/>
      <c r="HHY415" s="187"/>
      <c r="HHZ415" s="187"/>
      <c r="HIA415" s="187"/>
      <c r="HIB415" s="187"/>
      <c r="HIC415" s="187"/>
      <c r="HID415" s="187"/>
      <c r="HIE415" s="187"/>
      <c r="HIF415" s="187"/>
      <c r="HIG415" s="187"/>
      <c r="HIH415" s="187"/>
      <c r="HII415" s="187"/>
      <c r="HIJ415" s="187"/>
      <c r="HIK415" s="187"/>
      <c r="HIL415" s="187"/>
      <c r="HIM415" s="187"/>
      <c r="HIN415" s="187"/>
      <c r="HIO415" s="187"/>
      <c r="HIP415" s="187"/>
      <c r="HIQ415" s="187"/>
      <c r="HIR415" s="187"/>
      <c r="HIS415" s="187"/>
      <c r="HIT415" s="187"/>
      <c r="HIU415" s="187"/>
      <c r="HIV415" s="187"/>
      <c r="HIW415" s="187"/>
      <c r="HIX415" s="187"/>
      <c r="HIY415" s="187"/>
      <c r="HIZ415" s="187"/>
      <c r="HJA415" s="187"/>
      <c r="HJB415" s="187"/>
      <c r="HJC415" s="187"/>
      <c r="HJD415" s="187"/>
      <c r="HJE415" s="187"/>
      <c r="HJF415" s="187"/>
      <c r="HJG415" s="187"/>
      <c r="HJH415" s="187"/>
      <c r="HJI415" s="187"/>
      <c r="HJJ415" s="187"/>
      <c r="HJK415" s="187"/>
      <c r="HJL415" s="187"/>
      <c r="HJM415" s="187"/>
      <c r="HJN415" s="187"/>
      <c r="HJO415" s="187"/>
      <c r="HJP415" s="187"/>
      <c r="HJQ415" s="187"/>
      <c r="HJR415" s="187"/>
      <c r="HJS415" s="187"/>
      <c r="HJT415" s="187"/>
      <c r="HJU415" s="187"/>
      <c r="HJV415" s="187"/>
      <c r="HJW415" s="187"/>
      <c r="HJX415" s="187"/>
      <c r="HJY415" s="187"/>
      <c r="HJZ415" s="187"/>
      <c r="HKA415" s="187"/>
      <c r="HKB415" s="187"/>
      <c r="HKC415" s="187"/>
      <c r="HKD415" s="187"/>
      <c r="HKE415" s="187"/>
      <c r="HKF415" s="187"/>
      <c r="HKG415" s="187"/>
      <c r="HKH415" s="187"/>
      <c r="HKI415" s="187"/>
      <c r="HKJ415" s="187"/>
      <c r="HKK415" s="187"/>
      <c r="HKL415" s="187"/>
      <c r="HKM415" s="187"/>
      <c r="HKN415" s="187"/>
      <c r="HKO415" s="187"/>
      <c r="HKP415" s="187"/>
      <c r="HKQ415" s="187"/>
      <c r="HKR415" s="187"/>
      <c r="HKS415" s="187"/>
      <c r="HKT415" s="187"/>
      <c r="HKU415" s="187"/>
      <c r="HKV415" s="187"/>
      <c r="HKW415" s="187"/>
      <c r="HKX415" s="187"/>
      <c r="HKY415" s="187"/>
      <c r="HKZ415" s="187"/>
      <c r="HLA415" s="187"/>
      <c r="HLB415" s="187"/>
      <c r="HLC415" s="187"/>
      <c r="HLD415" s="187"/>
      <c r="HLE415" s="187"/>
      <c r="HLF415" s="187"/>
      <c r="HLG415" s="187"/>
      <c r="HLH415" s="187"/>
      <c r="HLI415" s="187"/>
      <c r="HLJ415" s="187"/>
      <c r="HLK415" s="187"/>
      <c r="HLL415" s="187"/>
      <c r="HLM415" s="187"/>
      <c r="HLN415" s="187"/>
      <c r="HLO415" s="187"/>
      <c r="HLP415" s="187"/>
      <c r="HLQ415" s="187"/>
      <c r="HLR415" s="187"/>
      <c r="HLS415" s="187"/>
      <c r="HLT415" s="187"/>
      <c r="HLU415" s="187"/>
      <c r="HLV415" s="187"/>
      <c r="HLW415" s="187"/>
      <c r="HLX415" s="187"/>
      <c r="HLY415" s="187"/>
      <c r="HLZ415" s="187"/>
      <c r="HMA415" s="187"/>
      <c r="HMB415" s="187"/>
      <c r="HMC415" s="187"/>
      <c r="HMD415" s="187"/>
      <c r="HME415" s="187"/>
      <c r="HMF415" s="187"/>
      <c r="HMG415" s="187"/>
      <c r="HMH415" s="187"/>
      <c r="HMI415" s="187"/>
      <c r="HMJ415" s="187"/>
      <c r="HMK415" s="187"/>
      <c r="HML415" s="187"/>
      <c r="HMM415" s="187"/>
      <c r="HMN415" s="187"/>
      <c r="HMO415" s="187"/>
      <c r="HMP415" s="187"/>
      <c r="HMQ415" s="187"/>
      <c r="HMR415" s="187"/>
      <c r="HMS415" s="187"/>
      <c r="HMT415" s="187"/>
      <c r="HMU415" s="187"/>
      <c r="HMV415" s="187"/>
      <c r="HMW415" s="187"/>
      <c r="HMX415" s="187"/>
      <c r="HMY415" s="187"/>
      <c r="HMZ415" s="187"/>
      <c r="HNA415" s="187"/>
      <c r="HNB415" s="187"/>
      <c r="HNC415" s="187"/>
      <c r="HND415" s="187"/>
      <c r="HNE415" s="187"/>
      <c r="HNF415" s="187"/>
      <c r="HNG415" s="187"/>
      <c r="HNH415" s="187"/>
      <c r="HNI415" s="187"/>
      <c r="HNJ415" s="187"/>
      <c r="HNK415" s="187"/>
      <c r="HNL415" s="187"/>
      <c r="HNM415" s="187"/>
      <c r="HNN415" s="187"/>
      <c r="HNO415" s="187"/>
      <c r="HNP415" s="187"/>
      <c r="HNQ415" s="187"/>
      <c r="HNR415" s="187"/>
      <c r="HNS415" s="187"/>
      <c r="HNT415" s="187"/>
      <c r="HNU415" s="187"/>
      <c r="HNV415" s="187"/>
      <c r="HNW415" s="187"/>
      <c r="HNX415" s="187"/>
      <c r="HNY415" s="187"/>
      <c r="HNZ415" s="187"/>
      <c r="HOA415" s="187"/>
      <c r="HOB415" s="187"/>
      <c r="HOC415" s="187"/>
      <c r="HOD415" s="187"/>
      <c r="HOE415" s="187"/>
      <c r="HOF415" s="187"/>
      <c r="HOG415" s="187"/>
      <c r="HOH415" s="187"/>
      <c r="HOI415" s="187"/>
      <c r="HOJ415" s="187"/>
      <c r="HOK415" s="187"/>
      <c r="HOL415" s="187"/>
      <c r="HOM415" s="187"/>
      <c r="HON415" s="187"/>
      <c r="HOO415" s="187"/>
      <c r="HOP415" s="187"/>
      <c r="HOQ415" s="187"/>
      <c r="HOR415" s="187"/>
      <c r="HOS415" s="187"/>
      <c r="HOT415" s="187"/>
      <c r="HOU415" s="187"/>
      <c r="HOV415" s="187"/>
      <c r="HOW415" s="187"/>
      <c r="HOX415" s="187"/>
      <c r="HOY415" s="187"/>
      <c r="HOZ415" s="187"/>
      <c r="HPA415" s="187"/>
      <c r="HPB415" s="187"/>
      <c r="HPC415" s="187"/>
      <c r="HPD415" s="187"/>
      <c r="HPE415" s="187"/>
      <c r="HPF415" s="187"/>
      <c r="HPG415" s="187"/>
      <c r="HPH415" s="187"/>
      <c r="HPI415" s="187"/>
      <c r="HPJ415" s="187"/>
      <c r="HPK415" s="187"/>
      <c r="HPL415" s="187"/>
      <c r="HPM415" s="187"/>
      <c r="HPN415" s="187"/>
      <c r="HPO415" s="187"/>
      <c r="HPP415" s="187"/>
      <c r="HPQ415" s="187"/>
      <c r="HPR415" s="187"/>
      <c r="HPS415" s="187"/>
      <c r="HPT415" s="187"/>
      <c r="HPU415" s="187"/>
      <c r="HPV415" s="187"/>
      <c r="HPW415" s="187"/>
      <c r="HPX415" s="187"/>
      <c r="HPY415" s="187"/>
      <c r="HPZ415" s="187"/>
      <c r="HQA415" s="187"/>
      <c r="HQB415" s="187"/>
      <c r="HQC415" s="187"/>
      <c r="HQD415" s="187"/>
      <c r="HQE415" s="187"/>
      <c r="HQF415" s="187"/>
      <c r="HQG415" s="187"/>
      <c r="HQH415" s="187"/>
      <c r="HQI415" s="187"/>
      <c r="HQJ415" s="187"/>
      <c r="HQK415" s="187"/>
      <c r="HQL415" s="187"/>
      <c r="HQM415" s="187"/>
      <c r="HQN415" s="187"/>
      <c r="HQO415" s="187"/>
      <c r="HQP415" s="187"/>
      <c r="HQQ415" s="187"/>
      <c r="HQR415" s="187"/>
      <c r="HQS415" s="187"/>
      <c r="HQT415" s="187"/>
      <c r="HQU415" s="187"/>
      <c r="HQV415" s="187"/>
      <c r="HQW415" s="187"/>
      <c r="HQX415" s="187"/>
      <c r="HQY415" s="187"/>
      <c r="HQZ415" s="187"/>
      <c r="HRA415" s="187"/>
      <c r="HRB415" s="187"/>
      <c r="HRC415" s="187"/>
      <c r="HRD415" s="187"/>
      <c r="HRE415" s="187"/>
      <c r="HRF415" s="187"/>
      <c r="HRG415" s="187"/>
      <c r="HRH415" s="187"/>
      <c r="HRI415" s="187"/>
      <c r="HRJ415" s="187"/>
      <c r="HRK415" s="187"/>
      <c r="HRL415" s="187"/>
      <c r="HRM415" s="187"/>
      <c r="HRN415" s="187"/>
      <c r="HRO415" s="187"/>
      <c r="HRP415" s="187"/>
      <c r="HRQ415" s="187"/>
      <c r="HRR415" s="187"/>
      <c r="HRS415" s="187"/>
      <c r="HRT415" s="187"/>
      <c r="HRU415" s="187"/>
      <c r="HRV415" s="187"/>
      <c r="HRW415" s="187"/>
      <c r="HRX415" s="187"/>
      <c r="HRY415" s="187"/>
      <c r="HRZ415" s="187"/>
      <c r="HSA415" s="187"/>
      <c r="HSB415" s="187"/>
      <c r="HSC415" s="187"/>
      <c r="HSD415" s="187"/>
      <c r="HSE415" s="187"/>
      <c r="HSF415" s="187"/>
      <c r="HSG415" s="187"/>
      <c r="HSH415" s="187"/>
      <c r="HSI415" s="187"/>
      <c r="HSJ415" s="187"/>
      <c r="HSK415" s="187"/>
      <c r="HSL415" s="187"/>
      <c r="HSM415" s="187"/>
      <c r="HSN415" s="187"/>
      <c r="HSO415" s="187"/>
      <c r="HSP415" s="187"/>
      <c r="HSQ415" s="187"/>
      <c r="HSR415" s="187"/>
      <c r="HSS415" s="187"/>
      <c r="HST415" s="187"/>
      <c r="HSU415" s="187"/>
      <c r="HSV415" s="187"/>
      <c r="HSW415" s="187"/>
      <c r="HSX415" s="187"/>
      <c r="HSY415" s="187"/>
      <c r="HSZ415" s="187"/>
      <c r="HTA415" s="187"/>
      <c r="HTB415" s="187"/>
      <c r="HTC415" s="187"/>
      <c r="HTD415" s="187"/>
      <c r="HTE415" s="187"/>
      <c r="HTF415" s="187"/>
      <c r="HTG415" s="187"/>
      <c r="HTH415" s="187"/>
      <c r="HTI415" s="187"/>
      <c r="HTJ415" s="187"/>
      <c r="HTK415" s="187"/>
      <c r="HTL415" s="187"/>
      <c r="HTM415" s="187"/>
      <c r="HTN415" s="187"/>
      <c r="HTO415" s="187"/>
      <c r="HTP415" s="187"/>
      <c r="HTQ415" s="187"/>
      <c r="HTR415" s="187"/>
      <c r="HTS415" s="187"/>
      <c r="HTT415" s="187"/>
      <c r="HTU415" s="187"/>
      <c r="HTV415" s="187"/>
      <c r="HTW415" s="187"/>
      <c r="HTX415" s="187"/>
      <c r="HTY415" s="187"/>
      <c r="HTZ415" s="187"/>
      <c r="HUA415" s="187"/>
      <c r="HUB415" s="187"/>
      <c r="HUC415" s="187"/>
      <c r="HUD415" s="187"/>
      <c r="HUE415" s="187"/>
      <c r="HUF415" s="187"/>
      <c r="HUG415" s="187"/>
      <c r="HUH415" s="187"/>
      <c r="HUI415" s="187"/>
      <c r="HUJ415" s="187"/>
      <c r="HUK415" s="187"/>
      <c r="HUL415" s="187"/>
      <c r="HUM415" s="187"/>
      <c r="HUN415" s="187"/>
      <c r="HUO415" s="187"/>
      <c r="HUP415" s="187"/>
      <c r="HUQ415" s="187"/>
      <c r="HUR415" s="187"/>
      <c r="HUS415" s="187"/>
      <c r="HUT415" s="187"/>
      <c r="HUU415" s="187"/>
      <c r="HUV415" s="187"/>
      <c r="HUW415" s="187"/>
      <c r="HUX415" s="187"/>
      <c r="HUY415" s="187"/>
      <c r="HUZ415" s="187"/>
      <c r="HVA415" s="187"/>
      <c r="HVB415" s="187"/>
      <c r="HVC415" s="187"/>
      <c r="HVD415" s="187"/>
      <c r="HVE415" s="187"/>
      <c r="HVF415" s="187"/>
      <c r="HVG415" s="187"/>
      <c r="HVH415" s="187"/>
      <c r="HVI415" s="187"/>
      <c r="HVJ415" s="187"/>
      <c r="HVK415" s="187"/>
      <c r="HVL415" s="187"/>
      <c r="HVM415" s="187"/>
      <c r="HVN415" s="187"/>
      <c r="HVO415" s="187"/>
      <c r="HVP415" s="187"/>
      <c r="HVQ415" s="187"/>
      <c r="HVR415" s="187"/>
      <c r="HVS415" s="187"/>
      <c r="HVT415" s="187"/>
      <c r="HVU415" s="187"/>
      <c r="HVV415" s="187"/>
      <c r="HVW415" s="187"/>
      <c r="HVX415" s="187"/>
      <c r="HVY415" s="187"/>
      <c r="HVZ415" s="187"/>
      <c r="HWA415" s="187"/>
      <c r="HWB415" s="187"/>
      <c r="HWC415" s="187"/>
      <c r="HWD415" s="187"/>
      <c r="HWE415" s="187"/>
      <c r="HWF415" s="187"/>
      <c r="HWG415" s="187"/>
      <c r="HWH415" s="187"/>
      <c r="HWI415" s="187"/>
      <c r="HWJ415" s="187"/>
      <c r="HWK415" s="187"/>
      <c r="HWL415" s="187"/>
      <c r="HWM415" s="187"/>
      <c r="HWN415" s="187"/>
      <c r="HWO415" s="187"/>
      <c r="HWP415" s="187"/>
      <c r="HWQ415" s="187"/>
      <c r="HWR415" s="187"/>
      <c r="HWS415" s="187"/>
      <c r="HWT415" s="187"/>
      <c r="HWU415" s="187"/>
      <c r="HWV415" s="187"/>
      <c r="HWW415" s="187"/>
      <c r="HWX415" s="187"/>
      <c r="HWY415" s="187"/>
      <c r="HWZ415" s="187"/>
      <c r="HXA415" s="187"/>
      <c r="HXB415" s="187"/>
      <c r="HXC415" s="187"/>
      <c r="HXD415" s="187"/>
      <c r="HXE415" s="187"/>
      <c r="HXF415" s="187"/>
      <c r="HXG415" s="187"/>
      <c r="HXH415" s="187"/>
      <c r="HXI415" s="187"/>
      <c r="HXJ415" s="187"/>
      <c r="HXK415" s="187"/>
      <c r="HXL415" s="187"/>
      <c r="HXM415" s="187"/>
      <c r="HXN415" s="187"/>
      <c r="HXO415" s="187"/>
      <c r="HXP415" s="187"/>
      <c r="HXQ415" s="187"/>
      <c r="HXR415" s="187"/>
      <c r="HXS415" s="187"/>
      <c r="HXT415" s="187"/>
      <c r="HXU415" s="187"/>
      <c r="HXV415" s="187"/>
      <c r="HXW415" s="187"/>
      <c r="HXX415" s="187"/>
      <c r="HXY415" s="187"/>
      <c r="HXZ415" s="187"/>
      <c r="HYA415" s="187"/>
      <c r="HYB415" s="187"/>
      <c r="HYC415" s="187"/>
      <c r="HYD415" s="187"/>
      <c r="HYE415" s="187"/>
      <c r="HYF415" s="187"/>
      <c r="HYG415" s="187"/>
      <c r="HYH415" s="187"/>
      <c r="HYI415" s="187"/>
      <c r="HYJ415" s="187"/>
      <c r="HYK415" s="187"/>
      <c r="HYL415" s="187"/>
      <c r="HYM415" s="187"/>
      <c r="HYN415" s="187"/>
      <c r="HYO415" s="187"/>
      <c r="HYP415" s="187"/>
      <c r="HYQ415" s="187"/>
      <c r="HYR415" s="187"/>
      <c r="HYS415" s="187"/>
      <c r="HYT415" s="187"/>
      <c r="HYU415" s="187"/>
      <c r="HYV415" s="187"/>
      <c r="HYW415" s="187"/>
      <c r="HYX415" s="187"/>
      <c r="HYY415" s="187"/>
      <c r="HYZ415" s="187"/>
      <c r="HZA415" s="187"/>
      <c r="HZB415" s="187"/>
      <c r="HZC415" s="187"/>
      <c r="HZD415" s="187"/>
      <c r="HZE415" s="187"/>
      <c r="HZF415" s="187"/>
      <c r="HZG415" s="187"/>
      <c r="HZH415" s="187"/>
      <c r="HZI415" s="187"/>
      <c r="HZJ415" s="187"/>
      <c r="HZK415" s="187"/>
      <c r="HZL415" s="187"/>
      <c r="HZM415" s="187"/>
      <c r="HZN415" s="187"/>
      <c r="HZO415" s="187"/>
      <c r="HZP415" s="187"/>
      <c r="HZQ415" s="187"/>
      <c r="HZR415" s="187"/>
      <c r="HZS415" s="187"/>
      <c r="HZT415" s="187"/>
      <c r="HZU415" s="187"/>
      <c r="HZV415" s="187"/>
      <c r="HZW415" s="187"/>
      <c r="HZX415" s="187"/>
      <c r="HZY415" s="187"/>
      <c r="HZZ415" s="187"/>
      <c r="IAA415" s="187"/>
      <c r="IAB415" s="187"/>
      <c r="IAC415" s="187"/>
      <c r="IAD415" s="187"/>
      <c r="IAE415" s="187"/>
      <c r="IAF415" s="187"/>
      <c r="IAG415" s="187"/>
      <c r="IAH415" s="187"/>
      <c r="IAI415" s="187"/>
      <c r="IAJ415" s="187"/>
      <c r="IAK415" s="187"/>
      <c r="IAL415" s="187"/>
      <c r="IAM415" s="187"/>
      <c r="IAN415" s="187"/>
      <c r="IAO415" s="187"/>
      <c r="IAP415" s="187"/>
      <c r="IAQ415" s="187"/>
      <c r="IAR415" s="187"/>
      <c r="IAS415" s="187"/>
      <c r="IAT415" s="187"/>
      <c r="IAU415" s="187"/>
      <c r="IAV415" s="187"/>
      <c r="IAW415" s="187"/>
      <c r="IAX415" s="187"/>
      <c r="IAY415" s="187"/>
      <c r="IAZ415" s="187"/>
      <c r="IBA415" s="187"/>
      <c r="IBB415" s="187"/>
      <c r="IBC415" s="187"/>
      <c r="IBD415" s="187"/>
      <c r="IBE415" s="187"/>
      <c r="IBF415" s="187"/>
      <c r="IBG415" s="187"/>
      <c r="IBH415" s="187"/>
      <c r="IBI415" s="187"/>
      <c r="IBJ415" s="187"/>
      <c r="IBK415" s="187"/>
      <c r="IBL415" s="187"/>
      <c r="IBM415" s="187"/>
      <c r="IBN415" s="187"/>
      <c r="IBO415" s="187"/>
      <c r="IBP415" s="187"/>
      <c r="IBQ415" s="187"/>
      <c r="IBR415" s="187"/>
      <c r="IBS415" s="187"/>
      <c r="IBT415" s="187"/>
      <c r="IBU415" s="187"/>
      <c r="IBV415" s="187"/>
      <c r="IBW415" s="187"/>
      <c r="IBX415" s="187"/>
      <c r="IBY415" s="187"/>
      <c r="IBZ415" s="187"/>
      <c r="ICA415" s="187"/>
      <c r="ICB415" s="187"/>
      <c r="ICC415" s="187"/>
      <c r="ICD415" s="187"/>
      <c r="ICE415" s="187"/>
      <c r="ICF415" s="187"/>
      <c r="ICG415" s="187"/>
      <c r="ICH415" s="187"/>
      <c r="ICI415" s="187"/>
      <c r="ICJ415" s="187"/>
      <c r="ICK415" s="187"/>
      <c r="ICL415" s="187"/>
      <c r="ICM415" s="187"/>
      <c r="ICN415" s="187"/>
      <c r="ICO415" s="187"/>
      <c r="ICP415" s="187"/>
      <c r="ICQ415" s="187"/>
      <c r="ICR415" s="187"/>
      <c r="ICS415" s="187"/>
      <c r="ICT415" s="187"/>
      <c r="ICU415" s="187"/>
      <c r="ICV415" s="187"/>
      <c r="ICW415" s="187"/>
      <c r="ICX415" s="187"/>
      <c r="ICY415" s="187"/>
      <c r="ICZ415" s="187"/>
      <c r="IDA415" s="187"/>
      <c r="IDB415" s="187"/>
      <c r="IDC415" s="187"/>
      <c r="IDD415" s="187"/>
      <c r="IDE415" s="187"/>
      <c r="IDF415" s="187"/>
      <c r="IDG415" s="187"/>
      <c r="IDH415" s="187"/>
      <c r="IDI415" s="187"/>
      <c r="IDJ415" s="187"/>
      <c r="IDK415" s="187"/>
      <c r="IDL415" s="187"/>
      <c r="IDM415" s="187"/>
      <c r="IDN415" s="187"/>
      <c r="IDO415" s="187"/>
      <c r="IDP415" s="187"/>
      <c r="IDQ415" s="187"/>
      <c r="IDR415" s="187"/>
      <c r="IDS415" s="187"/>
      <c r="IDT415" s="187"/>
      <c r="IDU415" s="187"/>
      <c r="IDV415" s="187"/>
      <c r="IDW415" s="187"/>
      <c r="IDX415" s="187"/>
      <c r="IDY415" s="187"/>
      <c r="IDZ415" s="187"/>
      <c r="IEA415" s="187"/>
      <c r="IEB415" s="187"/>
      <c r="IEC415" s="187"/>
      <c r="IED415" s="187"/>
      <c r="IEE415" s="187"/>
      <c r="IEF415" s="187"/>
      <c r="IEG415" s="187"/>
      <c r="IEH415" s="187"/>
      <c r="IEI415" s="187"/>
      <c r="IEJ415" s="187"/>
      <c r="IEK415" s="187"/>
      <c r="IEL415" s="187"/>
      <c r="IEM415" s="187"/>
      <c r="IEN415" s="187"/>
      <c r="IEO415" s="187"/>
      <c r="IEP415" s="187"/>
      <c r="IEQ415" s="187"/>
      <c r="IER415" s="187"/>
      <c r="IES415" s="187"/>
      <c r="IET415" s="187"/>
      <c r="IEU415" s="187"/>
      <c r="IEV415" s="187"/>
      <c r="IEW415" s="187"/>
      <c r="IEX415" s="187"/>
      <c r="IEY415" s="187"/>
      <c r="IEZ415" s="187"/>
      <c r="IFA415" s="187"/>
      <c r="IFB415" s="187"/>
      <c r="IFC415" s="187"/>
      <c r="IFD415" s="187"/>
      <c r="IFE415" s="187"/>
      <c r="IFF415" s="187"/>
      <c r="IFG415" s="187"/>
      <c r="IFH415" s="187"/>
      <c r="IFI415" s="187"/>
      <c r="IFJ415" s="187"/>
      <c r="IFK415" s="187"/>
      <c r="IFL415" s="187"/>
      <c r="IFM415" s="187"/>
      <c r="IFN415" s="187"/>
      <c r="IFO415" s="187"/>
      <c r="IFP415" s="187"/>
      <c r="IFQ415" s="187"/>
      <c r="IFR415" s="187"/>
      <c r="IFS415" s="187"/>
      <c r="IFT415" s="187"/>
      <c r="IFU415" s="187"/>
      <c r="IFV415" s="187"/>
      <c r="IFW415" s="187"/>
      <c r="IFX415" s="187"/>
      <c r="IFY415" s="187"/>
      <c r="IFZ415" s="187"/>
      <c r="IGA415" s="187"/>
      <c r="IGB415" s="187"/>
      <c r="IGC415" s="187"/>
      <c r="IGD415" s="187"/>
      <c r="IGE415" s="187"/>
      <c r="IGF415" s="187"/>
      <c r="IGG415" s="187"/>
      <c r="IGH415" s="187"/>
      <c r="IGI415" s="187"/>
      <c r="IGJ415" s="187"/>
      <c r="IGK415" s="187"/>
      <c r="IGL415" s="187"/>
      <c r="IGM415" s="187"/>
      <c r="IGN415" s="187"/>
      <c r="IGO415" s="187"/>
      <c r="IGP415" s="187"/>
      <c r="IGQ415" s="187"/>
      <c r="IGR415" s="187"/>
      <c r="IGS415" s="187"/>
      <c r="IGT415" s="187"/>
      <c r="IGU415" s="187"/>
      <c r="IGV415" s="187"/>
      <c r="IGW415" s="187"/>
      <c r="IGX415" s="187"/>
      <c r="IGY415" s="187"/>
      <c r="IGZ415" s="187"/>
      <c r="IHA415" s="187"/>
      <c r="IHB415" s="187"/>
      <c r="IHC415" s="187"/>
      <c r="IHD415" s="187"/>
      <c r="IHE415" s="187"/>
      <c r="IHF415" s="187"/>
      <c r="IHG415" s="187"/>
      <c r="IHH415" s="187"/>
      <c r="IHI415" s="187"/>
      <c r="IHJ415" s="187"/>
      <c r="IHK415" s="187"/>
      <c r="IHL415" s="187"/>
      <c r="IHM415" s="187"/>
      <c r="IHN415" s="187"/>
      <c r="IHO415" s="187"/>
      <c r="IHP415" s="187"/>
      <c r="IHQ415" s="187"/>
      <c r="IHR415" s="187"/>
      <c r="IHS415" s="187"/>
      <c r="IHT415" s="187"/>
      <c r="IHU415" s="187"/>
      <c r="IHV415" s="187"/>
      <c r="IHW415" s="187"/>
      <c r="IHX415" s="187"/>
      <c r="IHY415" s="187"/>
      <c r="IHZ415" s="187"/>
      <c r="IIA415" s="187"/>
      <c r="IIB415" s="187"/>
      <c r="IIC415" s="187"/>
      <c r="IID415" s="187"/>
      <c r="IIE415" s="187"/>
      <c r="IIF415" s="187"/>
      <c r="IIG415" s="187"/>
      <c r="IIH415" s="187"/>
      <c r="III415" s="187"/>
      <c r="IIJ415" s="187"/>
      <c r="IIK415" s="187"/>
      <c r="IIL415" s="187"/>
      <c r="IIM415" s="187"/>
      <c r="IIN415" s="187"/>
      <c r="IIO415" s="187"/>
      <c r="IIP415" s="187"/>
      <c r="IIQ415" s="187"/>
      <c r="IIR415" s="187"/>
      <c r="IIS415" s="187"/>
      <c r="IIT415" s="187"/>
      <c r="IIU415" s="187"/>
      <c r="IIV415" s="187"/>
      <c r="IIW415" s="187"/>
      <c r="IIX415" s="187"/>
      <c r="IIY415" s="187"/>
      <c r="IIZ415" s="187"/>
      <c r="IJA415" s="187"/>
      <c r="IJB415" s="187"/>
      <c r="IJC415" s="187"/>
      <c r="IJD415" s="187"/>
      <c r="IJE415" s="187"/>
      <c r="IJF415" s="187"/>
      <c r="IJG415" s="187"/>
      <c r="IJH415" s="187"/>
      <c r="IJI415" s="187"/>
      <c r="IJJ415" s="187"/>
      <c r="IJK415" s="187"/>
      <c r="IJL415" s="187"/>
      <c r="IJM415" s="187"/>
      <c r="IJN415" s="187"/>
      <c r="IJO415" s="187"/>
      <c r="IJP415" s="187"/>
      <c r="IJQ415" s="187"/>
      <c r="IJR415" s="187"/>
      <c r="IJS415" s="187"/>
      <c r="IJT415" s="187"/>
      <c r="IJU415" s="187"/>
      <c r="IJV415" s="187"/>
      <c r="IJW415" s="187"/>
      <c r="IJX415" s="187"/>
      <c r="IJY415" s="187"/>
      <c r="IJZ415" s="187"/>
      <c r="IKA415" s="187"/>
      <c r="IKB415" s="187"/>
      <c r="IKC415" s="187"/>
      <c r="IKD415" s="187"/>
      <c r="IKE415" s="187"/>
      <c r="IKF415" s="187"/>
      <c r="IKG415" s="187"/>
      <c r="IKH415" s="187"/>
      <c r="IKI415" s="187"/>
      <c r="IKJ415" s="187"/>
      <c r="IKK415" s="187"/>
      <c r="IKL415" s="187"/>
      <c r="IKM415" s="187"/>
      <c r="IKN415" s="187"/>
      <c r="IKO415" s="187"/>
      <c r="IKP415" s="187"/>
      <c r="IKQ415" s="187"/>
      <c r="IKR415" s="187"/>
      <c r="IKS415" s="187"/>
      <c r="IKT415" s="187"/>
      <c r="IKU415" s="187"/>
      <c r="IKV415" s="187"/>
      <c r="IKW415" s="187"/>
      <c r="IKX415" s="187"/>
      <c r="IKY415" s="187"/>
      <c r="IKZ415" s="187"/>
      <c r="ILA415" s="187"/>
      <c r="ILB415" s="187"/>
      <c r="ILC415" s="187"/>
      <c r="ILD415" s="187"/>
      <c r="ILE415" s="187"/>
      <c r="ILF415" s="187"/>
      <c r="ILG415" s="187"/>
      <c r="ILH415" s="187"/>
      <c r="ILI415" s="187"/>
      <c r="ILJ415" s="187"/>
      <c r="ILK415" s="187"/>
      <c r="ILL415" s="187"/>
      <c r="ILM415" s="187"/>
      <c r="ILN415" s="187"/>
      <c r="ILO415" s="187"/>
      <c r="ILP415" s="187"/>
      <c r="ILQ415" s="187"/>
      <c r="ILR415" s="187"/>
      <c r="ILS415" s="187"/>
      <c r="ILT415" s="187"/>
      <c r="ILU415" s="187"/>
      <c r="ILV415" s="187"/>
      <c r="ILW415" s="187"/>
      <c r="ILX415" s="187"/>
      <c r="ILY415" s="187"/>
      <c r="ILZ415" s="187"/>
      <c r="IMA415" s="187"/>
      <c r="IMB415" s="187"/>
      <c r="IMC415" s="187"/>
      <c r="IMD415" s="187"/>
      <c r="IME415" s="187"/>
      <c r="IMF415" s="187"/>
      <c r="IMG415" s="187"/>
      <c r="IMH415" s="187"/>
      <c r="IMI415" s="187"/>
      <c r="IMJ415" s="187"/>
      <c r="IMK415" s="187"/>
      <c r="IML415" s="187"/>
      <c r="IMM415" s="187"/>
      <c r="IMN415" s="187"/>
      <c r="IMO415" s="187"/>
      <c r="IMP415" s="187"/>
      <c r="IMQ415" s="187"/>
      <c r="IMR415" s="187"/>
      <c r="IMS415" s="187"/>
      <c r="IMT415" s="187"/>
      <c r="IMU415" s="187"/>
      <c r="IMV415" s="187"/>
      <c r="IMW415" s="187"/>
      <c r="IMX415" s="187"/>
      <c r="IMY415" s="187"/>
      <c r="IMZ415" s="187"/>
      <c r="INA415" s="187"/>
      <c r="INB415" s="187"/>
      <c r="INC415" s="187"/>
      <c r="IND415" s="187"/>
      <c r="INE415" s="187"/>
      <c r="INF415" s="187"/>
      <c r="ING415" s="187"/>
      <c r="INH415" s="187"/>
      <c r="INI415" s="187"/>
      <c r="INJ415" s="187"/>
      <c r="INK415" s="187"/>
      <c r="INL415" s="187"/>
      <c r="INM415" s="187"/>
      <c r="INN415" s="187"/>
      <c r="INO415" s="187"/>
      <c r="INP415" s="187"/>
      <c r="INQ415" s="187"/>
      <c r="INR415" s="187"/>
      <c r="INS415" s="187"/>
      <c r="INT415" s="187"/>
      <c r="INU415" s="187"/>
      <c r="INV415" s="187"/>
      <c r="INW415" s="187"/>
      <c r="INX415" s="187"/>
      <c r="INY415" s="187"/>
      <c r="INZ415" s="187"/>
      <c r="IOA415" s="187"/>
      <c r="IOB415" s="187"/>
      <c r="IOC415" s="187"/>
      <c r="IOD415" s="187"/>
      <c r="IOE415" s="187"/>
      <c r="IOF415" s="187"/>
      <c r="IOG415" s="187"/>
      <c r="IOH415" s="187"/>
      <c r="IOI415" s="187"/>
      <c r="IOJ415" s="187"/>
      <c r="IOK415" s="187"/>
      <c r="IOL415" s="187"/>
      <c r="IOM415" s="187"/>
      <c r="ION415" s="187"/>
      <c r="IOO415" s="187"/>
      <c r="IOP415" s="187"/>
      <c r="IOQ415" s="187"/>
      <c r="IOR415" s="187"/>
      <c r="IOS415" s="187"/>
      <c r="IOT415" s="187"/>
      <c r="IOU415" s="187"/>
      <c r="IOV415" s="187"/>
      <c r="IOW415" s="187"/>
      <c r="IOX415" s="187"/>
      <c r="IOY415" s="187"/>
      <c r="IOZ415" s="187"/>
      <c r="IPA415" s="187"/>
      <c r="IPB415" s="187"/>
      <c r="IPC415" s="187"/>
      <c r="IPD415" s="187"/>
      <c r="IPE415" s="187"/>
      <c r="IPF415" s="187"/>
      <c r="IPG415" s="187"/>
      <c r="IPH415" s="187"/>
      <c r="IPI415" s="187"/>
      <c r="IPJ415" s="187"/>
      <c r="IPK415" s="187"/>
      <c r="IPL415" s="187"/>
      <c r="IPM415" s="187"/>
      <c r="IPN415" s="187"/>
      <c r="IPO415" s="187"/>
      <c r="IPP415" s="187"/>
      <c r="IPQ415" s="187"/>
      <c r="IPR415" s="187"/>
      <c r="IPS415" s="187"/>
      <c r="IPT415" s="187"/>
      <c r="IPU415" s="187"/>
      <c r="IPV415" s="187"/>
      <c r="IPW415" s="187"/>
      <c r="IPX415" s="187"/>
      <c r="IPY415" s="187"/>
      <c r="IPZ415" s="187"/>
      <c r="IQA415" s="187"/>
      <c r="IQB415" s="187"/>
      <c r="IQC415" s="187"/>
      <c r="IQD415" s="187"/>
      <c r="IQE415" s="187"/>
      <c r="IQF415" s="187"/>
      <c r="IQG415" s="187"/>
      <c r="IQH415" s="187"/>
      <c r="IQI415" s="187"/>
      <c r="IQJ415" s="187"/>
      <c r="IQK415" s="187"/>
      <c r="IQL415" s="187"/>
      <c r="IQM415" s="187"/>
      <c r="IQN415" s="187"/>
      <c r="IQO415" s="187"/>
      <c r="IQP415" s="187"/>
      <c r="IQQ415" s="187"/>
      <c r="IQR415" s="187"/>
      <c r="IQS415" s="187"/>
      <c r="IQT415" s="187"/>
      <c r="IQU415" s="187"/>
      <c r="IQV415" s="187"/>
      <c r="IQW415" s="187"/>
      <c r="IQX415" s="187"/>
      <c r="IQY415" s="187"/>
      <c r="IQZ415" s="187"/>
      <c r="IRA415" s="187"/>
      <c r="IRB415" s="187"/>
      <c r="IRC415" s="187"/>
      <c r="IRD415" s="187"/>
      <c r="IRE415" s="187"/>
      <c r="IRF415" s="187"/>
      <c r="IRG415" s="187"/>
      <c r="IRH415" s="187"/>
      <c r="IRI415" s="187"/>
      <c r="IRJ415" s="187"/>
      <c r="IRK415" s="187"/>
      <c r="IRL415" s="187"/>
      <c r="IRM415" s="187"/>
      <c r="IRN415" s="187"/>
      <c r="IRO415" s="187"/>
      <c r="IRP415" s="187"/>
      <c r="IRQ415" s="187"/>
      <c r="IRR415" s="187"/>
      <c r="IRS415" s="187"/>
      <c r="IRT415" s="187"/>
      <c r="IRU415" s="187"/>
      <c r="IRV415" s="187"/>
      <c r="IRW415" s="187"/>
      <c r="IRX415" s="187"/>
      <c r="IRY415" s="187"/>
      <c r="IRZ415" s="187"/>
      <c r="ISA415" s="187"/>
      <c r="ISB415" s="187"/>
      <c r="ISC415" s="187"/>
      <c r="ISD415" s="187"/>
      <c r="ISE415" s="187"/>
      <c r="ISF415" s="187"/>
      <c r="ISG415" s="187"/>
      <c r="ISH415" s="187"/>
      <c r="ISI415" s="187"/>
      <c r="ISJ415" s="187"/>
      <c r="ISK415" s="187"/>
      <c r="ISL415" s="187"/>
      <c r="ISM415" s="187"/>
      <c r="ISN415" s="187"/>
      <c r="ISO415" s="187"/>
      <c r="ISP415" s="187"/>
      <c r="ISQ415" s="187"/>
      <c r="ISR415" s="187"/>
      <c r="ISS415" s="187"/>
      <c r="IST415" s="187"/>
      <c r="ISU415" s="187"/>
      <c r="ISV415" s="187"/>
      <c r="ISW415" s="187"/>
      <c r="ISX415" s="187"/>
      <c r="ISY415" s="187"/>
      <c r="ISZ415" s="187"/>
      <c r="ITA415" s="187"/>
      <c r="ITB415" s="187"/>
      <c r="ITC415" s="187"/>
      <c r="ITD415" s="187"/>
      <c r="ITE415" s="187"/>
      <c r="ITF415" s="187"/>
      <c r="ITG415" s="187"/>
      <c r="ITH415" s="187"/>
      <c r="ITI415" s="187"/>
      <c r="ITJ415" s="187"/>
      <c r="ITK415" s="187"/>
      <c r="ITL415" s="187"/>
      <c r="ITM415" s="187"/>
      <c r="ITN415" s="187"/>
      <c r="ITO415" s="187"/>
      <c r="ITP415" s="187"/>
      <c r="ITQ415" s="187"/>
      <c r="ITR415" s="187"/>
      <c r="ITS415" s="187"/>
      <c r="ITT415" s="187"/>
      <c r="ITU415" s="187"/>
      <c r="ITV415" s="187"/>
      <c r="ITW415" s="187"/>
      <c r="ITX415" s="187"/>
      <c r="ITY415" s="187"/>
      <c r="ITZ415" s="187"/>
      <c r="IUA415" s="187"/>
      <c r="IUB415" s="187"/>
      <c r="IUC415" s="187"/>
      <c r="IUD415" s="187"/>
      <c r="IUE415" s="187"/>
      <c r="IUF415" s="187"/>
      <c r="IUG415" s="187"/>
      <c r="IUH415" s="187"/>
      <c r="IUI415" s="187"/>
      <c r="IUJ415" s="187"/>
      <c r="IUK415" s="187"/>
      <c r="IUL415" s="187"/>
      <c r="IUM415" s="187"/>
      <c r="IUN415" s="187"/>
      <c r="IUO415" s="187"/>
      <c r="IUP415" s="187"/>
      <c r="IUQ415" s="187"/>
      <c r="IUR415" s="187"/>
      <c r="IUS415" s="187"/>
      <c r="IUT415" s="187"/>
      <c r="IUU415" s="187"/>
      <c r="IUV415" s="187"/>
      <c r="IUW415" s="187"/>
      <c r="IUX415" s="187"/>
      <c r="IUY415" s="187"/>
      <c r="IUZ415" s="187"/>
      <c r="IVA415" s="187"/>
      <c r="IVB415" s="187"/>
      <c r="IVC415" s="187"/>
      <c r="IVD415" s="187"/>
      <c r="IVE415" s="187"/>
      <c r="IVF415" s="187"/>
      <c r="IVG415" s="187"/>
      <c r="IVH415" s="187"/>
      <c r="IVI415" s="187"/>
      <c r="IVJ415" s="187"/>
      <c r="IVK415" s="187"/>
      <c r="IVL415" s="187"/>
      <c r="IVM415" s="187"/>
      <c r="IVN415" s="187"/>
      <c r="IVO415" s="187"/>
      <c r="IVP415" s="187"/>
      <c r="IVQ415" s="187"/>
      <c r="IVR415" s="187"/>
      <c r="IVS415" s="187"/>
      <c r="IVT415" s="187"/>
      <c r="IVU415" s="187"/>
      <c r="IVV415" s="187"/>
      <c r="IVW415" s="187"/>
      <c r="IVX415" s="187"/>
      <c r="IVY415" s="187"/>
      <c r="IVZ415" s="187"/>
      <c r="IWA415" s="187"/>
      <c r="IWB415" s="187"/>
      <c r="IWC415" s="187"/>
      <c r="IWD415" s="187"/>
      <c r="IWE415" s="187"/>
      <c r="IWF415" s="187"/>
      <c r="IWG415" s="187"/>
      <c r="IWH415" s="187"/>
      <c r="IWI415" s="187"/>
      <c r="IWJ415" s="187"/>
      <c r="IWK415" s="187"/>
      <c r="IWL415" s="187"/>
      <c r="IWM415" s="187"/>
      <c r="IWN415" s="187"/>
      <c r="IWO415" s="187"/>
      <c r="IWP415" s="187"/>
      <c r="IWQ415" s="187"/>
      <c r="IWR415" s="187"/>
      <c r="IWS415" s="187"/>
      <c r="IWT415" s="187"/>
      <c r="IWU415" s="187"/>
      <c r="IWV415" s="187"/>
      <c r="IWW415" s="187"/>
      <c r="IWX415" s="187"/>
      <c r="IWY415" s="187"/>
      <c r="IWZ415" s="187"/>
      <c r="IXA415" s="187"/>
      <c r="IXB415" s="187"/>
      <c r="IXC415" s="187"/>
      <c r="IXD415" s="187"/>
      <c r="IXE415" s="187"/>
      <c r="IXF415" s="187"/>
      <c r="IXG415" s="187"/>
      <c r="IXH415" s="187"/>
      <c r="IXI415" s="187"/>
      <c r="IXJ415" s="187"/>
      <c r="IXK415" s="187"/>
      <c r="IXL415" s="187"/>
      <c r="IXM415" s="187"/>
      <c r="IXN415" s="187"/>
      <c r="IXO415" s="187"/>
      <c r="IXP415" s="187"/>
      <c r="IXQ415" s="187"/>
      <c r="IXR415" s="187"/>
      <c r="IXS415" s="187"/>
      <c r="IXT415" s="187"/>
      <c r="IXU415" s="187"/>
      <c r="IXV415" s="187"/>
      <c r="IXW415" s="187"/>
      <c r="IXX415" s="187"/>
      <c r="IXY415" s="187"/>
      <c r="IXZ415" s="187"/>
      <c r="IYA415" s="187"/>
      <c r="IYB415" s="187"/>
      <c r="IYC415" s="187"/>
      <c r="IYD415" s="187"/>
      <c r="IYE415" s="187"/>
      <c r="IYF415" s="187"/>
      <c r="IYG415" s="187"/>
      <c r="IYH415" s="187"/>
      <c r="IYI415" s="187"/>
      <c r="IYJ415" s="187"/>
      <c r="IYK415" s="187"/>
      <c r="IYL415" s="187"/>
      <c r="IYM415" s="187"/>
      <c r="IYN415" s="187"/>
      <c r="IYO415" s="187"/>
      <c r="IYP415" s="187"/>
      <c r="IYQ415" s="187"/>
      <c r="IYR415" s="187"/>
      <c r="IYS415" s="187"/>
      <c r="IYT415" s="187"/>
      <c r="IYU415" s="187"/>
      <c r="IYV415" s="187"/>
      <c r="IYW415" s="187"/>
      <c r="IYX415" s="187"/>
      <c r="IYY415" s="187"/>
      <c r="IYZ415" s="187"/>
      <c r="IZA415" s="187"/>
      <c r="IZB415" s="187"/>
      <c r="IZC415" s="187"/>
      <c r="IZD415" s="187"/>
      <c r="IZE415" s="187"/>
      <c r="IZF415" s="187"/>
      <c r="IZG415" s="187"/>
      <c r="IZH415" s="187"/>
      <c r="IZI415" s="187"/>
      <c r="IZJ415" s="187"/>
      <c r="IZK415" s="187"/>
      <c r="IZL415" s="187"/>
      <c r="IZM415" s="187"/>
      <c r="IZN415" s="187"/>
      <c r="IZO415" s="187"/>
      <c r="IZP415" s="187"/>
      <c r="IZQ415" s="187"/>
      <c r="IZR415" s="187"/>
      <c r="IZS415" s="187"/>
      <c r="IZT415" s="187"/>
      <c r="IZU415" s="187"/>
      <c r="IZV415" s="187"/>
      <c r="IZW415" s="187"/>
      <c r="IZX415" s="187"/>
      <c r="IZY415" s="187"/>
      <c r="IZZ415" s="187"/>
      <c r="JAA415" s="187"/>
      <c r="JAB415" s="187"/>
      <c r="JAC415" s="187"/>
      <c r="JAD415" s="187"/>
      <c r="JAE415" s="187"/>
      <c r="JAF415" s="187"/>
      <c r="JAG415" s="187"/>
      <c r="JAH415" s="187"/>
      <c r="JAI415" s="187"/>
      <c r="JAJ415" s="187"/>
      <c r="JAK415" s="187"/>
      <c r="JAL415" s="187"/>
      <c r="JAM415" s="187"/>
      <c r="JAN415" s="187"/>
      <c r="JAO415" s="187"/>
      <c r="JAP415" s="187"/>
      <c r="JAQ415" s="187"/>
      <c r="JAR415" s="187"/>
      <c r="JAS415" s="187"/>
      <c r="JAT415" s="187"/>
      <c r="JAU415" s="187"/>
      <c r="JAV415" s="187"/>
      <c r="JAW415" s="187"/>
      <c r="JAX415" s="187"/>
      <c r="JAY415" s="187"/>
      <c r="JAZ415" s="187"/>
      <c r="JBA415" s="187"/>
      <c r="JBB415" s="187"/>
      <c r="JBC415" s="187"/>
      <c r="JBD415" s="187"/>
      <c r="JBE415" s="187"/>
      <c r="JBF415" s="187"/>
      <c r="JBG415" s="187"/>
      <c r="JBH415" s="187"/>
      <c r="JBI415" s="187"/>
      <c r="JBJ415" s="187"/>
      <c r="JBK415" s="187"/>
      <c r="JBL415" s="187"/>
      <c r="JBM415" s="187"/>
      <c r="JBN415" s="187"/>
      <c r="JBO415" s="187"/>
      <c r="JBP415" s="187"/>
      <c r="JBQ415" s="187"/>
      <c r="JBR415" s="187"/>
      <c r="JBS415" s="187"/>
      <c r="JBT415" s="187"/>
      <c r="JBU415" s="187"/>
      <c r="JBV415" s="187"/>
      <c r="JBW415" s="187"/>
      <c r="JBX415" s="187"/>
      <c r="JBY415" s="187"/>
      <c r="JBZ415" s="187"/>
      <c r="JCA415" s="187"/>
      <c r="JCB415" s="187"/>
      <c r="JCC415" s="187"/>
      <c r="JCD415" s="187"/>
      <c r="JCE415" s="187"/>
      <c r="JCF415" s="187"/>
      <c r="JCG415" s="187"/>
      <c r="JCH415" s="187"/>
      <c r="JCI415" s="187"/>
      <c r="JCJ415" s="187"/>
      <c r="JCK415" s="187"/>
      <c r="JCL415" s="187"/>
      <c r="JCM415" s="187"/>
      <c r="JCN415" s="187"/>
      <c r="JCO415" s="187"/>
      <c r="JCP415" s="187"/>
      <c r="JCQ415" s="187"/>
      <c r="JCR415" s="187"/>
      <c r="JCS415" s="187"/>
      <c r="JCT415" s="187"/>
      <c r="JCU415" s="187"/>
      <c r="JCV415" s="187"/>
      <c r="JCW415" s="187"/>
      <c r="JCX415" s="187"/>
      <c r="JCY415" s="187"/>
      <c r="JCZ415" s="187"/>
      <c r="JDA415" s="187"/>
      <c r="JDB415" s="187"/>
      <c r="JDC415" s="187"/>
      <c r="JDD415" s="187"/>
      <c r="JDE415" s="187"/>
      <c r="JDF415" s="187"/>
      <c r="JDG415" s="187"/>
      <c r="JDH415" s="187"/>
      <c r="JDI415" s="187"/>
      <c r="JDJ415" s="187"/>
      <c r="JDK415" s="187"/>
      <c r="JDL415" s="187"/>
      <c r="JDM415" s="187"/>
      <c r="JDN415" s="187"/>
      <c r="JDO415" s="187"/>
      <c r="JDP415" s="187"/>
      <c r="JDQ415" s="187"/>
      <c r="JDR415" s="187"/>
      <c r="JDS415" s="187"/>
      <c r="JDT415" s="187"/>
      <c r="JDU415" s="187"/>
      <c r="JDV415" s="187"/>
      <c r="JDW415" s="187"/>
      <c r="JDX415" s="187"/>
      <c r="JDY415" s="187"/>
      <c r="JDZ415" s="187"/>
      <c r="JEA415" s="187"/>
      <c r="JEB415" s="187"/>
      <c r="JEC415" s="187"/>
      <c r="JED415" s="187"/>
      <c r="JEE415" s="187"/>
      <c r="JEF415" s="187"/>
      <c r="JEG415" s="187"/>
      <c r="JEH415" s="187"/>
      <c r="JEI415" s="187"/>
      <c r="JEJ415" s="187"/>
      <c r="JEK415" s="187"/>
      <c r="JEL415" s="187"/>
      <c r="JEM415" s="187"/>
      <c r="JEN415" s="187"/>
      <c r="JEO415" s="187"/>
      <c r="JEP415" s="187"/>
      <c r="JEQ415" s="187"/>
      <c r="JER415" s="187"/>
      <c r="JES415" s="187"/>
      <c r="JET415" s="187"/>
      <c r="JEU415" s="187"/>
      <c r="JEV415" s="187"/>
      <c r="JEW415" s="187"/>
      <c r="JEX415" s="187"/>
      <c r="JEY415" s="187"/>
      <c r="JEZ415" s="187"/>
      <c r="JFA415" s="187"/>
      <c r="JFB415" s="187"/>
      <c r="JFC415" s="187"/>
      <c r="JFD415" s="187"/>
      <c r="JFE415" s="187"/>
      <c r="JFF415" s="187"/>
      <c r="JFG415" s="187"/>
      <c r="JFH415" s="187"/>
      <c r="JFI415" s="187"/>
      <c r="JFJ415" s="187"/>
      <c r="JFK415" s="187"/>
      <c r="JFL415" s="187"/>
      <c r="JFM415" s="187"/>
      <c r="JFN415" s="187"/>
      <c r="JFO415" s="187"/>
      <c r="JFP415" s="187"/>
      <c r="JFQ415" s="187"/>
      <c r="JFR415" s="187"/>
      <c r="JFS415" s="187"/>
      <c r="JFT415" s="187"/>
      <c r="JFU415" s="187"/>
      <c r="JFV415" s="187"/>
      <c r="JFW415" s="187"/>
      <c r="JFX415" s="187"/>
      <c r="JFY415" s="187"/>
      <c r="JFZ415" s="187"/>
      <c r="JGA415" s="187"/>
      <c r="JGB415" s="187"/>
      <c r="JGC415" s="187"/>
      <c r="JGD415" s="187"/>
      <c r="JGE415" s="187"/>
      <c r="JGF415" s="187"/>
      <c r="JGG415" s="187"/>
      <c r="JGH415" s="187"/>
      <c r="JGI415" s="187"/>
      <c r="JGJ415" s="187"/>
      <c r="JGK415" s="187"/>
      <c r="JGL415" s="187"/>
      <c r="JGM415" s="187"/>
      <c r="JGN415" s="187"/>
      <c r="JGO415" s="187"/>
      <c r="JGP415" s="187"/>
      <c r="JGQ415" s="187"/>
      <c r="JGR415" s="187"/>
      <c r="JGS415" s="187"/>
      <c r="JGT415" s="187"/>
      <c r="JGU415" s="187"/>
      <c r="JGV415" s="187"/>
      <c r="JGW415" s="187"/>
      <c r="JGX415" s="187"/>
      <c r="JGY415" s="187"/>
      <c r="JGZ415" s="187"/>
      <c r="JHA415" s="187"/>
      <c r="JHB415" s="187"/>
      <c r="JHC415" s="187"/>
      <c r="JHD415" s="187"/>
      <c r="JHE415" s="187"/>
      <c r="JHF415" s="187"/>
      <c r="JHG415" s="187"/>
      <c r="JHH415" s="187"/>
      <c r="JHI415" s="187"/>
      <c r="JHJ415" s="187"/>
      <c r="JHK415" s="187"/>
      <c r="JHL415" s="187"/>
      <c r="JHM415" s="187"/>
      <c r="JHN415" s="187"/>
      <c r="JHO415" s="187"/>
      <c r="JHP415" s="187"/>
      <c r="JHQ415" s="187"/>
      <c r="JHR415" s="187"/>
      <c r="JHS415" s="187"/>
      <c r="JHT415" s="187"/>
      <c r="JHU415" s="187"/>
      <c r="JHV415" s="187"/>
      <c r="JHW415" s="187"/>
      <c r="JHX415" s="187"/>
      <c r="JHY415" s="187"/>
      <c r="JHZ415" s="187"/>
      <c r="JIA415" s="187"/>
      <c r="JIB415" s="187"/>
      <c r="JIC415" s="187"/>
      <c r="JID415" s="187"/>
      <c r="JIE415" s="187"/>
      <c r="JIF415" s="187"/>
      <c r="JIG415" s="187"/>
      <c r="JIH415" s="187"/>
      <c r="JII415" s="187"/>
      <c r="JIJ415" s="187"/>
      <c r="JIK415" s="187"/>
      <c r="JIL415" s="187"/>
      <c r="JIM415" s="187"/>
      <c r="JIN415" s="187"/>
      <c r="JIO415" s="187"/>
      <c r="JIP415" s="187"/>
      <c r="JIQ415" s="187"/>
      <c r="JIR415" s="187"/>
      <c r="JIS415" s="187"/>
      <c r="JIT415" s="187"/>
      <c r="JIU415" s="187"/>
      <c r="JIV415" s="187"/>
      <c r="JIW415" s="187"/>
      <c r="JIX415" s="187"/>
      <c r="JIY415" s="187"/>
      <c r="JIZ415" s="187"/>
      <c r="JJA415" s="187"/>
      <c r="JJB415" s="187"/>
      <c r="JJC415" s="187"/>
      <c r="JJD415" s="187"/>
      <c r="JJE415" s="187"/>
      <c r="JJF415" s="187"/>
      <c r="JJG415" s="187"/>
      <c r="JJH415" s="187"/>
      <c r="JJI415" s="187"/>
      <c r="JJJ415" s="187"/>
      <c r="JJK415" s="187"/>
      <c r="JJL415" s="187"/>
      <c r="JJM415" s="187"/>
      <c r="JJN415" s="187"/>
      <c r="JJO415" s="187"/>
      <c r="JJP415" s="187"/>
      <c r="JJQ415" s="187"/>
      <c r="JJR415" s="187"/>
      <c r="JJS415" s="187"/>
      <c r="JJT415" s="187"/>
      <c r="JJU415" s="187"/>
      <c r="JJV415" s="187"/>
      <c r="JJW415" s="187"/>
      <c r="JJX415" s="187"/>
      <c r="JJY415" s="187"/>
      <c r="JJZ415" s="187"/>
      <c r="JKA415" s="187"/>
      <c r="JKB415" s="187"/>
      <c r="JKC415" s="187"/>
      <c r="JKD415" s="187"/>
      <c r="JKE415" s="187"/>
      <c r="JKF415" s="187"/>
      <c r="JKG415" s="187"/>
      <c r="JKH415" s="187"/>
      <c r="JKI415" s="187"/>
      <c r="JKJ415" s="187"/>
      <c r="JKK415" s="187"/>
      <c r="JKL415" s="187"/>
      <c r="JKM415" s="187"/>
      <c r="JKN415" s="187"/>
      <c r="JKO415" s="187"/>
      <c r="JKP415" s="187"/>
      <c r="JKQ415" s="187"/>
      <c r="JKR415" s="187"/>
      <c r="JKS415" s="187"/>
      <c r="JKT415" s="187"/>
      <c r="JKU415" s="187"/>
      <c r="JKV415" s="187"/>
      <c r="JKW415" s="187"/>
      <c r="JKX415" s="187"/>
      <c r="JKY415" s="187"/>
      <c r="JKZ415" s="187"/>
      <c r="JLA415" s="187"/>
      <c r="JLB415" s="187"/>
      <c r="JLC415" s="187"/>
      <c r="JLD415" s="187"/>
      <c r="JLE415" s="187"/>
      <c r="JLF415" s="187"/>
      <c r="JLG415" s="187"/>
      <c r="JLH415" s="187"/>
      <c r="JLI415" s="187"/>
      <c r="JLJ415" s="187"/>
      <c r="JLK415" s="187"/>
      <c r="JLL415" s="187"/>
      <c r="JLM415" s="187"/>
      <c r="JLN415" s="187"/>
      <c r="JLO415" s="187"/>
      <c r="JLP415" s="187"/>
      <c r="JLQ415" s="187"/>
      <c r="JLR415" s="187"/>
      <c r="JLS415" s="187"/>
      <c r="JLT415" s="187"/>
      <c r="JLU415" s="187"/>
      <c r="JLV415" s="187"/>
      <c r="JLW415" s="187"/>
      <c r="JLX415" s="187"/>
      <c r="JLY415" s="187"/>
      <c r="JLZ415" s="187"/>
      <c r="JMA415" s="187"/>
      <c r="JMB415" s="187"/>
      <c r="JMC415" s="187"/>
      <c r="JMD415" s="187"/>
      <c r="JME415" s="187"/>
      <c r="JMF415" s="187"/>
      <c r="JMG415" s="187"/>
      <c r="JMH415" s="187"/>
      <c r="JMI415" s="187"/>
      <c r="JMJ415" s="187"/>
      <c r="JMK415" s="187"/>
      <c r="JML415" s="187"/>
      <c r="JMM415" s="187"/>
      <c r="JMN415" s="187"/>
      <c r="JMO415" s="187"/>
      <c r="JMP415" s="187"/>
      <c r="JMQ415" s="187"/>
      <c r="JMR415" s="187"/>
      <c r="JMS415" s="187"/>
      <c r="JMT415" s="187"/>
      <c r="JMU415" s="187"/>
      <c r="JMV415" s="187"/>
      <c r="JMW415" s="187"/>
      <c r="JMX415" s="187"/>
      <c r="JMY415" s="187"/>
      <c r="JMZ415" s="187"/>
      <c r="JNA415" s="187"/>
      <c r="JNB415" s="187"/>
      <c r="JNC415" s="187"/>
      <c r="JND415" s="187"/>
      <c r="JNE415" s="187"/>
      <c r="JNF415" s="187"/>
      <c r="JNG415" s="187"/>
      <c r="JNH415" s="187"/>
      <c r="JNI415" s="187"/>
      <c r="JNJ415" s="187"/>
      <c r="JNK415" s="187"/>
      <c r="JNL415" s="187"/>
      <c r="JNM415" s="187"/>
      <c r="JNN415" s="187"/>
      <c r="JNO415" s="187"/>
      <c r="JNP415" s="187"/>
      <c r="JNQ415" s="187"/>
      <c r="JNR415" s="187"/>
      <c r="JNS415" s="187"/>
      <c r="JNT415" s="187"/>
      <c r="JNU415" s="187"/>
      <c r="JNV415" s="187"/>
      <c r="JNW415" s="187"/>
      <c r="JNX415" s="187"/>
      <c r="JNY415" s="187"/>
      <c r="JNZ415" s="187"/>
      <c r="JOA415" s="187"/>
      <c r="JOB415" s="187"/>
      <c r="JOC415" s="187"/>
      <c r="JOD415" s="187"/>
      <c r="JOE415" s="187"/>
      <c r="JOF415" s="187"/>
      <c r="JOG415" s="187"/>
      <c r="JOH415" s="187"/>
      <c r="JOI415" s="187"/>
      <c r="JOJ415" s="187"/>
      <c r="JOK415" s="187"/>
      <c r="JOL415" s="187"/>
      <c r="JOM415" s="187"/>
      <c r="JON415" s="187"/>
      <c r="JOO415" s="187"/>
      <c r="JOP415" s="187"/>
      <c r="JOQ415" s="187"/>
      <c r="JOR415" s="187"/>
      <c r="JOS415" s="187"/>
      <c r="JOT415" s="187"/>
      <c r="JOU415" s="187"/>
      <c r="JOV415" s="187"/>
      <c r="JOW415" s="187"/>
      <c r="JOX415" s="187"/>
      <c r="JOY415" s="187"/>
      <c r="JOZ415" s="187"/>
      <c r="JPA415" s="187"/>
      <c r="JPB415" s="187"/>
      <c r="JPC415" s="187"/>
      <c r="JPD415" s="187"/>
      <c r="JPE415" s="187"/>
      <c r="JPF415" s="187"/>
      <c r="JPG415" s="187"/>
      <c r="JPH415" s="187"/>
      <c r="JPI415" s="187"/>
      <c r="JPJ415" s="187"/>
      <c r="JPK415" s="187"/>
      <c r="JPL415" s="187"/>
      <c r="JPM415" s="187"/>
      <c r="JPN415" s="187"/>
      <c r="JPO415" s="187"/>
      <c r="JPP415" s="187"/>
      <c r="JPQ415" s="187"/>
      <c r="JPR415" s="187"/>
      <c r="JPS415" s="187"/>
      <c r="JPT415" s="187"/>
      <c r="JPU415" s="187"/>
      <c r="JPV415" s="187"/>
      <c r="JPW415" s="187"/>
      <c r="JPX415" s="187"/>
      <c r="JPY415" s="187"/>
      <c r="JPZ415" s="187"/>
      <c r="JQA415" s="187"/>
      <c r="JQB415" s="187"/>
      <c r="JQC415" s="187"/>
      <c r="JQD415" s="187"/>
      <c r="JQE415" s="187"/>
      <c r="JQF415" s="187"/>
      <c r="JQG415" s="187"/>
      <c r="JQH415" s="187"/>
      <c r="JQI415" s="187"/>
      <c r="JQJ415" s="187"/>
      <c r="JQK415" s="187"/>
      <c r="JQL415" s="187"/>
      <c r="JQM415" s="187"/>
      <c r="JQN415" s="187"/>
      <c r="JQO415" s="187"/>
      <c r="JQP415" s="187"/>
      <c r="JQQ415" s="187"/>
      <c r="JQR415" s="187"/>
      <c r="JQS415" s="187"/>
      <c r="JQT415" s="187"/>
      <c r="JQU415" s="187"/>
      <c r="JQV415" s="187"/>
      <c r="JQW415" s="187"/>
      <c r="JQX415" s="187"/>
      <c r="JQY415" s="187"/>
      <c r="JQZ415" s="187"/>
      <c r="JRA415" s="187"/>
      <c r="JRB415" s="187"/>
      <c r="JRC415" s="187"/>
      <c r="JRD415" s="187"/>
      <c r="JRE415" s="187"/>
      <c r="JRF415" s="187"/>
      <c r="JRG415" s="187"/>
      <c r="JRH415" s="187"/>
      <c r="JRI415" s="187"/>
      <c r="JRJ415" s="187"/>
      <c r="JRK415" s="187"/>
      <c r="JRL415" s="187"/>
      <c r="JRM415" s="187"/>
      <c r="JRN415" s="187"/>
      <c r="JRO415" s="187"/>
      <c r="JRP415" s="187"/>
      <c r="JRQ415" s="187"/>
      <c r="JRR415" s="187"/>
      <c r="JRS415" s="187"/>
      <c r="JRT415" s="187"/>
      <c r="JRU415" s="187"/>
      <c r="JRV415" s="187"/>
      <c r="JRW415" s="187"/>
      <c r="JRX415" s="187"/>
      <c r="JRY415" s="187"/>
      <c r="JRZ415" s="187"/>
      <c r="JSA415" s="187"/>
      <c r="JSB415" s="187"/>
      <c r="JSC415" s="187"/>
      <c r="JSD415" s="187"/>
      <c r="JSE415" s="187"/>
      <c r="JSF415" s="187"/>
      <c r="JSG415" s="187"/>
      <c r="JSH415" s="187"/>
      <c r="JSI415" s="187"/>
      <c r="JSJ415" s="187"/>
      <c r="JSK415" s="187"/>
      <c r="JSL415" s="187"/>
      <c r="JSM415" s="187"/>
      <c r="JSN415" s="187"/>
      <c r="JSO415" s="187"/>
      <c r="JSP415" s="187"/>
      <c r="JSQ415" s="187"/>
      <c r="JSR415" s="187"/>
      <c r="JSS415" s="187"/>
      <c r="JST415" s="187"/>
      <c r="JSU415" s="187"/>
      <c r="JSV415" s="187"/>
      <c r="JSW415" s="187"/>
      <c r="JSX415" s="187"/>
      <c r="JSY415" s="187"/>
      <c r="JSZ415" s="187"/>
      <c r="JTA415" s="187"/>
      <c r="JTB415" s="187"/>
      <c r="JTC415" s="187"/>
      <c r="JTD415" s="187"/>
      <c r="JTE415" s="187"/>
      <c r="JTF415" s="187"/>
      <c r="JTG415" s="187"/>
      <c r="JTH415" s="187"/>
      <c r="JTI415" s="187"/>
      <c r="JTJ415" s="187"/>
      <c r="JTK415" s="187"/>
      <c r="JTL415" s="187"/>
      <c r="JTM415" s="187"/>
      <c r="JTN415" s="187"/>
      <c r="JTO415" s="187"/>
      <c r="JTP415" s="187"/>
      <c r="JTQ415" s="187"/>
      <c r="JTR415" s="187"/>
      <c r="JTS415" s="187"/>
      <c r="JTT415" s="187"/>
      <c r="JTU415" s="187"/>
      <c r="JTV415" s="187"/>
      <c r="JTW415" s="187"/>
      <c r="JTX415" s="187"/>
      <c r="JTY415" s="187"/>
      <c r="JTZ415" s="187"/>
      <c r="JUA415" s="187"/>
      <c r="JUB415" s="187"/>
      <c r="JUC415" s="187"/>
      <c r="JUD415" s="187"/>
      <c r="JUE415" s="187"/>
      <c r="JUF415" s="187"/>
      <c r="JUG415" s="187"/>
      <c r="JUH415" s="187"/>
      <c r="JUI415" s="187"/>
      <c r="JUJ415" s="187"/>
      <c r="JUK415" s="187"/>
      <c r="JUL415" s="187"/>
      <c r="JUM415" s="187"/>
      <c r="JUN415" s="187"/>
      <c r="JUO415" s="187"/>
      <c r="JUP415" s="187"/>
      <c r="JUQ415" s="187"/>
      <c r="JUR415" s="187"/>
      <c r="JUS415" s="187"/>
      <c r="JUT415" s="187"/>
      <c r="JUU415" s="187"/>
      <c r="JUV415" s="187"/>
      <c r="JUW415" s="187"/>
      <c r="JUX415" s="187"/>
      <c r="JUY415" s="187"/>
      <c r="JUZ415" s="187"/>
      <c r="JVA415" s="187"/>
      <c r="JVB415" s="187"/>
      <c r="JVC415" s="187"/>
      <c r="JVD415" s="187"/>
      <c r="JVE415" s="187"/>
      <c r="JVF415" s="187"/>
      <c r="JVG415" s="187"/>
      <c r="JVH415" s="187"/>
      <c r="JVI415" s="187"/>
      <c r="JVJ415" s="187"/>
      <c r="JVK415" s="187"/>
      <c r="JVL415" s="187"/>
      <c r="JVM415" s="187"/>
      <c r="JVN415" s="187"/>
      <c r="JVO415" s="187"/>
      <c r="JVP415" s="187"/>
      <c r="JVQ415" s="187"/>
      <c r="JVR415" s="187"/>
      <c r="JVS415" s="187"/>
      <c r="JVT415" s="187"/>
      <c r="JVU415" s="187"/>
      <c r="JVV415" s="187"/>
      <c r="JVW415" s="187"/>
      <c r="JVX415" s="187"/>
      <c r="JVY415" s="187"/>
      <c r="JVZ415" s="187"/>
      <c r="JWA415" s="187"/>
      <c r="JWB415" s="187"/>
      <c r="JWC415" s="187"/>
      <c r="JWD415" s="187"/>
      <c r="JWE415" s="187"/>
      <c r="JWF415" s="187"/>
      <c r="JWG415" s="187"/>
      <c r="JWH415" s="187"/>
      <c r="JWI415" s="187"/>
      <c r="JWJ415" s="187"/>
      <c r="JWK415" s="187"/>
      <c r="JWL415" s="187"/>
      <c r="JWM415" s="187"/>
      <c r="JWN415" s="187"/>
      <c r="JWO415" s="187"/>
      <c r="JWP415" s="187"/>
      <c r="JWQ415" s="187"/>
      <c r="JWR415" s="187"/>
      <c r="JWS415" s="187"/>
      <c r="JWT415" s="187"/>
      <c r="JWU415" s="187"/>
      <c r="JWV415" s="187"/>
      <c r="JWW415" s="187"/>
      <c r="JWX415" s="187"/>
      <c r="JWY415" s="187"/>
      <c r="JWZ415" s="187"/>
      <c r="JXA415" s="187"/>
      <c r="JXB415" s="187"/>
      <c r="JXC415" s="187"/>
      <c r="JXD415" s="187"/>
      <c r="JXE415" s="187"/>
      <c r="JXF415" s="187"/>
      <c r="JXG415" s="187"/>
      <c r="JXH415" s="187"/>
      <c r="JXI415" s="187"/>
      <c r="JXJ415" s="187"/>
      <c r="JXK415" s="187"/>
      <c r="JXL415" s="187"/>
      <c r="JXM415" s="187"/>
      <c r="JXN415" s="187"/>
      <c r="JXO415" s="187"/>
      <c r="JXP415" s="187"/>
      <c r="JXQ415" s="187"/>
      <c r="JXR415" s="187"/>
      <c r="JXS415" s="187"/>
      <c r="JXT415" s="187"/>
      <c r="JXU415" s="187"/>
      <c r="JXV415" s="187"/>
      <c r="JXW415" s="187"/>
      <c r="JXX415" s="187"/>
      <c r="JXY415" s="187"/>
      <c r="JXZ415" s="187"/>
      <c r="JYA415" s="187"/>
      <c r="JYB415" s="187"/>
      <c r="JYC415" s="187"/>
      <c r="JYD415" s="187"/>
      <c r="JYE415" s="187"/>
      <c r="JYF415" s="187"/>
      <c r="JYG415" s="187"/>
      <c r="JYH415" s="187"/>
      <c r="JYI415" s="187"/>
      <c r="JYJ415" s="187"/>
      <c r="JYK415" s="187"/>
      <c r="JYL415" s="187"/>
      <c r="JYM415" s="187"/>
      <c r="JYN415" s="187"/>
      <c r="JYO415" s="187"/>
      <c r="JYP415" s="187"/>
      <c r="JYQ415" s="187"/>
      <c r="JYR415" s="187"/>
      <c r="JYS415" s="187"/>
      <c r="JYT415" s="187"/>
      <c r="JYU415" s="187"/>
      <c r="JYV415" s="187"/>
      <c r="JYW415" s="187"/>
      <c r="JYX415" s="187"/>
      <c r="JYY415" s="187"/>
      <c r="JYZ415" s="187"/>
      <c r="JZA415" s="187"/>
      <c r="JZB415" s="187"/>
      <c r="JZC415" s="187"/>
      <c r="JZD415" s="187"/>
      <c r="JZE415" s="187"/>
      <c r="JZF415" s="187"/>
      <c r="JZG415" s="187"/>
      <c r="JZH415" s="187"/>
      <c r="JZI415" s="187"/>
      <c r="JZJ415" s="187"/>
      <c r="JZK415" s="187"/>
      <c r="JZL415" s="187"/>
      <c r="JZM415" s="187"/>
      <c r="JZN415" s="187"/>
      <c r="JZO415" s="187"/>
      <c r="JZP415" s="187"/>
      <c r="JZQ415" s="187"/>
      <c r="JZR415" s="187"/>
      <c r="JZS415" s="187"/>
      <c r="JZT415" s="187"/>
      <c r="JZU415" s="187"/>
      <c r="JZV415" s="187"/>
      <c r="JZW415" s="187"/>
      <c r="JZX415" s="187"/>
      <c r="JZY415" s="187"/>
      <c r="JZZ415" s="187"/>
      <c r="KAA415" s="187"/>
      <c r="KAB415" s="187"/>
      <c r="KAC415" s="187"/>
      <c r="KAD415" s="187"/>
      <c r="KAE415" s="187"/>
      <c r="KAF415" s="187"/>
      <c r="KAG415" s="187"/>
      <c r="KAH415" s="187"/>
      <c r="KAI415" s="187"/>
      <c r="KAJ415" s="187"/>
      <c r="KAK415" s="187"/>
      <c r="KAL415" s="187"/>
      <c r="KAM415" s="187"/>
      <c r="KAN415" s="187"/>
      <c r="KAO415" s="187"/>
      <c r="KAP415" s="187"/>
      <c r="KAQ415" s="187"/>
      <c r="KAR415" s="187"/>
      <c r="KAS415" s="187"/>
      <c r="KAT415" s="187"/>
      <c r="KAU415" s="187"/>
      <c r="KAV415" s="187"/>
      <c r="KAW415" s="187"/>
      <c r="KAX415" s="187"/>
      <c r="KAY415" s="187"/>
      <c r="KAZ415" s="187"/>
      <c r="KBA415" s="187"/>
      <c r="KBB415" s="187"/>
      <c r="KBC415" s="187"/>
      <c r="KBD415" s="187"/>
      <c r="KBE415" s="187"/>
      <c r="KBF415" s="187"/>
      <c r="KBG415" s="187"/>
      <c r="KBH415" s="187"/>
      <c r="KBI415" s="187"/>
      <c r="KBJ415" s="187"/>
      <c r="KBK415" s="187"/>
      <c r="KBL415" s="187"/>
      <c r="KBM415" s="187"/>
      <c r="KBN415" s="187"/>
      <c r="KBO415" s="187"/>
      <c r="KBP415" s="187"/>
      <c r="KBQ415" s="187"/>
      <c r="KBR415" s="187"/>
      <c r="KBS415" s="187"/>
      <c r="KBT415" s="187"/>
      <c r="KBU415" s="187"/>
      <c r="KBV415" s="187"/>
      <c r="KBW415" s="187"/>
      <c r="KBX415" s="187"/>
      <c r="KBY415" s="187"/>
      <c r="KBZ415" s="187"/>
      <c r="KCA415" s="187"/>
      <c r="KCB415" s="187"/>
      <c r="KCC415" s="187"/>
      <c r="KCD415" s="187"/>
      <c r="KCE415" s="187"/>
      <c r="KCF415" s="187"/>
      <c r="KCG415" s="187"/>
      <c r="KCH415" s="187"/>
      <c r="KCI415" s="187"/>
      <c r="KCJ415" s="187"/>
      <c r="KCK415" s="187"/>
      <c r="KCL415" s="187"/>
      <c r="KCM415" s="187"/>
      <c r="KCN415" s="187"/>
      <c r="KCO415" s="187"/>
      <c r="KCP415" s="187"/>
      <c r="KCQ415" s="187"/>
      <c r="KCR415" s="187"/>
      <c r="KCS415" s="187"/>
      <c r="KCT415" s="187"/>
      <c r="KCU415" s="187"/>
      <c r="KCV415" s="187"/>
      <c r="KCW415" s="187"/>
      <c r="KCX415" s="187"/>
      <c r="KCY415" s="187"/>
      <c r="KCZ415" s="187"/>
      <c r="KDA415" s="187"/>
      <c r="KDB415" s="187"/>
      <c r="KDC415" s="187"/>
      <c r="KDD415" s="187"/>
      <c r="KDE415" s="187"/>
      <c r="KDF415" s="187"/>
      <c r="KDG415" s="187"/>
      <c r="KDH415" s="187"/>
      <c r="KDI415" s="187"/>
      <c r="KDJ415" s="187"/>
      <c r="KDK415" s="187"/>
      <c r="KDL415" s="187"/>
      <c r="KDM415" s="187"/>
      <c r="KDN415" s="187"/>
      <c r="KDO415" s="187"/>
      <c r="KDP415" s="187"/>
      <c r="KDQ415" s="187"/>
      <c r="KDR415" s="187"/>
      <c r="KDS415" s="187"/>
      <c r="KDT415" s="187"/>
      <c r="KDU415" s="187"/>
      <c r="KDV415" s="187"/>
      <c r="KDW415" s="187"/>
      <c r="KDX415" s="187"/>
      <c r="KDY415" s="187"/>
      <c r="KDZ415" s="187"/>
      <c r="KEA415" s="187"/>
      <c r="KEB415" s="187"/>
      <c r="KEC415" s="187"/>
      <c r="KED415" s="187"/>
      <c r="KEE415" s="187"/>
      <c r="KEF415" s="187"/>
      <c r="KEG415" s="187"/>
      <c r="KEH415" s="187"/>
      <c r="KEI415" s="187"/>
      <c r="KEJ415" s="187"/>
      <c r="KEK415" s="187"/>
      <c r="KEL415" s="187"/>
      <c r="KEM415" s="187"/>
      <c r="KEN415" s="187"/>
      <c r="KEO415" s="187"/>
      <c r="KEP415" s="187"/>
      <c r="KEQ415" s="187"/>
      <c r="KER415" s="187"/>
      <c r="KES415" s="187"/>
      <c r="KET415" s="187"/>
      <c r="KEU415" s="187"/>
      <c r="KEV415" s="187"/>
      <c r="KEW415" s="187"/>
      <c r="KEX415" s="187"/>
      <c r="KEY415" s="187"/>
      <c r="KEZ415" s="187"/>
      <c r="KFA415" s="187"/>
      <c r="KFB415" s="187"/>
      <c r="KFC415" s="187"/>
      <c r="KFD415" s="187"/>
      <c r="KFE415" s="187"/>
      <c r="KFF415" s="187"/>
      <c r="KFG415" s="187"/>
      <c r="KFH415" s="187"/>
      <c r="KFI415" s="187"/>
      <c r="KFJ415" s="187"/>
      <c r="KFK415" s="187"/>
      <c r="KFL415" s="187"/>
      <c r="KFM415" s="187"/>
      <c r="KFN415" s="187"/>
      <c r="KFO415" s="187"/>
      <c r="KFP415" s="187"/>
      <c r="KFQ415" s="187"/>
      <c r="KFR415" s="187"/>
      <c r="KFS415" s="187"/>
      <c r="KFT415" s="187"/>
      <c r="KFU415" s="187"/>
      <c r="KFV415" s="187"/>
      <c r="KFW415" s="187"/>
      <c r="KFX415" s="187"/>
      <c r="KFY415" s="187"/>
      <c r="KFZ415" s="187"/>
      <c r="KGA415" s="187"/>
      <c r="KGB415" s="187"/>
      <c r="KGC415" s="187"/>
      <c r="KGD415" s="187"/>
      <c r="KGE415" s="187"/>
      <c r="KGF415" s="187"/>
      <c r="KGG415" s="187"/>
      <c r="KGH415" s="187"/>
      <c r="KGI415" s="187"/>
      <c r="KGJ415" s="187"/>
      <c r="KGK415" s="187"/>
      <c r="KGL415" s="187"/>
      <c r="KGM415" s="187"/>
      <c r="KGN415" s="187"/>
      <c r="KGO415" s="187"/>
      <c r="KGP415" s="187"/>
      <c r="KGQ415" s="187"/>
      <c r="KGR415" s="187"/>
      <c r="KGS415" s="187"/>
      <c r="KGT415" s="187"/>
      <c r="KGU415" s="187"/>
      <c r="KGV415" s="187"/>
      <c r="KGW415" s="187"/>
      <c r="KGX415" s="187"/>
      <c r="KGY415" s="187"/>
      <c r="KGZ415" s="187"/>
      <c r="KHA415" s="187"/>
      <c r="KHB415" s="187"/>
      <c r="KHC415" s="187"/>
      <c r="KHD415" s="187"/>
      <c r="KHE415" s="187"/>
      <c r="KHF415" s="187"/>
      <c r="KHG415" s="187"/>
      <c r="KHH415" s="187"/>
      <c r="KHI415" s="187"/>
      <c r="KHJ415" s="187"/>
      <c r="KHK415" s="187"/>
      <c r="KHL415" s="187"/>
      <c r="KHM415" s="187"/>
      <c r="KHN415" s="187"/>
      <c r="KHO415" s="187"/>
      <c r="KHP415" s="187"/>
      <c r="KHQ415" s="187"/>
      <c r="KHR415" s="187"/>
      <c r="KHS415" s="187"/>
      <c r="KHT415" s="187"/>
      <c r="KHU415" s="187"/>
      <c r="KHV415" s="187"/>
      <c r="KHW415" s="187"/>
      <c r="KHX415" s="187"/>
      <c r="KHY415" s="187"/>
      <c r="KHZ415" s="187"/>
      <c r="KIA415" s="187"/>
      <c r="KIB415" s="187"/>
      <c r="KIC415" s="187"/>
      <c r="KID415" s="187"/>
      <c r="KIE415" s="187"/>
      <c r="KIF415" s="187"/>
      <c r="KIG415" s="187"/>
      <c r="KIH415" s="187"/>
      <c r="KII415" s="187"/>
      <c r="KIJ415" s="187"/>
      <c r="KIK415" s="187"/>
      <c r="KIL415" s="187"/>
      <c r="KIM415" s="187"/>
      <c r="KIN415" s="187"/>
      <c r="KIO415" s="187"/>
      <c r="KIP415" s="187"/>
      <c r="KIQ415" s="187"/>
      <c r="KIR415" s="187"/>
      <c r="KIS415" s="187"/>
      <c r="KIT415" s="187"/>
      <c r="KIU415" s="187"/>
      <c r="KIV415" s="187"/>
      <c r="KIW415" s="187"/>
      <c r="KIX415" s="187"/>
      <c r="KIY415" s="187"/>
      <c r="KIZ415" s="187"/>
      <c r="KJA415" s="187"/>
      <c r="KJB415" s="187"/>
      <c r="KJC415" s="187"/>
      <c r="KJD415" s="187"/>
      <c r="KJE415" s="187"/>
      <c r="KJF415" s="187"/>
      <c r="KJG415" s="187"/>
      <c r="KJH415" s="187"/>
      <c r="KJI415" s="187"/>
      <c r="KJJ415" s="187"/>
      <c r="KJK415" s="187"/>
      <c r="KJL415" s="187"/>
      <c r="KJM415" s="187"/>
      <c r="KJN415" s="187"/>
      <c r="KJO415" s="187"/>
      <c r="KJP415" s="187"/>
      <c r="KJQ415" s="187"/>
      <c r="KJR415" s="187"/>
      <c r="KJS415" s="187"/>
      <c r="KJT415" s="187"/>
      <c r="KJU415" s="187"/>
      <c r="KJV415" s="187"/>
      <c r="KJW415" s="187"/>
      <c r="KJX415" s="187"/>
      <c r="KJY415" s="187"/>
      <c r="KJZ415" s="187"/>
      <c r="KKA415" s="187"/>
      <c r="KKB415" s="187"/>
      <c r="KKC415" s="187"/>
      <c r="KKD415" s="187"/>
      <c r="KKE415" s="187"/>
      <c r="KKF415" s="187"/>
      <c r="KKG415" s="187"/>
      <c r="KKH415" s="187"/>
      <c r="KKI415" s="187"/>
      <c r="KKJ415" s="187"/>
      <c r="KKK415" s="187"/>
      <c r="KKL415" s="187"/>
      <c r="KKM415" s="187"/>
      <c r="KKN415" s="187"/>
      <c r="KKO415" s="187"/>
      <c r="KKP415" s="187"/>
      <c r="KKQ415" s="187"/>
      <c r="KKR415" s="187"/>
      <c r="KKS415" s="187"/>
      <c r="KKT415" s="187"/>
      <c r="KKU415" s="187"/>
      <c r="KKV415" s="187"/>
      <c r="KKW415" s="187"/>
      <c r="KKX415" s="187"/>
      <c r="KKY415" s="187"/>
      <c r="KKZ415" s="187"/>
      <c r="KLA415" s="187"/>
      <c r="KLB415" s="187"/>
      <c r="KLC415" s="187"/>
      <c r="KLD415" s="187"/>
      <c r="KLE415" s="187"/>
      <c r="KLF415" s="187"/>
      <c r="KLG415" s="187"/>
      <c r="KLH415" s="187"/>
      <c r="KLI415" s="187"/>
      <c r="KLJ415" s="187"/>
      <c r="KLK415" s="187"/>
      <c r="KLL415" s="187"/>
      <c r="KLM415" s="187"/>
      <c r="KLN415" s="187"/>
      <c r="KLO415" s="187"/>
      <c r="KLP415" s="187"/>
      <c r="KLQ415" s="187"/>
      <c r="KLR415" s="187"/>
      <c r="KLS415" s="187"/>
      <c r="KLT415" s="187"/>
      <c r="KLU415" s="187"/>
      <c r="KLV415" s="187"/>
      <c r="KLW415" s="187"/>
      <c r="KLX415" s="187"/>
      <c r="KLY415" s="187"/>
      <c r="KLZ415" s="187"/>
      <c r="KMA415" s="187"/>
      <c r="KMB415" s="187"/>
      <c r="KMC415" s="187"/>
      <c r="KMD415" s="187"/>
      <c r="KME415" s="187"/>
      <c r="KMF415" s="187"/>
      <c r="KMG415" s="187"/>
      <c r="KMH415" s="187"/>
      <c r="KMI415" s="187"/>
      <c r="KMJ415" s="187"/>
      <c r="KMK415" s="187"/>
      <c r="KML415" s="187"/>
      <c r="KMM415" s="187"/>
      <c r="KMN415" s="187"/>
      <c r="KMO415" s="187"/>
      <c r="KMP415" s="187"/>
      <c r="KMQ415" s="187"/>
      <c r="KMR415" s="187"/>
      <c r="KMS415" s="187"/>
      <c r="KMT415" s="187"/>
      <c r="KMU415" s="187"/>
      <c r="KMV415" s="187"/>
      <c r="KMW415" s="187"/>
      <c r="KMX415" s="187"/>
      <c r="KMY415" s="187"/>
      <c r="KMZ415" s="187"/>
      <c r="KNA415" s="187"/>
      <c r="KNB415" s="187"/>
      <c r="KNC415" s="187"/>
      <c r="KND415" s="187"/>
      <c r="KNE415" s="187"/>
      <c r="KNF415" s="187"/>
      <c r="KNG415" s="187"/>
      <c r="KNH415" s="187"/>
      <c r="KNI415" s="187"/>
      <c r="KNJ415" s="187"/>
      <c r="KNK415" s="187"/>
      <c r="KNL415" s="187"/>
      <c r="KNM415" s="187"/>
      <c r="KNN415" s="187"/>
      <c r="KNO415" s="187"/>
      <c r="KNP415" s="187"/>
      <c r="KNQ415" s="187"/>
      <c r="KNR415" s="187"/>
      <c r="KNS415" s="187"/>
      <c r="KNT415" s="187"/>
      <c r="KNU415" s="187"/>
      <c r="KNV415" s="187"/>
      <c r="KNW415" s="187"/>
      <c r="KNX415" s="187"/>
      <c r="KNY415" s="187"/>
      <c r="KNZ415" s="187"/>
      <c r="KOA415" s="187"/>
      <c r="KOB415" s="187"/>
      <c r="KOC415" s="187"/>
      <c r="KOD415" s="187"/>
      <c r="KOE415" s="187"/>
      <c r="KOF415" s="187"/>
      <c r="KOG415" s="187"/>
      <c r="KOH415" s="187"/>
      <c r="KOI415" s="187"/>
      <c r="KOJ415" s="187"/>
      <c r="KOK415" s="187"/>
      <c r="KOL415" s="187"/>
      <c r="KOM415" s="187"/>
      <c r="KON415" s="187"/>
      <c r="KOO415" s="187"/>
      <c r="KOP415" s="187"/>
      <c r="KOQ415" s="187"/>
      <c r="KOR415" s="187"/>
      <c r="KOS415" s="187"/>
      <c r="KOT415" s="187"/>
      <c r="KOU415" s="187"/>
      <c r="KOV415" s="187"/>
      <c r="KOW415" s="187"/>
      <c r="KOX415" s="187"/>
      <c r="KOY415" s="187"/>
      <c r="KOZ415" s="187"/>
      <c r="KPA415" s="187"/>
      <c r="KPB415" s="187"/>
      <c r="KPC415" s="187"/>
      <c r="KPD415" s="187"/>
      <c r="KPE415" s="187"/>
      <c r="KPF415" s="187"/>
      <c r="KPG415" s="187"/>
      <c r="KPH415" s="187"/>
      <c r="KPI415" s="187"/>
      <c r="KPJ415" s="187"/>
      <c r="KPK415" s="187"/>
      <c r="KPL415" s="187"/>
      <c r="KPM415" s="187"/>
      <c r="KPN415" s="187"/>
      <c r="KPO415" s="187"/>
      <c r="KPP415" s="187"/>
      <c r="KPQ415" s="187"/>
      <c r="KPR415" s="187"/>
      <c r="KPS415" s="187"/>
      <c r="KPT415" s="187"/>
      <c r="KPU415" s="187"/>
      <c r="KPV415" s="187"/>
      <c r="KPW415" s="187"/>
      <c r="KPX415" s="187"/>
      <c r="KPY415" s="187"/>
      <c r="KPZ415" s="187"/>
      <c r="KQA415" s="187"/>
      <c r="KQB415" s="187"/>
      <c r="KQC415" s="187"/>
      <c r="KQD415" s="187"/>
      <c r="KQE415" s="187"/>
      <c r="KQF415" s="187"/>
      <c r="KQG415" s="187"/>
      <c r="KQH415" s="187"/>
      <c r="KQI415" s="187"/>
      <c r="KQJ415" s="187"/>
      <c r="KQK415" s="187"/>
      <c r="KQL415" s="187"/>
      <c r="KQM415" s="187"/>
      <c r="KQN415" s="187"/>
      <c r="KQO415" s="187"/>
      <c r="KQP415" s="187"/>
      <c r="KQQ415" s="187"/>
      <c r="KQR415" s="187"/>
      <c r="KQS415" s="187"/>
      <c r="KQT415" s="187"/>
      <c r="KQU415" s="187"/>
      <c r="KQV415" s="187"/>
      <c r="KQW415" s="187"/>
      <c r="KQX415" s="187"/>
      <c r="KQY415" s="187"/>
      <c r="KQZ415" s="187"/>
      <c r="KRA415" s="187"/>
      <c r="KRB415" s="187"/>
      <c r="KRC415" s="187"/>
      <c r="KRD415" s="187"/>
      <c r="KRE415" s="187"/>
      <c r="KRF415" s="187"/>
      <c r="KRG415" s="187"/>
      <c r="KRH415" s="187"/>
      <c r="KRI415" s="187"/>
      <c r="KRJ415" s="187"/>
      <c r="KRK415" s="187"/>
      <c r="KRL415" s="187"/>
      <c r="KRM415" s="187"/>
      <c r="KRN415" s="187"/>
      <c r="KRO415" s="187"/>
      <c r="KRP415" s="187"/>
      <c r="KRQ415" s="187"/>
      <c r="KRR415" s="187"/>
      <c r="KRS415" s="187"/>
      <c r="KRT415" s="187"/>
      <c r="KRU415" s="187"/>
      <c r="KRV415" s="187"/>
      <c r="KRW415" s="187"/>
      <c r="KRX415" s="187"/>
      <c r="KRY415" s="187"/>
      <c r="KRZ415" s="187"/>
      <c r="KSA415" s="187"/>
      <c r="KSB415" s="187"/>
      <c r="KSC415" s="187"/>
      <c r="KSD415" s="187"/>
      <c r="KSE415" s="187"/>
      <c r="KSF415" s="187"/>
      <c r="KSG415" s="187"/>
      <c r="KSH415" s="187"/>
      <c r="KSI415" s="187"/>
      <c r="KSJ415" s="187"/>
      <c r="KSK415" s="187"/>
      <c r="KSL415" s="187"/>
      <c r="KSM415" s="187"/>
      <c r="KSN415" s="187"/>
      <c r="KSO415" s="187"/>
      <c r="KSP415" s="187"/>
      <c r="KSQ415" s="187"/>
      <c r="KSR415" s="187"/>
      <c r="KSS415" s="187"/>
      <c r="KST415" s="187"/>
      <c r="KSU415" s="187"/>
      <c r="KSV415" s="187"/>
      <c r="KSW415" s="187"/>
      <c r="KSX415" s="187"/>
      <c r="KSY415" s="187"/>
      <c r="KSZ415" s="187"/>
      <c r="KTA415" s="187"/>
      <c r="KTB415" s="187"/>
      <c r="KTC415" s="187"/>
      <c r="KTD415" s="187"/>
      <c r="KTE415" s="187"/>
      <c r="KTF415" s="187"/>
      <c r="KTG415" s="187"/>
      <c r="KTH415" s="187"/>
      <c r="KTI415" s="187"/>
      <c r="KTJ415" s="187"/>
      <c r="KTK415" s="187"/>
      <c r="KTL415" s="187"/>
      <c r="KTM415" s="187"/>
      <c r="KTN415" s="187"/>
      <c r="KTO415" s="187"/>
      <c r="KTP415" s="187"/>
      <c r="KTQ415" s="187"/>
      <c r="KTR415" s="187"/>
      <c r="KTS415" s="187"/>
      <c r="KTT415" s="187"/>
      <c r="KTU415" s="187"/>
      <c r="KTV415" s="187"/>
      <c r="KTW415" s="187"/>
      <c r="KTX415" s="187"/>
      <c r="KTY415" s="187"/>
      <c r="KTZ415" s="187"/>
      <c r="KUA415" s="187"/>
      <c r="KUB415" s="187"/>
      <c r="KUC415" s="187"/>
      <c r="KUD415" s="187"/>
      <c r="KUE415" s="187"/>
      <c r="KUF415" s="187"/>
      <c r="KUG415" s="187"/>
      <c r="KUH415" s="187"/>
      <c r="KUI415" s="187"/>
      <c r="KUJ415" s="187"/>
      <c r="KUK415" s="187"/>
      <c r="KUL415" s="187"/>
      <c r="KUM415" s="187"/>
      <c r="KUN415" s="187"/>
      <c r="KUO415" s="187"/>
      <c r="KUP415" s="187"/>
      <c r="KUQ415" s="187"/>
      <c r="KUR415" s="187"/>
      <c r="KUS415" s="187"/>
      <c r="KUT415" s="187"/>
      <c r="KUU415" s="187"/>
      <c r="KUV415" s="187"/>
      <c r="KUW415" s="187"/>
      <c r="KUX415" s="187"/>
      <c r="KUY415" s="187"/>
      <c r="KUZ415" s="187"/>
      <c r="KVA415" s="187"/>
      <c r="KVB415" s="187"/>
      <c r="KVC415" s="187"/>
      <c r="KVD415" s="187"/>
      <c r="KVE415" s="187"/>
      <c r="KVF415" s="187"/>
      <c r="KVG415" s="187"/>
      <c r="KVH415" s="187"/>
      <c r="KVI415" s="187"/>
      <c r="KVJ415" s="187"/>
      <c r="KVK415" s="187"/>
      <c r="KVL415" s="187"/>
      <c r="KVM415" s="187"/>
      <c r="KVN415" s="187"/>
      <c r="KVO415" s="187"/>
      <c r="KVP415" s="187"/>
      <c r="KVQ415" s="187"/>
      <c r="KVR415" s="187"/>
      <c r="KVS415" s="187"/>
      <c r="KVT415" s="187"/>
      <c r="KVU415" s="187"/>
      <c r="KVV415" s="187"/>
      <c r="KVW415" s="187"/>
      <c r="KVX415" s="187"/>
      <c r="KVY415" s="187"/>
      <c r="KVZ415" s="187"/>
      <c r="KWA415" s="187"/>
      <c r="KWB415" s="187"/>
      <c r="KWC415" s="187"/>
      <c r="KWD415" s="187"/>
      <c r="KWE415" s="187"/>
      <c r="KWF415" s="187"/>
      <c r="KWG415" s="187"/>
      <c r="KWH415" s="187"/>
      <c r="KWI415" s="187"/>
      <c r="KWJ415" s="187"/>
      <c r="KWK415" s="187"/>
      <c r="KWL415" s="187"/>
      <c r="KWM415" s="187"/>
      <c r="KWN415" s="187"/>
      <c r="KWO415" s="187"/>
      <c r="KWP415" s="187"/>
      <c r="KWQ415" s="187"/>
      <c r="KWR415" s="187"/>
      <c r="KWS415" s="187"/>
      <c r="KWT415" s="187"/>
      <c r="KWU415" s="187"/>
      <c r="KWV415" s="187"/>
      <c r="KWW415" s="187"/>
      <c r="KWX415" s="187"/>
      <c r="KWY415" s="187"/>
      <c r="KWZ415" s="187"/>
      <c r="KXA415" s="187"/>
      <c r="KXB415" s="187"/>
      <c r="KXC415" s="187"/>
      <c r="KXD415" s="187"/>
      <c r="KXE415" s="187"/>
      <c r="KXF415" s="187"/>
      <c r="KXG415" s="187"/>
      <c r="KXH415" s="187"/>
      <c r="KXI415" s="187"/>
      <c r="KXJ415" s="187"/>
      <c r="KXK415" s="187"/>
      <c r="KXL415" s="187"/>
      <c r="KXM415" s="187"/>
      <c r="KXN415" s="187"/>
      <c r="KXO415" s="187"/>
      <c r="KXP415" s="187"/>
      <c r="KXQ415" s="187"/>
      <c r="KXR415" s="187"/>
      <c r="KXS415" s="187"/>
      <c r="KXT415" s="187"/>
      <c r="KXU415" s="187"/>
      <c r="KXV415" s="187"/>
      <c r="KXW415" s="187"/>
      <c r="KXX415" s="187"/>
      <c r="KXY415" s="187"/>
      <c r="KXZ415" s="187"/>
      <c r="KYA415" s="187"/>
      <c r="KYB415" s="187"/>
      <c r="KYC415" s="187"/>
      <c r="KYD415" s="187"/>
      <c r="KYE415" s="187"/>
      <c r="KYF415" s="187"/>
      <c r="KYG415" s="187"/>
      <c r="KYH415" s="187"/>
      <c r="KYI415" s="187"/>
      <c r="KYJ415" s="187"/>
      <c r="KYK415" s="187"/>
      <c r="KYL415" s="187"/>
      <c r="KYM415" s="187"/>
      <c r="KYN415" s="187"/>
      <c r="KYO415" s="187"/>
      <c r="KYP415" s="187"/>
      <c r="KYQ415" s="187"/>
      <c r="KYR415" s="187"/>
      <c r="KYS415" s="187"/>
      <c r="KYT415" s="187"/>
      <c r="KYU415" s="187"/>
      <c r="KYV415" s="187"/>
      <c r="KYW415" s="187"/>
      <c r="KYX415" s="187"/>
      <c r="KYY415" s="187"/>
      <c r="KYZ415" s="187"/>
      <c r="KZA415" s="187"/>
      <c r="KZB415" s="187"/>
      <c r="KZC415" s="187"/>
      <c r="KZD415" s="187"/>
      <c r="KZE415" s="187"/>
      <c r="KZF415" s="187"/>
      <c r="KZG415" s="187"/>
      <c r="KZH415" s="187"/>
      <c r="KZI415" s="187"/>
      <c r="KZJ415" s="187"/>
      <c r="KZK415" s="187"/>
      <c r="KZL415" s="187"/>
      <c r="KZM415" s="187"/>
      <c r="KZN415" s="187"/>
      <c r="KZO415" s="187"/>
      <c r="KZP415" s="187"/>
      <c r="KZQ415" s="187"/>
      <c r="KZR415" s="187"/>
      <c r="KZS415" s="187"/>
      <c r="KZT415" s="187"/>
      <c r="KZU415" s="187"/>
      <c r="KZV415" s="187"/>
      <c r="KZW415" s="187"/>
      <c r="KZX415" s="187"/>
      <c r="KZY415" s="187"/>
      <c r="KZZ415" s="187"/>
      <c r="LAA415" s="187"/>
      <c r="LAB415" s="187"/>
      <c r="LAC415" s="187"/>
      <c r="LAD415" s="187"/>
      <c r="LAE415" s="187"/>
      <c r="LAF415" s="187"/>
      <c r="LAG415" s="187"/>
      <c r="LAH415" s="187"/>
      <c r="LAI415" s="187"/>
      <c r="LAJ415" s="187"/>
      <c r="LAK415" s="187"/>
      <c r="LAL415" s="187"/>
      <c r="LAM415" s="187"/>
      <c r="LAN415" s="187"/>
      <c r="LAO415" s="187"/>
      <c r="LAP415" s="187"/>
      <c r="LAQ415" s="187"/>
      <c r="LAR415" s="187"/>
      <c r="LAS415" s="187"/>
      <c r="LAT415" s="187"/>
      <c r="LAU415" s="187"/>
      <c r="LAV415" s="187"/>
      <c r="LAW415" s="187"/>
      <c r="LAX415" s="187"/>
      <c r="LAY415" s="187"/>
      <c r="LAZ415" s="187"/>
      <c r="LBA415" s="187"/>
      <c r="LBB415" s="187"/>
      <c r="LBC415" s="187"/>
      <c r="LBD415" s="187"/>
      <c r="LBE415" s="187"/>
      <c r="LBF415" s="187"/>
      <c r="LBG415" s="187"/>
      <c r="LBH415" s="187"/>
      <c r="LBI415" s="187"/>
      <c r="LBJ415" s="187"/>
      <c r="LBK415" s="187"/>
      <c r="LBL415" s="187"/>
      <c r="LBM415" s="187"/>
      <c r="LBN415" s="187"/>
      <c r="LBO415" s="187"/>
      <c r="LBP415" s="187"/>
      <c r="LBQ415" s="187"/>
      <c r="LBR415" s="187"/>
      <c r="LBS415" s="187"/>
      <c r="LBT415" s="187"/>
      <c r="LBU415" s="187"/>
      <c r="LBV415" s="187"/>
      <c r="LBW415" s="187"/>
      <c r="LBX415" s="187"/>
      <c r="LBY415" s="187"/>
      <c r="LBZ415" s="187"/>
      <c r="LCA415" s="187"/>
      <c r="LCB415" s="187"/>
      <c r="LCC415" s="187"/>
      <c r="LCD415" s="187"/>
      <c r="LCE415" s="187"/>
      <c r="LCF415" s="187"/>
      <c r="LCG415" s="187"/>
      <c r="LCH415" s="187"/>
      <c r="LCI415" s="187"/>
      <c r="LCJ415" s="187"/>
      <c r="LCK415" s="187"/>
      <c r="LCL415" s="187"/>
      <c r="LCM415" s="187"/>
      <c r="LCN415" s="187"/>
      <c r="LCO415" s="187"/>
      <c r="LCP415" s="187"/>
      <c r="LCQ415" s="187"/>
      <c r="LCR415" s="187"/>
      <c r="LCS415" s="187"/>
      <c r="LCT415" s="187"/>
      <c r="LCU415" s="187"/>
      <c r="LCV415" s="187"/>
      <c r="LCW415" s="187"/>
      <c r="LCX415" s="187"/>
      <c r="LCY415" s="187"/>
      <c r="LCZ415" s="187"/>
      <c r="LDA415" s="187"/>
      <c r="LDB415" s="187"/>
      <c r="LDC415" s="187"/>
      <c r="LDD415" s="187"/>
      <c r="LDE415" s="187"/>
      <c r="LDF415" s="187"/>
      <c r="LDG415" s="187"/>
      <c r="LDH415" s="187"/>
      <c r="LDI415" s="187"/>
      <c r="LDJ415" s="187"/>
      <c r="LDK415" s="187"/>
      <c r="LDL415" s="187"/>
      <c r="LDM415" s="187"/>
      <c r="LDN415" s="187"/>
      <c r="LDO415" s="187"/>
      <c r="LDP415" s="187"/>
      <c r="LDQ415" s="187"/>
      <c r="LDR415" s="187"/>
      <c r="LDS415" s="187"/>
      <c r="LDT415" s="187"/>
      <c r="LDU415" s="187"/>
      <c r="LDV415" s="187"/>
      <c r="LDW415" s="187"/>
      <c r="LDX415" s="187"/>
      <c r="LDY415" s="187"/>
      <c r="LDZ415" s="187"/>
      <c r="LEA415" s="187"/>
      <c r="LEB415" s="187"/>
      <c r="LEC415" s="187"/>
      <c r="LED415" s="187"/>
      <c r="LEE415" s="187"/>
      <c r="LEF415" s="187"/>
      <c r="LEG415" s="187"/>
      <c r="LEH415" s="187"/>
      <c r="LEI415" s="187"/>
      <c r="LEJ415" s="187"/>
      <c r="LEK415" s="187"/>
      <c r="LEL415" s="187"/>
      <c r="LEM415" s="187"/>
      <c r="LEN415" s="187"/>
      <c r="LEO415" s="187"/>
      <c r="LEP415" s="187"/>
      <c r="LEQ415" s="187"/>
      <c r="LER415" s="187"/>
      <c r="LES415" s="187"/>
      <c r="LET415" s="187"/>
      <c r="LEU415" s="187"/>
      <c r="LEV415" s="187"/>
      <c r="LEW415" s="187"/>
      <c r="LEX415" s="187"/>
      <c r="LEY415" s="187"/>
      <c r="LEZ415" s="187"/>
      <c r="LFA415" s="187"/>
      <c r="LFB415" s="187"/>
      <c r="LFC415" s="187"/>
      <c r="LFD415" s="187"/>
      <c r="LFE415" s="187"/>
      <c r="LFF415" s="187"/>
      <c r="LFG415" s="187"/>
      <c r="LFH415" s="187"/>
      <c r="LFI415" s="187"/>
      <c r="LFJ415" s="187"/>
      <c r="LFK415" s="187"/>
      <c r="LFL415" s="187"/>
      <c r="LFM415" s="187"/>
      <c r="LFN415" s="187"/>
      <c r="LFO415" s="187"/>
      <c r="LFP415" s="187"/>
      <c r="LFQ415" s="187"/>
      <c r="LFR415" s="187"/>
      <c r="LFS415" s="187"/>
      <c r="LFT415" s="187"/>
      <c r="LFU415" s="187"/>
      <c r="LFV415" s="187"/>
      <c r="LFW415" s="187"/>
      <c r="LFX415" s="187"/>
      <c r="LFY415" s="187"/>
      <c r="LFZ415" s="187"/>
      <c r="LGA415" s="187"/>
      <c r="LGB415" s="187"/>
      <c r="LGC415" s="187"/>
      <c r="LGD415" s="187"/>
      <c r="LGE415" s="187"/>
      <c r="LGF415" s="187"/>
      <c r="LGG415" s="187"/>
      <c r="LGH415" s="187"/>
      <c r="LGI415" s="187"/>
      <c r="LGJ415" s="187"/>
      <c r="LGK415" s="187"/>
      <c r="LGL415" s="187"/>
      <c r="LGM415" s="187"/>
      <c r="LGN415" s="187"/>
      <c r="LGO415" s="187"/>
      <c r="LGP415" s="187"/>
      <c r="LGQ415" s="187"/>
      <c r="LGR415" s="187"/>
      <c r="LGS415" s="187"/>
      <c r="LGT415" s="187"/>
      <c r="LGU415" s="187"/>
      <c r="LGV415" s="187"/>
      <c r="LGW415" s="187"/>
      <c r="LGX415" s="187"/>
      <c r="LGY415" s="187"/>
      <c r="LGZ415" s="187"/>
      <c r="LHA415" s="187"/>
      <c r="LHB415" s="187"/>
      <c r="LHC415" s="187"/>
      <c r="LHD415" s="187"/>
      <c r="LHE415" s="187"/>
      <c r="LHF415" s="187"/>
      <c r="LHG415" s="187"/>
      <c r="LHH415" s="187"/>
      <c r="LHI415" s="187"/>
      <c r="LHJ415" s="187"/>
      <c r="LHK415" s="187"/>
      <c r="LHL415" s="187"/>
      <c r="LHM415" s="187"/>
      <c r="LHN415" s="187"/>
      <c r="LHO415" s="187"/>
      <c r="LHP415" s="187"/>
      <c r="LHQ415" s="187"/>
      <c r="LHR415" s="187"/>
      <c r="LHS415" s="187"/>
      <c r="LHT415" s="187"/>
      <c r="LHU415" s="187"/>
      <c r="LHV415" s="187"/>
      <c r="LHW415" s="187"/>
      <c r="LHX415" s="187"/>
      <c r="LHY415" s="187"/>
      <c r="LHZ415" s="187"/>
      <c r="LIA415" s="187"/>
      <c r="LIB415" s="187"/>
      <c r="LIC415" s="187"/>
      <c r="LID415" s="187"/>
      <c r="LIE415" s="187"/>
      <c r="LIF415" s="187"/>
      <c r="LIG415" s="187"/>
      <c r="LIH415" s="187"/>
      <c r="LII415" s="187"/>
      <c r="LIJ415" s="187"/>
      <c r="LIK415" s="187"/>
      <c r="LIL415" s="187"/>
      <c r="LIM415" s="187"/>
      <c r="LIN415" s="187"/>
      <c r="LIO415" s="187"/>
      <c r="LIP415" s="187"/>
      <c r="LIQ415" s="187"/>
      <c r="LIR415" s="187"/>
      <c r="LIS415" s="187"/>
      <c r="LIT415" s="187"/>
      <c r="LIU415" s="187"/>
      <c r="LIV415" s="187"/>
      <c r="LIW415" s="187"/>
      <c r="LIX415" s="187"/>
      <c r="LIY415" s="187"/>
      <c r="LIZ415" s="187"/>
      <c r="LJA415" s="187"/>
      <c r="LJB415" s="187"/>
      <c r="LJC415" s="187"/>
      <c r="LJD415" s="187"/>
      <c r="LJE415" s="187"/>
      <c r="LJF415" s="187"/>
      <c r="LJG415" s="187"/>
      <c r="LJH415" s="187"/>
      <c r="LJI415" s="187"/>
      <c r="LJJ415" s="187"/>
      <c r="LJK415" s="187"/>
      <c r="LJL415" s="187"/>
      <c r="LJM415" s="187"/>
      <c r="LJN415" s="187"/>
      <c r="LJO415" s="187"/>
      <c r="LJP415" s="187"/>
      <c r="LJQ415" s="187"/>
      <c r="LJR415" s="187"/>
      <c r="LJS415" s="187"/>
      <c r="LJT415" s="187"/>
      <c r="LJU415" s="187"/>
      <c r="LJV415" s="187"/>
      <c r="LJW415" s="187"/>
      <c r="LJX415" s="187"/>
      <c r="LJY415" s="187"/>
      <c r="LJZ415" s="187"/>
      <c r="LKA415" s="187"/>
      <c r="LKB415" s="187"/>
      <c r="LKC415" s="187"/>
      <c r="LKD415" s="187"/>
      <c r="LKE415" s="187"/>
      <c r="LKF415" s="187"/>
      <c r="LKG415" s="187"/>
      <c r="LKH415" s="187"/>
      <c r="LKI415" s="187"/>
      <c r="LKJ415" s="187"/>
      <c r="LKK415" s="187"/>
      <c r="LKL415" s="187"/>
      <c r="LKM415" s="187"/>
      <c r="LKN415" s="187"/>
      <c r="LKO415" s="187"/>
      <c r="LKP415" s="187"/>
      <c r="LKQ415" s="187"/>
      <c r="LKR415" s="187"/>
      <c r="LKS415" s="187"/>
      <c r="LKT415" s="187"/>
      <c r="LKU415" s="187"/>
      <c r="LKV415" s="187"/>
      <c r="LKW415" s="187"/>
      <c r="LKX415" s="187"/>
      <c r="LKY415" s="187"/>
      <c r="LKZ415" s="187"/>
      <c r="LLA415" s="187"/>
      <c r="LLB415" s="187"/>
      <c r="LLC415" s="187"/>
      <c r="LLD415" s="187"/>
      <c r="LLE415" s="187"/>
      <c r="LLF415" s="187"/>
      <c r="LLG415" s="187"/>
      <c r="LLH415" s="187"/>
      <c r="LLI415" s="187"/>
      <c r="LLJ415" s="187"/>
      <c r="LLK415" s="187"/>
      <c r="LLL415" s="187"/>
      <c r="LLM415" s="187"/>
      <c r="LLN415" s="187"/>
      <c r="LLO415" s="187"/>
      <c r="LLP415" s="187"/>
      <c r="LLQ415" s="187"/>
      <c r="LLR415" s="187"/>
      <c r="LLS415" s="187"/>
      <c r="LLT415" s="187"/>
      <c r="LLU415" s="187"/>
      <c r="LLV415" s="187"/>
      <c r="LLW415" s="187"/>
      <c r="LLX415" s="187"/>
      <c r="LLY415" s="187"/>
      <c r="LLZ415" s="187"/>
      <c r="LMA415" s="187"/>
      <c r="LMB415" s="187"/>
      <c r="LMC415" s="187"/>
      <c r="LMD415" s="187"/>
      <c r="LME415" s="187"/>
      <c r="LMF415" s="187"/>
      <c r="LMG415" s="187"/>
      <c r="LMH415" s="187"/>
      <c r="LMI415" s="187"/>
      <c r="LMJ415" s="187"/>
      <c r="LMK415" s="187"/>
      <c r="LML415" s="187"/>
      <c r="LMM415" s="187"/>
      <c r="LMN415" s="187"/>
      <c r="LMO415" s="187"/>
      <c r="LMP415" s="187"/>
      <c r="LMQ415" s="187"/>
      <c r="LMR415" s="187"/>
      <c r="LMS415" s="187"/>
      <c r="LMT415" s="187"/>
      <c r="LMU415" s="187"/>
      <c r="LMV415" s="187"/>
      <c r="LMW415" s="187"/>
      <c r="LMX415" s="187"/>
      <c r="LMY415" s="187"/>
      <c r="LMZ415" s="187"/>
      <c r="LNA415" s="187"/>
      <c r="LNB415" s="187"/>
      <c r="LNC415" s="187"/>
      <c r="LND415" s="187"/>
      <c r="LNE415" s="187"/>
      <c r="LNF415" s="187"/>
      <c r="LNG415" s="187"/>
      <c r="LNH415" s="187"/>
      <c r="LNI415" s="187"/>
      <c r="LNJ415" s="187"/>
      <c r="LNK415" s="187"/>
      <c r="LNL415" s="187"/>
      <c r="LNM415" s="187"/>
      <c r="LNN415" s="187"/>
      <c r="LNO415" s="187"/>
      <c r="LNP415" s="187"/>
      <c r="LNQ415" s="187"/>
      <c r="LNR415" s="187"/>
      <c r="LNS415" s="187"/>
      <c r="LNT415" s="187"/>
      <c r="LNU415" s="187"/>
      <c r="LNV415" s="187"/>
      <c r="LNW415" s="187"/>
      <c r="LNX415" s="187"/>
      <c r="LNY415" s="187"/>
      <c r="LNZ415" s="187"/>
      <c r="LOA415" s="187"/>
      <c r="LOB415" s="187"/>
      <c r="LOC415" s="187"/>
      <c r="LOD415" s="187"/>
      <c r="LOE415" s="187"/>
      <c r="LOF415" s="187"/>
      <c r="LOG415" s="187"/>
      <c r="LOH415" s="187"/>
      <c r="LOI415" s="187"/>
      <c r="LOJ415" s="187"/>
      <c r="LOK415" s="187"/>
      <c r="LOL415" s="187"/>
      <c r="LOM415" s="187"/>
      <c r="LON415" s="187"/>
      <c r="LOO415" s="187"/>
      <c r="LOP415" s="187"/>
      <c r="LOQ415" s="187"/>
      <c r="LOR415" s="187"/>
      <c r="LOS415" s="187"/>
      <c r="LOT415" s="187"/>
      <c r="LOU415" s="187"/>
      <c r="LOV415" s="187"/>
      <c r="LOW415" s="187"/>
      <c r="LOX415" s="187"/>
      <c r="LOY415" s="187"/>
      <c r="LOZ415" s="187"/>
      <c r="LPA415" s="187"/>
      <c r="LPB415" s="187"/>
      <c r="LPC415" s="187"/>
      <c r="LPD415" s="187"/>
      <c r="LPE415" s="187"/>
      <c r="LPF415" s="187"/>
      <c r="LPG415" s="187"/>
      <c r="LPH415" s="187"/>
      <c r="LPI415" s="187"/>
      <c r="LPJ415" s="187"/>
      <c r="LPK415" s="187"/>
      <c r="LPL415" s="187"/>
      <c r="LPM415" s="187"/>
      <c r="LPN415" s="187"/>
      <c r="LPO415" s="187"/>
      <c r="LPP415" s="187"/>
      <c r="LPQ415" s="187"/>
      <c r="LPR415" s="187"/>
      <c r="LPS415" s="187"/>
      <c r="LPT415" s="187"/>
      <c r="LPU415" s="187"/>
      <c r="LPV415" s="187"/>
      <c r="LPW415" s="187"/>
      <c r="LPX415" s="187"/>
      <c r="LPY415" s="187"/>
      <c r="LPZ415" s="187"/>
      <c r="LQA415" s="187"/>
      <c r="LQB415" s="187"/>
      <c r="LQC415" s="187"/>
      <c r="LQD415" s="187"/>
      <c r="LQE415" s="187"/>
      <c r="LQF415" s="187"/>
      <c r="LQG415" s="187"/>
      <c r="LQH415" s="187"/>
      <c r="LQI415" s="187"/>
      <c r="LQJ415" s="187"/>
      <c r="LQK415" s="187"/>
      <c r="LQL415" s="187"/>
      <c r="LQM415" s="187"/>
      <c r="LQN415" s="187"/>
      <c r="LQO415" s="187"/>
      <c r="LQP415" s="187"/>
      <c r="LQQ415" s="187"/>
      <c r="LQR415" s="187"/>
      <c r="LQS415" s="187"/>
      <c r="LQT415" s="187"/>
      <c r="LQU415" s="187"/>
      <c r="LQV415" s="187"/>
      <c r="LQW415" s="187"/>
      <c r="LQX415" s="187"/>
      <c r="LQY415" s="187"/>
      <c r="LQZ415" s="187"/>
      <c r="LRA415" s="187"/>
      <c r="LRB415" s="187"/>
      <c r="LRC415" s="187"/>
      <c r="LRD415" s="187"/>
      <c r="LRE415" s="187"/>
      <c r="LRF415" s="187"/>
      <c r="LRG415" s="187"/>
      <c r="LRH415" s="187"/>
      <c r="LRI415" s="187"/>
      <c r="LRJ415" s="187"/>
      <c r="LRK415" s="187"/>
      <c r="LRL415" s="187"/>
      <c r="LRM415" s="187"/>
      <c r="LRN415" s="187"/>
      <c r="LRO415" s="187"/>
      <c r="LRP415" s="187"/>
      <c r="LRQ415" s="187"/>
      <c r="LRR415" s="187"/>
      <c r="LRS415" s="187"/>
      <c r="LRT415" s="187"/>
      <c r="LRU415" s="187"/>
      <c r="LRV415" s="187"/>
      <c r="LRW415" s="187"/>
      <c r="LRX415" s="187"/>
      <c r="LRY415" s="187"/>
      <c r="LRZ415" s="187"/>
      <c r="LSA415" s="187"/>
      <c r="LSB415" s="187"/>
      <c r="LSC415" s="187"/>
      <c r="LSD415" s="187"/>
      <c r="LSE415" s="187"/>
      <c r="LSF415" s="187"/>
      <c r="LSG415" s="187"/>
      <c r="LSH415" s="187"/>
      <c r="LSI415" s="187"/>
      <c r="LSJ415" s="187"/>
      <c r="LSK415" s="187"/>
      <c r="LSL415" s="187"/>
      <c r="LSM415" s="187"/>
      <c r="LSN415" s="187"/>
      <c r="LSO415" s="187"/>
      <c r="LSP415" s="187"/>
      <c r="LSQ415" s="187"/>
      <c r="LSR415" s="187"/>
      <c r="LSS415" s="187"/>
      <c r="LST415" s="187"/>
      <c r="LSU415" s="187"/>
      <c r="LSV415" s="187"/>
      <c r="LSW415" s="187"/>
      <c r="LSX415" s="187"/>
      <c r="LSY415" s="187"/>
      <c r="LSZ415" s="187"/>
      <c r="LTA415" s="187"/>
      <c r="LTB415" s="187"/>
      <c r="LTC415" s="187"/>
      <c r="LTD415" s="187"/>
      <c r="LTE415" s="187"/>
      <c r="LTF415" s="187"/>
      <c r="LTG415" s="187"/>
      <c r="LTH415" s="187"/>
      <c r="LTI415" s="187"/>
      <c r="LTJ415" s="187"/>
      <c r="LTK415" s="187"/>
      <c r="LTL415" s="187"/>
      <c r="LTM415" s="187"/>
      <c r="LTN415" s="187"/>
      <c r="LTO415" s="187"/>
      <c r="LTP415" s="187"/>
      <c r="LTQ415" s="187"/>
      <c r="LTR415" s="187"/>
      <c r="LTS415" s="187"/>
      <c r="LTT415" s="187"/>
      <c r="LTU415" s="187"/>
      <c r="LTV415" s="187"/>
      <c r="LTW415" s="187"/>
      <c r="LTX415" s="187"/>
      <c r="LTY415" s="187"/>
      <c r="LTZ415" s="187"/>
      <c r="LUA415" s="187"/>
      <c r="LUB415" s="187"/>
      <c r="LUC415" s="187"/>
      <c r="LUD415" s="187"/>
      <c r="LUE415" s="187"/>
      <c r="LUF415" s="187"/>
      <c r="LUG415" s="187"/>
      <c r="LUH415" s="187"/>
      <c r="LUI415" s="187"/>
      <c r="LUJ415" s="187"/>
      <c r="LUK415" s="187"/>
      <c r="LUL415" s="187"/>
      <c r="LUM415" s="187"/>
      <c r="LUN415" s="187"/>
      <c r="LUO415" s="187"/>
      <c r="LUP415" s="187"/>
      <c r="LUQ415" s="187"/>
      <c r="LUR415" s="187"/>
      <c r="LUS415" s="187"/>
      <c r="LUT415" s="187"/>
      <c r="LUU415" s="187"/>
      <c r="LUV415" s="187"/>
      <c r="LUW415" s="187"/>
      <c r="LUX415" s="187"/>
      <c r="LUY415" s="187"/>
      <c r="LUZ415" s="187"/>
      <c r="LVA415" s="187"/>
      <c r="LVB415" s="187"/>
      <c r="LVC415" s="187"/>
      <c r="LVD415" s="187"/>
      <c r="LVE415" s="187"/>
      <c r="LVF415" s="187"/>
      <c r="LVG415" s="187"/>
      <c r="LVH415" s="187"/>
      <c r="LVI415" s="187"/>
      <c r="LVJ415" s="187"/>
      <c r="LVK415" s="187"/>
      <c r="LVL415" s="187"/>
      <c r="LVM415" s="187"/>
      <c r="LVN415" s="187"/>
      <c r="LVO415" s="187"/>
      <c r="LVP415" s="187"/>
      <c r="LVQ415" s="187"/>
      <c r="LVR415" s="187"/>
      <c r="LVS415" s="187"/>
      <c r="LVT415" s="187"/>
      <c r="LVU415" s="187"/>
      <c r="LVV415" s="187"/>
      <c r="LVW415" s="187"/>
      <c r="LVX415" s="187"/>
      <c r="LVY415" s="187"/>
      <c r="LVZ415" s="187"/>
      <c r="LWA415" s="187"/>
      <c r="LWB415" s="187"/>
      <c r="LWC415" s="187"/>
      <c r="LWD415" s="187"/>
      <c r="LWE415" s="187"/>
      <c r="LWF415" s="187"/>
      <c r="LWG415" s="187"/>
      <c r="LWH415" s="187"/>
      <c r="LWI415" s="187"/>
      <c r="LWJ415" s="187"/>
      <c r="LWK415" s="187"/>
      <c r="LWL415" s="187"/>
      <c r="LWM415" s="187"/>
      <c r="LWN415" s="187"/>
      <c r="LWO415" s="187"/>
      <c r="LWP415" s="187"/>
      <c r="LWQ415" s="187"/>
      <c r="LWR415" s="187"/>
      <c r="LWS415" s="187"/>
      <c r="LWT415" s="187"/>
      <c r="LWU415" s="187"/>
      <c r="LWV415" s="187"/>
      <c r="LWW415" s="187"/>
      <c r="LWX415" s="187"/>
      <c r="LWY415" s="187"/>
      <c r="LWZ415" s="187"/>
      <c r="LXA415" s="187"/>
      <c r="LXB415" s="187"/>
      <c r="LXC415" s="187"/>
      <c r="LXD415" s="187"/>
      <c r="LXE415" s="187"/>
      <c r="LXF415" s="187"/>
      <c r="LXG415" s="187"/>
      <c r="LXH415" s="187"/>
      <c r="LXI415" s="187"/>
      <c r="LXJ415" s="187"/>
      <c r="LXK415" s="187"/>
      <c r="LXL415" s="187"/>
      <c r="LXM415" s="187"/>
      <c r="LXN415" s="187"/>
      <c r="LXO415" s="187"/>
      <c r="LXP415" s="187"/>
      <c r="LXQ415" s="187"/>
      <c r="LXR415" s="187"/>
      <c r="LXS415" s="187"/>
      <c r="LXT415" s="187"/>
      <c r="LXU415" s="187"/>
      <c r="LXV415" s="187"/>
      <c r="LXW415" s="187"/>
      <c r="LXX415" s="187"/>
      <c r="LXY415" s="187"/>
      <c r="LXZ415" s="187"/>
      <c r="LYA415" s="187"/>
      <c r="LYB415" s="187"/>
      <c r="LYC415" s="187"/>
      <c r="LYD415" s="187"/>
      <c r="LYE415" s="187"/>
      <c r="LYF415" s="187"/>
      <c r="LYG415" s="187"/>
      <c r="LYH415" s="187"/>
      <c r="LYI415" s="187"/>
      <c r="LYJ415" s="187"/>
      <c r="LYK415" s="187"/>
      <c r="LYL415" s="187"/>
      <c r="LYM415" s="187"/>
      <c r="LYN415" s="187"/>
      <c r="LYO415" s="187"/>
      <c r="LYP415" s="187"/>
      <c r="LYQ415" s="187"/>
      <c r="LYR415" s="187"/>
      <c r="LYS415" s="187"/>
      <c r="LYT415" s="187"/>
      <c r="LYU415" s="187"/>
      <c r="LYV415" s="187"/>
      <c r="LYW415" s="187"/>
      <c r="LYX415" s="187"/>
      <c r="LYY415" s="187"/>
      <c r="LYZ415" s="187"/>
      <c r="LZA415" s="187"/>
      <c r="LZB415" s="187"/>
      <c r="LZC415" s="187"/>
      <c r="LZD415" s="187"/>
      <c r="LZE415" s="187"/>
      <c r="LZF415" s="187"/>
      <c r="LZG415" s="187"/>
      <c r="LZH415" s="187"/>
      <c r="LZI415" s="187"/>
      <c r="LZJ415" s="187"/>
      <c r="LZK415" s="187"/>
      <c r="LZL415" s="187"/>
      <c r="LZM415" s="187"/>
      <c r="LZN415" s="187"/>
      <c r="LZO415" s="187"/>
      <c r="LZP415" s="187"/>
      <c r="LZQ415" s="187"/>
      <c r="LZR415" s="187"/>
      <c r="LZS415" s="187"/>
      <c r="LZT415" s="187"/>
      <c r="LZU415" s="187"/>
      <c r="LZV415" s="187"/>
      <c r="LZW415" s="187"/>
      <c r="LZX415" s="187"/>
      <c r="LZY415" s="187"/>
      <c r="LZZ415" s="187"/>
      <c r="MAA415" s="187"/>
      <c r="MAB415" s="187"/>
      <c r="MAC415" s="187"/>
      <c r="MAD415" s="187"/>
      <c r="MAE415" s="187"/>
      <c r="MAF415" s="187"/>
      <c r="MAG415" s="187"/>
      <c r="MAH415" s="187"/>
      <c r="MAI415" s="187"/>
      <c r="MAJ415" s="187"/>
      <c r="MAK415" s="187"/>
      <c r="MAL415" s="187"/>
      <c r="MAM415" s="187"/>
      <c r="MAN415" s="187"/>
      <c r="MAO415" s="187"/>
      <c r="MAP415" s="187"/>
      <c r="MAQ415" s="187"/>
      <c r="MAR415" s="187"/>
      <c r="MAS415" s="187"/>
      <c r="MAT415" s="187"/>
      <c r="MAU415" s="187"/>
      <c r="MAV415" s="187"/>
      <c r="MAW415" s="187"/>
      <c r="MAX415" s="187"/>
      <c r="MAY415" s="187"/>
      <c r="MAZ415" s="187"/>
      <c r="MBA415" s="187"/>
      <c r="MBB415" s="187"/>
      <c r="MBC415" s="187"/>
      <c r="MBD415" s="187"/>
      <c r="MBE415" s="187"/>
      <c r="MBF415" s="187"/>
      <c r="MBG415" s="187"/>
      <c r="MBH415" s="187"/>
      <c r="MBI415" s="187"/>
      <c r="MBJ415" s="187"/>
      <c r="MBK415" s="187"/>
      <c r="MBL415" s="187"/>
      <c r="MBM415" s="187"/>
      <c r="MBN415" s="187"/>
      <c r="MBO415" s="187"/>
      <c r="MBP415" s="187"/>
      <c r="MBQ415" s="187"/>
      <c r="MBR415" s="187"/>
      <c r="MBS415" s="187"/>
      <c r="MBT415" s="187"/>
      <c r="MBU415" s="187"/>
      <c r="MBV415" s="187"/>
      <c r="MBW415" s="187"/>
      <c r="MBX415" s="187"/>
      <c r="MBY415" s="187"/>
      <c r="MBZ415" s="187"/>
      <c r="MCA415" s="187"/>
      <c r="MCB415" s="187"/>
      <c r="MCC415" s="187"/>
      <c r="MCD415" s="187"/>
      <c r="MCE415" s="187"/>
      <c r="MCF415" s="187"/>
      <c r="MCG415" s="187"/>
      <c r="MCH415" s="187"/>
      <c r="MCI415" s="187"/>
      <c r="MCJ415" s="187"/>
      <c r="MCK415" s="187"/>
      <c r="MCL415" s="187"/>
      <c r="MCM415" s="187"/>
      <c r="MCN415" s="187"/>
      <c r="MCO415" s="187"/>
      <c r="MCP415" s="187"/>
      <c r="MCQ415" s="187"/>
      <c r="MCR415" s="187"/>
      <c r="MCS415" s="187"/>
      <c r="MCT415" s="187"/>
      <c r="MCU415" s="187"/>
      <c r="MCV415" s="187"/>
      <c r="MCW415" s="187"/>
      <c r="MCX415" s="187"/>
      <c r="MCY415" s="187"/>
      <c r="MCZ415" s="187"/>
      <c r="MDA415" s="187"/>
      <c r="MDB415" s="187"/>
      <c r="MDC415" s="187"/>
      <c r="MDD415" s="187"/>
      <c r="MDE415" s="187"/>
      <c r="MDF415" s="187"/>
      <c r="MDG415" s="187"/>
      <c r="MDH415" s="187"/>
      <c r="MDI415" s="187"/>
      <c r="MDJ415" s="187"/>
      <c r="MDK415" s="187"/>
      <c r="MDL415" s="187"/>
      <c r="MDM415" s="187"/>
      <c r="MDN415" s="187"/>
      <c r="MDO415" s="187"/>
      <c r="MDP415" s="187"/>
      <c r="MDQ415" s="187"/>
      <c r="MDR415" s="187"/>
      <c r="MDS415" s="187"/>
      <c r="MDT415" s="187"/>
      <c r="MDU415" s="187"/>
      <c r="MDV415" s="187"/>
      <c r="MDW415" s="187"/>
      <c r="MDX415" s="187"/>
      <c r="MDY415" s="187"/>
      <c r="MDZ415" s="187"/>
      <c r="MEA415" s="187"/>
      <c r="MEB415" s="187"/>
      <c r="MEC415" s="187"/>
      <c r="MED415" s="187"/>
      <c r="MEE415" s="187"/>
      <c r="MEF415" s="187"/>
      <c r="MEG415" s="187"/>
      <c r="MEH415" s="187"/>
      <c r="MEI415" s="187"/>
      <c r="MEJ415" s="187"/>
      <c r="MEK415" s="187"/>
      <c r="MEL415" s="187"/>
      <c r="MEM415" s="187"/>
      <c r="MEN415" s="187"/>
      <c r="MEO415" s="187"/>
      <c r="MEP415" s="187"/>
      <c r="MEQ415" s="187"/>
      <c r="MER415" s="187"/>
      <c r="MES415" s="187"/>
      <c r="MET415" s="187"/>
      <c r="MEU415" s="187"/>
      <c r="MEV415" s="187"/>
      <c r="MEW415" s="187"/>
      <c r="MEX415" s="187"/>
      <c r="MEY415" s="187"/>
      <c r="MEZ415" s="187"/>
      <c r="MFA415" s="187"/>
      <c r="MFB415" s="187"/>
      <c r="MFC415" s="187"/>
      <c r="MFD415" s="187"/>
      <c r="MFE415" s="187"/>
      <c r="MFF415" s="187"/>
      <c r="MFG415" s="187"/>
      <c r="MFH415" s="187"/>
      <c r="MFI415" s="187"/>
      <c r="MFJ415" s="187"/>
      <c r="MFK415" s="187"/>
      <c r="MFL415" s="187"/>
      <c r="MFM415" s="187"/>
      <c r="MFN415" s="187"/>
      <c r="MFO415" s="187"/>
      <c r="MFP415" s="187"/>
      <c r="MFQ415" s="187"/>
      <c r="MFR415" s="187"/>
      <c r="MFS415" s="187"/>
      <c r="MFT415" s="187"/>
      <c r="MFU415" s="187"/>
      <c r="MFV415" s="187"/>
      <c r="MFW415" s="187"/>
      <c r="MFX415" s="187"/>
      <c r="MFY415" s="187"/>
      <c r="MFZ415" s="187"/>
      <c r="MGA415" s="187"/>
      <c r="MGB415" s="187"/>
      <c r="MGC415" s="187"/>
      <c r="MGD415" s="187"/>
      <c r="MGE415" s="187"/>
      <c r="MGF415" s="187"/>
      <c r="MGG415" s="187"/>
      <c r="MGH415" s="187"/>
      <c r="MGI415" s="187"/>
      <c r="MGJ415" s="187"/>
      <c r="MGK415" s="187"/>
      <c r="MGL415" s="187"/>
      <c r="MGM415" s="187"/>
      <c r="MGN415" s="187"/>
      <c r="MGO415" s="187"/>
      <c r="MGP415" s="187"/>
      <c r="MGQ415" s="187"/>
      <c r="MGR415" s="187"/>
      <c r="MGS415" s="187"/>
      <c r="MGT415" s="187"/>
      <c r="MGU415" s="187"/>
      <c r="MGV415" s="187"/>
      <c r="MGW415" s="187"/>
      <c r="MGX415" s="187"/>
      <c r="MGY415" s="187"/>
      <c r="MGZ415" s="187"/>
      <c r="MHA415" s="187"/>
      <c r="MHB415" s="187"/>
      <c r="MHC415" s="187"/>
      <c r="MHD415" s="187"/>
      <c r="MHE415" s="187"/>
      <c r="MHF415" s="187"/>
      <c r="MHG415" s="187"/>
      <c r="MHH415" s="187"/>
      <c r="MHI415" s="187"/>
      <c r="MHJ415" s="187"/>
      <c r="MHK415" s="187"/>
      <c r="MHL415" s="187"/>
      <c r="MHM415" s="187"/>
      <c r="MHN415" s="187"/>
      <c r="MHO415" s="187"/>
      <c r="MHP415" s="187"/>
      <c r="MHQ415" s="187"/>
      <c r="MHR415" s="187"/>
      <c r="MHS415" s="187"/>
      <c r="MHT415" s="187"/>
      <c r="MHU415" s="187"/>
      <c r="MHV415" s="187"/>
      <c r="MHW415" s="187"/>
      <c r="MHX415" s="187"/>
      <c r="MHY415" s="187"/>
      <c r="MHZ415" s="187"/>
      <c r="MIA415" s="187"/>
      <c r="MIB415" s="187"/>
      <c r="MIC415" s="187"/>
      <c r="MID415" s="187"/>
      <c r="MIE415" s="187"/>
      <c r="MIF415" s="187"/>
      <c r="MIG415" s="187"/>
      <c r="MIH415" s="187"/>
      <c r="MII415" s="187"/>
      <c r="MIJ415" s="187"/>
      <c r="MIK415" s="187"/>
      <c r="MIL415" s="187"/>
      <c r="MIM415" s="187"/>
      <c r="MIN415" s="187"/>
      <c r="MIO415" s="187"/>
      <c r="MIP415" s="187"/>
      <c r="MIQ415" s="187"/>
      <c r="MIR415" s="187"/>
      <c r="MIS415" s="187"/>
      <c r="MIT415" s="187"/>
      <c r="MIU415" s="187"/>
      <c r="MIV415" s="187"/>
      <c r="MIW415" s="187"/>
      <c r="MIX415" s="187"/>
      <c r="MIY415" s="187"/>
      <c r="MIZ415" s="187"/>
      <c r="MJA415" s="187"/>
      <c r="MJB415" s="187"/>
      <c r="MJC415" s="187"/>
      <c r="MJD415" s="187"/>
      <c r="MJE415" s="187"/>
      <c r="MJF415" s="187"/>
      <c r="MJG415" s="187"/>
      <c r="MJH415" s="187"/>
      <c r="MJI415" s="187"/>
      <c r="MJJ415" s="187"/>
      <c r="MJK415" s="187"/>
      <c r="MJL415" s="187"/>
      <c r="MJM415" s="187"/>
      <c r="MJN415" s="187"/>
      <c r="MJO415" s="187"/>
      <c r="MJP415" s="187"/>
      <c r="MJQ415" s="187"/>
      <c r="MJR415" s="187"/>
      <c r="MJS415" s="187"/>
      <c r="MJT415" s="187"/>
      <c r="MJU415" s="187"/>
      <c r="MJV415" s="187"/>
      <c r="MJW415" s="187"/>
      <c r="MJX415" s="187"/>
      <c r="MJY415" s="187"/>
      <c r="MJZ415" s="187"/>
      <c r="MKA415" s="187"/>
      <c r="MKB415" s="187"/>
      <c r="MKC415" s="187"/>
      <c r="MKD415" s="187"/>
      <c r="MKE415" s="187"/>
      <c r="MKF415" s="187"/>
      <c r="MKG415" s="187"/>
      <c r="MKH415" s="187"/>
      <c r="MKI415" s="187"/>
      <c r="MKJ415" s="187"/>
      <c r="MKK415" s="187"/>
      <c r="MKL415" s="187"/>
      <c r="MKM415" s="187"/>
      <c r="MKN415" s="187"/>
      <c r="MKO415" s="187"/>
      <c r="MKP415" s="187"/>
      <c r="MKQ415" s="187"/>
      <c r="MKR415" s="187"/>
      <c r="MKS415" s="187"/>
      <c r="MKT415" s="187"/>
      <c r="MKU415" s="187"/>
      <c r="MKV415" s="187"/>
      <c r="MKW415" s="187"/>
      <c r="MKX415" s="187"/>
      <c r="MKY415" s="187"/>
      <c r="MKZ415" s="187"/>
      <c r="MLA415" s="187"/>
      <c r="MLB415" s="187"/>
      <c r="MLC415" s="187"/>
      <c r="MLD415" s="187"/>
      <c r="MLE415" s="187"/>
      <c r="MLF415" s="187"/>
      <c r="MLG415" s="187"/>
      <c r="MLH415" s="187"/>
      <c r="MLI415" s="187"/>
      <c r="MLJ415" s="187"/>
      <c r="MLK415" s="187"/>
      <c r="MLL415" s="187"/>
      <c r="MLM415" s="187"/>
      <c r="MLN415" s="187"/>
      <c r="MLO415" s="187"/>
      <c r="MLP415" s="187"/>
      <c r="MLQ415" s="187"/>
      <c r="MLR415" s="187"/>
      <c r="MLS415" s="187"/>
      <c r="MLT415" s="187"/>
      <c r="MLU415" s="187"/>
      <c r="MLV415" s="187"/>
      <c r="MLW415" s="187"/>
      <c r="MLX415" s="187"/>
      <c r="MLY415" s="187"/>
      <c r="MLZ415" s="187"/>
      <c r="MMA415" s="187"/>
      <c r="MMB415" s="187"/>
      <c r="MMC415" s="187"/>
      <c r="MMD415" s="187"/>
      <c r="MME415" s="187"/>
      <c r="MMF415" s="187"/>
      <c r="MMG415" s="187"/>
      <c r="MMH415" s="187"/>
      <c r="MMI415" s="187"/>
      <c r="MMJ415" s="187"/>
      <c r="MMK415" s="187"/>
      <c r="MML415" s="187"/>
      <c r="MMM415" s="187"/>
      <c r="MMN415" s="187"/>
      <c r="MMO415" s="187"/>
      <c r="MMP415" s="187"/>
      <c r="MMQ415" s="187"/>
      <c r="MMR415" s="187"/>
      <c r="MMS415" s="187"/>
      <c r="MMT415" s="187"/>
      <c r="MMU415" s="187"/>
      <c r="MMV415" s="187"/>
      <c r="MMW415" s="187"/>
      <c r="MMX415" s="187"/>
      <c r="MMY415" s="187"/>
      <c r="MMZ415" s="187"/>
      <c r="MNA415" s="187"/>
      <c r="MNB415" s="187"/>
      <c r="MNC415" s="187"/>
      <c r="MND415" s="187"/>
      <c r="MNE415" s="187"/>
      <c r="MNF415" s="187"/>
      <c r="MNG415" s="187"/>
      <c r="MNH415" s="187"/>
      <c r="MNI415" s="187"/>
      <c r="MNJ415" s="187"/>
      <c r="MNK415" s="187"/>
      <c r="MNL415" s="187"/>
      <c r="MNM415" s="187"/>
      <c r="MNN415" s="187"/>
      <c r="MNO415" s="187"/>
      <c r="MNP415" s="187"/>
      <c r="MNQ415" s="187"/>
      <c r="MNR415" s="187"/>
      <c r="MNS415" s="187"/>
      <c r="MNT415" s="187"/>
      <c r="MNU415" s="187"/>
      <c r="MNV415" s="187"/>
      <c r="MNW415" s="187"/>
      <c r="MNX415" s="187"/>
      <c r="MNY415" s="187"/>
      <c r="MNZ415" s="187"/>
      <c r="MOA415" s="187"/>
      <c r="MOB415" s="187"/>
      <c r="MOC415" s="187"/>
      <c r="MOD415" s="187"/>
      <c r="MOE415" s="187"/>
      <c r="MOF415" s="187"/>
      <c r="MOG415" s="187"/>
      <c r="MOH415" s="187"/>
      <c r="MOI415" s="187"/>
      <c r="MOJ415" s="187"/>
      <c r="MOK415" s="187"/>
      <c r="MOL415" s="187"/>
      <c r="MOM415" s="187"/>
      <c r="MON415" s="187"/>
      <c r="MOO415" s="187"/>
      <c r="MOP415" s="187"/>
      <c r="MOQ415" s="187"/>
      <c r="MOR415" s="187"/>
      <c r="MOS415" s="187"/>
      <c r="MOT415" s="187"/>
      <c r="MOU415" s="187"/>
      <c r="MOV415" s="187"/>
      <c r="MOW415" s="187"/>
      <c r="MOX415" s="187"/>
      <c r="MOY415" s="187"/>
      <c r="MOZ415" s="187"/>
      <c r="MPA415" s="187"/>
      <c r="MPB415" s="187"/>
      <c r="MPC415" s="187"/>
      <c r="MPD415" s="187"/>
      <c r="MPE415" s="187"/>
      <c r="MPF415" s="187"/>
      <c r="MPG415" s="187"/>
      <c r="MPH415" s="187"/>
      <c r="MPI415" s="187"/>
      <c r="MPJ415" s="187"/>
      <c r="MPK415" s="187"/>
      <c r="MPL415" s="187"/>
      <c r="MPM415" s="187"/>
      <c r="MPN415" s="187"/>
      <c r="MPO415" s="187"/>
      <c r="MPP415" s="187"/>
      <c r="MPQ415" s="187"/>
      <c r="MPR415" s="187"/>
      <c r="MPS415" s="187"/>
      <c r="MPT415" s="187"/>
      <c r="MPU415" s="187"/>
      <c r="MPV415" s="187"/>
      <c r="MPW415" s="187"/>
      <c r="MPX415" s="187"/>
      <c r="MPY415" s="187"/>
      <c r="MPZ415" s="187"/>
      <c r="MQA415" s="187"/>
      <c r="MQB415" s="187"/>
      <c r="MQC415" s="187"/>
      <c r="MQD415" s="187"/>
      <c r="MQE415" s="187"/>
      <c r="MQF415" s="187"/>
      <c r="MQG415" s="187"/>
      <c r="MQH415" s="187"/>
      <c r="MQI415" s="187"/>
      <c r="MQJ415" s="187"/>
      <c r="MQK415" s="187"/>
      <c r="MQL415" s="187"/>
      <c r="MQM415" s="187"/>
      <c r="MQN415" s="187"/>
      <c r="MQO415" s="187"/>
      <c r="MQP415" s="187"/>
      <c r="MQQ415" s="187"/>
      <c r="MQR415" s="187"/>
      <c r="MQS415" s="187"/>
      <c r="MQT415" s="187"/>
      <c r="MQU415" s="187"/>
      <c r="MQV415" s="187"/>
      <c r="MQW415" s="187"/>
      <c r="MQX415" s="187"/>
      <c r="MQY415" s="187"/>
      <c r="MQZ415" s="187"/>
      <c r="MRA415" s="187"/>
      <c r="MRB415" s="187"/>
      <c r="MRC415" s="187"/>
      <c r="MRD415" s="187"/>
      <c r="MRE415" s="187"/>
      <c r="MRF415" s="187"/>
      <c r="MRG415" s="187"/>
      <c r="MRH415" s="187"/>
      <c r="MRI415" s="187"/>
      <c r="MRJ415" s="187"/>
      <c r="MRK415" s="187"/>
      <c r="MRL415" s="187"/>
      <c r="MRM415" s="187"/>
      <c r="MRN415" s="187"/>
      <c r="MRO415" s="187"/>
      <c r="MRP415" s="187"/>
      <c r="MRQ415" s="187"/>
      <c r="MRR415" s="187"/>
      <c r="MRS415" s="187"/>
      <c r="MRT415" s="187"/>
      <c r="MRU415" s="187"/>
      <c r="MRV415" s="187"/>
      <c r="MRW415" s="187"/>
      <c r="MRX415" s="187"/>
      <c r="MRY415" s="187"/>
      <c r="MRZ415" s="187"/>
      <c r="MSA415" s="187"/>
      <c r="MSB415" s="187"/>
      <c r="MSC415" s="187"/>
      <c r="MSD415" s="187"/>
      <c r="MSE415" s="187"/>
      <c r="MSF415" s="187"/>
      <c r="MSG415" s="187"/>
      <c r="MSH415" s="187"/>
      <c r="MSI415" s="187"/>
      <c r="MSJ415" s="187"/>
      <c r="MSK415" s="187"/>
      <c r="MSL415" s="187"/>
      <c r="MSM415" s="187"/>
      <c r="MSN415" s="187"/>
      <c r="MSO415" s="187"/>
      <c r="MSP415" s="187"/>
      <c r="MSQ415" s="187"/>
      <c r="MSR415" s="187"/>
      <c r="MSS415" s="187"/>
      <c r="MST415" s="187"/>
      <c r="MSU415" s="187"/>
      <c r="MSV415" s="187"/>
      <c r="MSW415" s="187"/>
      <c r="MSX415" s="187"/>
      <c r="MSY415" s="187"/>
      <c r="MSZ415" s="187"/>
      <c r="MTA415" s="187"/>
      <c r="MTB415" s="187"/>
      <c r="MTC415" s="187"/>
      <c r="MTD415" s="187"/>
      <c r="MTE415" s="187"/>
      <c r="MTF415" s="187"/>
      <c r="MTG415" s="187"/>
      <c r="MTH415" s="187"/>
      <c r="MTI415" s="187"/>
      <c r="MTJ415" s="187"/>
      <c r="MTK415" s="187"/>
      <c r="MTL415" s="187"/>
      <c r="MTM415" s="187"/>
      <c r="MTN415" s="187"/>
      <c r="MTO415" s="187"/>
      <c r="MTP415" s="187"/>
      <c r="MTQ415" s="187"/>
      <c r="MTR415" s="187"/>
      <c r="MTS415" s="187"/>
      <c r="MTT415" s="187"/>
      <c r="MTU415" s="187"/>
      <c r="MTV415" s="187"/>
      <c r="MTW415" s="187"/>
      <c r="MTX415" s="187"/>
      <c r="MTY415" s="187"/>
      <c r="MTZ415" s="187"/>
      <c r="MUA415" s="187"/>
      <c r="MUB415" s="187"/>
      <c r="MUC415" s="187"/>
      <c r="MUD415" s="187"/>
      <c r="MUE415" s="187"/>
      <c r="MUF415" s="187"/>
      <c r="MUG415" s="187"/>
      <c r="MUH415" s="187"/>
      <c r="MUI415" s="187"/>
      <c r="MUJ415" s="187"/>
      <c r="MUK415" s="187"/>
      <c r="MUL415" s="187"/>
      <c r="MUM415" s="187"/>
      <c r="MUN415" s="187"/>
      <c r="MUO415" s="187"/>
      <c r="MUP415" s="187"/>
      <c r="MUQ415" s="187"/>
      <c r="MUR415" s="187"/>
      <c r="MUS415" s="187"/>
      <c r="MUT415" s="187"/>
      <c r="MUU415" s="187"/>
      <c r="MUV415" s="187"/>
      <c r="MUW415" s="187"/>
      <c r="MUX415" s="187"/>
      <c r="MUY415" s="187"/>
      <c r="MUZ415" s="187"/>
      <c r="MVA415" s="187"/>
      <c r="MVB415" s="187"/>
      <c r="MVC415" s="187"/>
      <c r="MVD415" s="187"/>
      <c r="MVE415" s="187"/>
      <c r="MVF415" s="187"/>
      <c r="MVG415" s="187"/>
      <c r="MVH415" s="187"/>
      <c r="MVI415" s="187"/>
      <c r="MVJ415" s="187"/>
      <c r="MVK415" s="187"/>
      <c r="MVL415" s="187"/>
      <c r="MVM415" s="187"/>
      <c r="MVN415" s="187"/>
      <c r="MVO415" s="187"/>
      <c r="MVP415" s="187"/>
      <c r="MVQ415" s="187"/>
      <c r="MVR415" s="187"/>
      <c r="MVS415" s="187"/>
      <c r="MVT415" s="187"/>
      <c r="MVU415" s="187"/>
      <c r="MVV415" s="187"/>
      <c r="MVW415" s="187"/>
      <c r="MVX415" s="187"/>
      <c r="MVY415" s="187"/>
      <c r="MVZ415" s="187"/>
      <c r="MWA415" s="187"/>
      <c r="MWB415" s="187"/>
      <c r="MWC415" s="187"/>
      <c r="MWD415" s="187"/>
      <c r="MWE415" s="187"/>
      <c r="MWF415" s="187"/>
      <c r="MWG415" s="187"/>
      <c r="MWH415" s="187"/>
      <c r="MWI415" s="187"/>
      <c r="MWJ415" s="187"/>
      <c r="MWK415" s="187"/>
      <c r="MWL415" s="187"/>
      <c r="MWM415" s="187"/>
      <c r="MWN415" s="187"/>
      <c r="MWO415" s="187"/>
      <c r="MWP415" s="187"/>
      <c r="MWQ415" s="187"/>
      <c r="MWR415" s="187"/>
      <c r="MWS415" s="187"/>
      <c r="MWT415" s="187"/>
      <c r="MWU415" s="187"/>
      <c r="MWV415" s="187"/>
      <c r="MWW415" s="187"/>
      <c r="MWX415" s="187"/>
      <c r="MWY415" s="187"/>
      <c r="MWZ415" s="187"/>
      <c r="MXA415" s="187"/>
      <c r="MXB415" s="187"/>
      <c r="MXC415" s="187"/>
      <c r="MXD415" s="187"/>
      <c r="MXE415" s="187"/>
      <c r="MXF415" s="187"/>
      <c r="MXG415" s="187"/>
      <c r="MXH415" s="187"/>
      <c r="MXI415" s="187"/>
      <c r="MXJ415" s="187"/>
      <c r="MXK415" s="187"/>
      <c r="MXL415" s="187"/>
      <c r="MXM415" s="187"/>
      <c r="MXN415" s="187"/>
      <c r="MXO415" s="187"/>
      <c r="MXP415" s="187"/>
      <c r="MXQ415" s="187"/>
      <c r="MXR415" s="187"/>
      <c r="MXS415" s="187"/>
      <c r="MXT415" s="187"/>
      <c r="MXU415" s="187"/>
      <c r="MXV415" s="187"/>
      <c r="MXW415" s="187"/>
      <c r="MXX415" s="187"/>
      <c r="MXY415" s="187"/>
      <c r="MXZ415" s="187"/>
      <c r="MYA415" s="187"/>
      <c r="MYB415" s="187"/>
      <c r="MYC415" s="187"/>
      <c r="MYD415" s="187"/>
      <c r="MYE415" s="187"/>
      <c r="MYF415" s="187"/>
      <c r="MYG415" s="187"/>
      <c r="MYH415" s="187"/>
      <c r="MYI415" s="187"/>
      <c r="MYJ415" s="187"/>
      <c r="MYK415" s="187"/>
      <c r="MYL415" s="187"/>
      <c r="MYM415" s="187"/>
      <c r="MYN415" s="187"/>
      <c r="MYO415" s="187"/>
      <c r="MYP415" s="187"/>
      <c r="MYQ415" s="187"/>
      <c r="MYR415" s="187"/>
      <c r="MYS415" s="187"/>
      <c r="MYT415" s="187"/>
      <c r="MYU415" s="187"/>
      <c r="MYV415" s="187"/>
      <c r="MYW415" s="187"/>
      <c r="MYX415" s="187"/>
      <c r="MYY415" s="187"/>
      <c r="MYZ415" s="187"/>
      <c r="MZA415" s="187"/>
      <c r="MZB415" s="187"/>
      <c r="MZC415" s="187"/>
      <c r="MZD415" s="187"/>
      <c r="MZE415" s="187"/>
      <c r="MZF415" s="187"/>
      <c r="MZG415" s="187"/>
      <c r="MZH415" s="187"/>
      <c r="MZI415" s="187"/>
      <c r="MZJ415" s="187"/>
      <c r="MZK415" s="187"/>
      <c r="MZL415" s="187"/>
      <c r="MZM415" s="187"/>
      <c r="MZN415" s="187"/>
      <c r="MZO415" s="187"/>
      <c r="MZP415" s="187"/>
      <c r="MZQ415" s="187"/>
      <c r="MZR415" s="187"/>
      <c r="MZS415" s="187"/>
      <c r="MZT415" s="187"/>
      <c r="MZU415" s="187"/>
      <c r="MZV415" s="187"/>
      <c r="MZW415" s="187"/>
      <c r="MZX415" s="187"/>
      <c r="MZY415" s="187"/>
      <c r="MZZ415" s="187"/>
      <c r="NAA415" s="187"/>
      <c r="NAB415" s="187"/>
      <c r="NAC415" s="187"/>
      <c r="NAD415" s="187"/>
      <c r="NAE415" s="187"/>
      <c r="NAF415" s="187"/>
      <c r="NAG415" s="187"/>
      <c r="NAH415" s="187"/>
      <c r="NAI415" s="187"/>
      <c r="NAJ415" s="187"/>
      <c r="NAK415" s="187"/>
      <c r="NAL415" s="187"/>
      <c r="NAM415" s="187"/>
      <c r="NAN415" s="187"/>
      <c r="NAO415" s="187"/>
      <c r="NAP415" s="187"/>
      <c r="NAQ415" s="187"/>
      <c r="NAR415" s="187"/>
      <c r="NAS415" s="187"/>
      <c r="NAT415" s="187"/>
      <c r="NAU415" s="187"/>
      <c r="NAV415" s="187"/>
      <c r="NAW415" s="187"/>
      <c r="NAX415" s="187"/>
      <c r="NAY415" s="187"/>
      <c r="NAZ415" s="187"/>
      <c r="NBA415" s="187"/>
      <c r="NBB415" s="187"/>
      <c r="NBC415" s="187"/>
      <c r="NBD415" s="187"/>
      <c r="NBE415" s="187"/>
      <c r="NBF415" s="187"/>
      <c r="NBG415" s="187"/>
      <c r="NBH415" s="187"/>
      <c r="NBI415" s="187"/>
      <c r="NBJ415" s="187"/>
      <c r="NBK415" s="187"/>
      <c r="NBL415" s="187"/>
      <c r="NBM415" s="187"/>
      <c r="NBN415" s="187"/>
      <c r="NBO415" s="187"/>
      <c r="NBP415" s="187"/>
      <c r="NBQ415" s="187"/>
      <c r="NBR415" s="187"/>
      <c r="NBS415" s="187"/>
      <c r="NBT415" s="187"/>
      <c r="NBU415" s="187"/>
      <c r="NBV415" s="187"/>
      <c r="NBW415" s="187"/>
      <c r="NBX415" s="187"/>
      <c r="NBY415" s="187"/>
      <c r="NBZ415" s="187"/>
      <c r="NCA415" s="187"/>
      <c r="NCB415" s="187"/>
      <c r="NCC415" s="187"/>
      <c r="NCD415" s="187"/>
      <c r="NCE415" s="187"/>
      <c r="NCF415" s="187"/>
      <c r="NCG415" s="187"/>
      <c r="NCH415" s="187"/>
      <c r="NCI415" s="187"/>
      <c r="NCJ415" s="187"/>
      <c r="NCK415" s="187"/>
      <c r="NCL415" s="187"/>
      <c r="NCM415" s="187"/>
      <c r="NCN415" s="187"/>
      <c r="NCO415" s="187"/>
      <c r="NCP415" s="187"/>
      <c r="NCQ415" s="187"/>
      <c r="NCR415" s="187"/>
      <c r="NCS415" s="187"/>
      <c r="NCT415" s="187"/>
      <c r="NCU415" s="187"/>
      <c r="NCV415" s="187"/>
      <c r="NCW415" s="187"/>
      <c r="NCX415" s="187"/>
      <c r="NCY415" s="187"/>
      <c r="NCZ415" s="187"/>
      <c r="NDA415" s="187"/>
      <c r="NDB415" s="187"/>
      <c r="NDC415" s="187"/>
      <c r="NDD415" s="187"/>
      <c r="NDE415" s="187"/>
      <c r="NDF415" s="187"/>
      <c r="NDG415" s="187"/>
      <c r="NDH415" s="187"/>
      <c r="NDI415" s="187"/>
      <c r="NDJ415" s="187"/>
      <c r="NDK415" s="187"/>
      <c r="NDL415" s="187"/>
      <c r="NDM415" s="187"/>
      <c r="NDN415" s="187"/>
      <c r="NDO415" s="187"/>
      <c r="NDP415" s="187"/>
      <c r="NDQ415" s="187"/>
      <c r="NDR415" s="187"/>
      <c r="NDS415" s="187"/>
      <c r="NDT415" s="187"/>
      <c r="NDU415" s="187"/>
      <c r="NDV415" s="187"/>
      <c r="NDW415" s="187"/>
      <c r="NDX415" s="187"/>
      <c r="NDY415" s="187"/>
      <c r="NDZ415" s="187"/>
      <c r="NEA415" s="187"/>
      <c r="NEB415" s="187"/>
      <c r="NEC415" s="187"/>
      <c r="NED415" s="187"/>
      <c r="NEE415" s="187"/>
      <c r="NEF415" s="187"/>
      <c r="NEG415" s="187"/>
      <c r="NEH415" s="187"/>
      <c r="NEI415" s="187"/>
      <c r="NEJ415" s="187"/>
      <c r="NEK415" s="187"/>
      <c r="NEL415" s="187"/>
      <c r="NEM415" s="187"/>
      <c r="NEN415" s="187"/>
      <c r="NEO415" s="187"/>
      <c r="NEP415" s="187"/>
      <c r="NEQ415" s="187"/>
      <c r="NER415" s="187"/>
      <c r="NES415" s="187"/>
      <c r="NET415" s="187"/>
      <c r="NEU415" s="187"/>
      <c r="NEV415" s="187"/>
      <c r="NEW415" s="187"/>
      <c r="NEX415" s="187"/>
      <c r="NEY415" s="187"/>
      <c r="NEZ415" s="187"/>
      <c r="NFA415" s="187"/>
      <c r="NFB415" s="187"/>
      <c r="NFC415" s="187"/>
      <c r="NFD415" s="187"/>
      <c r="NFE415" s="187"/>
      <c r="NFF415" s="187"/>
      <c r="NFG415" s="187"/>
      <c r="NFH415" s="187"/>
      <c r="NFI415" s="187"/>
      <c r="NFJ415" s="187"/>
      <c r="NFK415" s="187"/>
      <c r="NFL415" s="187"/>
      <c r="NFM415" s="187"/>
      <c r="NFN415" s="187"/>
      <c r="NFO415" s="187"/>
      <c r="NFP415" s="187"/>
      <c r="NFQ415" s="187"/>
      <c r="NFR415" s="187"/>
      <c r="NFS415" s="187"/>
      <c r="NFT415" s="187"/>
      <c r="NFU415" s="187"/>
      <c r="NFV415" s="187"/>
      <c r="NFW415" s="187"/>
      <c r="NFX415" s="187"/>
      <c r="NFY415" s="187"/>
      <c r="NFZ415" s="187"/>
      <c r="NGA415" s="187"/>
      <c r="NGB415" s="187"/>
      <c r="NGC415" s="187"/>
      <c r="NGD415" s="187"/>
      <c r="NGE415" s="187"/>
      <c r="NGF415" s="187"/>
      <c r="NGG415" s="187"/>
      <c r="NGH415" s="187"/>
      <c r="NGI415" s="187"/>
      <c r="NGJ415" s="187"/>
      <c r="NGK415" s="187"/>
      <c r="NGL415" s="187"/>
      <c r="NGM415" s="187"/>
      <c r="NGN415" s="187"/>
      <c r="NGO415" s="187"/>
      <c r="NGP415" s="187"/>
      <c r="NGQ415" s="187"/>
      <c r="NGR415" s="187"/>
      <c r="NGS415" s="187"/>
      <c r="NGT415" s="187"/>
      <c r="NGU415" s="187"/>
      <c r="NGV415" s="187"/>
      <c r="NGW415" s="187"/>
      <c r="NGX415" s="187"/>
      <c r="NGY415" s="187"/>
      <c r="NGZ415" s="187"/>
      <c r="NHA415" s="187"/>
      <c r="NHB415" s="187"/>
      <c r="NHC415" s="187"/>
      <c r="NHD415" s="187"/>
      <c r="NHE415" s="187"/>
      <c r="NHF415" s="187"/>
      <c r="NHG415" s="187"/>
      <c r="NHH415" s="187"/>
      <c r="NHI415" s="187"/>
      <c r="NHJ415" s="187"/>
      <c r="NHK415" s="187"/>
      <c r="NHL415" s="187"/>
      <c r="NHM415" s="187"/>
      <c r="NHN415" s="187"/>
      <c r="NHO415" s="187"/>
      <c r="NHP415" s="187"/>
      <c r="NHQ415" s="187"/>
      <c r="NHR415" s="187"/>
      <c r="NHS415" s="187"/>
      <c r="NHT415" s="187"/>
      <c r="NHU415" s="187"/>
      <c r="NHV415" s="187"/>
      <c r="NHW415" s="187"/>
      <c r="NHX415" s="187"/>
      <c r="NHY415" s="187"/>
      <c r="NHZ415" s="187"/>
      <c r="NIA415" s="187"/>
      <c r="NIB415" s="187"/>
      <c r="NIC415" s="187"/>
      <c r="NID415" s="187"/>
      <c r="NIE415" s="187"/>
      <c r="NIF415" s="187"/>
      <c r="NIG415" s="187"/>
      <c r="NIH415" s="187"/>
      <c r="NII415" s="187"/>
      <c r="NIJ415" s="187"/>
      <c r="NIK415" s="187"/>
      <c r="NIL415" s="187"/>
      <c r="NIM415" s="187"/>
      <c r="NIN415" s="187"/>
      <c r="NIO415" s="187"/>
      <c r="NIP415" s="187"/>
      <c r="NIQ415" s="187"/>
      <c r="NIR415" s="187"/>
      <c r="NIS415" s="187"/>
      <c r="NIT415" s="187"/>
      <c r="NIU415" s="187"/>
      <c r="NIV415" s="187"/>
      <c r="NIW415" s="187"/>
      <c r="NIX415" s="187"/>
      <c r="NIY415" s="187"/>
      <c r="NIZ415" s="187"/>
      <c r="NJA415" s="187"/>
      <c r="NJB415" s="187"/>
      <c r="NJC415" s="187"/>
      <c r="NJD415" s="187"/>
      <c r="NJE415" s="187"/>
      <c r="NJF415" s="187"/>
      <c r="NJG415" s="187"/>
      <c r="NJH415" s="187"/>
      <c r="NJI415" s="187"/>
      <c r="NJJ415" s="187"/>
      <c r="NJK415" s="187"/>
      <c r="NJL415" s="187"/>
      <c r="NJM415" s="187"/>
      <c r="NJN415" s="187"/>
      <c r="NJO415" s="187"/>
      <c r="NJP415" s="187"/>
      <c r="NJQ415" s="187"/>
      <c r="NJR415" s="187"/>
      <c r="NJS415" s="187"/>
      <c r="NJT415" s="187"/>
      <c r="NJU415" s="187"/>
      <c r="NJV415" s="187"/>
      <c r="NJW415" s="187"/>
      <c r="NJX415" s="187"/>
      <c r="NJY415" s="187"/>
      <c r="NJZ415" s="187"/>
      <c r="NKA415" s="187"/>
      <c r="NKB415" s="187"/>
      <c r="NKC415" s="187"/>
      <c r="NKD415" s="187"/>
      <c r="NKE415" s="187"/>
      <c r="NKF415" s="187"/>
      <c r="NKG415" s="187"/>
      <c r="NKH415" s="187"/>
      <c r="NKI415" s="187"/>
      <c r="NKJ415" s="187"/>
      <c r="NKK415" s="187"/>
      <c r="NKL415" s="187"/>
      <c r="NKM415" s="187"/>
      <c r="NKN415" s="187"/>
      <c r="NKO415" s="187"/>
      <c r="NKP415" s="187"/>
      <c r="NKQ415" s="187"/>
      <c r="NKR415" s="187"/>
      <c r="NKS415" s="187"/>
      <c r="NKT415" s="187"/>
      <c r="NKU415" s="187"/>
      <c r="NKV415" s="187"/>
      <c r="NKW415" s="187"/>
      <c r="NKX415" s="187"/>
      <c r="NKY415" s="187"/>
      <c r="NKZ415" s="187"/>
      <c r="NLA415" s="187"/>
      <c r="NLB415" s="187"/>
      <c r="NLC415" s="187"/>
      <c r="NLD415" s="187"/>
      <c r="NLE415" s="187"/>
      <c r="NLF415" s="187"/>
      <c r="NLG415" s="187"/>
      <c r="NLH415" s="187"/>
      <c r="NLI415" s="187"/>
      <c r="NLJ415" s="187"/>
      <c r="NLK415" s="187"/>
      <c r="NLL415" s="187"/>
      <c r="NLM415" s="187"/>
      <c r="NLN415" s="187"/>
      <c r="NLO415" s="187"/>
      <c r="NLP415" s="187"/>
      <c r="NLQ415" s="187"/>
      <c r="NLR415" s="187"/>
      <c r="NLS415" s="187"/>
      <c r="NLT415" s="187"/>
      <c r="NLU415" s="187"/>
      <c r="NLV415" s="187"/>
      <c r="NLW415" s="187"/>
      <c r="NLX415" s="187"/>
      <c r="NLY415" s="187"/>
      <c r="NLZ415" s="187"/>
      <c r="NMA415" s="187"/>
      <c r="NMB415" s="187"/>
      <c r="NMC415" s="187"/>
      <c r="NMD415" s="187"/>
      <c r="NME415" s="187"/>
      <c r="NMF415" s="187"/>
      <c r="NMG415" s="187"/>
      <c r="NMH415" s="187"/>
      <c r="NMI415" s="187"/>
      <c r="NMJ415" s="187"/>
      <c r="NMK415" s="187"/>
      <c r="NML415" s="187"/>
      <c r="NMM415" s="187"/>
      <c r="NMN415" s="187"/>
      <c r="NMO415" s="187"/>
      <c r="NMP415" s="187"/>
      <c r="NMQ415" s="187"/>
      <c r="NMR415" s="187"/>
      <c r="NMS415" s="187"/>
      <c r="NMT415" s="187"/>
      <c r="NMU415" s="187"/>
      <c r="NMV415" s="187"/>
      <c r="NMW415" s="187"/>
      <c r="NMX415" s="187"/>
      <c r="NMY415" s="187"/>
      <c r="NMZ415" s="187"/>
      <c r="NNA415" s="187"/>
      <c r="NNB415" s="187"/>
      <c r="NNC415" s="187"/>
      <c r="NND415" s="187"/>
      <c r="NNE415" s="187"/>
      <c r="NNF415" s="187"/>
      <c r="NNG415" s="187"/>
      <c r="NNH415" s="187"/>
      <c r="NNI415" s="187"/>
      <c r="NNJ415" s="187"/>
      <c r="NNK415" s="187"/>
      <c r="NNL415" s="187"/>
      <c r="NNM415" s="187"/>
      <c r="NNN415" s="187"/>
      <c r="NNO415" s="187"/>
      <c r="NNP415" s="187"/>
      <c r="NNQ415" s="187"/>
      <c r="NNR415" s="187"/>
      <c r="NNS415" s="187"/>
      <c r="NNT415" s="187"/>
      <c r="NNU415" s="187"/>
      <c r="NNV415" s="187"/>
      <c r="NNW415" s="187"/>
      <c r="NNX415" s="187"/>
      <c r="NNY415" s="187"/>
      <c r="NNZ415" s="187"/>
      <c r="NOA415" s="187"/>
      <c r="NOB415" s="187"/>
      <c r="NOC415" s="187"/>
      <c r="NOD415" s="187"/>
      <c r="NOE415" s="187"/>
      <c r="NOF415" s="187"/>
      <c r="NOG415" s="187"/>
      <c r="NOH415" s="187"/>
      <c r="NOI415" s="187"/>
      <c r="NOJ415" s="187"/>
      <c r="NOK415" s="187"/>
      <c r="NOL415" s="187"/>
      <c r="NOM415" s="187"/>
      <c r="NON415" s="187"/>
      <c r="NOO415" s="187"/>
      <c r="NOP415" s="187"/>
      <c r="NOQ415" s="187"/>
      <c r="NOR415" s="187"/>
      <c r="NOS415" s="187"/>
      <c r="NOT415" s="187"/>
      <c r="NOU415" s="187"/>
      <c r="NOV415" s="187"/>
      <c r="NOW415" s="187"/>
      <c r="NOX415" s="187"/>
      <c r="NOY415" s="187"/>
      <c r="NOZ415" s="187"/>
      <c r="NPA415" s="187"/>
      <c r="NPB415" s="187"/>
      <c r="NPC415" s="187"/>
      <c r="NPD415" s="187"/>
      <c r="NPE415" s="187"/>
      <c r="NPF415" s="187"/>
      <c r="NPG415" s="187"/>
      <c r="NPH415" s="187"/>
      <c r="NPI415" s="187"/>
      <c r="NPJ415" s="187"/>
      <c r="NPK415" s="187"/>
      <c r="NPL415" s="187"/>
      <c r="NPM415" s="187"/>
      <c r="NPN415" s="187"/>
      <c r="NPO415" s="187"/>
      <c r="NPP415" s="187"/>
      <c r="NPQ415" s="187"/>
      <c r="NPR415" s="187"/>
      <c r="NPS415" s="187"/>
      <c r="NPT415" s="187"/>
      <c r="NPU415" s="187"/>
      <c r="NPV415" s="187"/>
      <c r="NPW415" s="187"/>
      <c r="NPX415" s="187"/>
      <c r="NPY415" s="187"/>
      <c r="NPZ415" s="187"/>
      <c r="NQA415" s="187"/>
      <c r="NQB415" s="187"/>
      <c r="NQC415" s="187"/>
      <c r="NQD415" s="187"/>
      <c r="NQE415" s="187"/>
      <c r="NQF415" s="187"/>
      <c r="NQG415" s="187"/>
      <c r="NQH415" s="187"/>
      <c r="NQI415" s="187"/>
      <c r="NQJ415" s="187"/>
      <c r="NQK415" s="187"/>
      <c r="NQL415" s="187"/>
      <c r="NQM415" s="187"/>
      <c r="NQN415" s="187"/>
      <c r="NQO415" s="187"/>
      <c r="NQP415" s="187"/>
      <c r="NQQ415" s="187"/>
      <c r="NQR415" s="187"/>
      <c r="NQS415" s="187"/>
      <c r="NQT415" s="187"/>
      <c r="NQU415" s="187"/>
      <c r="NQV415" s="187"/>
      <c r="NQW415" s="187"/>
      <c r="NQX415" s="187"/>
      <c r="NQY415" s="187"/>
      <c r="NQZ415" s="187"/>
      <c r="NRA415" s="187"/>
      <c r="NRB415" s="187"/>
      <c r="NRC415" s="187"/>
      <c r="NRD415" s="187"/>
      <c r="NRE415" s="187"/>
      <c r="NRF415" s="187"/>
      <c r="NRG415" s="187"/>
      <c r="NRH415" s="187"/>
      <c r="NRI415" s="187"/>
      <c r="NRJ415" s="187"/>
      <c r="NRK415" s="187"/>
      <c r="NRL415" s="187"/>
      <c r="NRM415" s="187"/>
      <c r="NRN415" s="187"/>
      <c r="NRO415" s="187"/>
      <c r="NRP415" s="187"/>
      <c r="NRQ415" s="187"/>
      <c r="NRR415" s="187"/>
      <c r="NRS415" s="187"/>
      <c r="NRT415" s="187"/>
      <c r="NRU415" s="187"/>
      <c r="NRV415" s="187"/>
      <c r="NRW415" s="187"/>
      <c r="NRX415" s="187"/>
      <c r="NRY415" s="187"/>
      <c r="NRZ415" s="187"/>
      <c r="NSA415" s="187"/>
      <c r="NSB415" s="187"/>
      <c r="NSC415" s="187"/>
      <c r="NSD415" s="187"/>
      <c r="NSE415" s="187"/>
      <c r="NSF415" s="187"/>
      <c r="NSG415" s="187"/>
      <c r="NSH415" s="187"/>
      <c r="NSI415" s="187"/>
      <c r="NSJ415" s="187"/>
      <c r="NSK415" s="187"/>
      <c r="NSL415" s="187"/>
      <c r="NSM415" s="187"/>
      <c r="NSN415" s="187"/>
      <c r="NSO415" s="187"/>
      <c r="NSP415" s="187"/>
      <c r="NSQ415" s="187"/>
      <c r="NSR415" s="187"/>
      <c r="NSS415" s="187"/>
      <c r="NST415" s="187"/>
      <c r="NSU415" s="187"/>
      <c r="NSV415" s="187"/>
      <c r="NSW415" s="187"/>
      <c r="NSX415" s="187"/>
      <c r="NSY415" s="187"/>
      <c r="NSZ415" s="187"/>
      <c r="NTA415" s="187"/>
      <c r="NTB415" s="187"/>
      <c r="NTC415" s="187"/>
      <c r="NTD415" s="187"/>
      <c r="NTE415" s="187"/>
      <c r="NTF415" s="187"/>
      <c r="NTG415" s="187"/>
      <c r="NTH415" s="187"/>
      <c r="NTI415" s="187"/>
      <c r="NTJ415" s="187"/>
      <c r="NTK415" s="187"/>
      <c r="NTL415" s="187"/>
      <c r="NTM415" s="187"/>
      <c r="NTN415" s="187"/>
      <c r="NTO415" s="187"/>
      <c r="NTP415" s="187"/>
      <c r="NTQ415" s="187"/>
      <c r="NTR415" s="187"/>
      <c r="NTS415" s="187"/>
      <c r="NTT415" s="187"/>
      <c r="NTU415" s="187"/>
      <c r="NTV415" s="187"/>
      <c r="NTW415" s="187"/>
      <c r="NTX415" s="187"/>
      <c r="NTY415" s="187"/>
      <c r="NTZ415" s="187"/>
      <c r="NUA415" s="187"/>
      <c r="NUB415" s="187"/>
      <c r="NUC415" s="187"/>
      <c r="NUD415" s="187"/>
      <c r="NUE415" s="187"/>
      <c r="NUF415" s="187"/>
      <c r="NUG415" s="187"/>
      <c r="NUH415" s="187"/>
      <c r="NUI415" s="187"/>
      <c r="NUJ415" s="187"/>
      <c r="NUK415" s="187"/>
      <c r="NUL415" s="187"/>
      <c r="NUM415" s="187"/>
      <c r="NUN415" s="187"/>
      <c r="NUO415" s="187"/>
      <c r="NUP415" s="187"/>
      <c r="NUQ415" s="187"/>
      <c r="NUR415" s="187"/>
      <c r="NUS415" s="187"/>
      <c r="NUT415" s="187"/>
      <c r="NUU415" s="187"/>
      <c r="NUV415" s="187"/>
      <c r="NUW415" s="187"/>
      <c r="NUX415" s="187"/>
      <c r="NUY415" s="187"/>
      <c r="NUZ415" s="187"/>
      <c r="NVA415" s="187"/>
      <c r="NVB415" s="187"/>
      <c r="NVC415" s="187"/>
      <c r="NVD415" s="187"/>
      <c r="NVE415" s="187"/>
      <c r="NVF415" s="187"/>
      <c r="NVG415" s="187"/>
      <c r="NVH415" s="187"/>
      <c r="NVI415" s="187"/>
      <c r="NVJ415" s="187"/>
      <c r="NVK415" s="187"/>
      <c r="NVL415" s="187"/>
      <c r="NVM415" s="187"/>
      <c r="NVN415" s="187"/>
      <c r="NVO415" s="187"/>
      <c r="NVP415" s="187"/>
      <c r="NVQ415" s="187"/>
      <c r="NVR415" s="187"/>
      <c r="NVS415" s="187"/>
      <c r="NVT415" s="187"/>
      <c r="NVU415" s="187"/>
      <c r="NVV415" s="187"/>
      <c r="NVW415" s="187"/>
      <c r="NVX415" s="187"/>
      <c r="NVY415" s="187"/>
      <c r="NVZ415" s="187"/>
      <c r="NWA415" s="187"/>
      <c r="NWB415" s="187"/>
      <c r="NWC415" s="187"/>
      <c r="NWD415" s="187"/>
      <c r="NWE415" s="187"/>
      <c r="NWF415" s="187"/>
      <c r="NWG415" s="187"/>
      <c r="NWH415" s="187"/>
      <c r="NWI415" s="187"/>
      <c r="NWJ415" s="187"/>
      <c r="NWK415" s="187"/>
      <c r="NWL415" s="187"/>
      <c r="NWM415" s="187"/>
      <c r="NWN415" s="187"/>
      <c r="NWO415" s="187"/>
      <c r="NWP415" s="187"/>
      <c r="NWQ415" s="187"/>
      <c r="NWR415" s="187"/>
      <c r="NWS415" s="187"/>
      <c r="NWT415" s="187"/>
      <c r="NWU415" s="187"/>
      <c r="NWV415" s="187"/>
      <c r="NWW415" s="187"/>
      <c r="NWX415" s="187"/>
      <c r="NWY415" s="187"/>
      <c r="NWZ415" s="187"/>
      <c r="NXA415" s="187"/>
      <c r="NXB415" s="187"/>
      <c r="NXC415" s="187"/>
      <c r="NXD415" s="187"/>
      <c r="NXE415" s="187"/>
      <c r="NXF415" s="187"/>
      <c r="NXG415" s="187"/>
      <c r="NXH415" s="187"/>
      <c r="NXI415" s="187"/>
      <c r="NXJ415" s="187"/>
      <c r="NXK415" s="187"/>
      <c r="NXL415" s="187"/>
      <c r="NXM415" s="187"/>
      <c r="NXN415" s="187"/>
      <c r="NXO415" s="187"/>
      <c r="NXP415" s="187"/>
      <c r="NXQ415" s="187"/>
      <c r="NXR415" s="187"/>
      <c r="NXS415" s="187"/>
      <c r="NXT415" s="187"/>
      <c r="NXU415" s="187"/>
      <c r="NXV415" s="187"/>
      <c r="NXW415" s="187"/>
      <c r="NXX415" s="187"/>
      <c r="NXY415" s="187"/>
      <c r="NXZ415" s="187"/>
      <c r="NYA415" s="187"/>
      <c r="NYB415" s="187"/>
      <c r="NYC415" s="187"/>
      <c r="NYD415" s="187"/>
      <c r="NYE415" s="187"/>
      <c r="NYF415" s="187"/>
      <c r="NYG415" s="187"/>
      <c r="NYH415" s="187"/>
      <c r="NYI415" s="187"/>
      <c r="NYJ415" s="187"/>
      <c r="NYK415" s="187"/>
      <c r="NYL415" s="187"/>
      <c r="NYM415" s="187"/>
      <c r="NYN415" s="187"/>
      <c r="NYO415" s="187"/>
      <c r="NYP415" s="187"/>
      <c r="NYQ415" s="187"/>
      <c r="NYR415" s="187"/>
      <c r="NYS415" s="187"/>
      <c r="NYT415" s="187"/>
      <c r="NYU415" s="187"/>
      <c r="NYV415" s="187"/>
      <c r="NYW415" s="187"/>
      <c r="NYX415" s="187"/>
      <c r="NYY415" s="187"/>
      <c r="NYZ415" s="187"/>
      <c r="NZA415" s="187"/>
      <c r="NZB415" s="187"/>
      <c r="NZC415" s="187"/>
      <c r="NZD415" s="187"/>
      <c r="NZE415" s="187"/>
      <c r="NZF415" s="187"/>
      <c r="NZG415" s="187"/>
      <c r="NZH415" s="187"/>
      <c r="NZI415" s="187"/>
      <c r="NZJ415" s="187"/>
      <c r="NZK415" s="187"/>
      <c r="NZL415" s="187"/>
      <c r="NZM415" s="187"/>
      <c r="NZN415" s="187"/>
      <c r="NZO415" s="187"/>
      <c r="NZP415" s="187"/>
      <c r="NZQ415" s="187"/>
      <c r="NZR415" s="187"/>
      <c r="NZS415" s="187"/>
      <c r="NZT415" s="187"/>
      <c r="NZU415" s="187"/>
      <c r="NZV415" s="187"/>
      <c r="NZW415" s="187"/>
      <c r="NZX415" s="187"/>
      <c r="NZY415" s="187"/>
      <c r="NZZ415" s="187"/>
      <c r="OAA415" s="187"/>
      <c r="OAB415" s="187"/>
      <c r="OAC415" s="187"/>
      <c r="OAD415" s="187"/>
      <c r="OAE415" s="187"/>
      <c r="OAF415" s="187"/>
      <c r="OAG415" s="187"/>
      <c r="OAH415" s="187"/>
      <c r="OAI415" s="187"/>
      <c r="OAJ415" s="187"/>
      <c r="OAK415" s="187"/>
      <c r="OAL415" s="187"/>
      <c r="OAM415" s="187"/>
      <c r="OAN415" s="187"/>
      <c r="OAO415" s="187"/>
      <c r="OAP415" s="187"/>
      <c r="OAQ415" s="187"/>
      <c r="OAR415" s="187"/>
      <c r="OAS415" s="187"/>
      <c r="OAT415" s="187"/>
      <c r="OAU415" s="187"/>
      <c r="OAV415" s="187"/>
      <c r="OAW415" s="187"/>
      <c r="OAX415" s="187"/>
      <c r="OAY415" s="187"/>
      <c r="OAZ415" s="187"/>
      <c r="OBA415" s="187"/>
      <c r="OBB415" s="187"/>
      <c r="OBC415" s="187"/>
      <c r="OBD415" s="187"/>
      <c r="OBE415" s="187"/>
      <c r="OBF415" s="187"/>
      <c r="OBG415" s="187"/>
      <c r="OBH415" s="187"/>
      <c r="OBI415" s="187"/>
      <c r="OBJ415" s="187"/>
      <c r="OBK415" s="187"/>
      <c r="OBL415" s="187"/>
      <c r="OBM415" s="187"/>
      <c r="OBN415" s="187"/>
      <c r="OBO415" s="187"/>
      <c r="OBP415" s="187"/>
      <c r="OBQ415" s="187"/>
      <c r="OBR415" s="187"/>
      <c r="OBS415" s="187"/>
      <c r="OBT415" s="187"/>
      <c r="OBU415" s="187"/>
      <c r="OBV415" s="187"/>
      <c r="OBW415" s="187"/>
      <c r="OBX415" s="187"/>
      <c r="OBY415" s="187"/>
      <c r="OBZ415" s="187"/>
      <c r="OCA415" s="187"/>
      <c r="OCB415" s="187"/>
      <c r="OCC415" s="187"/>
      <c r="OCD415" s="187"/>
      <c r="OCE415" s="187"/>
      <c r="OCF415" s="187"/>
      <c r="OCG415" s="187"/>
      <c r="OCH415" s="187"/>
      <c r="OCI415" s="187"/>
      <c r="OCJ415" s="187"/>
      <c r="OCK415" s="187"/>
      <c r="OCL415" s="187"/>
      <c r="OCM415" s="187"/>
      <c r="OCN415" s="187"/>
      <c r="OCO415" s="187"/>
      <c r="OCP415" s="187"/>
      <c r="OCQ415" s="187"/>
      <c r="OCR415" s="187"/>
      <c r="OCS415" s="187"/>
      <c r="OCT415" s="187"/>
      <c r="OCU415" s="187"/>
      <c r="OCV415" s="187"/>
      <c r="OCW415" s="187"/>
      <c r="OCX415" s="187"/>
      <c r="OCY415" s="187"/>
      <c r="OCZ415" s="187"/>
      <c r="ODA415" s="187"/>
      <c r="ODB415" s="187"/>
      <c r="ODC415" s="187"/>
      <c r="ODD415" s="187"/>
      <c r="ODE415" s="187"/>
      <c r="ODF415" s="187"/>
      <c r="ODG415" s="187"/>
      <c r="ODH415" s="187"/>
      <c r="ODI415" s="187"/>
      <c r="ODJ415" s="187"/>
      <c r="ODK415" s="187"/>
      <c r="ODL415" s="187"/>
      <c r="ODM415" s="187"/>
      <c r="ODN415" s="187"/>
      <c r="ODO415" s="187"/>
      <c r="ODP415" s="187"/>
      <c r="ODQ415" s="187"/>
      <c r="ODR415" s="187"/>
      <c r="ODS415" s="187"/>
      <c r="ODT415" s="187"/>
      <c r="ODU415" s="187"/>
      <c r="ODV415" s="187"/>
      <c r="ODW415" s="187"/>
      <c r="ODX415" s="187"/>
      <c r="ODY415" s="187"/>
      <c r="ODZ415" s="187"/>
      <c r="OEA415" s="187"/>
      <c r="OEB415" s="187"/>
      <c r="OEC415" s="187"/>
      <c r="OED415" s="187"/>
      <c r="OEE415" s="187"/>
      <c r="OEF415" s="187"/>
      <c r="OEG415" s="187"/>
      <c r="OEH415" s="187"/>
      <c r="OEI415" s="187"/>
      <c r="OEJ415" s="187"/>
      <c r="OEK415" s="187"/>
      <c r="OEL415" s="187"/>
      <c r="OEM415" s="187"/>
      <c r="OEN415" s="187"/>
      <c r="OEO415" s="187"/>
      <c r="OEP415" s="187"/>
      <c r="OEQ415" s="187"/>
      <c r="OER415" s="187"/>
      <c r="OES415" s="187"/>
      <c r="OET415" s="187"/>
      <c r="OEU415" s="187"/>
      <c r="OEV415" s="187"/>
      <c r="OEW415" s="187"/>
      <c r="OEX415" s="187"/>
      <c r="OEY415" s="187"/>
      <c r="OEZ415" s="187"/>
      <c r="OFA415" s="187"/>
      <c r="OFB415" s="187"/>
      <c r="OFC415" s="187"/>
      <c r="OFD415" s="187"/>
      <c r="OFE415" s="187"/>
      <c r="OFF415" s="187"/>
      <c r="OFG415" s="187"/>
      <c r="OFH415" s="187"/>
      <c r="OFI415" s="187"/>
      <c r="OFJ415" s="187"/>
      <c r="OFK415" s="187"/>
      <c r="OFL415" s="187"/>
      <c r="OFM415" s="187"/>
      <c r="OFN415" s="187"/>
      <c r="OFO415" s="187"/>
      <c r="OFP415" s="187"/>
      <c r="OFQ415" s="187"/>
      <c r="OFR415" s="187"/>
      <c r="OFS415" s="187"/>
      <c r="OFT415" s="187"/>
      <c r="OFU415" s="187"/>
      <c r="OFV415" s="187"/>
      <c r="OFW415" s="187"/>
      <c r="OFX415" s="187"/>
      <c r="OFY415" s="187"/>
      <c r="OFZ415" s="187"/>
      <c r="OGA415" s="187"/>
      <c r="OGB415" s="187"/>
      <c r="OGC415" s="187"/>
      <c r="OGD415" s="187"/>
      <c r="OGE415" s="187"/>
      <c r="OGF415" s="187"/>
      <c r="OGG415" s="187"/>
      <c r="OGH415" s="187"/>
      <c r="OGI415" s="187"/>
      <c r="OGJ415" s="187"/>
      <c r="OGK415" s="187"/>
      <c r="OGL415" s="187"/>
      <c r="OGM415" s="187"/>
      <c r="OGN415" s="187"/>
      <c r="OGO415" s="187"/>
      <c r="OGP415" s="187"/>
      <c r="OGQ415" s="187"/>
      <c r="OGR415" s="187"/>
      <c r="OGS415" s="187"/>
      <c r="OGT415" s="187"/>
      <c r="OGU415" s="187"/>
      <c r="OGV415" s="187"/>
      <c r="OGW415" s="187"/>
      <c r="OGX415" s="187"/>
      <c r="OGY415" s="187"/>
      <c r="OGZ415" s="187"/>
      <c r="OHA415" s="187"/>
      <c r="OHB415" s="187"/>
      <c r="OHC415" s="187"/>
      <c r="OHD415" s="187"/>
      <c r="OHE415" s="187"/>
      <c r="OHF415" s="187"/>
      <c r="OHG415" s="187"/>
      <c r="OHH415" s="187"/>
      <c r="OHI415" s="187"/>
      <c r="OHJ415" s="187"/>
      <c r="OHK415" s="187"/>
      <c r="OHL415" s="187"/>
      <c r="OHM415" s="187"/>
      <c r="OHN415" s="187"/>
      <c r="OHO415" s="187"/>
      <c r="OHP415" s="187"/>
      <c r="OHQ415" s="187"/>
      <c r="OHR415" s="187"/>
      <c r="OHS415" s="187"/>
      <c r="OHT415" s="187"/>
      <c r="OHU415" s="187"/>
      <c r="OHV415" s="187"/>
      <c r="OHW415" s="187"/>
      <c r="OHX415" s="187"/>
      <c r="OHY415" s="187"/>
      <c r="OHZ415" s="187"/>
      <c r="OIA415" s="187"/>
      <c r="OIB415" s="187"/>
      <c r="OIC415" s="187"/>
      <c r="OID415" s="187"/>
      <c r="OIE415" s="187"/>
      <c r="OIF415" s="187"/>
      <c r="OIG415" s="187"/>
      <c r="OIH415" s="187"/>
      <c r="OII415" s="187"/>
      <c r="OIJ415" s="187"/>
      <c r="OIK415" s="187"/>
      <c r="OIL415" s="187"/>
      <c r="OIM415" s="187"/>
      <c r="OIN415" s="187"/>
      <c r="OIO415" s="187"/>
      <c r="OIP415" s="187"/>
      <c r="OIQ415" s="187"/>
      <c r="OIR415" s="187"/>
      <c r="OIS415" s="187"/>
      <c r="OIT415" s="187"/>
      <c r="OIU415" s="187"/>
      <c r="OIV415" s="187"/>
      <c r="OIW415" s="187"/>
      <c r="OIX415" s="187"/>
      <c r="OIY415" s="187"/>
      <c r="OIZ415" s="187"/>
      <c r="OJA415" s="187"/>
      <c r="OJB415" s="187"/>
      <c r="OJC415" s="187"/>
      <c r="OJD415" s="187"/>
      <c r="OJE415" s="187"/>
      <c r="OJF415" s="187"/>
      <c r="OJG415" s="187"/>
      <c r="OJH415" s="187"/>
      <c r="OJI415" s="187"/>
      <c r="OJJ415" s="187"/>
      <c r="OJK415" s="187"/>
      <c r="OJL415" s="187"/>
      <c r="OJM415" s="187"/>
      <c r="OJN415" s="187"/>
      <c r="OJO415" s="187"/>
      <c r="OJP415" s="187"/>
      <c r="OJQ415" s="187"/>
      <c r="OJR415" s="187"/>
      <c r="OJS415" s="187"/>
      <c r="OJT415" s="187"/>
      <c r="OJU415" s="187"/>
      <c r="OJV415" s="187"/>
      <c r="OJW415" s="187"/>
      <c r="OJX415" s="187"/>
      <c r="OJY415" s="187"/>
      <c r="OJZ415" s="187"/>
      <c r="OKA415" s="187"/>
      <c r="OKB415" s="187"/>
      <c r="OKC415" s="187"/>
      <c r="OKD415" s="187"/>
      <c r="OKE415" s="187"/>
      <c r="OKF415" s="187"/>
      <c r="OKG415" s="187"/>
      <c r="OKH415" s="187"/>
      <c r="OKI415" s="187"/>
      <c r="OKJ415" s="187"/>
      <c r="OKK415" s="187"/>
      <c r="OKL415" s="187"/>
      <c r="OKM415" s="187"/>
      <c r="OKN415" s="187"/>
      <c r="OKO415" s="187"/>
      <c r="OKP415" s="187"/>
      <c r="OKQ415" s="187"/>
      <c r="OKR415" s="187"/>
      <c r="OKS415" s="187"/>
      <c r="OKT415" s="187"/>
      <c r="OKU415" s="187"/>
      <c r="OKV415" s="187"/>
      <c r="OKW415" s="187"/>
      <c r="OKX415" s="187"/>
      <c r="OKY415" s="187"/>
      <c r="OKZ415" s="187"/>
      <c r="OLA415" s="187"/>
      <c r="OLB415" s="187"/>
      <c r="OLC415" s="187"/>
      <c r="OLD415" s="187"/>
      <c r="OLE415" s="187"/>
      <c r="OLF415" s="187"/>
      <c r="OLG415" s="187"/>
      <c r="OLH415" s="187"/>
      <c r="OLI415" s="187"/>
      <c r="OLJ415" s="187"/>
      <c r="OLK415" s="187"/>
      <c r="OLL415" s="187"/>
      <c r="OLM415" s="187"/>
      <c r="OLN415" s="187"/>
      <c r="OLO415" s="187"/>
      <c r="OLP415" s="187"/>
      <c r="OLQ415" s="187"/>
      <c r="OLR415" s="187"/>
      <c r="OLS415" s="187"/>
      <c r="OLT415" s="187"/>
      <c r="OLU415" s="187"/>
      <c r="OLV415" s="187"/>
      <c r="OLW415" s="187"/>
      <c r="OLX415" s="187"/>
      <c r="OLY415" s="187"/>
      <c r="OLZ415" s="187"/>
      <c r="OMA415" s="187"/>
      <c r="OMB415" s="187"/>
      <c r="OMC415" s="187"/>
      <c r="OMD415" s="187"/>
      <c r="OME415" s="187"/>
      <c r="OMF415" s="187"/>
      <c r="OMG415" s="187"/>
      <c r="OMH415" s="187"/>
      <c r="OMI415" s="187"/>
      <c r="OMJ415" s="187"/>
      <c r="OMK415" s="187"/>
      <c r="OML415" s="187"/>
      <c r="OMM415" s="187"/>
      <c r="OMN415" s="187"/>
      <c r="OMO415" s="187"/>
      <c r="OMP415" s="187"/>
      <c r="OMQ415" s="187"/>
      <c r="OMR415" s="187"/>
      <c r="OMS415" s="187"/>
      <c r="OMT415" s="187"/>
      <c r="OMU415" s="187"/>
      <c r="OMV415" s="187"/>
      <c r="OMW415" s="187"/>
      <c r="OMX415" s="187"/>
      <c r="OMY415" s="187"/>
      <c r="OMZ415" s="187"/>
      <c r="ONA415" s="187"/>
      <c r="ONB415" s="187"/>
      <c r="ONC415" s="187"/>
      <c r="OND415" s="187"/>
      <c r="ONE415" s="187"/>
      <c r="ONF415" s="187"/>
      <c r="ONG415" s="187"/>
      <c r="ONH415" s="187"/>
      <c r="ONI415" s="187"/>
      <c r="ONJ415" s="187"/>
      <c r="ONK415" s="187"/>
      <c r="ONL415" s="187"/>
      <c r="ONM415" s="187"/>
      <c r="ONN415" s="187"/>
      <c r="ONO415" s="187"/>
      <c r="ONP415" s="187"/>
      <c r="ONQ415" s="187"/>
      <c r="ONR415" s="187"/>
      <c r="ONS415" s="187"/>
      <c r="ONT415" s="187"/>
      <c r="ONU415" s="187"/>
      <c r="ONV415" s="187"/>
      <c r="ONW415" s="187"/>
      <c r="ONX415" s="187"/>
      <c r="ONY415" s="187"/>
      <c r="ONZ415" s="187"/>
      <c r="OOA415" s="187"/>
      <c r="OOB415" s="187"/>
      <c r="OOC415" s="187"/>
      <c r="OOD415" s="187"/>
      <c r="OOE415" s="187"/>
      <c r="OOF415" s="187"/>
      <c r="OOG415" s="187"/>
      <c r="OOH415" s="187"/>
      <c r="OOI415" s="187"/>
      <c r="OOJ415" s="187"/>
      <c r="OOK415" s="187"/>
      <c r="OOL415" s="187"/>
      <c r="OOM415" s="187"/>
      <c r="OON415" s="187"/>
      <c r="OOO415" s="187"/>
      <c r="OOP415" s="187"/>
      <c r="OOQ415" s="187"/>
      <c r="OOR415" s="187"/>
      <c r="OOS415" s="187"/>
      <c r="OOT415" s="187"/>
      <c r="OOU415" s="187"/>
      <c r="OOV415" s="187"/>
      <c r="OOW415" s="187"/>
      <c r="OOX415" s="187"/>
      <c r="OOY415" s="187"/>
      <c r="OOZ415" s="187"/>
      <c r="OPA415" s="187"/>
      <c r="OPB415" s="187"/>
      <c r="OPC415" s="187"/>
      <c r="OPD415" s="187"/>
      <c r="OPE415" s="187"/>
      <c r="OPF415" s="187"/>
      <c r="OPG415" s="187"/>
      <c r="OPH415" s="187"/>
      <c r="OPI415" s="187"/>
      <c r="OPJ415" s="187"/>
      <c r="OPK415" s="187"/>
      <c r="OPL415" s="187"/>
      <c r="OPM415" s="187"/>
      <c r="OPN415" s="187"/>
      <c r="OPO415" s="187"/>
      <c r="OPP415" s="187"/>
      <c r="OPQ415" s="187"/>
      <c r="OPR415" s="187"/>
      <c r="OPS415" s="187"/>
      <c r="OPT415" s="187"/>
      <c r="OPU415" s="187"/>
      <c r="OPV415" s="187"/>
      <c r="OPW415" s="187"/>
      <c r="OPX415" s="187"/>
      <c r="OPY415" s="187"/>
      <c r="OPZ415" s="187"/>
      <c r="OQA415" s="187"/>
      <c r="OQB415" s="187"/>
      <c r="OQC415" s="187"/>
      <c r="OQD415" s="187"/>
      <c r="OQE415" s="187"/>
      <c r="OQF415" s="187"/>
      <c r="OQG415" s="187"/>
      <c r="OQH415" s="187"/>
      <c r="OQI415" s="187"/>
      <c r="OQJ415" s="187"/>
      <c r="OQK415" s="187"/>
      <c r="OQL415" s="187"/>
      <c r="OQM415" s="187"/>
      <c r="OQN415" s="187"/>
      <c r="OQO415" s="187"/>
      <c r="OQP415" s="187"/>
      <c r="OQQ415" s="187"/>
      <c r="OQR415" s="187"/>
      <c r="OQS415" s="187"/>
      <c r="OQT415" s="187"/>
      <c r="OQU415" s="187"/>
      <c r="OQV415" s="187"/>
      <c r="OQW415" s="187"/>
      <c r="OQX415" s="187"/>
      <c r="OQY415" s="187"/>
      <c r="OQZ415" s="187"/>
      <c r="ORA415" s="187"/>
      <c r="ORB415" s="187"/>
      <c r="ORC415" s="187"/>
      <c r="ORD415" s="187"/>
      <c r="ORE415" s="187"/>
      <c r="ORF415" s="187"/>
      <c r="ORG415" s="187"/>
      <c r="ORH415" s="187"/>
      <c r="ORI415" s="187"/>
      <c r="ORJ415" s="187"/>
      <c r="ORK415" s="187"/>
      <c r="ORL415" s="187"/>
      <c r="ORM415" s="187"/>
      <c r="ORN415" s="187"/>
      <c r="ORO415" s="187"/>
      <c r="ORP415" s="187"/>
      <c r="ORQ415" s="187"/>
      <c r="ORR415" s="187"/>
      <c r="ORS415" s="187"/>
      <c r="ORT415" s="187"/>
      <c r="ORU415" s="187"/>
      <c r="ORV415" s="187"/>
      <c r="ORW415" s="187"/>
      <c r="ORX415" s="187"/>
      <c r="ORY415" s="187"/>
      <c r="ORZ415" s="187"/>
      <c r="OSA415" s="187"/>
      <c r="OSB415" s="187"/>
      <c r="OSC415" s="187"/>
      <c r="OSD415" s="187"/>
      <c r="OSE415" s="187"/>
      <c r="OSF415" s="187"/>
      <c r="OSG415" s="187"/>
      <c r="OSH415" s="187"/>
      <c r="OSI415" s="187"/>
      <c r="OSJ415" s="187"/>
      <c r="OSK415" s="187"/>
      <c r="OSL415" s="187"/>
      <c r="OSM415" s="187"/>
      <c r="OSN415" s="187"/>
      <c r="OSO415" s="187"/>
      <c r="OSP415" s="187"/>
      <c r="OSQ415" s="187"/>
      <c r="OSR415" s="187"/>
      <c r="OSS415" s="187"/>
      <c r="OST415" s="187"/>
      <c r="OSU415" s="187"/>
      <c r="OSV415" s="187"/>
      <c r="OSW415" s="187"/>
      <c r="OSX415" s="187"/>
      <c r="OSY415" s="187"/>
      <c r="OSZ415" s="187"/>
      <c r="OTA415" s="187"/>
      <c r="OTB415" s="187"/>
      <c r="OTC415" s="187"/>
      <c r="OTD415" s="187"/>
      <c r="OTE415" s="187"/>
      <c r="OTF415" s="187"/>
      <c r="OTG415" s="187"/>
      <c r="OTH415" s="187"/>
      <c r="OTI415" s="187"/>
      <c r="OTJ415" s="187"/>
      <c r="OTK415" s="187"/>
      <c r="OTL415" s="187"/>
      <c r="OTM415" s="187"/>
      <c r="OTN415" s="187"/>
      <c r="OTO415" s="187"/>
      <c r="OTP415" s="187"/>
      <c r="OTQ415" s="187"/>
      <c r="OTR415" s="187"/>
      <c r="OTS415" s="187"/>
      <c r="OTT415" s="187"/>
      <c r="OTU415" s="187"/>
      <c r="OTV415" s="187"/>
      <c r="OTW415" s="187"/>
      <c r="OTX415" s="187"/>
      <c r="OTY415" s="187"/>
      <c r="OTZ415" s="187"/>
      <c r="OUA415" s="187"/>
      <c r="OUB415" s="187"/>
      <c r="OUC415" s="187"/>
      <c r="OUD415" s="187"/>
      <c r="OUE415" s="187"/>
      <c r="OUF415" s="187"/>
      <c r="OUG415" s="187"/>
      <c r="OUH415" s="187"/>
      <c r="OUI415" s="187"/>
      <c r="OUJ415" s="187"/>
      <c r="OUK415" s="187"/>
      <c r="OUL415" s="187"/>
      <c r="OUM415" s="187"/>
      <c r="OUN415" s="187"/>
      <c r="OUO415" s="187"/>
      <c r="OUP415" s="187"/>
      <c r="OUQ415" s="187"/>
      <c r="OUR415" s="187"/>
      <c r="OUS415" s="187"/>
      <c r="OUT415" s="187"/>
      <c r="OUU415" s="187"/>
      <c r="OUV415" s="187"/>
      <c r="OUW415" s="187"/>
      <c r="OUX415" s="187"/>
      <c r="OUY415" s="187"/>
      <c r="OUZ415" s="187"/>
      <c r="OVA415" s="187"/>
      <c r="OVB415" s="187"/>
      <c r="OVC415" s="187"/>
      <c r="OVD415" s="187"/>
      <c r="OVE415" s="187"/>
      <c r="OVF415" s="187"/>
      <c r="OVG415" s="187"/>
      <c r="OVH415" s="187"/>
      <c r="OVI415" s="187"/>
      <c r="OVJ415" s="187"/>
      <c r="OVK415" s="187"/>
      <c r="OVL415" s="187"/>
      <c r="OVM415" s="187"/>
      <c r="OVN415" s="187"/>
      <c r="OVO415" s="187"/>
      <c r="OVP415" s="187"/>
      <c r="OVQ415" s="187"/>
      <c r="OVR415" s="187"/>
      <c r="OVS415" s="187"/>
      <c r="OVT415" s="187"/>
      <c r="OVU415" s="187"/>
      <c r="OVV415" s="187"/>
      <c r="OVW415" s="187"/>
      <c r="OVX415" s="187"/>
      <c r="OVY415" s="187"/>
      <c r="OVZ415" s="187"/>
      <c r="OWA415" s="187"/>
      <c r="OWB415" s="187"/>
      <c r="OWC415" s="187"/>
      <c r="OWD415" s="187"/>
      <c r="OWE415" s="187"/>
      <c r="OWF415" s="187"/>
      <c r="OWG415" s="187"/>
      <c r="OWH415" s="187"/>
      <c r="OWI415" s="187"/>
      <c r="OWJ415" s="187"/>
      <c r="OWK415" s="187"/>
      <c r="OWL415" s="187"/>
      <c r="OWM415" s="187"/>
      <c r="OWN415" s="187"/>
      <c r="OWO415" s="187"/>
      <c r="OWP415" s="187"/>
      <c r="OWQ415" s="187"/>
      <c r="OWR415" s="187"/>
      <c r="OWS415" s="187"/>
      <c r="OWT415" s="187"/>
      <c r="OWU415" s="187"/>
      <c r="OWV415" s="187"/>
      <c r="OWW415" s="187"/>
      <c r="OWX415" s="187"/>
      <c r="OWY415" s="187"/>
      <c r="OWZ415" s="187"/>
      <c r="OXA415" s="187"/>
      <c r="OXB415" s="187"/>
      <c r="OXC415" s="187"/>
      <c r="OXD415" s="187"/>
      <c r="OXE415" s="187"/>
      <c r="OXF415" s="187"/>
      <c r="OXG415" s="187"/>
      <c r="OXH415" s="187"/>
      <c r="OXI415" s="187"/>
      <c r="OXJ415" s="187"/>
      <c r="OXK415" s="187"/>
      <c r="OXL415" s="187"/>
      <c r="OXM415" s="187"/>
      <c r="OXN415" s="187"/>
      <c r="OXO415" s="187"/>
      <c r="OXP415" s="187"/>
      <c r="OXQ415" s="187"/>
      <c r="OXR415" s="187"/>
      <c r="OXS415" s="187"/>
      <c r="OXT415" s="187"/>
      <c r="OXU415" s="187"/>
      <c r="OXV415" s="187"/>
      <c r="OXW415" s="187"/>
      <c r="OXX415" s="187"/>
      <c r="OXY415" s="187"/>
      <c r="OXZ415" s="187"/>
      <c r="OYA415" s="187"/>
      <c r="OYB415" s="187"/>
      <c r="OYC415" s="187"/>
      <c r="OYD415" s="187"/>
      <c r="OYE415" s="187"/>
      <c r="OYF415" s="187"/>
      <c r="OYG415" s="187"/>
      <c r="OYH415" s="187"/>
      <c r="OYI415" s="187"/>
      <c r="OYJ415" s="187"/>
      <c r="OYK415" s="187"/>
      <c r="OYL415" s="187"/>
      <c r="OYM415" s="187"/>
      <c r="OYN415" s="187"/>
      <c r="OYO415" s="187"/>
      <c r="OYP415" s="187"/>
      <c r="OYQ415" s="187"/>
      <c r="OYR415" s="187"/>
      <c r="OYS415" s="187"/>
      <c r="OYT415" s="187"/>
      <c r="OYU415" s="187"/>
      <c r="OYV415" s="187"/>
      <c r="OYW415" s="187"/>
      <c r="OYX415" s="187"/>
      <c r="OYY415" s="187"/>
      <c r="OYZ415" s="187"/>
      <c r="OZA415" s="187"/>
      <c r="OZB415" s="187"/>
      <c r="OZC415" s="187"/>
      <c r="OZD415" s="187"/>
      <c r="OZE415" s="187"/>
      <c r="OZF415" s="187"/>
      <c r="OZG415" s="187"/>
      <c r="OZH415" s="187"/>
      <c r="OZI415" s="187"/>
      <c r="OZJ415" s="187"/>
      <c r="OZK415" s="187"/>
      <c r="OZL415" s="187"/>
      <c r="OZM415" s="187"/>
      <c r="OZN415" s="187"/>
      <c r="OZO415" s="187"/>
      <c r="OZP415" s="187"/>
      <c r="OZQ415" s="187"/>
      <c r="OZR415" s="187"/>
      <c r="OZS415" s="187"/>
      <c r="OZT415" s="187"/>
      <c r="OZU415" s="187"/>
      <c r="OZV415" s="187"/>
      <c r="OZW415" s="187"/>
      <c r="OZX415" s="187"/>
      <c r="OZY415" s="187"/>
      <c r="OZZ415" s="187"/>
      <c r="PAA415" s="187"/>
      <c r="PAB415" s="187"/>
      <c r="PAC415" s="187"/>
      <c r="PAD415" s="187"/>
      <c r="PAE415" s="187"/>
      <c r="PAF415" s="187"/>
      <c r="PAG415" s="187"/>
      <c r="PAH415" s="187"/>
      <c r="PAI415" s="187"/>
      <c r="PAJ415" s="187"/>
      <c r="PAK415" s="187"/>
      <c r="PAL415" s="187"/>
      <c r="PAM415" s="187"/>
      <c r="PAN415" s="187"/>
      <c r="PAO415" s="187"/>
      <c r="PAP415" s="187"/>
      <c r="PAQ415" s="187"/>
      <c r="PAR415" s="187"/>
      <c r="PAS415" s="187"/>
      <c r="PAT415" s="187"/>
      <c r="PAU415" s="187"/>
      <c r="PAV415" s="187"/>
      <c r="PAW415" s="187"/>
      <c r="PAX415" s="187"/>
      <c r="PAY415" s="187"/>
      <c r="PAZ415" s="187"/>
      <c r="PBA415" s="187"/>
      <c r="PBB415" s="187"/>
      <c r="PBC415" s="187"/>
      <c r="PBD415" s="187"/>
      <c r="PBE415" s="187"/>
      <c r="PBF415" s="187"/>
      <c r="PBG415" s="187"/>
      <c r="PBH415" s="187"/>
      <c r="PBI415" s="187"/>
      <c r="PBJ415" s="187"/>
      <c r="PBK415" s="187"/>
      <c r="PBL415" s="187"/>
      <c r="PBM415" s="187"/>
      <c r="PBN415" s="187"/>
      <c r="PBO415" s="187"/>
      <c r="PBP415" s="187"/>
      <c r="PBQ415" s="187"/>
      <c r="PBR415" s="187"/>
      <c r="PBS415" s="187"/>
      <c r="PBT415" s="187"/>
      <c r="PBU415" s="187"/>
      <c r="PBV415" s="187"/>
      <c r="PBW415" s="187"/>
      <c r="PBX415" s="187"/>
      <c r="PBY415" s="187"/>
      <c r="PBZ415" s="187"/>
      <c r="PCA415" s="187"/>
      <c r="PCB415" s="187"/>
      <c r="PCC415" s="187"/>
      <c r="PCD415" s="187"/>
      <c r="PCE415" s="187"/>
      <c r="PCF415" s="187"/>
      <c r="PCG415" s="187"/>
      <c r="PCH415" s="187"/>
      <c r="PCI415" s="187"/>
      <c r="PCJ415" s="187"/>
      <c r="PCK415" s="187"/>
      <c r="PCL415" s="187"/>
      <c r="PCM415" s="187"/>
      <c r="PCN415" s="187"/>
      <c r="PCO415" s="187"/>
      <c r="PCP415" s="187"/>
      <c r="PCQ415" s="187"/>
      <c r="PCR415" s="187"/>
      <c r="PCS415" s="187"/>
      <c r="PCT415" s="187"/>
      <c r="PCU415" s="187"/>
      <c r="PCV415" s="187"/>
      <c r="PCW415" s="187"/>
      <c r="PCX415" s="187"/>
      <c r="PCY415" s="187"/>
      <c r="PCZ415" s="187"/>
      <c r="PDA415" s="187"/>
      <c r="PDB415" s="187"/>
      <c r="PDC415" s="187"/>
      <c r="PDD415" s="187"/>
      <c r="PDE415" s="187"/>
      <c r="PDF415" s="187"/>
      <c r="PDG415" s="187"/>
      <c r="PDH415" s="187"/>
      <c r="PDI415" s="187"/>
      <c r="PDJ415" s="187"/>
      <c r="PDK415" s="187"/>
      <c r="PDL415" s="187"/>
      <c r="PDM415" s="187"/>
      <c r="PDN415" s="187"/>
      <c r="PDO415" s="187"/>
      <c r="PDP415" s="187"/>
      <c r="PDQ415" s="187"/>
      <c r="PDR415" s="187"/>
      <c r="PDS415" s="187"/>
      <c r="PDT415" s="187"/>
      <c r="PDU415" s="187"/>
      <c r="PDV415" s="187"/>
      <c r="PDW415" s="187"/>
      <c r="PDX415" s="187"/>
      <c r="PDY415" s="187"/>
      <c r="PDZ415" s="187"/>
      <c r="PEA415" s="187"/>
      <c r="PEB415" s="187"/>
      <c r="PEC415" s="187"/>
      <c r="PED415" s="187"/>
      <c r="PEE415" s="187"/>
      <c r="PEF415" s="187"/>
      <c r="PEG415" s="187"/>
      <c r="PEH415" s="187"/>
      <c r="PEI415" s="187"/>
      <c r="PEJ415" s="187"/>
      <c r="PEK415" s="187"/>
      <c r="PEL415" s="187"/>
      <c r="PEM415" s="187"/>
      <c r="PEN415" s="187"/>
      <c r="PEO415" s="187"/>
      <c r="PEP415" s="187"/>
      <c r="PEQ415" s="187"/>
      <c r="PER415" s="187"/>
      <c r="PES415" s="187"/>
      <c r="PET415" s="187"/>
      <c r="PEU415" s="187"/>
      <c r="PEV415" s="187"/>
      <c r="PEW415" s="187"/>
      <c r="PEX415" s="187"/>
      <c r="PEY415" s="187"/>
      <c r="PEZ415" s="187"/>
      <c r="PFA415" s="187"/>
      <c r="PFB415" s="187"/>
      <c r="PFC415" s="187"/>
      <c r="PFD415" s="187"/>
      <c r="PFE415" s="187"/>
      <c r="PFF415" s="187"/>
      <c r="PFG415" s="187"/>
      <c r="PFH415" s="187"/>
      <c r="PFI415" s="187"/>
      <c r="PFJ415" s="187"/>
      <c r="PFK415" s="187"/>
      <c r="PFL415" s="187"/>
      <c r="PFM415" s="187"/>
      <c r="PFN415" s="187"/>
      <c r="PFO415" s="187"/>
      <c r="PFP415" s="187"/>
      <c r="PFQ415" s="187"/>
      <c r="PFR415" s="187"/>
      <c r="PFS415" s="187"/>
      <c r="PFT415" s="187"/>
      <c r="PFU415" s="187"/>
      <c r="PFV415" s="187"/>
      <c r="PFW415" s="187"/>
      <c r="PFX415" s="187"/>
      <c r="PFY415" s="187"/>
      <c r="PFZ415" s="187"/>
      <c r="PGA415" s="187"/>
      <c r="PGB415" s="187"/>
      <c r="PGC415" s="187"/>
      <c r="PGD415" s="187"/>
      <c r="PGE415" s="187"/>
      <c r="PGF415" s="187"/>
      <c r="PGG415" s="187"/>
      <c r="PGH415" s="187"/>
      <c r="PGI415" s="187"/>
      <c r="PGJ415" s="187"/>
      <c r="PGK415" s="187"/>
      <c r="PGL415" s="187"/>
      <c r="PGM415" s="187"/>
      <c r="PGN415" s="187"/>
      <c r="PGO415" s="187"/>
      <c r="PGP415" s="187"/>
      <c r="PGQ415" s="187"/>
      <c r="PGR415" s="187"/>
      <c r="PGS415" s="187"/>
      <c r="PGT415" s="187"/>
      <c r="PGU415" s="187"/>
      <c r="PGV415" s="187"/>
      <c r="PGW415" s="187"/>
      <c r="PGX415" s="187"/>
      <c r="PGY415" s="187"/>
      <c r="PGZ415" s="187"/>
      <c r="PHA415" s="187"/>
      <c r="PHB415" s="187"/>
      <c r="PHC415" s="187"/>
      <c r="PHD415" s="187"/>
      <c r="PHE415" s="187"/>
      <c r="PHF415" s="187"/>
      <c r="PHG415" s="187"/>
      <c r="PHH415" s="187"/>
      <c r="PHI415" s="187"/>
      <c r="PHJ415" s="187"/>
      <c r="PHK415" s="187"/>
      <c r="PHL415" s="187"/>
      <c r="PHM415" s="187"/>
      <c r="PHN415" s="187"/>
      <c r="PHO415" s="187"/>
      <c r="PHP415" s="187"/>
      <c r="PHQ415" s="187"/>
      <c r="PHR415" s="187"/>
      <c r="PHS415" s="187"/>
      <c r="PHT415" s="187"/>
      <c r="PHU415" s="187"/>
      <c r="PHV415" s="187"/>
      <c r="PHW415" s="187"/>
      <c r="PHX415" s="187"/>
      <c r="PHY415" s="187"/>
      <c r="PHZ415" s="187"/>
      <c r="PIA415" s="187"/>
      <c r="PIB415" s="187"/>
      <c r="PIC415" s="187"/>
      <c r="PID415" s="187"/>
      <c r="PIE415" s="187"/>
      <c r="PIF415" s="187"/>
      <c r="PIG415" s="187"/>
      <c r="PIH415" s="187"/>
      <c r="PII415" s="187"/>
      <c r="PIJ415" s="187"/>
      <c r="PIK415" s="187"/>
      <c r="PIL415" s="187"/>
      <c r="PIM415" s="187"/>
      <c r="PIN415" s="187"/>
      <c r="PIO415" s="187"/>
      <c r="PIP415" s="187"/>
      <c r="PIQ415" s="187"/>
      <c r="PIR415" s="187"/>
      <c r="PIS415" s="187"/>
      <c r="PIT415" s="187"/>
      <c r="PIU415" s="187"/>
      <c r="PIV415" s="187"/>
      <c r="PIW415" s="187"/>
      <c r="PIX415" s="187"/>
      <c r="PIY415" s="187"/>
      <c r="PIZ415" s="187"/>
      <c r="PJA415" s="187"/>
      <c r="PJB415" s="187"/>
      <c r="PJC415" s="187"/>
      <c r="PJD415" s="187"/>
      <c r="PJE415" s="187"/>
      <c r="PJF415" s="187"/>
      <c r="PJG415" s="187"/>
      <c r="PJH415" s="187"/>
      <c r="PJI415" s="187"/>
      <c r="PJJ415" s="187"/>
      <c r="PJK415" s="187"/>
      <c r="PJL415" s="187"/>
      <c r="PJM415" s="187"/>
      <c r="PJN415" s="187"/>
      <c r="PJO415" s="187"/>
      <c r="PJP415" s="187"/>
      <c r="PJQ415" s="187"/>
      <c r="PJR415" s="187"/>
      <c r="PJS415" s="187"/>
      <c r="PJT415" s="187"/>
      <c r="PJU415" s="187"/>
      <c r="PJV415" s="187"/>
      <c r="PJW415" s="187"/>
      <c r="PJX415" s="187"/>
      <c r="PJY415" s="187"/>
      <c r="PJZ415" s="187"/>
      <c r="PKA415" s="187"/>
      <c r="PKB415" s="187"/>
      <c r="PKC415" s="187"/>
      <c r="PKD415" s="187"/>
      <c r="PKE415" s="187"/>
      <c r="PKF415" s="187"/>
      <c r="PKG415" s="187"/>
      <c r="PKH415" s="187"/>
      <c r="PKI415" s="187"/>
      <c r="PKJ415" s="187"/>
      <c r="PKK415" s="187"/>
      <c r="PKL415" s="187"/>
      <c r="PKM415" s="187"/>
      <c r="PKN415" s="187"/>
      <c r="PKO415" s="187"/>
      <c r="PKP415" s="187"/>
      <c r="PKQ415" s="187"/>
      <c r="PKR415" s="187"/>
      <c r="PKS415" s="187"/>
      <c r="PKT415" s="187"/>
      <c r="PKU415" s="187"/>
      <c r="PKV415" s="187"/>
      <c r="PKW415" s="187"/>
      <c r="PKX415" s="187"/>
      <c r="PKY415" s="187"/>
      <c r="PKZ415" s="187"/>
      <c r="PLA415" s="187"/>
      <c r="PLB415" s="187"/>
      <c r="PLC415" s="187"/>
      <c r="PLD415" s="187"/>
      <c r="PLE415" s="187"/>
      <c r="PLF415" s="187"/>
      <c r="PLG415" s="187"/>
      <c r="PLH415" s="187"/>
      <c r="PLI415" s="187"/>
      <c r="PLJ415" s="187"/>
      <c r="PLK415" s="187"/>
      <c r="PLL415" s="187"/>
      <c r="PLM415" s="187"/>
      <c r="PLN415" s="187"/>
      <c r="PLO415" s="187"/>
      <c r="PLP415" s="187"/>
      <c r="PLQ415" s="187"/>
      <c r="PLR415" s="187"/>
      <c r="PLS415" s="187"/>
      <c r="PLT415" s="187"/>
      <c r="PLU415" s="187"/>
      <c r="PLV415" s="187"/>
      <c r="PLW415" s="187"/>
      <c r="PLX415" s="187"/>
      <c r="PLY415" s="187"/>
      <c r="PLZ415" s="187"/>
      <c r="PMA415" s="187"/>
      <c r="PMB415" s="187"/>
      <c r="PMC415" s="187"/>
      <c r="PMD415" s="187"/>
      <c r="PME415" s="187"/>
      <c r="PMF415" s="187"/>
      <c r="PMG415" s="187"/>
      <c r="PMH415" s="187"/>
      <c r="PMI415" s="187"/>
      <c r="PMJ415" s="187"/>
      <c r="PMK415" s="187"/>
      <c r="PML415" s="187"/>
      <c r="PMM415" s="187"/>
      <c r="PMN415" s="187"/>
      <c r="PMO415" s="187"/>
      <c r="PMP415" s="187"/>
      <c r="PMQ415" s="187"/>
      <c r="PMR415" s="187"/>
      <c r="PMS415" s="187"/>
      <c r="PMT415" s="187"/>
      <c r="PMU415" s="187"/>
      <c r="PMV415" s="187"/>
      <c r="PMW415" s="187"/>
      <c r="PMX415" s="187"/>
      <c r="PMY415" s="187"/>
      <c r="PMZ415" s="187"/>
      <c r="PNA415" s="187"/>
      <c r="PNB415" s="187"/>
      <c r="PNC415" s="187"/>
      <c r="PND415" s="187"/>
      <c r="PNE415" s="187"/>
      <c r="PNF415" s="187"/>
      <c r="PNG415" s="187"/>
      <c r="PNH415" s="187"/>
      <c r="PNI415" s="187"/>
      <c r="PNJ415" s="187"/>
      <c r="PNK415" s="187"/>
      <c r="PNL415" s="187"/>
      <c r="PNM415" s="187"/>
      <c r="PNN415" s="187"/>
      <c r="PNO415" s="187"/>
      <c r="PNP415" s="187"/>
      <c r="PNQ415" s="187"/>
      <c r="PNR415" s="187"/>
      <c r="PNS415" s="187"/>
      <c r="PNT415" s="187"/>
      <c r="PNU415" s="187"/>
      <c r="PNV415" s="187"/>
      <c r="PNW415" s="187"/>
      <c r="PNX415" s="187"/>
      <c r="PNY415" s="187"/>
      <c r="PNZ415" s="187"/>
      <c r="POA415" s="187"/>
      <c r="POB415" s="187"/>
      <c r="POC415" s="187"/>
      <c r="POD415" s="187"/>
      <c r="POE415" s="187"/>
      <c r="POF415" s="187"/>
      <c r="POG415" s="187"/>
      <c r="POH415" s="187"/>
      <c r="POI415" s="187"/>
      <c r="POJ415" s="187"/>
      <c r="POK415" s="187"/>
      <c r="POL415" s="187"/>
      <c r="POM415" s="187"/>
      <c r="PON415" s="187"/>
      <c r="POO415" s="187"/>
      <c r="POP415" s="187"/>
      <c r="POQ415" s="187"/>
      <c r="POR415" s="187"/>
      <c r="POS415" s="187"/>
      <c r="POT415" s="187"/>
      <c r="POU415" s="187"/>
      <c r="POV415" s="187"/>
      <c r="POW415" s="187"/>
      <c r="POX415" s="187"/>
      <c r="POY415" s="187"/>
      <c r="POZ415" s="187"/>
      <c r="PPA415" s="187"/>
      <c r="PPB415" s="187"/>
      <c r="PPC415" s="187"/>
      <c r="PPD415" s="187"/>
      <c r="PPE415" s="187"/>
      <c r="PPF415" s="187"/>
      <c r="PPG415" s="187"/>
      <c r="PPH415" s="187"/>
      <c r="PPI415" s="187"/>
      <c r="PPJ415" s="187"/>
      <c r="PPK415" s="187"/>
      <c r="PPL415" s="187"/>
      <c r="PPM415" s="187"/>
      <c r="PPN415" s="187"/>
      <c r="PPO415" s="187"/>
      <c r="PPP415" s="187"/>
      <c r="PPQ415" s="187"/>
      <c r="PPR415" s="187"/>
      <c r="PPS415" s="187"/>
      <c r="PPT415" s="187"/>
      <c r="PPU415" s="187"/>
      <c r="PPV415" s="187"/>
      <c r="PPW415" s="187"/>
      <c r="PPX415" s="187"/>
      <c r="PPY415" s="187"/>
      <c r="PPZ415" s="187"/>
      <c r="PQA415" s="187"/>
      <c r="PQB415" s="187"/>
      <c r="PQC415" s="187"/>
      <c r="PQD415" s="187"/>
      <c r="PQE415" s="187"/>
      <c r="PQF415" s="187"/>
      <c r="PQG415" s="187"/>
      <c r="PQH415" s="187"/>
      <c r="PQI415" s="187"/>
      <c r="PQJ415" s="187"/>
      <c r="PQK415" s="187"/>
      <c r="PQL415" s="187"/>
      <c r="PQM415" s="187"/>
      <c r="PQN415" s="187"/>
      <c r="PQO415" s="187"/>
      <c r="PQP415" s="187"/>
      <c r="PQQ415" s="187"/>
      <c r="PQR415" s="187"/>
      <c r="PQS415" s="187"/>
      <c r="PQT415" s="187"/>
      <c r="PQU415" s="187"/>
      <c r="PQV415" s="187"/>
      <c r="PQW415" s="187"/>
      <c r="PQX415" s="187"/>
      <c r="PQY415" s="187"/>
      <c r="PQZ415" s="187"/>
      <c r="PRA415" s="187"/>
      <c r="PRB415" s="187"/>
      <c r="PRC415" s="187"/>
      <c r="PRD415" s="187"/>
      <c r="PRE415" s="187"/>
      <c r="PRF415" s="187"/>
      <c r="PRG415" s="187"/>
      <c r="PRH415" s="187"/>
      <c r="PRI415" s="187"/>
      <c r="PRJ415" s="187"/>
      <c r="PRK415" s="187"/>
      <c r="PRL415" s="187"/>
      <c r="PRM415" s="187"/>
      <c r="PRN415" s="187"/>
      <c r="PRO415" s="187"/>
      <c r="PRP415" s="187"/>
      <c r="PRQ415" s="187"/>
      <c r="PRR415" s="187"/>
      <c r="PRS415" s="187"/>
      <c r="PRT415" s="187"/>
      <c r="PRU415" s="187"/>
      <c r="PRV415" s="187"/>
      <c r="PRW415" s="187"/>
      <c r="PRX415" s="187"/>
      <c r="PRY415" s="187"/>
      <c r="PRZ415" s="187"/>
      <c r="PSA415" s="187"/>
      <c r="PSB415" s="187"/>
      <c r="PSC415" s="187"/>
      <c r="PSD415" s="187"/>
      <c r="PSE415" s="187"/>
      <c r="PSF415" s="187"/>
      <c r="PSG415" s="187"/>
      <c r="PSH415" s="187"/>
      <c r="PSI415" s="187"/>
      <c r="PSJ415" s="187"/>
      <c r="PSK415" s="187"/>
      <c r="PSL415" s="187"/>
      <c r="PSM415" s="187"/>
      <c r="PSN415" s="187"/>
      <c r="PSO415" s="187"/>
      <c r="PSP415" s="187"/>
      <c r="PSQ415" s="187"/>
      <c r="PSR415" s="187"/>
      <c r="PSS415" s="187"/>
      <c r="PST415" s="187"/>
      <c r="PSU415" s="187"/>
      <c r="PSV415" s="187"/>
      <c r="PSW415" s="187"/>
      <c r="PSX415" s="187"/>
      <c r="PSY415" s="187"/>
      <c r="PSZ415" s="187"/>
      <c r="PTA415" s="187"/>
      <c r="PTB415" s="187"/>
      <c r="PTC415" s="187"/>
      <c r="PTD415" s="187"/>
      <c r="PTE415" s="187"/>
      <c r="PTF415" s="187"/>
      <c r="PTG415" s="187"/>
      <c r="PTH415" s="187"/>
      <c r="PTI415" s="187"/>
      <c r="PTJ415" s="187"/>
      <c r="PTK415" s="187"/>
      <c r="PTL415" s="187"/>
      <c r="PTM415" s="187"/>
      <c r="PTN415" s="187"/>
      <c r="PTO415" s="187"/>
      <c r="PTP415" s="187"/>
      <c r="PTQ415" s="187"/>
      <c r="PTR415" s="187"/>
      <c r="PTS415" s="187"/>
      <c r="PTT415" s="187"/>
      <c r="PTU415" s="187"/>
      <c r="PTV415" s="187"/>
      <c r="PTW415" s="187"/>
      <c r="PTX415" s="187"/>
      <c r="PTY415" s="187"/>
      <c r="PTZ415" s="187"/>
      <c r="PUA415" s="187"/>
      <c r="PUB415" s="187"/>
      <c r="PUC415" s="187"/>
      <c r="PUD415" s="187"/>
      <c r="PUE415" s="187"/>
      <c r="PUF415" s="187"/>
      <c r="PUG415" s="187"/>
      <c r="PUH415" s="187"/>
      <c r="PUI415" s="187"/>
      <c r="PUJ415" s="187"/>
      <c r="PUK415" s="187"/>
      <c r="PUL415" s="187"/>
      <c r="PUM415" s="187"/>
      <c r="PUN415" s="187"/>
      <c r="PUO415" s="187"/>
      <c r="PUP415" s="187"/>
      <c r="PUQ415" s="187"/>
      <c r="PUR415" s="187"/>
      <c r="PUS415" s="187"/>
      <c r="PUT415" s="187"/>
      <c r="PUU415" s="187"/>
      <c r="PUV415" s="187"/>
      <c r="PUW415" s="187"/>
      <c r="PUX415" s="187"/>
      <c r="PUY415" s="187"/>
      <c r="PUZ415" s="187"/>
      <c r="PVA415" s="187"/>
      <c r="PVB415" s="187"/>
      <c r="PVC415" s="187"/>
      <c r="PVD415" s="187"/>
      <c r="PVE415" s="187"/>
      <c r="PVF415" s="187"/>
      <c r="PVG415" s="187"/>
      <c r="PVH415" s="187"/>
      <c r="PVI415" s="187"/>
      <c r="PVJ415" s="187"/>
      <c r="PVK415" s="187"/>
      <c r="PVL415" s="187"/>
      <c r="PVM415" s="187"/>
      <c r="PVN415" s="187"/>
      <c r="PVO415" s="187"/>
      <c r="PVP415" s="187"/>
      <c r="PVQ415" s="187"/>
      <c r="PVR415" s="187"/>
      <c r="PVS415" s="187"/>
      <c r="PVT415" s="187"/>
      <c r="PVU415" s="187"/>
      <c r="PVV415" s="187"/>
      <c r="PVW415" s="187"/>
      <c r="PVX415" s="187"/>
      <c r="PVY415" s="187"/>
      <c r="PVZ415" s="187"/>
      <c r="PWA415" s="187"/>
      <c r="PWB415" s="187"/>
      <c r="PWC415" s="187"/>
      <c r="PWD415" s="187"/>
      <c r="PWE415" s="187"/>
      <c r="PWF415" s="187"/>
      <c r="PWG415" s="187"/>
      <c r="PWH415" s="187"/>
      <c r="PWI415" s="187"/>
      <c r="PWJ415" s="187"/>
      <c r="PWK415" s="187"/>
      <c r="PWL415" s="187"/>
      <c r="PWM415" s="187"/>
      <c r="PWN415" s="187"/>
      <c r="PWO415" s="187"/>
      <c r="PWP415" s="187"/>
      <c r="PWQ415" s="187"/>
      <c r="PWR415" s="187"/>
      <c r="PWS415" s="187"/>
      <c r="PWT415" s="187"/>
      <c r="PWU415" s="187"/>
      <c r="PWV415" s="187"/>
      <c r="PWW415" s="187"/>
      <c r="PWX415" s="187"/>
      <c r="PWY415" s="187"/>
      <c r="PWZ415" s="187"/>
      <c r="PXA415" s="187"/>
      <c r="PXB415" s="187"/>
      <c r="PXC415" s="187"/>
      <c r="PXD415" s="187"/>
      <c r="PXE415" s="187"/>
      <c r="PXF415" s="187"/>
      <c r="PXG415" s="187"/>
      <c r="PXH415" s="187"/>
      <c r="PXI415" s="187"/>
      <c r="PXJ415" s="187"/>
      <c r="PXK415" s="187"/>
      <c r="PXL415" s="187"/>
      <c r="PXM415" s="187"/>
      <c r="PXN415" s="187"/>
      <c r="PXO415" s="187"/>
      <c r="PXP415" s="187"/>
      <c r="PXQ415" s="187"/>
      <c r="PXR415" s="187"/>
      <c r="PXS415" s="187"/>
      <c r="PXT415" s="187"/>
      <c r="PXU415" s="187"/>
      <c r="PXV415" s="187"/>
      <c r="PXW415" s="187"/>
      <c r="PXX415" s="187"/>
      <c r="PXY415" s="187"/>
      <c r="PXZ415" s="187"/>
      <c r="PYA415" s="187"/>
      <c r="PYB415" s="187"/>
      <c r="PYC415" s="187"/>
      <c r="PYD415" s="187"/>
      <c r="PYE415" s="187"/>
      <c r="PYF415" s="187"/>
      <c r="PYG415" s="187"/>
      <c r="PYH415" s="187"/>
      <c r="PYI415" s="187"/>
      <c r="PYJ415" s="187"/>
      <c r="PYK415" s="187"/>
      <c r="PYL415" s="187"/>
      <c r="PYM415" s="187"/>
      <c r="PYN415" s="187"/>
      <c r="PYO415" s="187"/>
      <c r="PYP415" s="187"/>
      <c r="PYQ415" s="187"/>
      <c r="PYR415" s="187"/>
      <c r="PYS415" s="187"/>
      <c r="PYT415" s="187"/>
      <c r="PYU415" s="187"/>
      <c r="PYV415" s="187"/>
      <c r="PYW415" s="187"/>
      <c r="PYX415" s="187"/>
      <c r="PYY415" s="187"/>
      <c r="PYZ415" s="187"/>
      <c r="PZA415" s="187"/>
      <c r="PZB415" s="187"/>
      <c r="PZC415" s="187"/>
      <c r="PZD415" s="187"/>
      <c r="PZE415" s="187"/>
      <c r="PZF415" s="187"/>
      <c r="PZG415" s="187"/>
      <c r="PZH415" s="187"/>
      <c r="PZI415" s="187"/>
      <c r="PZJ415" s="187"/>
      <c r="PZK415" s="187"/>
      <c r="PZL415" s="187"/>
      <c r="PZM415" s="187"/>
      <c r="PZN415" s="187"/>
      <c r="PZO415" s="187"/>
      <c r="PZP415" s="187"/>
      <c r="PZQ415" s="187"/>
      <c r="PZR415" s="187"/>
      <c r="PZS415" s="187"/>
      <c r="PZT415" s="187"/>
      <c r="PZU415" s="187"/>
      <c r="PZV415" s="187"/>
      <c r="PZW415" s="187"/>
      <c r="PZX415" s="187"/>
      <c r="PZY415" s="187"/>
      <c r="PZZ415" s="187"/>
      <c r="QAA415" s="187"/>
      <c r="QAB415" s="187"/>
      <c r="QAC415" s="187"/>
      <c r="QAD415" s="187"/>
      <c r="QAE415" s="187"/>
      <c r="QAF415" s="187"/>
      <c r="QAG415" s="187"/>
      <c r="QAH415" s="187"/>
      <c r="QAI415" s="187"/>
      <c r="QAJ415" s="187"/>
      <c r="QAK415" s="187"/>
      <c r="QAL415" s="187"/>
      <c r="QAM415" s="187"/>
      <c r="QAN415" s="187"/>
      <c r="QAO415" s="187"/>
      <c r="QAP415" s="187"/>
      <c r="QAQ415" s="187"/>
      <c r="QAR415" s="187"/>
      <c r="QAS415" s="187"/>
      <c r="QAT415" s="187"/>
      <c r="QAU415" s="187"/>
      <c r="QAV415" s="187"/>
      <c r="QAW415" s="187"/>
      <c r="QAX415" s="187"/>
      <c r="QAY415" s="187"/>
      <c r="QAZ415" s="187"/>
      <c r="QBA415" s="187"/>
      <c r="QBB415" s="187"/>
      <c r="QBC415" s="187"/>
      <c r="QBD415" s="187"/>
      <c r="QBE415" s="187"/>
      <c r="QBF415" s="187"/>
      <c r="QBG415" s="187"/>
      <c r="QBH415" s="187"/>
      <c r="QBI415" s="187"/>
      <c r="QBJ415" s="187"/>
      <c r="QBK415" s="187"/>
      <c r="QBL415" s="187"/>
      <c r="QBM415" s="187"/>
      <c r="QBN415" s="187"/>
      <c r="QBO415" s="187"/>
      <c r="QBP415" s="187"/>
      <c r="QBQ415" s="187"/>
      <c r="QBR415" s="187"/>
      <c r="QBS415" s="187"/>
      <c r="QBT415" s="187"/>
      <c r="QBU415" s="187"/>
      <c r="QBV415" s="187"/>
      <c r="QBW415" s="187"/>
      <c r="QBX415" s="187"/>
      <c r="QBY415" s="187"/>
      <c r="QBZ415" s="187"/>
      <c r="QCA415" s="187"/>
      <c r="QCB415" s="187"/>
      <c r="QCC415" s="187"/>
      <c r="QCD415" s="187"/>
      <c r="QCE415" s="187"/>
      <c r="QCF415" s="187"/>
      <c r="QCG415" s="187"/>
      <c r="QCH415" s="187"/>
      <c r="QCI415" s="187"/>
      <c r="QCJ415" s="187"/>
      <c r="QCK415" s="187"/>
      <c r="QCL415" s="187"/>
      <c r="QCM415" s="187"/>
      <c r="QCN415" s="187"/>
      <c r="QCO415" s="187"/>
      <c r="QCP415" s="187"/>
      <c r="QCQ415" s="187"/>
      <c r="QCR415" s="187"/>
      <c r="QCS415" s="187"/>
      <c r="QCT415" s="187"/>
      <c r="QCU415" s="187"/>
      <c r="QCV415" s="187"/>
      <c r="QCW415" s="187"/>
      <c r="QCX415" s="187"/>
      <c r="QCY415" s="187"/>
      <c r="QCZ415" s="187"/>
      <c r="QDA415" s="187"/>
      <c r="QDB415" s="187"/>
      <c r="QDC415" s="187"/>
      <c r="QDD415" s="187"/>
      <c r="QDE415" s="187"/>
      <c r="QDF415" s="187"/>
      <c r="QDG415" s="187"/>
      <c r="QDH415" s="187"/>
      <c r="QDI415" s="187"/>
      <c r="QDJ415" s="187"/>
      <c r="QDK415" s="187"/>
      <c r="QDL415" s="187"/>
      <c r="QDM415" s="187"/>
      <c r="QDN415" s="187"/>
      <c r="QDO415" s="187"/>
      <c r="QDP415" s="187"/>
      <c r="QDQ415" s="187"/>
      <c r="QDR415" s="187"/>
      <c r="QDS415" s="187"/>
      <c r="QDT415" s="187"/>
      <c r="QDU415" s="187"/>
      <c r="QDV415" s="187"/>
      <c r="QDW415" s="187"/>
      <c r="QDX415" s="187"/>
      <c r="QDY415" s="187"/>
      <c r="QDZ415" s="187"/>
      <c r="QEA415" s="187"/>
      <c r="QEB415" s="187"/>
      <c r="QEC415" s="187"/>
      <c r="QED415" s="187"/>
      <c r="QEE415" s="187"/>
      <c r="QEF415" s="187"/>
      <c r="QEG415" s="187"/>
      <c r="QEH415" s="187"/>
      <c r="QEI415" s="187"/>
      <c r="QEJ415" s="187"/>
      <c r="QEK415" s="187"/>
      <c r="QEL415" s="187"/>
      <c r="QEM415" s="187"/>
      <c r="QEN415" s="187"/>
      <c r="QEO415" s="187"/>
      <c r="QEP415" s="187"/>
      <c r="QEQ415" s="187"/>
      <c r="QER415" s="187"/>
      <c r="QES415" s="187"/>
      <c r="QET415" s="187"/>
      <c r="QEU415" s="187"/>
      <c r="QEV415" s="187"/>
      <c r="QEW415" s="187"/>
      <c r="QEX415" s="187"/>
      <c r="QEY415" s="187"/>
      <c r="QEZ415" s="187"/>
      <c r="QFA415" s="187"/>
      <c r="QFB415" s="187"/>
      <c r="QFC415" s="187"/>
      <c r="QFD415" s="187"/>
      <c r="QFE415" s="187"/>
      <c r="QFF415" s="187"/>
      <c r="QFG415" s="187"/>
      <c r="QFH415" s="187"/>
      <c r="QFI415" s="187"/>
      <c r="QFJ415" s="187"/>
      <c r="QFK415" s="187"/>
      <c r="QFL415" s="187"/>
      <c r="QFM415" s="187"/>
      <c r="QFN415" s="187"/>
      <c r="QFO415" s="187"/>
      <c r="QFP415" s="187"/>
      <c r="QFQ415" s="187"/>
      <c r="QFR415" s="187"/>
      <c r="QFS415" s="187"/>
      <c r="QFT415" s="187"/>
      <c r="QFU415" s="187"/>
      <c r="QFV415" s="187"/>
      <c r="QFW415" s="187"/>
      <c r="QFX415" s="187"/>
      <c r="QFY415" s="187"/>
      <c r="QFZ415" s="187"/>
      <c r="QGA415" s="187"/>
      <c r="QGB415" s="187"/>
      <c r="QGC415" s="187"/>
      <c r="QGD415" s="187"/>
      <c r="QGE415" s="187"/>
      <c r="QGF415" s="187"/>
      <c r="QGG415" s="187"/>
      <c r="QGH415" s="187"/>
      <c r="QGI415" s="187"/>
      <c r="QGJ415" s="187"/>
      <c r="QGK415" s="187"/>
      <c r="QGL415" s="187"/>
      <c r="QGM415" s="187"/>
      <c r="QGN415" s="187"/>
      <c r="QGO415" s="187"/>
      <c r="QGP415" s="187"/>
      <c r="QGQ415" s="187"/>
      <c r="QGR415" s="187"/>
      <c r="QGS415" s="187"/>
      <c r="QGT415" s="187"/>
      <c r="QGU415" s="187"/>
      <c r="QGV415" s="187"/>
      <c r="QGW415" s="187"/>
      <c r="QGX415" s="187"/>
      <c r="QGY415" s="187"/>
      <c r="QGZ415" s="187"/>
      <c r="QHA415" s="187"/>
      <c r="QHB415" s="187"/>
      <c r="QHC415" s="187"/>
      <c r="QHD415" s="187"/>
      <c r="QHE415" s="187"/>
      <c r="QHF415" s="187"/>
      <c r="QHG415" s="187"/>
      <c r="QHH415" s="187"/>
      <c r="QHI415" s="187"/>
      <c r="QHJ415" s="187"/>
      <c r="QHK415" s="187"/>
      <c r="QHL415" s="187"/>
      <c r="QHM415" s="187"/>
      <c r="QHN415" s="187"/>
      <c r="QHO415" s="187"/>
      <c r="QHP415" s="187"/>
      <c r="QHQ415" s="187"/>
      <c r="QHR415" s="187"/>
      <c r="QHS415" s="187"/>
      <c r="QHT415" s="187"/>
      <c r="QHU415" s="187"/>
      <c r="QHV415" s="187"/>
      <c r="QHW415" s="187"/>
      <c r="QHX415" s="187"/>
      <c r="QHY415" s="187"/>
      <c r="QHZ415" s="187"/>
      <c r="QIA415" s="187"/>
      <c r="QIB415" s="187"/>
      <c r="QIC415" s="187"/>
      <c r="QID415" s="187"/>
      <c r="QIE415" s="187"/>
      <c r="QIF415" s="187"/>
      <c r="QIG415" s="187"/>
      <c r="QIH415" s="187"/>
      <c r="QII415" s="187"/>
      <c r="QIJ415" s="187"/>
      <c r="QIK415" s="187"/>
      <c r="QIL415" s="187"/>
      <c r="QIM415" s="187"/>
      <c r="QIN415" s="187"/>
      <c r="QIO415" s="187"/>
      <c r="QIP415" s="187"/>
      <c r="QIQ415" s="187"/>
      <c r="QIR415" s="187"/>
      <c r="QIS415" s="187"/>
      <c r="QIT415" s="187"/>
      <c r="QIU415" s="187"/>
      <c r="QIV415" s="187"/>
      <c r="QIW415" s="187"/>
      <c r="QIX415" s="187"/>
      <c r="QIY415" s="187"/>
      <c r="QIZ415" s="187"/>
      <c r="QJA415" s="187"/>
      <c r="QJB415" s="187"/>
      <c r="QJC415" s="187"/>
      <c r="QJD415" s="187"/>
      <c r="QJE415" s="187"/>
      <c r="QJF415" s="187"/>
      <c r="QJG415" s="187"/>
      <c r="QJH415" s="187"/>
      <c r="QJI415" s="187"/>
      <c r="QJJ415" s="187"/>
      <c r="QJK415" s="187"/>
      <c r="QJL415" s="187"/>
      <c r="QJM415" s="187"/>
      <c r="QJN415" s="187"/>
      <c r="QJO415" s="187"/>
      <c r="QJP415" s="187"/>
      <c r="QJQ415" s="187"/>
      <c r="QJR415" s="187"/>
      <c r="QJS415" s="187"/>
      <c r="QJT415" s="187"/>
      <c r="QJU415" s="187"/>
      <c r="QJV415" s="187"/>
      <c r="QJW415" s="187"/>
      <c r="QJX415" s="187"/>
      <c r="QJY415" s="187"/>
      <c r="QJZ415" s="187"/>
      <c r="QKA415" s="187"/>
      <c r="QKB415" s="187"/>
      <c r="QKC415" s="187"/>
      <c r="QKD415" s="187"/>
      <c r="QKE415" s="187"/>
      <c r="QKF415" s="187"/>
      <c r="QKG415" s="187"/>
      <c r="QKH415" s="187"/>
      <c r="QKI415" s="187"/>
      <c r="QKJ415" s="187"/>
      <c r="QKK415" s="187"/>
      <c r="QKL415" s="187"/>
      <c r="QKM415" s="187"/>
      <c r="QKN415" s="187"/>
      <c r="QKO415" s="187"/>
      <c r="QKP415" s="187"/>
      <c r="QKQ415" s="187"/>
      <c r="QKR415" s="187"/>
      <c r="QKS415" s="187"/>
      <c r="QKT415" s="187"/>
      <c r="QKU415" s="187"/>
      <c r="QKV415" s="187"/>
      <c r="QKW415" s="187"/>
      <c r="QKX415" s="187"/>
      <c r="QKY415" s="187"/>
      <c r="QKZ415" s="187"/>
      <c r="QLA415" s="187"/>
      <c r="QLB415" s="187"/>
      <c r="QLC415" s="187"/>
      <c r="QLD415" s="187"/>
      <c r="QLE415" s="187"/>
      <c r="QLF415" s="187"/>
      <c r="QLG415" s="187"/>
      <c r="QLH415" s="187"/>
      <c r="QLI415" s="187"/>
      <c r="QLJ415" s="187"/>
      <c r="QLK415" s="187"/>
      <c r="QLL415" s="187"/>
      <c r="QLM415" s="187"/>
      <c r="QLN415" s="187"/>
      <c r="QLO415" s="187"/>
      <c r="QLP415" s="187"/>
      <c r="QLQ415" s="187"/>
      <c r="QLR415" s="187"/>
      <c r="QLS415" s="187"/>
      <c r="QLT415" s="187"/>
      <c r="QLU415" s="187"/>
      <c r="QLV415" s="187"/>
      <c r="QLW415" s="187"/>
      <c r="QLX415" s="187"/>
      <c r="QLY415" s="187"/>
      <c r="QLZ415" s="187"/>
      <c r="QMA415" s="187"/>
      <c r="QMB415" s="187"/>
      <c r="QMC415" s="187"/>
      <c r="QMD415" s="187"/>
      <c r="QME415" s="187"/>
      <c r="QMF415" s="187"/>
      <c r="QMG415" s="187"/>
      <c r="QMH415" s="187"/>
      <c r="QMI415" s="187"/>
      <c r="QMJ415" s="187"/>
      <c r="QMK415" s="187"/>
      <c r="QML415" s="187"/>
      <c r="QMM415" s="187"/>
      <c r="QMN415" s="187"/>
      <c r="QMO415" s="187"/>
      <c r="QMP415" s="187"/>
      <c r="QMQ415" s="187"/>
      <c r="QMR415" s="187"/>
      <c r="QMS415" s="187"/>
      <c r="QMT415" s="187"/>
      <c r="QMU415" s="187"/>
      <c r="QMV415" s="187"/>
      <c r="QMW415" s="187"/>
      <c r="QMX415" s="187"/>
      <c r="QMY415" s="187"/>
      <c r="QMZ415" s="187"/>
      <c r="QNA415" s="187"/>
      <c r="QNB415" s="187"/>
      <c r="QNC415" s="187"/>
      <c r="QND415" s="187"/>
      <c r="QNE415" s="187"/>
      <c r="QNF415" s="187"/>
      <c r="QNG415" s="187"/>
      <c r="QNH415" s="187"/>
      <c r="QNI415" s="187"/>
      <c r="QNJ415" s="187"/>
      <c r="QNK415" s="187"/>
      <c r="QNL415" s="187"/>
      <c r="QNM415" s="187"/>
      <c r="QNN415" s="187"/>
      <c r="QNO415" s="187"/>
      <c r="QNP415" s="187"/>
      <c r="QNQ415" s="187"/>
      <c r="QNR415" s="187"/>
      <c r="QNS415" s="187"/>
      <c r="QNT415" s="187"/>
      <c r="QNU415" s="187"/>
      <c r="QNV415" s="187"/>
      <c r="QNW415" s="187"/>
      <c r="QNX415" s="187"/>
      <c r="QNY415" s="187"/>
      <c r="QNZ415" s="187"/>
      <c r="QOA415" s="187"/>
      <c r="QOB415" s="187"/>
      <c r="QOC415" s="187"/>
      <c r="QOD415" s="187"/>
      <c r="QOE415" s="187"/>
      <c r="QOF415" s="187"/>
      <c r="QOG415" s="187"/>
      <c r="QOH415" s="187"/>
      <c r="QOI415" s="187"/>
      <c r="QOJ415" s="187"/>
      <c r="QOK415" s="187"/>
      <c r="QOL415" s="187"/>
      <c r="QOM415" s="187"/>
      <c r="QON415" s="187"/>
      <c r="QOO415" s="187"/>
      <c r="QOP415" s="187"/>
      <c r="QOQ415" s="187"/>
      <c r="QOR415" s="187"/>
      <c r="QOS415" s="187"/>
      <c r="QOT415" s="187"/>
      <c r="QOU415" s="187"/>
      <c r="QOV415" s="187"/>
      <c r="QOW415" s="187"/>
      <c r="QOX415" s="187"/>
      <c r="QOY415" s="187"/>
      <c r="QOZ415" s="187"/>
      <c r="QPA415" s="187"/>
      <c r="QPB415" s="187"/>
      <c r="QPC415" s="187"/>
      <c r="QPD415" s="187"/>
      <c r="QPE415" s="187"/>
      <c r="QPF415" s="187"/>
      <c r="QPG415" s="187"/>
      <c r="QPH415" s="187"/>
      <c r="QPI415" s="187"/>
      <c r="QPJ415" s="187"/>
      <c r="QPK415" s="187"/>
      <c r="QPL415" s="187"/>
      <c r="QPM415" s="187"/>
      <c r="QPN415" s="187"/>
      <c r="QPO415" s="187"/>
      <c r="QPP415" s="187"/>
      <c r="QPQ415" s="187"/>
      <c r="QPR415" s="187"/>
      <c r="QPS415" s="187"/>
      <c r="QPT415" s="187"/>
      <c r="QPU415" s="187"/>
      <c r="QPV415" s="187"/>
      <c r="QPW415" s="187"/>
      <c r="QPX415" s="187"/>
      <c r="QPY415" s="187"/>
      <c r="QPZ415" s="187"/>
      <c r="QQA415" s="187"/>
      <c r="QQB415" s="187"/>
      <c r="QQC415" s="187"/>
      <c r="QQD415" s="187"/>
      <c r="QQE415" s="187"/>
      <c r="QQF415" s="187"/>
      <c r="QQG415" s="187"/>
      <c r="QQH415" s="187"/>
      <c r="QQI415" s="187"/>
      <c r="QQJ415" s="187"/>
      <c r="QQK415" s="187"/>
      <c r="QQL415" s="187"/>
      <c r="QQM415" s="187"/>
      <c r="QQN415" s="187"/>
      <c r="QQO415" s="187"/>
      <c r="QQP415" s="187"/>
      <c r="QQQ415" s="187"/>
      <c r="QQR415" s="187"/>
      <c r="QQS415" s="187"/>
      <c r="QQT415" s="187"/>
      <c r="QQU415" s="187"/>
      <c r="QQV415" s="187"/>
      <c r="QQW415" s="187"/>
      <c r="QQX415" s="187"/>
      <c r="QQY415" s="187"/>
      <c r="QQZ415" s="187"/>
      <c r="QRA415" s="187"/>
      <c r="QRB415" s="187"/>
      <c r="QRC415" s="187"/>
      <c r="QRD415" s="187"/>
      <c r="QRE415" s="187"/>
      <c r="QRF415" s="187"/>
      <c r="QRG415" s="187"/>
      <c r="QRH415" s="187"/>
      <c r="QRI415" s="187"/>
      <c r="QRJ415" s="187"/>
      <c r="QRK415" s="187"/>
      <c r="QRL415" s="187"/>
      <c r="QRM415" s="187"/>
      <c r="QRN415" s="187"/>
      <c r="QRO415" s="187"/>
      <c r="QRP415" s="187"/>
      <c r="QRQ415" s="187"/>
      <c r="QRR415" s="187"/>
      <c r="QRS415" s="187"/>
      <c r="QRT415" s="187"/>
      <c r="QRU415" s="187"/>
      <c r="QRV415" s="187"/>
      <c r="QRW415" s="187"/>
      <c r="QRX415" s="187"/>
      <c r="QRY415" s="187"/>
      <c r="QRZ415" s="187"/>
      <c r="QSA415" s="187"/>
      <c r="QSB415" s="187"/>
      <c r="QSC415" s="187"/>
      <c r="QSD415" s="187"/>
      <c r="QSE415" s="187"/>
      <c r="QSF415" s="187"/>
      <c r="QSG415" s="187"/>
      <c r="QSH415" s="187"/>
      <c r="QSI415" s="187"/>
      <c r="QSJ415" s="187"/>
      <c r="QSK415" s="187"/>
      <c r="QSL415" s="187"/>
      <c r="QSM415" s="187"/>
      <c r="QSN415" s="187"/>
      <c r="QSO415" s="187"/>
      <c r="QSP415" s="187"/>
      <c r="QSQ415" s="187"/>
      <c r="QSR415" s="187"/>
      <c r="QSS415" s="187"/>
      <c r="QST415" s="187"/>
      <c r="QSU415" s="187"/>
      <c r="QSV415" s="187"/>
      <c r="QSW415" s="187"/>
      <c r="QSX415" s="187"/>
      <c r="QSY415" s="187"/>
      <c r="QSZ415" s="187"/>
      <c r="QTA415" s="187"/>
      <c r="QTB415" s="187"/>
      <c r="QTC415" s="187"/>
      <c r="QTD415" s="187"/>
      <c r="QTE415" s="187"/>
      <c r="QTF415" s="187"/>
      <c r="QTG415" s="187"/>
      <c r="QTH415" s="187"/>
      <c r="QTI415" s="187"/>
      <c r="QTJ415" s="187"/>
      <c r="QTK415" s="187"/>
      <c r="QTL415" s="187"/>
      <c r="QTM415" s="187"/>
      <c r="QTN415" s="187"/>
      <c r="QTO415" s="187"/>
      <c r="QTP415" s="187"/>
      <c r="QTQ415" s="187"/>
      <c r="QTR415" s="187"/>
      <c r="QTS415" s="187"/>
      <c r="QTT415" s="187"/>
      <c r="QTU415" s="187"/>
      <c r="QTV415" s="187"/>
      <c r="QTW415" s="187"/>
      <c r="QTX415" s="187"/>
      <c r="QTY415" s="187"/>
      <c r="QTZ415" s="187"/>
      <c r="QUA415" s="187"/>
      <c r="QUB415" s="187"/>
      <c r="QUC415" s="187"/>
      <c r="QUD415" s="187"/>
      <c r="QUE415" s="187"/>
      <c r="QUF415" s="187"/>
      <c r="QUG415" s="187"/>
      <c r="QUH415" s="187"/>
      <c r="QUI415" s="187"/>
      <c r="QUJ415" s="187"/>
      <c r="QUK415" s="187"/>
      <c r="QUL415" s="187"/>
      <c r="QUM415" s="187"/>
      <c r="QUN415" s="187"/>
      <c r="QUO415" s="187"/>
      <c r="QUP415" s="187"/>
      <c r="QUQ415" s="187"/>
      <c r="QUR415" s="187"/>
      <c r="QUS415" s="187"/>
      <c r="QUT415" s="187"/>
      <c r="QUU415" s="187"/>
      <c r="QUV415" s="187"/>
      <c r="QUW415" s="187"/>
      <c r="QUX415" s="187"/>
      <c r="QUY415" s="187"/>
      <c r="QUZ415" s="187"/>
      <c r="QVA415" s="187"/>
      <c r="QVB415" s="187"/>
      <c r="QVC415" s="187"/>
      <c r="QVD415" s="187"/>
      <c r="QVE415" s="187"/>
      <c r="QVF415" s="187"/>
      <c r="QVG415" s="187"/>
      <c r="QVH415" s="187"/>
      <c r="QVI415" s="187"/>
      <c r="QVJ415" s="187"/>
      <c r="QVK415" s="187"/>
      <c r="QVL415" s="187"/>
      <c r="QVM415" s="187"/>
      <c r="QVN415" s="187"/>
      <c r="QVO415" s="187"/>
      <c r="QVP415" s="187"/>
      <c r="QVQ415" s="187"/>
      <c r="QVR415" s="187"/>
      <c r="QVS415" s="187"/>
      <c r="QVT415" s="187"/>
      <c r="QVU415" s="187"/>
      <c r="QVV415" s="187"/>
      <c r="QVW415" s="187"/>
      <c r="QVX415" s="187"/>
      <c r="QVY415" s="187"/>
      <c r="QVZ415" s="187"/>
      <c r="QWA415" s="187"/>
      <c r="QWB415" s="187"/>
      <c r="QWC415" s="187"/>
      <c r="QWD415" s="187"/>
      <c r="QWE415" s="187"/>
      <c r="QWF415" s="187"/>
      <c r="QWG415" s="187"/>
      <c r="QWH415" s="187"/>
      <c r="QWI415" s="187"/>
      <c r="QWJ415" s="187"/>
      <c r="QWK415" s="187"/>
      <c r="QWL415" s="187"/>
      <c r="QWM415" s="187"/>
      <c r="QWN415" s="187"/>
      <c r="QWO415" s="187"/>
      <c r="QWP415" s="187"/>
      <c r="QWQ415" s="187"/>
      <c r="QWR415" s="187"/>
      <c r="QWS415" s="187"/>
      <c r="QWT415" s="187"/>
      <c r="QWU415" s="187"/>
      <c r="QWV415" s="187"/>
      <c r="QWW415" s="187"/>
      <c r="QWX415" s="187"/>
      <c r="QWY415" s="187"/>
      <c r="QWZ415" s="187"/>
      <c r="QXA415" s="187"/>
      <c r="QXB415" s="187"/>
      <c r="QXC415" s="187"/>
      <c r="QXD415" s="187"/>
      <c r="QXE415" s="187"/>
      <c r="QXF415" s="187"/>
      <c r="QXG415" s="187"/>
      <c r="QXH415" s="187"/>
      <c r="QXI415" s="187"/>
      <c r="QXJ415" s="187"/>
      <c r="QXK415" s="187"/>
      <c r="QXL415" s="187"/>
      <c r="QXM415" s="187"/>
      <c r="QXN415" s="187"/>
      <c r="QXO415" s="187"/>
      <c r="QXP415" s="187"/>
      <c r="QXQ415" s="187"/>
      <c r="QXR415" s="187"/>
      <c r="QXS415" s="187"/>
      <c r="QXT415" s="187"/>
      <c r="QXU415" s="187"/>
      <c r="QXV415" s="187"/>
      <c r="QXW415" s="187"/>
      <c r="QXX415" s="187"/>
      <c r="QXY415" s="187"/>
      <c r="QXZ415" s="187"/>
      <c r="QYA415" s="187"/>
      <c r="QYB415" s="187"/>
      <c r="QYC415" s="187"/>
      <c r="QYD415" s="187"/>
      <c r="QYE415" s="187"/>
      <c r="QYF415" s="187"/>
      <c r="QYG415" s="187"/>
      <c r="QYH415" s="187"/>
      <c r="QYI415" s="187"/>
      <c r="QYJ415" s="187"/>
      <c r="QYK415" s="187"/>
      <c r="QYL415" s="187"/>
      <c r="QYM415" s="187"/>
      <c r="QYN415" s="187"/>
      <c r="QYO415" s="187"/>
      <c r="QYP415" s="187"/>
      <c r="QYQ415" s="187"/>
      <c r="QYR415" s="187"/>
      <c r="QYS415" s="187"/>
      <c r="QYT415" s="187"/>
      <c r="QYU415" s="187"/>
      <c r="QYV415" s="187"/>
      <c r="QYW415" s="187"/>
      <c r="QYX415" s="187"/>
      <c r="QYY415" s="187"/>
      <c r="QYZ415" s="187"/>
      <c r="QZA415" s="187"/>
      <c r="QZB415" s="187"/>
      <c r="QZC415" s="187"/>
      <c r="QZD415" s="187"/>
      <c r="QZE415" s="187"/>
      <c r="QZF415" s="187"/>
      <c r="QZG415" s="187"/>
      <c r="QZH415" s="187"/>
      <c r="QZI415" s="187"/>
      <c r="QZJ415" s="187"/>
      <c r="QZK415" s="187"/>
      <c r="QZL415" s="187"/>
      <c r="QZM415" s="187"/>
      <c r="QZN415" s="187"/>
      <c r="QZO415" s="187"/>
      <c r="QZP415" s="187"/>
      <c r="QZQ415" s="187"/>
      <c r="QZR415" s="187"/>
      <c r="QZS415" s="187"/>
      <c r="QZT415" s="187"/>
      <c r="QZU415" s="187"/>
      <c r="QZV415" s="187"/>
      <c r="QZW415" s="187"/>
      <c r="QZX415" s="187"/>
      <c r="QZY415" s="187"/>
      <c r="QZZ415" s="187"/>
      <c r="RAA415" s="187"/>
      <c r="RAB415" s="187"/>
      <c r="RAC415" s="187"/>
      <c r="RAD415" s="187"/>
      <c r="RAE415" s="187"/>
      <c r="RAF415" s="187"/>
      <c r="RAG415" s="187"/>
      <c r="RAH415" s="187"/>
      <c r="RAI415" s="187"/>
      <c r="RAJ415" s="187"/>
      <c r="RAK415" s="187"/>
      <c r="RAL415" s="187"/>
      <c r="RAM415" s="187"/>
      <c r="RAN415" s="187"/>
      <c r="RAO415" s="187"/>
      <c r="RAP415" s="187"/>
      <c r="RAQ415" s="187"/>
      <c r="RAR415" s="187"/>
      <c r="RAS415" s="187"/>
      <c r="RAT415" s="187"/>
      <c r="RAU415" s="187"/>
      <c r="RAV415" s="187"/>
      <c r="RAW415" s="187"/>
      <c r="RAX415" s="187"/>
      <c r="RAY415" s="187"/>
      <c r="RAZ415" s="187"/>
      <c r="RBA415" s="187"/>
      <c r="RBB415" s="187"/>
      <c r="RBC415" s="187"/>
      <c r="RBD415" s="187"/>
      <c r="RBE415" s="187"/>
      <c r="RBF415" s="187"/>
      <c r="RBG415" s="187"/>
      <c r="RBH415" s="187"/>
      <c r="RBI415" s="187"/>
      <c r="RBJ415" s="187"/>
      <c r="RBK415" s="187"/>
      <c r="RBL415" s="187"/>
      <c r="RBM415" s="187"/>
      <c r="RBN415" s="187"/>
      <c r="RBO415" s="187"/>
      <c r="RBP415" s="187"/>
      <c r="RBQ415" s="187"/>
      <c r="RBR415" s="187"/>
      <c r="RBS415" s="187"/>
      <c r="RBT415" s="187"/>
      <c r="RBU415" s="187"/>
      <c r="RBV415" s="187"/>
      <c r="RBW415" s="187"/>
      <c r="RBX415" s="187"/>
      <c r="RBY415" s="187"/>
      <c r="RBZ415" s="187"/>
      <c r="RCA415" s="187"/>
      <c r="RCB415" s="187"/>
      <c r="RCC415" s="187"/>
      <c r="RCD415" s="187"/>
      <c r="RCE415" s="187"/>
      <c r="RCF415" s="187"/>
      <c r="RCG415" s="187"/>
      <c r="RCH415" s="187"/>
      <c r="RCI415" s="187"/>
      <c r="RCJ415" s="187"/>
      <c r="RCK415" s="187"/>
      <c r="RCL415" s="187"/>
      <c r="RCM415" s="187"/>
      <c r="RCN415" s="187"/>
      <c r="RCO415" s="187"/>
      <c r="RCP415" s="187"/>
      <c r="RCQ415" s="187"/>
      <c r="RCR415" s="187"/>
      <c r="RCS415" s="187"/>
      <c r="RCT415" s="187"/>
      <c r="RCU415" s="187"/>
      <c r="RCV415" s="187"/>
      <c r="RCW415" s="187"/>
      <c r="RCX415" s="187"/>
      <c r="RCY415" s="187"/>
      <c r="RCZ415" s="187"/>
      <c r="RDA415" s="187"/>
      <c r="RDB415" s="187"/>
      <c r="RDC415" s="187"/>
      <c r="RDD415" s="187"/>
      <c r="RDE415" s="187"/>
      <c r="RDF415" s="187"/>
      <c r="RDG415" s="187"/>
      <c r="RDH415" s="187"/>
      <c r="RDI415" s="187"/>
      <c r="RDJ415" s="187"/>
      <c r="RDK415" s="187"/>
      <c r="RDL415" s="187"/>
      <c r="RDM415" s="187"/>
      <c r="RDN415" s="187"/>
      <c r="RDO415" s="187"/>
      <c r="RDP415" s="187"/>
      <c r="RDQ415" s="187"/>
      <c r="RDR415" s="187"/>
      <c r="RDS415" s="187"/>
      <c r="RDT415" s="187"/>
      <c r="RDU415" s="187"/>
      <c r="RDV415" s="187"/>
      <c r="RDW415" s="187"/>
      <c r="RDX415" s="187"/>
      <c r="RDY415" s="187"/>
      <c r="RDZ415" s="187"/>
      <c r="REA415" s="187"/>
      <c r="REB415" s="187"/>
      <c r="REC415" s="187"/>
      <c r="RED415" s="187"/>
      <c r="REE415" s="187"/>
      <c r="REF415" s="187"/>
      <c r="REG415" s="187"/>
      <c r="REH415" s="187"/>
      <c r="REI415" s="187"/>
      <c r="REJ415" s="187"/>
      <c r="REK415" s="187"/>
      <c r="REL415" s="187"/>
      <c r="REM415" s="187"/>
      <c r="REN415" s="187"/>
      <c r="REO415" s="187"/>
      <c r="REP415" s="187"/>
      <c r="REQ415" s="187"/>
      <c r="RER415" s="187"/>
      <c r="RES415" s="187"/>
      <c r="RET415" s="187"/>
      <c r="REU415" s="187"/>
      <c r="REV415" s="187"/>
      <c r="REW415" s="187"/>
      <c r="REX415" s="187"/>
      <c r="REY415" s="187"/>
      <c r="REZ415" s="187"/>
      <c r="RFA415" s="187"/>
      <c r="RFB415" s="187"/>
      <c r="RFC415" s="187"/>
      <c r="RFD415" s="187"/>
      <c r="RFE415" s="187"/>
      <c r="RFF415" s="187"/>
      <c r="RFG415" s="187"/>
      <c r="RFH415" s="187"/>
      <c r="RFI415" s="187"/>
      <c r="RFJ415" s="187"/>
      <c r="RFK415" s="187"/>
      <c r="RFL415" s="187"/>
      <c r="RFM415" s="187"/>
      <c r="RFN415" s="187"/>
      <c r="RFO415" s="187"/>
      <c r="RFP415" s="187"/>
      <c r="RFQ415" s="187"/>
      <c r="RFR415" s="187"/>
      <c r="RFS415" s="187"/>
      <c r="RFT415" s="187"/>
      <c r="RFU415" s="187"/>
      <c r="RFV415" s="187"/>
      <c r="RFW415" s="187"/>
      <c r="RFX415" s="187"/>
      <c r="RFY415" s="187"/>
      <c r="RFZ415" s="187"/>
      <c r="RGA415" s="187"/>
      <c r="RGB415" s="187"/>
      <c r="RGC415" s="187"/>
      <c r="RGD415" s="187"/>
      <c r="RGE415" s="187"/>
      <c r="RGF415" s="187"/>
      <c r="RGG415" s="187"/>
      <c r="RGH415" s="187"/>
      <c r="RGI415" s="187"/>
      <c r="RGJ415" s="187"/>
      <c r="RGK415" s="187"/>
      <c r="RGL415" s="187"/>
      <c r="RGM415" s="187"/>
      <c r="RGN415" s="187"/>
      <c r="RGO415" s="187"/>
      <c r="RGP415" s="187"/>
      <c r="RGQ415" s="187"/>
      <c r="RGR415" s="187"/>
      <c r="RGS415" s="187"/>
      <c r="RGT415" s="187"/>
      <c r="RGU415" s="187"/>
      <c r="RGV415" s="187"/>
      <c r="RGW415" s="187"/>
      <c r="RGX415" s="187"/>
      <c r="RGY415" s="187"/>
      <c r="RGZ415" s="187"/>
      <c r="RHA415" s="187"/>
      <c r="RHB415" s="187"/>
      <c r="RHC415" s="187"/>
      <c r="RHD415" s="187"/>
      <c r="RHE415" s="187"/>
      <c r="RHF415" s="187"/>
      <c r="RHG415" s="187"/>
      <c r="RHH415" s="187"/>
      <c r="RHI415" s="187"/>
      <c r="RHJ415" s="187"/>
      <c r="RHK415" s="187"/>
      <c r="RHL415" s="187"/>
      <c r="RHM415" s="187"/>
      <c r="RHN415" s="187"/>
      <c r="RHO415" s="187"/>
      <c r="RHP415" s="187"/>
      <c r="RHQ415" s="187"/>
      <c r="RHR415" s="187"/>
      <c r="RHS415" s="187"/>
      <c r="RHT415" s="187"/>
      <c r="RHU415" s="187"/>
      <c r="RHV415" s="187"/>
      <c r="RHW415" s="187"/>
      <c r="RHX415" s="187"/>
      <c r="RHY415" s="187"/>
      <c r="RHZ415" s="187"/>
      <c r="RIA415" s="187"/>
      <c r="RIB415" s="187"/>
      <c r="RIC415" s="187"/>
      <c r="RID415" s="187"/>
      <c r="RIE415" s="187"/>
      <c r="RIF415" s="187"/>
      <c r="RIG415" s="187"/>
      <c r="RIH415" s="187"/>
      <c r="RII415" s="187"/>
      <c r="RIJ415" s="187"/>
      <c r="RIK415" s="187"/>
      <c r="RIL415" s="187"/>
      <c r="RIM415" s="187"/>
      <c r="RIN415" s="187"/>
      <c r="RIO415" s="187"/>
      <c r="RIP415" s="187"/>
      <c r="RIQ415" s="187"/>
      <c r="RIR415" s="187"/>
      <c r="RIS415" s="187"/>
      <c r="RIT415" s="187"/>
      <c r="RIU415" s="187"/>
      <c r="RIV415" s="187"/>
      <c r="RIW415" s="187"/>
      <c r="RIX415" s="187"/>
      <c r="RIY415" s="187"/>
      <c r="RIZ415" s="187"/>
      <c r="RJA415" s="187"/>
      <c r="RJB415" s="187"/>
      <c r="RJC415" s="187"/>
      <c r="RJD415" s="187"/>
      <c r="RJE415" s="187"/>
      <c r="RJF415" s="187"/>
      <c r="RJG415" s="187"/>
      <c r="RJH415" s="187"/>
      <c r="RJI415" s="187"/>
      <c r="RJJ415" s="187"/>
      <c r="RJK415" s="187"/>
      <c r="RJL415" s="187"/>
      <c r="RJM415" s="187"/>
      <c r="RJN415" s="187"/>
      <c r="RJO415" s="187"/>
      <c r="RJP415" s="187"/>
      <c r="RJQ415" s="187"/>
      <c r="RJR415" s="187"/>
      <c r="RJS415" s="187"/>
      <c r="RJT415" s="187"/>
      <c r="RJU415" s="187"/>
      <c r="RJV415" s="187"/>
      <c r="RJW415" s="187"/>
      <c r="RJX415" s="187"/>
      <c r="RJY415" s="187"/>
      <c r="RJZ415" s="187"/>
      <c r="RKA415" s="187"/>
      <c r="RKB415" s="187"/>
      <c r="RKC415" s="187"/>
      <c r="RKD415" s="187"/>
      <c r="RKE415" s="187"/>
      <c r="RKF415" s="187"/>
      <c r="RKG415" s="187"/>
      <c r="RKH415" s="187"/>
      <c r="RKI415" s="187"/>
      <c r="RKJ415" s="187"/>
      <c r="RKK415" s="187"/>
      <c r="RKL415" s="187"/>
      <c r="RKM415" s="187"/>
      <c r="RKN415" s="187"/>
      <c r="RKO415" s="187"/>
      <c r="RKP415" s="187"/>
      <c r="RKQ415" s="187"/>
      <c r="RKR415" s="187"/>
      <c r="RKS415" s="187"/>
      <c r="RKT415" s="187"/>
      <c r="RKU415" s="187"/>
      <c r="RKV415" s="187"/>
      <c r="RKW415" s="187"/>
      <c r="RKX415" s="187"/>
      <c r="RKY415" s="187"/>
      <c r="RKZ415" s="187"/>
      <c r="RLA415" s="187"/>
      <c r="RLB415" s="187"/>
      <c r="RLC415" s="187"/>
      <c r="RLD415" s="187"/>
      <c r="RLE415" s="187"/>
      <c r="RLF415" s="187"/>
      <c r="RLG415" s="187"/>
      <c r="RLH415" s="187"/>
      <c r="RLI415" s="187"/>
      <c r="RLJ415" s="187"/>
      <c r="RLK415" s="187"/>
      <c r="RLL415" s="187"/>
      <c r="RLM415" s="187"/>
      <c r="RLN415" s="187"/>
      <c r="RLO415" s="187"/>
      <c r="RLP415" s="187"/>
      <c r="RLQ415" s="187"/>
      <c r="RLR415" s="187"/>
      <c r="RLS415" s="187"/>
      <c r="RLT415" s="187"/>
      <c r="RLU415" s="187"/>
      <c r="RLV415" s="187"/>
      <c r="RLW415" s="187"/>
      <c r="RLX415" s="187"/>
      <c r="RLY415" s="187"/>
      <c r="RLZ415" s="187"/>
      <c r="RMA415" s="187"/>
      <c r="RMB415" s="187"/>
      <c r="RMC415" s="187"/>
      <c r="RMD415" s="187"/>
      <c r="RME415" s="187"/>
      <c r="RMF415" s="187"/>
      <c r="RMG415" s="187"/>
      <c r="RMH415" s="187"/>
      <c r="RMI415" s="187"/>
      <c r="RMJ415" s="187"/>
      <c r="RMK415" s="187"/>
      <c r="RML415" s="187"/>
      <c r="RMM415" s="187"/>
      <c r="RMN415" s="187"/>
      <c r="RMO415" s="187"/>
      <c r="RMP415" s="187"/>
      <c r="RMQ415" s="187"/>
      <c r="RMR415" s="187"/>
      <c r="RMS415" s="187"/>
      <c r="RMT415" s="187"/>
      <c r="RMU415" s="187"/>
      <c r="RMV415" s="187"/>
      <c r="RMW415" s="187"/>
      <c r="RMX415" s="187"/>
      <c r="RMY415" s="187"/>
      <c r="RMZ415" s="187"/>
      <c r="RNA415" s="187"/>
      <c r="RNB415" s="187"/>
      <c r="RNC415" s="187"/>
      <c r="RND415" s="187"/>
      <c r="RNE415" s="187"/>
      <c r="RNF415" s="187"/>
      <c r="RNG415" s="187"/>
      <c r="RNH415" s="187"/>
      <c r="RNI415" s="187"/>
      <c r="RNJ415" s="187"/>
      <c r="RNK415" s="187"/>
      <c r="RNL415" s="187"/>
      <c r="RNM415" s="187"/>
      <c r="RNN415" s="187"/>
      <c r="RNO415" s="187"/>
      <c r="RNP415" s="187"/>
      <c r="RNQ415" s="187"/>
      <c r="RNR415" s="187"/>
      <c r="RNS415" s="187"/>
      <c r="RNT415" s="187"/>
      <c r="RNU415" s="187"/>
      <c r="RNV415" s="187"/>
      <c r="RNW415" s="187"/>
      <c r="RNX415" s="187"/>
      <c r="RNY415" s="187"/>
      <c r="RNZ415" s="187"/>
      <c r="ROA415" s="187"/>
      <c r="ROB415" s="187"/>
      <c r="ROC415" s="187"/>
      <c r="ROD415" s="187"/>
      <c r="ROE415" s="187"/>
      <c r="ROF415" s="187"/>
      <c r="ROG415" s="187"/>
      <c r="ROH415" s="187"/>
      <c r="ROI415" s="187"/>
      <c r="ROJ415" s="187"/>
      <c r="ROK415" s="187"/>
      <c r="ROL415" s="187"/>
      <c r="ROM415" s="187"/>
      <c r="RON415" s="187"/>
      <c r="ROO415" s="187"/>
      <c r="ROP415" s="187"/>
      <c r="ROQ415" s="187"/>
      <c r="ROR415" s="187"/>
      <c r="ROS415" s="187"/>
      <c r="ROT415" s="187"/>
      <c r="ROU415" s="187"/>
      <c r="ROV415" s="187"/>
      <c r="ROW415" s="187"/>
      <c r="ROX415" s="187"/>
      <c r="ROY415" s="187"/>
      <c r="ROZ415" s="187"/>
      <c r="RPA415" s="187"/>
      <c r="RPB415" s="187"/>
      <c r="RPC415" s="187"/>
      <c r="RPD415" s="187"/>
      <c r="RPE415" s="187"/>
      <c r="RPF415" s="187"/>
      <c r="RPG415" s="187"/>
      <c r="RPH415" s="187"/>
      <c r="RPI415" s="187"/>
      <c r="RPJ415" s="187"/>
      <c r="RPK415" s="187"/>
      <c r="RPL415" s="187"/>
      <c r="RPM415" s="187"/>
      <c r="RPN415" s="187"/>
      <c r="RPO415" s="187"/>
      <c r="RPP415" s="187"/>
      <c r="RPQ415" s="187"/>
      <c r="RPR415" s="187"/>
      <c r="RPS415" s="187"/>
      <c r="RPT415" s="187"/>
      <c r="RPU415" s="187"/>
      <c r="RPV415" s="187"/>
      <c r="RPW415" s="187"/>
      <c r="RPX415" s="187"/>
      <c r="RPY415" s="187"/>
      <c r="RPZ415" s="187"/>
      <c r="RQA415" s="187"/>
      <c r="RQB415" s="187"/>
      <c r="RQC415" s="187"/>
      <c r="RQD415" s="187"/>
      <c r="RQE415" s="187"/>
      <c r="RQF415" s="187"/>
      <c r="RQG415" s="187"/>
      <c r="RQH415" s="187"/>
      <c r="RQI415" s="187"/>
      <c r="RQJ415" s="187"/>
      <c r="RQK415" s="187"/>
      <c r="RQL415" s="187"/>
      <c r="RQM415" s="187"/>
      <c r="RQN415" s="187"/>
      <c r="RQO415" s="187"/>
      <c r="RQP415" s="187"/>
      <c r="RQQ415" s="187"/>
      <c r="RQR415" s="187"/>
      <c r="RQS415" s="187"/>
      <c r="RQT415" s="187"/>
      <c r="RQU415" s="187"/>
      <c r="RQV415" s="187"/>
      <c r="RQW415" s="187"/>
      <c r="RQX415" s="187"/>
      <c r="RQY415" s="187"/>
      <c r="RQZ415" s="187"/>
      <c r="RRA415" s="187"/>
      <c r="RRB415" s="187"/>
      <c r="RRC415" s="187"/>
      <c r="RRD415" s="187"/>
      <c r="RRE415" s="187"/>
      <c r="RRF415" s="187"/>
      <c r="RRG415" s="187"/>
      <c r="RRH415" s="187"/>
      <c r="RRI415" s="187"/>
      <c r="RRJ415" s="187"/>
      <c r="RRK415" s="187"/>
      <c r="RRL415" s="187"/>
      <c r="RRM415" s="187"/>
      <c r="RRN415" s="187"/>
      <c r="RRO415" s="187"/>
      <c r="RRP415" s="187"/>
      <c r="RRQ415" s="187"/>
      <c r="RRR415" s="187"/>
      <c r="RRS415" s="187"/>
      <c r="RRT415" s="187"/>
      <c r="RRU415" s="187"/>
      <c r="RRV415" s="187"/>
      <c r="RRW415" s="187"/>
      <c r="RRX415" s="187"/>
      <c r="RRY415" s="187"/>
      <c r="RRZ415" s="187"/>
      <c r="RSA415" s="187"/>
      <c r="RSB415" s="187"/>
      <c r="RSC415" s="187"/>
      <c r="RSD415" s="187"/>
      <c r="RSE415" s="187"/>
      <c r="RSF415" s="187"/>
      <c r="RSG415" s="187"/>
      <c r="RSH415" s="187"/>
      <c r="RSI415" s="187"/>
      <c r="RSJ415" s="187"/>
      <c r="RSK415" s="187"/>
      <c r="RSL415" s="187"/>
      <c r="RSM415" s="187"/>
      <c r="RSN415" s="187"/>
      <c r="RSO415" s="187"/>
      <c r="RSP415" s="187"/>
      <c r="RSQ415" s="187"/>
      <c r="RSR415" s="187"/>
      <c r="RSS415" s="187"/>
      <c r="RST415" s="187"/>
      <c r="RSU415" s="187"/>
      <c r="RSV415" s="187"/>
      <c r="RSW415" s="187"/>
      <c r="RSX415" s="187"/>
      <c r="RSY415" s="187"/>
      <c r="RSZ415" s="187"/>
      <c r="RTA415" s="187"/>
      <c r="RTB415" s="187"/>
      <c r="RTC415" s="187"/>
      <c r="RTD415" s="187"/>
      <c r="RTE415" s="187"/>
      <c r="RTF415" s="187"/>
      <c r="RTG415" s="187"/>
      <c r="RTH415" s="187"/>
      <c r="RTI415" s="187"/>
      <c r="RTJ415" s="187"/>
      <c r="RTK415" s="187"/>
      <c r="RTL415" s="187"/>
      <c r="RTM415" s="187"/>
      <c r="RTN415" s="187"/>
      <c r="RTO415" s="187"/>
      <c r="RTP415" s="187"/>
      <c r="RTQ415" s="187"/>
      <c r="RTR415" s="187"/>
      <c r="RTS415" s="187"/>
      <c r="RTT415" s="187"/>
      <c r="RTU415" s="187"/>
      <c r="RTV415" s="187"/>
      <c r="RTW415" s="187"/>
      <c r="RTX415" s="187"/>
      <c r="RTY415" s="187"/>
      <c r="RTZ415" s="187"/>
      <c r="RUA415" s="187"/>
      <c r="RUB415" s="187"/>
      <c r="RUC415" s="187"/>
      <c r="RUD415" s="187"/>
      <c r="RUE415" s="187"/>
      <c r="RUF415" s="187"/>
      <c r="RUG415" s="187"/>
      <c r="RUH415" s="187"/>
      <c r="RUI415" s="187"/>
      <c r="RUJ415" s="187"/>
      <c r="RUK415" s="187"/>
      <c r="RUL415" s="187"/>
      <c r="RUM415" s="187"/>
      <c r="RUN415" s="187"/>
      <c r="RUO415" s="187"/>
      <c r="RUP415" s="187"/>
      <c r="RUQ415" s="187"/>
      <c r="RUR415" s="187"/>
      <c r="RUS415" s="187"/>
      <c r="RUT415" s="187"/>
      <c r="RUU415" s="187"/>
      <c r="RUV415" s="187"/>
      <c r="RUW415" s="187"/>
      <c r="RUX415" s="187"/>
      <c r="RUY415" s="187"/>
      <c r="RUZ415" s="187"/>
      <c r="RVA415" s="187"/>
      <c r="RVB415" s="187"/>
      <c r="RVC415" s="187"/>
      <c r="RVD415" s="187"/>
      <c r="RVE415" s="187"/>
      <c r="RVF415" s="187"/>
      <c r="RVG415" s="187"/>
      <c r="RVH415" s="187"/>
      <c r="RVI415" s="187"/>
      <c r="RVJ415" s="187"/>
      <c r="RVK415" s="187"/>
      <c r="RVL415" s="187"/>
      <c r="RVM415" s="187"/>
      <c r="RVN415" s="187"/>
      <c r="RVO415" s="187"/>
      <c r="RVP415" s="187"/>
      <c r="RVQ415" s="187"/>
      <c r="RVR415" s="187"/>
      <c r="RVS415" s="187"/>
      <c r="RVT415" s="187"/>
      <c r="RVU415" s="187"/>
      <c r="RVV415" s="187"/>
      <c r="RVW415" s="187"/>
      <c r="RVX415" s="187"/>
      <c r="RVY415" s="187"/>
      <c r="RVZ415" s="187"/>
      <c r="RWA415" s="187"/>
      <c r="RWB415" s="187"/>
      <c r="RWC415" s="187"/>
      <c r="RWD415" s="187"/>
      <c r="RWE415" s="187"/>
      <c r="RWF415" s="187"/>
      <c r="RWG415" s="187"/>
      <c r="RWH415" s="187"/>
      <c r="RWI415" s="187"/>
      <c r="RWJ415" s="187"/>
      <c r="RWK415" s="187"/>
      <c r="RWL415" s="187"/>
      <c r="RWM415" s="187"/>
      <c r="RWN415" s="187"/>
      <c r="RWO415" s="187"/>
      <c r="RWP415" s="187"/>
      <c r="RWQ415" s="187"/>
      <c r="RWR415" s="187"/>
      <c r="RWS415" s="187"/>
      <c r="RWT415" s="187"/>
      <c r="RWU415" s="187"/>
      <c r="RWV415" s="187"/>
      <c r="RWW415" s="187"/>
      <c r="RWX415" s="187"/>
      <c r="RWY415" s="187"/>
      <c r="RWZ415" s="187"/>
      <c r="RXA415" s="187"/>
      <c r="RXB415" s="187"/>
      <c r="RXC415" s="187"/>
      <c r="RXD415" s="187"/>
      <c r="RXE415" s="187"/>
      <c r="RXF415" s="187"/>
      <c r="RXG415" s="187"/>
      <c r="RXH415" s="187"/>
      <c r="RXI415" s="187"/>
      <c r="RXJ415" s="187"/>
      <c r="RXK415" s="187"/>
      <c r="RXL415" s="187"/>
      <c r="RXM415" s="187"/>
      <c r="RXN415" s="187"/>
      <c r="RXO415" s="187"/>
      <c r="RXP415" s="187"/>
      <c r="RXQ415" s="187"/>
      <c r="RXR415" s="187"/>
      <c r="RXS415" s="187"/>
      <c r="RXT415" s="187"/>
      <c r="RXU415" s="187"/>
      <c r="RXV415" s="187"/>
      <c r="RXW415" s="187"/>
      <c r="RXX415" s="187"/>
      <c r="RXY415" s="187"/>
      <c r="RXZ415" s="187"/>
      <c r="RYA415" s="187"/>
      <c r="RYB415" s="187"/>
      <c r="RYC415" s="187"/>
      <c r="RYD415" s="187"/>
      <c r="RYE415" s="187"/>
      <c r="RYF415" s="187"/>
      <c r="RYG415" s="187"/>
      <c r="RYH415" s="187"/>
      <c r="RYI415" s="187"/>
      <c r="RYJ415" s="187"/>
      <c r="RYK415" s="187"/>
      <c r="RYL415" s="187"/>
      <c r="RYM415" s="187"/>
      <c r="RYN415" s="187"/>
      <c r="RYO415" s="187"/>
      <c r="RYP415" s="187"/>
      <c r="RYQ415" s="187"/>
      <c r="RYR415" s="187"/>
      <c r="RYS415" s="187"/>
      <c r="RYT415" s="187"/>
      <c r="RYU415" s="187"/>
      <c r="RYV415" s="187"/>
      <c r="RYW415" s="187"/>
      <c r="RYX415" s="187"/>
      <c r="RYY415" s="187"/>
      <c r="RYZ415" s="187"/>
      <c r="RZA415" s="187"/>
      <c r="RZB415" s="187"/>
      <c r="RZC415" s="187"/>
      <c r="RZD415" s="187"/>
      <c r="RZE415" s="187"/>
      <c r="RZF415" s="187"/>
      <c r="RZG415" s="187"/>
      <c r="RZH415" s="187"/>
      <c r="RZI415" s="187"/>
      <c r="RZJ415" s="187"/>
      <c r="RZK415" s="187"/>
      <c r="RZL415" s="187"/>
      <c r="RZM415" s="187"/>
      <c r="RZN415" s="187"/>
      <c r="RZO415" s="187"/>
      <c r="RZP415" s="187"/>
      <c r="RZQ415" s="187"/>
      <c r="RZR415" s="187"/>
      <c r="RZS415" s="187"/>
      <c r="RZT415" s="187"/>
      <c r="RZU415" s="187"/>
      <c r="RZV415" s="187"/>
      <c r="RZW415" s="187"/>
      <c r="RZX415" s="187"/>
      <c r="RZY415" s="187"/>
      <c r="RZZ415" s="187"/>
      <c r="SAA415" s="187"/>
      <c r="SAB415" s="187"/>
      <c r="SAC415" s="187"/>
      <c r="SAD415" s="187"/>
      <c r="SAE415" s="187"/>
      <c r="SAF415" s="187"/>
      <c r="SAG415" s="187"/>
      <c r="SAH415" s="187"/>
      <c r="SAI415" s="187"/>
      <c r="SAJ415" s="187"/>
      <c r="SAK415" s="187"/>
      <c r="SAL415" s="187"/>
      <c r="SAM415" s="187"/>
      <c r="SAN415" s="187"/>
      <c r="SAO415" s="187"/>
      <c r="SAP415" s="187"/>
      <c r="SAQ415" s="187"/>
      <c r="SAR415" s="187"/>
      <c r="SAS415" s="187"/>
      <c r="SAT415" s="187"/>
      <c r="SAU415" s="187"/>
      <c r="SAV415" s="187"/>
      <c r="SAW415" s="187"/>
      <c r="SAX415" s="187"/>
      <c r="SAY415" s="187"/>
      <c r="SAZ415" s="187"/>
      <c r="SBA415" s="187"/>
      <c r="SBB415" s="187"/>
      <c r="SBC415" s="187"/>
      <c r="SBD415" s="187"/>
      <c r="SBE415" s="187"/>
      <c r="SBF415" s="187"/>
      <c r="SBG415" s="187"/>
      <c r="SBH415" s="187"/>
      <c r="SBI415" s="187"/>
      <c r="SBJ415" s="187"/>
      <c r="SBK415" s="187"/>
      <c r="SBL415" s="187"/>
      <c r="SBM415" s="187"/>
      <c r="SBN415" s="187"/>
      <c r="SBO415" s="187"/>
      <c r="SBP415" s="187"/>
      <c r="SBQ415" s="187"/>
      <c r="SBR415" s="187"/>
      <c r="SBS415" s="187"/>
      <c r="SBT415" s="187"/>
      <c r="SBU415" s="187"/>
      <c r="SBV415" s="187"/>
      <c r="SBW415" s="187"/>
      <c r="SBX415" s="187"/>
      <c r="SBY415" s="187"/>
      <c r="SBZ415" s="187"/>
      <c r="SCA415" s="187"/>
      <c r="SCB415" s="187"/>
      <c r="SCC415" s="187"/>
      <c r="SCD415" s="187"/>
      <c r="SCE415" s="187"/>
      <c r="SCF415" s="187"/>
      <c r="SCG415" s="187"/>
      <c r="SCH415" s="187"/>
      <c r="SCI415" s="187"/>
      <c r="SCJ415" s="187"/>
      <c r="SCK415" s="187"/>
      <c r="SCL415" s="187"/>
      <c r="SCM415" s="187"/>
      <c r="SCN415" s="187"/>
      <c r="SCO415" s="187"/>
      <c r="SCP415" s="187"/>
      <c r="SCQ415" s="187"/>
      <c r="SCR415" s="187"/>
      <c r="SCS415" s="187"/>
      <c r="SCT415" s="187"/>
      <c r="SCU415" s="187"/>
      <c r="SCV415" s="187"/>
      <c r="SCW415" s="187"/>
      <c r="SCX415" s="187"/>
      <c r="SCY415" s="187"/>
      <c r="SCZ415" s="187"/>
      <c r="SDA415" s="187"/>
      <c r="SDB415" s="187"/>
      <c r="SDC415" s="187"/>
      <c r="SDD415" s="187"/>
      <c r="SDE415" s="187"/>
      <c r="SDF415" s="187"/>
      <c r="SDG415" s="187"/>
      <c r="SDH415" s="187"/>
      <c r="SDI415" s="187"/>
      <c r="SDJ415" s="187"/>
      <c r="SDK415" s="187"/>
      <c r="SDL415" s="187"/>
      <c r="SDM415" s="187"/>
      <c r="SDN415" s="187"/>
      <c r="SDO415" s="187"/>
      <c r="SDP415" s="187"/>
      <c r="SDQ415" s="187"/>
      <c r="SDR415" s="187"/>
      <c r="SDS415" s="187"/>
      <c r="SDT415" s="187"/>
      <c r="SDU415" s="187"/>
      <c r="SDV415" s="187"/>
      <c r="SDW415" s="187"/>
      <c r="SDX415" s="187"/>
      <c r="SDY415" s="187"/>
      <c r="SDZ415" s="187"/>
      <c r="SEA415" s="187"/>
      <c r="SEB415" s="187"/>
      <c r="SEC415" s="187"/>
      <c r="SED415" s="187"/>
      <c r="SEE415" s="187"/>
      <c r="SEF415" s="187"/>
      <c r="SEG415" s="187"/>
      <c r="SEH415" s="187"/>
      <c r="SEI415" s="187"/>
      <c r="SEJ415" s="187"/>
      <c r="SEK415" s="187"/>
      <c r="SEL415" s="187"/>
      <c r="SEM415" s="187"/>
      <c r="SEN415" s="187"/>
      <c r="SEO415" s="187"/>
      <c r="SEP415" s="187"/>
      <c r="SEQ415" s="187"/>
      <c r="SER415" s="187"/>
      <c r="SES415" s="187"/>
      <c r="SET415" s="187"/>
      <c r="SEU415" s="187"/>
      <c r="SEV415" s="187"/>
      <c r="SEW415" s="187"/>
      <c r="SEX415" s="187"/>
      <c r="SEY415" s="187"/>
      <c r="SEZ415" s="187"/>
      <c r="SFA415" s="187"/>
      <c r="SFB415" s="187"/>
      <c r="SFC415" s="187"/>
      <c r="SFD415" s="187"/>
      <c r="SFE415" s="187"/>
      <c r="SFF415" s="187"/>
      <c r="SFG415" s="187"/>
      <c r="SFH415" s="187"/>
      <c r="SFI415" s="187"/>
      <c r="SFJ415" s="187"/>
      <c r="SFK415" s="187"/>
      <c r="SFL415" s="187"/>
      <c r="SFM415" s="187"/>
      <c r="SFN415" s="187"/>
      <c r="SFO415" s="187"/>
      <c r="SFP415" s="187"/>
      <c r="SFQ415" s="187"/>
      <c r="SFR415" s="187"/>
      <c r="SFS415" s="187"/>
      <c r="SFT415" s="187"/>
      <c r="SFU415" s="187"/>
      <c r="SFV415" s="187"/>
      <c r="SFW415" s="187"/>
      <c r="SFX415" s="187"/>
      <c r="SFY415" s="187"/>
      <c r="SFZ415" s="187"/>
      <c r="SGA415" s="187"/>
      <c r="SGB415" s="187"/>
      <c r="SGC415" s="187"/>
      <c r="SGD415" s="187"/>
      <c r="SGE415" s="187"/>
      <c r="SGF415" s="187"/>
      <c r="SGG415" s="187"/>
      <c r="SGH415" s="187"/>
      <c r="SGI415" s="187"/>
      <c r="SGJ415" s="187"/>
      <c r="SGK415" s="187"/>
      <c r="SGL415" s="187"/>
      <c r="SGM415" s="187"/>
      <c r="SGN415" s="187"/>
      <c r="SGO415" s="187"/>
      <c r="SGP415" s="187"/>
      <c r="SGQ415" s="187"/>
      <c r="SGR415" s="187"/>
      <c r="SGS415" s="187"/>
      <c r="SGT415" s="187"/>
      <c r="SGU415" s="187"/>
      <c r="SGV415" s="187"/>
      <c r="SGW415" s="187"/>
      <c r="SGX415" s="187"/>
      <c r="SGY415" s="187"/>
      <c r="SGZ415" s="187"/>
      <c r="SHA415" s="187"/>
      <c r="SHB415" s="187"/>
      <c r="SHC415" s="187"/>
      <c r="SHD415" s="187"/>
      <c r="SHE415" s="187"/>
      <c r="SHF415" s="187"/>
      <c r="SHG415" s="187"/>
      <c r="SHH415" s="187"/>
      <c r="SHI415" s="187"/>
      <c r="SHJ415" s="187"/>
      <c r="SHK415" s="187"/>
      <c r="SHL415" s="187"/>
      <c r="SHM415" s="187"/>
      <c r="SHN415" s="187"/>
      <c r="SHO415" s="187"/>
      <c r="SHP415" s="187"/>
      <c r="SHQ415" s="187"/>
      <c r="SHR415" s="187"/>
      <c r="SHS415" s="187"/>
      <c r="SHT415" s="187"/>
      <c r="SHU415" s="187"/>
      <c r="SHV415" s="187"/>
      <c r="SHW415" s="187"/>
      <c r="SHX415" s="187"/>
      <c r="SHY415" s="187"/>
      <c r="SHZ415" s="187"/>
      <c r="SIA415" s="187"/>
      <c r="SIB415" s="187"/>
      <c r="SIC415" s="187"/>
      <c r="SID415" s="187"/>
      <c r="SIE415" s="187"/>
      <c r="SIF415" s="187"/>
      <c r="SIG415" s="187"/>
      <c r="SIH415" s="187"/>
      <c r="SII415" s="187"/>
      <c r="SIJ415" s="187"/>
      <c r="SIK415" s="187"/>
      <c r="SIL415" s="187"/>
      <c r="SIM415" s="187"/>
      <c r="SIN415" s="187"/>
      <c r="SIO415" s="187"/>
      <c r="SIP415" s="187"/>
      <c r="SIQ415" s="187"/>
      <c r="SIR415" s="187"/>
      <c r="SIS415" s="187"/>
      <c r="SIT415" s="187"/>
      <c r="SIU415" s="187"/>
      <c r="SIV415" s="187"/>
      <c r="SIW415" s="187"/>
      <c r="SIX415" s="187"/>
      <c r="SIY415" s="187"/>
      <c r="SIZ415" s="187"/>
      <c r="SJA415" s="187"/>
      <c r="SJB415" s="187"/>
      <c r="SJC415" s="187"/>
      <c r="SJD415" s="187"/>
      <c r="SJE415" s="187"/>
      <c r="SJF415" s="187"/>
      <c r="SJG415" s="187"/>
      <c r="SJH415" s="187"/>
      <c r="SJI415" s="187"/>
      <c r="SJJ415" s="187"/>
      <c r="SJK415" s="187"/>
      <c r="SJL415" s="187"/>
      <c r="SJM415" s="187"/>
      <c r="SJN415" s="187"/>
      <c r="SJO415" s="187"/>
      <c r="SJP415" s="187"/>
      <c r="SJQ415" s="187"/>
      <c r="SJR415" s="187"/>
      <c r="SJS415" s="187"/>
      <c r="SJT415" s="187"/>
      <c r="SJU415" s="187"/>
      <c r="SJV415" s="187"/>
      <c r="SJW415" s="187"/>
      <c r="SJX415" s="187"/>
      <c r="SJY415" s="187"/>
      <c r="SJZ415" s="187"/>
      <c r="SKA415" s="187"/>
      <c r="SKB415" s="187"/>
      <c r="SKC415" s="187"/>
      <c r="SKD415" s="187"/>
      <c r="SKE415" s="187"/>
      <c r="SKF415" s="187"/>
      <c r="SKG415" s="187"/>
      <c r="SKH415" s="187"/>
      <c r="SKI415" s="187"/>
      <c r="SKJ415" s="187"/>
      <c r="SKK415" s="187"/>
      <c r="SKL415" s="187"/>
      <c r="SKM415" s="187"/>
      <c r="SKN415" s="187"/>
      <c r="SKO415" s="187"/>
      <c r="SKP415" s="187"/>
      <c r="SKQ415" s="187"/>
      <c r="SKR415" s="187"/>
      <c r="SKS415" s="187"/>
      <c r="SKT415" s="187"/>
      <c r="SKU415" s="187"/>
      <c r="SKV415" s="187"/>
      <c r="SKW415" s="187"/>
      <c r="SKX415" s="187"/>
      <c r="SKY415" s="187"/>
      <c r="SKZ415" s="187"/>
      <c r="SLA415" s="187"/>
      <c r="SLB415" s="187"/>
      <c r="SLC415" s="187"/>
      <c r="SLD415" s="187"/>
      <c r="SLE415" s="187"/>
      <c r="SLF415" s="187"/>
      <c r="SLG415" s="187"/>
      <c r="SLH415" s="187"/>
      <c r="SLI415" s="187"/>
      <c r="SLJ415" s="187"/>
      <c r="SLK415" s="187"/>
      <c r="SLL415" s="187"/>
      <c r="SLM415" s="187"/>
      <c r="SLN415" s="187"/>
      <c r="SLO415" s="187"/>
      <c r="SLP415" s="187"/>
      <c r="SLQ415" s="187"/>
      <c r="SLR415" s="187"/>
      <c r="SLS415" s="187"/>
      <c r="SLT415" s="187"/>
      <c r="SLU415" s="187"/>
      <c r="SLV415" s="187"/>
      <c r="SLW415" s="187"/>
      <c r="SLX415" s="187"/>
      <c r="SLY415" s="187"/>
      <c r="SLZ415" s="187"/>
      <c r="SMA415" s="187"/>
      <c r="SMB415" s="187"/>
      <c r="SMC415" s="187"/>
      <c r="SMD415" s="187"/>
      <c r="SME415" s="187"/>
      <c r="SMF415" s="187"/>
      <c r="SMG415" s="187"/>
      <c r="SMH415" s="187"/>
      <c r="SMI415" s="187"/>
      <c r="SMJ415" s="187"/>
      <c r="SMK415" s="187"/>
      <c r="SML415" s="187"/>
      <c r="SMM415" s="187"/>
      <c r="SMN415" s="187"/>
      <c r="SMO415" s="187"/>
      <c r="SMP415" s="187"/>
      <c r="SMQ415" s="187"/>
      <c r="SMR415" s="187"/>
      <c r="SMS415" s="187"/>
      <c r="SMT415" s="187"/>
      <c r="SMU415" s="187"/>
      <c r="SMV415" s="187"/>
      <c r="SMW415" s="187"/>
      <c r="SMX415" s="187"/>
      <c r="SMY415" s="187"/>
      <c r="SMZ415" s="187"/>
      <c r="SNA415" s="187"/>
      <c r="SNB415" s="187"/>
      <c r="SNC415" s="187"/>
      <c r="SND415" s="187"/>
      <c r="SNE415" s="187"/>
      <c r="SNF415" s="187"/>
      <c r="SNG415" s="187"/>
      <c r="SNH415" s="187"/>
      <c r="SNI415" s="187"/>
      <c r="SNJ415" s="187"/>
      <c r="SNK415" s="187"/>
      <c r="SNL415" s="187"/>
      <c r="SNM415" s="187"/>
      <c r="SNN415" s="187"/>
      <c r="SNO415" s="187"/>
      <c r="SNP415" s="187"/>
      <c r="SNQ415" s="187"/>
      <c r="SNR415" s="187"/>
      <c r="SNS415" s="187"/>
      <c r="SNT415" s="187"/>
      <c r="SNU415" s="187"/>
      <c r="SNV415" s="187"/>
      <c r="SNW415" s="187"/>
      <c r="SNX415" s="187"/>
      <c r="SNY415" s="187"/>
      <c r="SNZ415" s="187"/>
      <c r="SOA415" s="187"/>
      <c r="SOB415" s="187"/>
      <c r="SOC415" s="187"/>
      <c r="SOD415" s="187"/>
      <c r="SOE415" s="187"/>
      <c r="SOF415" s="187"/>
      <c r="SOG415" s="187"/>
      <c r="SOH415" s="187"/>
      <c r="SOI415" s="187"/>
      <c r="SOJ415" s="187"/>
      <c r="SOK415" s="187"/>
      <c r="SOL415" s="187"/>
      <c r="SOM415" s="187"/>
      <c r="SON415" s="187"/>
      <c r="SOO415" s="187"/>
      <c r="SOP415" s="187"/>
      <c r="SOQ415" s="187"/>
      <c r="SOR415" s="187"/>
      <c r="SOS415" s="187"/>
      <c r="SOT415" s="187"/>
      <c r="SOU415" s="187"/>
      <c r="SOV415" s="187"/>
      <c r="SOW415" s="187"/>
      <c r="SOX415" s="187"/>
      <c r="SOY415" s="187"/>
      <c r="SOZ415" s="187"/>
      <c r="SPA415" s="187"/>
      <c r="SPB415" s="187"/>
      <c r="SPC415" s="187"/>
      <c r="SPD415" s="187"/>
      <c r="SPE415" s="187"/>
      <c r="SPF415" s="187"/>
      <c r="SPG415" s="187"/>
      <c r="SPH415" s="187"/>
      <c r="SPI415" s="187"/>
      <c r="SPJ415" s="187"/>
      <c r="SPK415" s="187"/>
      <c r="SPL415" s="187"/>
      <c r="SPM415" s="187"/>
      <c r="SPN415" s="187"/>
      <c r="SPO415" s="187"/>
      <c r="SPP415" s="187"/>
      <c r="SPQ415" s="187"/>
      <c r="SPR415" s="187"/>
      <c r="SPS415" s="187"/>
      <c r="SPT415" s="187"/>
      <c r="SPU415" s="187"/>
      <c r="SPV415" s="187"/>
      <c r="SPW415" s="187"/>
      <c r="SPX415" s="187"/>
      <c r="SPY415" s="187"/>
      <c r="SPZ415" s="187"/>
      <c r="SQA415" s="187"/>
      <c r="SQB415" s="187"/>
      <c r="SQC415" s="187"/>
      <c r="SQD415" s="187"/>
      <c r="SQE415" s="187"/>
      <c r="SQF415" s="187"/>
      <c r="SQG415" s="187"/>
      <c r="SQH415" s="187"/>
      <c r="SQI415" s="187"/>
      <c r="SQJ415" s="187"/>
      <c r="SQK415" s="187"/>
      <c r="SQL415" s="187"/>
      <c r="SQM415" s="187"/>
      <c r="SQN415" s="187"/>
      <c r="SQO415" s="187"/>
      <c r="SQP415" s="187"/>
      <c r="SQQ415" s="187"/>
      <c r="SQR415" s="187"/>
      <c r="SQS415" s="187"/>
      <c r="SQT415" s="187"/>
      <c r="SQU415" s="187"/>
      <c r="SQV415" s="187"/>
      <c r="SQW415" s="187"/>
      <c r="SQX415" s="187"/>
      <c r="SQY415" s="187"/>
      <c r="SQZ415" s="187"/>
      <c r="SRA415" s="187"/>
      <c r="SRB415" s="187"/>
      <c r="SRC415" s="187"/>
      <c r="SRD415" s="187"/>
      <c r="SRE415" s="187"/>
      <c r="SRF415" s="187"/>
      <c r="SRG415" s="187"/>
      <c r="SRH415" s="187"/>
      <c r="SRI415" s="187"/>
      <c r="SRJ415" s="187"/>
      <c r="SRK415" s="187"/>
      <c r="SRL415" s="187"/>
      <c r="SRM415" s="187"/>
      <c r="SRN415" s="187"/>
      <c r="SRO415" s="187"/>
      <c r="SRP415" s="187"/>
      <c r="SRQ415" s="187"/>
      <c r="SRR415" s="187"/>
      <c r="SRS415" s="187"/>
      <c r="SRT415" s="187"/>
      <c r="SRU415" s="187"/>
      <c r="SRV415" s="187"/>
      <c r="SRW415" s="187"/>
      <c r="SRX415" s="187"/>
      <c r="SRY415" s="187"/>
      <c r="SRZ415" s="187"/>
      <c r="SSA415" s="187"/>
      <c r="SSB415" s="187"/>
      <c r="SSC415" s="187"/>
      <c r="SSD415" s="187"/>
      <c r="SSE415" s="187"/>
      <c r="SSF415" s="187"/>
      <c r="SSG415" s="187"/>
      <c r="SSH415" s="187"/>
      <c r="SSI415" s="187"/>
      <c r="SSJ415" s="187"/>
      <c r="SSK415" s="187"/>
      <c r="SSL415" s="187"/>
      <c r="SSM415" s="187"/>
      <c r="SSN415" s="187"/>
      <c r="SSO415" s="187"/>
      <c r="SSP415" s="187"/>
      <c r="SSQ415" s="187"/>
      <c r="SSR415" s="187"/>
      <c r="SSS415" s="187"/>
      <c r="SST415" s="187"/>
      <c r="SSU415" s="187"/>
      <c r="SSV415" s="187"/>
      <c r="SSW415" s="187"/>
      <c r="SSX415" s="187"/>
      <c r="SSY415" s="187"/>
      <c r="SSZ415" s="187"/>
      <c r="STA415" s="187"/>
      <c r="STB415" s="187"/>
      <c r="STC415" s="187"/>
      <c r="STD415" s="187"/>
      <c r="STE415" s="187"/>
      <c r="STF415" s="187"/>
      <c r="STG415" s="187"/>
      <c r="STH415" s="187"/>
      <c r="STI415" s="187"/>
      <c r="STJ415" s="187"/>
      <c r="STK415" s="187"/>
      <c r="STL415" s="187"/>
      <c r="STM415" s="187"/>
      <c r="STN415" s="187"/>
      <c r="STO415" s="187"/>
      <c r="STP415" s="187"/>
      <c r="STQ415" s="187"/>
      <c r="STR415" s="187"/>
      <c r="STS415" s="187"/>
      <c r="STT415" s="187"/>
      <c r="STU415" s="187"/>
      <c r="STV415" s="187"/>
      <c r="STW415" s="187"/>
      <c r="STX415" s="187"/>
      <c r="STY415" s="187"/>
      <c r="STZ415" s="187"/>
      <c r="SUA415" s="187"/>
      <c r="SUB415" s="187"/>
      <c r="SUC415" s="187"/>
      <c r="SUD415" s="187"/>
      <c r="SUE415" s="187"/>
      <c r="SUF415" s="187"/>
      <c r="SUG415" s="187"/>
      <c r="SUH415" s="187"/>
      <c r="SUI415" s="187"/>
      <c r="SUJ415" s="187"/>
      <c r="SUK415" s="187"/>
      <c r="SUL415" s="187"/>
      <c r="SUM415" s="187"/>
      <c r="SUN415" s="187"/>
      <c r="SUO415" s="187"/>
      <c r="SUP415" s="187"/>
      <c r="SUQ415" s="187"/>
      <c r="SUR415" s="187"/>
      <c r="SUS415" s="187"/>
      <c r="SUT415" s="187"/>
      <c r="SUU415" s="187"/>
      <c r="SUV415" s="187"/>
      <c r="SUW415" s="187"/>
      <c r="SUX415" s="187"/>
      <c r="SUY415" s="187"/>
      <c r="SUZ415" s="187"/>
      <c r="SVA415" s="187"/>
      <c r="SVB415" s="187"/>
      <c r="SVC415" s="187"/>
      <c r="SVD415" s="187"/>
      <c r="SVE415" s="187"/>
      <c r="SVF415" s="187"/>
      <c r="SVG415" s="187"/>
      <c r="SVH415" s="187"/>
      <c r="SVI415" s="187"/>
      <c r="SVJ415" s="187"/>
      <c r="SVK415" s="187"/>
      <c r="SVL415" s="187"/>
      <c r="SVM415" s="187"/>
      <c r="SVN415" s="187"/>
      <c r="SVO415" s="187"/>
      <c r="SVP415" s="187"/>
      <c r="SVQ415" s="187"/>
      <c r="SVR415" s="187"/>
      <c r="SVS415" s="187"/>
      <c r="SVT415" s="187"/>
      <c r="SVU415" s="187"/>
      <c r="SVV415" s="187"/>
      <c r="SVW415" s="187"/>
      <c r="SVX415" s="187"/>
      <c r="SVY415" s="187"/>
      <c r="SVZ415" s="187"/>
      <c r="SWA415" s="187"/>
      <c r="SWB415" s="187"/>
      <c r="SWC415" s="187"/>
      <c r="SWD415" s="187"/>
      <c r="SWE415" s="187"/>
      <c r="SWF415" s="187"/>
      <c r="SWG415" s="187"/>
      <c r="SWH415" s="187"/>
      <c r="SWI415" s="187"/>
      <c r="SWJ415" s="187"/>
      <c r="SWK415" s="187"/>
      <c r="SWL415" s="187"/>
      <c r="SWM415" s="187"/>
      <c r="SWN415" s="187"/>
      <c r="SWO415" s="187"/>
      <c r="SWP415" s="187"/>
      <c r="SWQ415" s="187"/>
      <c r="SWR415" s="187"/>
      <c r="SWS415" s="187"/>
      <c r="SWT415" s="187"/>
      <c r="SWU415" s="187"/>
      <c r="SWV415" s="187"/>
      <c r="SWW415" s="187"/>
      <c r="SWX415" s="187"/>
      <c r="SWY415" s="187"/>
      <c r="SWZ415" s="187"/>
      <c r="SXA415" s="187"/>
      <c r="SXB415" s="187"/>
      <c r="SXC415" s="187"/>
      <c r="SXD415" s="187"/>
      <c r="SXE415" s="187"/>
      <c r="SXF415" s="187"/>
      <c r="SXG415" s="187"/>
      <c r="SXH415" s="187"/>
      <c r="SXI415" s="187"/>
      <c r="SXJ415" s="187"/>
      <c r="SXK415" s="187"/>
      <c r="SXL415" s="187"/>
      <c r="SXM415" s="187"/>
      <c r="SXN415" s="187"/>
      <c r="SXO415" s="187"/>
      <c r="SXP415" s="187"/>
      <c r="SXQ415" s="187"/>
      <c r="SXR415" s="187"/>
      <c r="SXS415" s="187"/>
      <c r="SXT415" s="187"/>
      <c r="SXU415" s="187"/>
      <c r="SXV415" s="187"/>
      <c r="SXW415" s="187"/>
      <c r="SXX415" s="187"/>
      <c r="SXY415" s="187"/>
      <c r="SXZ415" s="187"/>
      <c r="SYA415" s="187"/>
      <c r="SYB415" s="187"/>
      <c r="SYC415" s="187"/>
      <c r="SYD415" s="187"/>
      <c r="SYE415" s="187"/>
      <c r="SYF415" s="187"/>
      <c r="SYG415" s="187"/>
      <c r="SYH415" s="187"/>
      <c r="SYI415" s="187"/>
      <c r="SYJ415" s="187"/>
      <c r="SYK415" s="187"/>
      <c r="SYL415" s="187"/>
      <c r="SYM415" s="187"/>
      <c r="SYN415" s="187"/>
      <c r="SYO415" s="187"/>
      <c r="SYP415" s="187"/>
      <c r="SYQ415" s="187"/>
      <c r="SYR415" s="187"/>
      <c r="SYS415" s="187"/>
      <c r="SYT415" s="187"/>
      <c r="SYU415" s="187"/>
      <c r="SYV415" s="187"/>
      <c r="SYW415" s="187"/>
      <c r="SYX415" s="187"/>
      <c r="SYY415" s="187"/>
      <c r="SYZ415" s="187"/>
      <c r="SZA415" s="187"/>
      <c r="SZB415" s="187"/>
      <c r="SZC415" s="187"/>
      <c r="SZD415" s="187"/>
      <c r="SZE415" s="187"/>
      <c r="SZF415" s="187"/>
      <c r="SZG415" s="187"/>
      <c r="SZH415" s="187"/>
      <c r="SZI415" s="187"/>
      <c r="SZJ415" s="187"/>
      <c r="SZK415" s="187"/>
      <c r="SZL415" s="187"/>
      <c r="SZM415" s="187"/>
      <c r="SZN415" s="187"/>
      <c r="SZO415" s="187"/>
      <c r="SZP415" s="187"/>
      <c r="SZQ415" s="187"/>
      <c r="SZR415" s="187"/>
      <c r="SZS415" s="187"/>
      <c r="SZT415" s="187"/>
      <c r="SZU415" s="187"/>
      <c r="SZV415" s="187"/>
      <c r="SZW415" s="187"/>
      <c r="SZX415" s="187"/>
      <c r="SZY415" s="187"/>
      <c r="SZZ415" s="187"/>
      <c r="TAA415" s="187"/>
      <c r="TAB415" s="187"/>
      <c r="TAC415" s="187"/>
      <c r="TAD415" s="187"/>
      <c r="TAE415" s="187"/>
      <c r="TAF415" s="187"/>
      <c r="TAG415" s="187"/>
      <c r="TAH415" s="187"/>
      <c r="TAI415" s="187"/>
      <c r="TAJ415" s="187"/>
      <c r="TAK415" s="187"/>
      <c r="TAL415" s="187"/>
      <c r="TAM415" s="187"/>
      <c r="TAN415" s="187"/>
      <c r="TAO415" s="187"/>
      <c r="TAP415" s="187"/>
      <c r="TAQ415" s="187"/>
      <c r="TAR415" s="187"/>
      <c r="TAS415" s="187"/>
      <c r="TAT415" s="187"/>
      <c r="TAU415" s="187"/>
      <c r="TAV415" s="187"/>
      <c r="TAW415" s="187"/>
      <c r="TAX415" s="187"/>
      <c r="TAY415" s="187"/>
      <c r="TAZ415" s="187"/>
      <c r="TBA415" s="187"/>
      <c r="TBB415" s="187"/>
      <c r="TBC415" s="187"/>
      <c r="TBD415" s="187"/>
      <c r="TBE415" s="187"/>
      <c r="TBF415" s="187"/>
      <c r="TBG415" s="187"/>
      <c r="TBH415" s="187"/>
      <c r="TBI415" s="187"/>
      <c r="TBJ415" s="187"/>
      <c r="TBK415" s="187"/>
      <c r="TBL415" s="187"/>
      <c r="TBM415" s="187"/>
      <c r="TBN415" s="187"/>
      <c r="TBO415" s="187"/>
      <c r="TBP415" s="187"/>
      <c r="TBQ415" s="187"/>
      <c r="TBR415" s="187"/>
      <c r="TBS415" s="187"/>
      <c r="TBT415" s="187"/>
      <c r="TBU415" s="187"/>
      <c r="TBV415" s="187"/>
      <c r="TBW415" s="187"/>
      <c r="TBX415" s="187"/>
      <c r="TBY415" s="187"/>
      <c r="TBZ415" s="187"/>
      <c r="TCA415" s="187"/>
      <c r="TCB415" s="187"/>
      <c r="TCC415" s="187"/>
      <c r="TCD415" s="187"/>
      <c r="TCE415" s="187"/>
      <c r="TCF415" s="187"/>
      <c r="TCG415" s="187"/>
      <c r="TCH415" s="187"/>
      <c r="TCI415" s="187"/>
      <c r="TCJ415" s="187"/>
      <c r="TCK415" s="187"/>
      <c r="TCL415" s="187"/>
      <c r="TCM415" s="187"/>
      <c r="TCN415" s="187"/>
      <c r="TCO415" s="187"/>
      <c r="TCP415" s="187"/>
      <c r="TCQ415" s="187"/>
      <c r="TCR415" s="187"/>
      <c r="TCS415" s="187"/>
      <c r="TCT415" s="187"/>
      <c r="TCU415" s="187"/>
      <c r="TCV415" s="187"/>
      <c r="TCW415" s="187"/>
      <c r="TCX415" s="187"/>
      <c r="TCY415" s="187"/>
      <c r="TCZ415" s="187"/>
      <c r="TDA415" s="187"/>
      <c r="TDB415" s="187"/>
      <c r="TDC415" s="187"/>
      <c r="TDD415" s="187"/>
      <c r="TDE415" s="187"/>
      <c r="TDF415" s="187"/>
      <c r="TDG415" s="187"/>
      <c r="TDH415" s="187"/>
      <c r="TDI415" s="187"/>
      <c r="TDJ415" s="187"/>
      <c r="TDK415" s="187"/>
      <c r="TDL415" s="187"/>
      <c r="TDM415" s="187"/>
      <c r="TDN415" s="187"/>
      <c r="TDO415" s="187"/>
      <c r="TDP415" s="187"/>
      <c r="TDQ415" s="187"/>
      <c r="TDR415" s="187"/>
      <c r="TDS415" s="187"/>
      <c r="TDT415" s="187"/>
      <c r="TDU415" s="187"/>
      <c r="TDV415" s="187"/>
      <c r="TDW415" s="187"/>
      <c r="TDX415" s="187"/>
      <c r="TDY415" s="187"/>
      <c r="TDZ415" s="187"/>
      <c r="TEA415" s="187"/>
      <c r="TEB415" s="187"/>
      <c r="TEC415" s="187"/>
      <c r="TED415" s="187"/>
      <c r="TEE415" s="187"/>
      <c r="TEF415" s="187"/>
      <c r="TEG415" s="187"/>
      <c r="TEH415" s="187"/>
      <c r="TEI415" s="187"/>
      <c r="TEJ415" s="187"/>
      <c r="TEK415" s="187"/>
      <c r="TEL415" s="187"/>
      <c r="TEM415" s="187"/>
      <c r="TEN415" s="187"/>
      <c r="TEO415" s="187"/>
      <c r="TEP415" s="187"/>
      <c r="TEQ415" s="187"/>
      <c r="TER415" s="187"/>
      <c r="TES415" s="187"/>
      <c r="TET415" s="187"/>
      <c r="TEU415" s="187"/>
      <c r="TEV415" s="187"/>
      <c r="TEW415" s="187"/>
      <c r="TEX415" s="187"/>
      <c r="TEY415" s="187"/>
      <c r="TEZ415" s="187"/>
      <c r="TFA415" s="187"/>
      <c r="TFB415" s="187"/>
      <c r="TFC415" s="187"/>
      <c r="TFD415" s="187"/>
      <c r="TFE415" s="187"/>
      <c r="TFF415" s="187"/>
      <c r="TFG415" s="187"/>
      <c r="TFH415" s="187"/>
      <c r="TFI415" s="187"/>
      <c r="TFJ415" s="187"/>
      <c r="TFK415" s="187"/>
      <c r="TFL415" s="187"/>
      <c r="TFM415" s="187"/>
      <c r="TFN415" s="187"/>
      <c r="TFO415" s="187"/>
      <c r="TFP415" s="187"/>
      <c r="TFQ415" s="187"/>
      <c r="TFR415" s="187"/>
      <c r="TFS415" s="187"/>
      <c r="TFT415" s="187"/>
      <c r="TFU415" s="187"/>
      <c r="TFV415" s="187"/>
      <c r="TFW415" s="187"/>
      <c r="TFX415" s="187"/>
      <c r="TFY415" s="187"/>
      <c r="TFZ415" s="187"/>
      <c r="TGA415" s="187"/>
      <c r="TGB415" s="187"/>
      <c r="TGC415" s="187"/>
      <c r="TGD415" s="187"/>
      <c r="TGE415" s="187"/>
      <c r="TGF415" s="187"/>
      <c r="TGG415" s="187"/>
      <c r="TGH415" s="187"/>
      <c r="TGI415" s="187"/>
      <c r="TGJ415" s="187"/>
      <c r="TGK415" s="187"/>
      <c r="TGL415" s="187"/>
      <c r="TGM415" s="187"/>
      <c r="TGN415" s="187"/>
      <c r="TGO415" s="187"/>
      <c r="TGP415" s="187"/>
      <c r="TGQ415" s="187"/>
      <c r="TGR415" s="187"/>
      <c r="TGS415" s="187"/>
      <c r="TGT415" s="187"/>
      <c r="TGU415" s="187"/>
      <c r="TGV415" s="187"/>
      <c r="TGW415" s="187"/>
      <c r="TGX415" s="187"/>
      <c r="TGY415" s="187"/>
      <c r="TGZ415" s="187"/>
      <c r="THA415" s="187"/>
      <c r="THB415" s="187"/>
      <c r="THC415" s="187"/>
      <c r="THD415" s="187"/>
      <c r="THE415" s="187"/>
      <c r="THF415" s="187"/>
      <c r="THG415" s="187"/>
      <c r="THH415" s="187"/>
      <c r="THI415" s="187"/>
      <c r="THJ415" s="187"/>
      <c r="THK415" s="187"/>
      <c r="THL415" s="187"/>
      <c r="THM415" s="187"/>
      <c r="THN415" s="187"/>
      <c r="THO415" s="187"/>
      <c r="THP415" s="187"/>
      <c r="THQ415" s="187"/>
      <c r="THR415" s="187"/>
      <c r="THS415" s="187"/>
      <c r="THT415" s="187"/>
      <c r="THU415" s="187"/>
      <c r="THV415" s="187"/>
      <c r="THW415" s="187"/>
      <c r="THX415" s="187"/>
      <c r="THY415" s="187"/>
      <c r="THZ415" s="187"/>
      <c r="TIA415" s="187"/>
      <c r="TIB415" s="187"/>
      <c r="TIC415" s="187"/>
      <c r="TID415" s="187"/>
      <c r="TIE415" s="187"/>
      <c r="TIF415" s="187"/>
      <c r="TIG415" s="187"/>
      <c r="TIH415" s="187"/>
      <c r="TII415" s="187"/>
      <c r="TIJ415" s="187"/>
      <c r="TIK415" s="187"/>
      <c r="TIL415" s="187"/>
      <c r="TIM415" s="187"/>
      <c r="TIN415" s="187"/>
      <c r="TIO415" s="187"/>
      <c r="TIP415" s="187"/>
      <c r="TIQ415" s="187"/>
      <c r="TIR415" s="187"/>
      <c r="TIS415" s="187"/>
      <c r="TIT415" s="187"/>
      <c r="TIU415" s="187"/>
      <c r="TIV415" s="187"/>
      <c r="TIW415" s="187"/>
      <c r="TIX415" s="187"/>
      <c r="TIY415" s="187"/>
      <c r="TIZ415" s="187"/>
      <c r="TJA415" s="187"/>
      <c r="TJB415" s="187"/>
      <c r="TJC415" s="187"/>
      <c r="TJD415" s="187"/>
      <c r="TJE415" s="187"/>
      <c r="TJF415" s="187"/>
      <c r="TJG415" s="187"/>
      <c r="TJH415" s="187"/>
      <c r="TJI415" s="187"/>
      <c r="TJJ415" s="187"/>
      <c r="TJK415" s="187"/>
      <c r="TJL415" s="187"/>
      <c r="TJM415" s="187"/>
      <c r="TJN415" s="187"/>
      <c r="TJO415" s="187"/>
      <c r="TJP415" s="187"/>
      <c r="TJQ415" s="187"/>
      <c r="TJR415" s="187"/>
      <c r="TJS415" s="187"/>
      <c r="TJT415" s="187"/>
      <c r="TJU415" s="187"/>
      <c r="TJV415" s="187"/>
      <c r="TJW415" s="187"/>
      <c r="TJX415" s="187"/>
      <c r="TJY415" s="187"/>
      <c r="TJZ415" s="187"/>
      <c r="TKA415" s="187"/>
      <c r="TKB415" s="187"/>
      <c r="TKC415" s="187"/>
      <c r="TKD415" s="187"/>
      <c r="TKE415" s="187"/>
      <c r="TKF415" s="187"/>
      <c r="TKG415" s="187"/>
      <c r="TKH415" s="187"/>
      <c r="TKI415" s="187"/>
      <c r="TKJ415" s="187"/>
      <c r="TKK415" s="187"/>
      <c r="TKL415" s="187"/>
      <c r="TKM415" s="187"/>
      <c r="TKN415" s="187"/>
      <c r="TKO415" s="187"/>
      <c r="TKP415" s="187"/>
      <c r="TKQ415" s="187"/>
      <c r="TKR415" s="187"/>
      <c r="TKS415" s="187"/>
      <c r="TKT415" s="187"/>
      <c r="TKU415" s="187"/>
      <c r="TKV415" s="187"/>
      <c r="TKW415" s="187"/>
      <c r="TKX415" s="187"/>
      <c r="TKY415" s="187"/>
      <c r="TKZ415" s="187"/>
      <c r="TLA415" s="187"/>
      <c r="TLB415" s="187"/>
      <c r="TLC415" s="187"/>
      <c r="TLD415" s="187"/>
      <c r="TLE415" s="187"/>
      <c r="TLF415" s="187"/>
      <c r="TLG415" s="187"/>
      <c r="TLH415" s="187"/>
      <c r="TLI415" s="187"/>
      <c r="TLJ415" s="187"/>
      <c r="TLK415" s="187"/>
      <c r="TLL415" s="187"/>
      <c r="TLM415" s="187"/>
      <c r="TLN415" s="187"/>
      <c r="TLO415" s="187"/>
      <c r="TLP415" s="187"/>
      <c r="TLQ415" s="187"/>
      <c r="TLR415" s="187"/>
      <c r="TLS415" s="187"/>
      <c r="TLT415" s="187"/>
      <c r="TLU415" s="187"/>
      <c r="TLV415" s="187"/>
      <c r="TLW415" s="187"/>
      <c r="TLX415" s="187"/>
      <c r="TLY415" s="187"/>
      <c r="TLZ415" s="187"/>
      <c r="TMA415" s="187"/>
      <c r="TMB415" s="187"/>
      <c r="TMC415" s="187"/>
      <c r="TMD415" s="187"/>
      <c r="TME415" s="187"/>
      <c r="TMF415" s="187"/>
      <c r="TMG415" s="187"/>
      <c r="TMH415" s="187"/>
      <c r="TMI415" s="187"/>
      <c r="TMJ415" s="187"/>
      <c r="TMK415" s="187"/>
      <c r="TML415" s="187"/>
      <c r="TMM415" s="187"/>
      <c r="TMN415" s="187"/>
      <c r="TMO415" s="187"/>
      <c r="TMP415" s="187"/>
      <c r="TMQ415" s="187"/>
      <c r="TMR415" s="187"/>
      <c r="TMS415" s="187"/>
      <c r="TMT415" s="187"/>
      <c r="TMU415" s="187"/>
      <c r="TMV415" s="187"/>
      <c r="TMW415" s="187"/>
      <c r="TMX415" s="187"/>
      <c r="TMY415" s="187"/>
      <c r="TMZ415" s="187"/>
      <c r="TNA415" s="187"/>
      <c r="TNB415" s="187"/>
      <c r="TNC415" s="187"/>
      <c r="TND415" s="187"/>
      <c r="TNE415" s="187"/>
      <c r="TNF415" s="187"/>
      <c r="TNG415" s="187"/>
      <c r="TNH415" s="187"/>
      <c r="TNI415" s="187"/>
      <c r="TNJ415" s="187"/>
      <c r="TNK415" s="187"/>
      <c r="TNL415" s="187"/>
      <c r="TNM415" s="187"/>
      <c r="TNN415" s="187"/>
      <c r="TNO415" s="187"/>
      <c r="TNP415" s="187"/>
      <c r="TNQ415" s="187"/>
      <c r="TNR415" s="187"/>
      <c r="TNS415" s="187"/>
      <c r="TNT415" s="187"/>
      <c r="TNU415" s="187"/>
      <c r="TNV415" s="187"/>
      <c r="TNW415" s="187"/>
      <c r="TNX415" s="187"/>
      <c r="TNY415" s="187"/>
      <c r="TNZ415" s="187"/>
      <c r="TOA415" s="187"/>
      <c r="TOB415" s="187"/>
      <c r="TOC415" s="187"/>
      <c r="TOD415" s="187"/>
      <c r="TOE415" s="187"/>
      <c r="TOF415" s="187"/>
      <c r="TOG415" s="187"/>
      <c r="TOH415" s="187"/>
      <c r="TOI415" s="187"/>
      <c r="TOJ415" s="187"/>
      <c r="TOK415" s="187"/>
      <c r="TOL415" s="187"/>
      <c r="TOM415" s="187"/>
      <c r="TON415" s="187"/>
      <c r="TOO415" s="187"/>
      <c r="TOP415" s="187"/>
      <c r="TOQ415" s="187"/>
      <c r="TOR415" s="187"/>
      <c r="TOS415" s="187"/>
      <c r="TOT415" s="187"/>
      <c r="TOU415" s="187"/>
      <c r="TOV415" s="187"/>
      <c r="TOW415" s="187"/>
      <c r="TOX415" s="187"/>
      <c r="TOY415" s="187"/>
      <c r="TOZ415" s="187"/>
      <c r="TPA415" s="187"/>
      <c r="TPB415" s="187"/>
      <c r="TPC415" s="187"/>
      <c r="TPD415" s="187"/>
      <c r="TPE415" s="187"/>
      <c r="TPF415" s="187"/>
      <c r="TPG415" s="187"/>
      <c r="TPH415" s="187"/>
      <c r="TPI415" s="187"/>
      <c r="TPJ415" s="187"/>
      <c r="TPK415" s="187"/>
      <c r="TPL415" s="187"/>
      <c r="TPM415" s="187"/>
      <c r="TPN415" s="187"/>
      <c r="TPO415" s="187"/>
      <c r="TPP415" s="187"/>
      <c r="TPQ415" s="187"/>
      <c r="TPR415" s="187"/>
      <c r="TPS415" s="187"/>
      <c r="TPT415" s="187"/>
      <c r="TPU415" s="187"/>
      <c r="TPV415" s="187"/>
      <c r="TPW415" s="187"/>
      <c r="TPX415" s="187"/>
      <c r="TPY415" s="187"/>
      <c r="TPZ415" s="187"/>
      <c r="TQA415" s="187"/>
      <c r="TQB415" s="187"/>
      <c r="TQC415" s="187"/>
      <c r="TQD415" s="187"/>
      <c r="TQE415" s="187"/>
      <c r="TQF415" s="187"/>
      <c r="TQG415" s="187"/>
      <c r="TQH415" s="187"/>
      <c r="TQI415" s="187"/>
      <c r="TQJ415" s="187"/>
      <c r="TQK415" s="187"/>
      <c r="TQL415" s="187"/>
      <c r="TQM415" s="187"/>
      <c r="TQN415" s="187"/>
      <c r="TQO415" s="187"/>
      <c r="TQP415" s="187"/>
      <c r="TQQ415" s="187"/>
      <c r="TQR415" s="187"/>
      <c r="TQS415" s="187"/>
      <c r="TQT415" s="187"/>
      <c r="TQU415" s="187"/>
      <c r="TQV415" s="187"/>
      <c r="TQW415" s="187"/>
      <c r="TQX415" s="187"/>
      <c r="TQY415" s="187"/>
      <c r="TQZ415" s="187"/>
      <c r="TRA415" s="187"/>
      <c r="TRB415" s="187"/>
      <c r="TRC415" s="187"/>
      <c r="TRD415" s="187"/>
      <c r="TRE415" s="187"/>
      <c r="TRF415" s="187"/>
      <c r="TRG415" s="187"/>
      <c r="TRH415" s="187"/>
      <c r="TRI415" s="187"/>
      <c r="TRJ415" s="187"/>
      <c r="TRK415" s="187"/>
      <c r="TRL415" s="187"/>
      <c r="TRM415" s="187"/>
      <c r="TRN415" s="187"/>
      <c r="TRO415" s="187"/>
      <c r="TRP415" s="187"/>
      <c r="TRQ415" s="187"/>
      <c r="TRR415" s="187"/>
      <c r="TRS415" s="187"/>
      <c r="TRT415" s="187"/>
      <c r="TRU415" s="187"/>
      <c r="TRV415" s="187"/>
      <c r="TRW415" s="187"/>
      <c r="TRX415" s="187"/>
      <c r="TRY415" s="187"/>
      <c r="TRZ415" s="187"/>
      <c r="TSA415" s="187"/>
      <c r="TSB415" s="187"/>
      <c r="TSC415" s="187"/>
      <c r="TSD415" s="187"/>
      <c r="TSE415" s="187"/>
      <c r="TSF415" s="187"/>
      <c r="TSG415" s="187"/>
      <c r="TSH415" s="187"/>
      <c r="TSI415" s="187"/>
      <c r="TSJ415" s="187"/>
      <c r="TSK415" s="187"/>
      <c r="TSL415" s="187"/>
      <c r="TSM415" s="187"/>
      <c r="TSN415" s="187"/>
      <c r="TSO415" s="187"/>
      <c r="TSP415" s="187"/>
      <c r="TSQ415" s="187"/>
      <c r="TSR415" s="187"/>
      <c r="TSS415" s="187"/>
      <c r="TST415" s="187"/>
      <c r="TSU415" s="187"/>
      <c r="TSV415" s="187"/>
      <c r="TSW415" s="187"/>
      <c r="TSX415" s="187"/>
      <c r="TSY415" s="187"/>
      <c r="TSZ415" s="187"/>
      <c r="TTA415" s="187"/>
      <c r="TTB415" s="187"/>
      <c r="TTC415" s="187"/>
      <c r="TTD415" s="187"/>
      <c r="TTE415" s="187"/>
      <c r="TTF415" s="187"/>
      <c r="TTG415" s="187"/>
      <c r="TTH415" s="187"/>
      <c r="TTI415" s="187"/>
      <c r="TTJ415" s="187"/>
      <c r="TTK415" s="187"/>
      <c r="TTL415" s="187"/>
      <c r="TTM415" s="187"/>
      <c r="TTN415" s="187"/>
      <c r="TTO415" s="187"/>
      <c r="TTP415" s="187"/>
      <c r="TTQ415" s="187"/>
      <c r="TTR415" s="187"/>
      <c r="TTS415" s="187"/>
      <c r="TTT415" s="187"/>
      <c r="TTU415" s="187"/>
      <c r="TTV415" s="187"/>
      <c r="TTW415" s="187"/>
      <c r="TTX415" s="187"/>
      <c r="TTY415" s="187"/>
      <c r="TTZ415" s="187"/>
      <c r="TUA415" s="187"/>
      <c r="TUB415" s="187"/>
      <c r="TUC415" s="187"/>
      <c r="TUD415" s="187"/>
      <c r="TUE415" s="187"/>
      <c r="TUF415" s="187"/>
      <c r="TUG415" s="187"/>
      <c r="TUH415" s="187"/>
      <c r="TUI415" s="187"/>
      <c r="TUJ415" s="187"/>
      <c r="TUK415" s="187"/>
      <c r="TUL415" s="187"/>
      <c r="TUM415" s="187"/>
      <c r="TUN415" s="187"/>
      <c r="TUO415" s="187"/>
      <c r="TUP415" s="187"/>
      <c r="TUQ415" s="187"/>
      <c r="TUR415" s="187"/>
      <c r="TUS415" s="187"/>
      <c r="TUT415" s="187"/>
      <c r="TUU415" s="187"/>
      <c r="TUV415" s="187"/>
      <c r="TUW415" s="187"/>
      <c r="TUX415" s="187"/>
      <c r="TUY415" s="187"/>
      <c r="TUZ415" s="187"/>
      <c r="TVA415" s="187"/>
      <c r="TVB415" s="187"/>
      <c r="TVC415" s="187"/>
      <c r="TVD415" s="187"/>
      <c r="TVE415" s="187"/>
      <c r="TVF415" s="187"/>
      <c r="TVG415" s="187"/>
      <c r="TVH415" s="187"/>
      <c r="TVI415" s="187"/>
      <c r="TVJ415" s="187"/>
      <c r="TVK415" s="187"/>
      <c r="TVL415" s="187"/>
      <c r="TVM415" s="187"/>
      <c r="TVN415" s="187"/>
      <c r="TVO415" s="187"/>
      <c r="TVP415" s="187"/>
      <c r="TVQ415" s="187"/>
      <c r="TVR415" s="187"/>
      <c r="TVS415" s="187"/>
      <c r="TVT415" s="187"/>
      <c r="TVU415" s="187"/>
      <c r="TVV415" s="187"/>
      <c r="TVW415" s="187"/>
      <c r="TVX415" s="187"/>
      <c r="TVY415" s="187"/>
      <c r="TVZ415" s="187"/>
      <c r="TWA415" s="187"/>
      <c r="TWB415" s="187"/>
      <c r="TWC415" s="187"/>
      <c r="TWD415" s="187"/>
      <c r="TWE415" s="187"/>
      <c r="TWF415" s="187"/>
      <c r="TWG415" s="187"/>
      <c r="TWH415" s="187"/>
      <c r="TWI415" s="187"/>
      <c r="TWJ415" s="187"/>
      <c r="TWK415" s="187"/>
      <c r="TWL415" s="187"/>
      <c r="TWM415" s="187"/>
      <c r="TWN415" s="187"/>
      <c r="TWO415" s="187"/>
      <c r="TWP415" s="187"/>
      <c r="TWQ415" s="187"/>
      <c r="TWR415" s="187"/>
      <c r="TWS415" s="187"/>
      <c r="TWT415" s="187"/>
      <c r="TWU415" s="187"/>
      <c r="TWV415" s="187"/>
      <c r="TWW415" s="187"/>
      <c r="TWX415" s="187"/>
      <c r="TWY415" s="187"/>
      <c r="TWZ415" s="187"/>
      <c r="TXA415" s="187"/>
      <c r="TXB415" s="187"/>
      <c r="TXC415" s="187"/>
      <c r="TXD415" s="187"/>
      <c r="TXE415" s="187"/>
      <c r="TXF415" s="187"/>
      <c r="TXG415" s="187"/>
      <c r="TXH415" s="187"/>
      <c r="TXI415" s="187"/>
      <c r="TXJ415" s="187"/>
      <c r="TXK415" s="187"/>
      <c r="TXL415" s="187"/>
      <c r="TXM415" s="187"/>
      <c r="TXN415" s="187"/>
      <c r="TXO415" s="187"/>
      <c r="TXP415" s="187"/>
      <c r="TXQ415" s="187"/>
      <c r="TXR415" s="187"/>
      <c r="TXS415" s="187"/>
      <c r="TXT415" s="187"/>
      <c r="TXU415" s="187"/>
      <c r="TXV415" s="187"/>
      <c r="TXW415" s="187"/>
      <c r="TXX415" s="187"/>
      <c r="TXY415" s="187"/>
      <c r="TXZ415" s="187"/>
      <c r="TYA415" s="187"/>
      <c r="TYB415" s="187"/>
      <c r="TYC415" s="187"/>
      <c r="TYD415" s="187"/>
      <c r="TYE415" s="187"/>
      <c r="TYF415" s="187"/>
      <c r="TYG415" s="187"/>
      <c r="TYH415" s="187"/>
      <c r="TYI415" s="187"/>
      <c r="TYJ415" s="187"/>
      <c r="TYK415" s="187"/>
      <c r="TYL415" s="187"/>
      <c r="TYM415" s="187"/>
      <c r="TYN415" s="187"/>
      <c r="TYO415" s="187"/>
      <c r="TYP415" s="187"/>
      <c r="TYQ415" s="187"/>
      <c r="TYR415" s="187"/>
      <c r="TYS415" s="187"/>
      <c r="TYT415" s="187"/>
      <c r="TYU415" s="187"/>
      <c r="TYV415" s="187"/>
      <c r="TYW415" s="187"/>
      <c r="TYX415" s="187"/>
      <c r="TYY415" s="187"/>
      <c r="TYZ415" s="187"/>
      <c r="TZA415" s="187"/>
      <c r="TZB415" s="187"/>
      <c r="TZC415" s="187"/>
      <c r="TZD415" s="187"/>
      <c r="TZE415" s="187"/>
      <c r="TZF415" s="187"/>
      <c r="TZG415" s="187"/>
      <c r="TZH415" s="187"/>
      <c r="TZI415" s="187"/>
      <c r="TZJ415" s="187"/>
      <c r="TZK415" s="187"/>
      <c r="TZL415" s="187"/>
      <c r="TZM415" s="187"/>
      <c r="TZN415" s="187"/>
      <c r="TZO415" s="187"/>
      <c r="TZP415" s="187"/>
      <c r="TZQ415" s="187"/>
      <c r="TZR415" s="187"/>
      <c r="TZS415" s="187"/>
      <c r="TZT415" s="187"/>
      <c r="TZU415" s="187"/>
      <c r="TZV415" s="187"/>
      <c r="TZW415" s="187"/>
      <c r="TZX415" s="187"/>
      <c r="TZY415" s="187"/>
      <c r="TZZ415" s="187"/>
      <c r="UAA415" s="187"/>
      <c r="UAB415" s="187"/>
      <c r="UAC415" s="187"/>
      <c r="UAD415" s="187"/>
      <c r="UAE415" s="187"/>
      <c r="UAF415" s="187"/>
      <c r="UAG415" s="187"/>
      <c r="UAH415" s="187"/>
      <c r="UAI415" s="187"/>
      <c r="UAJ415" s="187"/>
      <c r="UAK415" s="187"/>
      <c r="UAL415" s="187"/>
      <c r="UAM415" s="187"/>
      <c r="UAN415" s="187"/>
      <c r="UAO415" s="187"/>
      <c r="UAP415" s="187"/>
      <c r="UAQ415" s="187"/>
      <c r="UAR415" s="187"/>
      <c r="UAS415" s="187"/>
      <c r="UAT415" s="187"/>
      <c r="UAU415" s="187"/>
      <c r="UAV415" s="187"/>
      <c r="UAW415" s="187"/>
      <c r="UAX415" s="187"/>
      <c r="UAY415" s="187"/>
      <c r="UAZ415" s="187"/>
      <c r="UBA415" s="187"/>
      <c r="UBB415" s="187"/>
      <c r="UBC415" s="187"/>
      <c r="UBD415" s="187"/>
      <c r="UBE415" s="187"/>
      <c r="UBF415" s="187"/>
      <c r="UBG415" s="187"/>
      <c r="UBH415" s="187"/>
      <c r="UBI415" s="187"/>
      <c r="UBJ415" s="187"/>
      <c r="UBK415" s="187"/>
      <c r="UBL415" s="187"/>
      <c r="UBM415" s="187"/>
      <c r="UBN415" s="187"/>
      <c r="UBO415" s="187"/>
      <c r="UBP415" s="187"/>
      <c r="UBQ415" s="187"/>
      <c r="UBR415" s="187"/>
      <c r="UBS415" s="187"/>
      <c r="UBT415" s="187"/>
      <c r="UBU415" s="187"/>
      <c r="UBV415" s="187"/>
      <c r="UBW415" s="187"/>
      <c r="UBX415" s="187"/>
      <c r="UBY415" s="187"/>
      <c r="UBZ415" s="187"/>
      <c r="UCA415" s="187"/>
      <c r="UCB415" s="187"/>
      <c r="UCC415" s="187"/>
      <c r="UCD415" s="187"/>
      <c r="UCE415" s="187"/>
      <c r="UCF415" s="187"/>
      <c r="UCG415" s="187"/>
      <c r="UCH415" s="187"/>
      <c r="UCI415" s="187"/>
      <c r="UCJ415" s="187"/>
      <c r="UCK415" s="187"/>
      <c r="UCL415" s="187"/>
      <c r="UCM415" s="187"/>
      <c r="UCN415" s="187"/>
      <c r="UCO415" s="187"/>
      <c r="UCP415" s="187"/>
      <c r="UCQ415" s="187"/>
      <c r="UCR415" s="187"/>
      <c r="UCS415" s="187"/>
      <c r="UCT415" s="187"/>
      <c r="UCU415" s="187"/>
      <c r="UCV415" s="187"/>
      <c r="UCW415" s="187"/>
      <c r="UCX415" s="187"/>
      <c r="UCY415" s="187"/>
      <c r="UCZ415" s="187"/>
      <c r="UDA415" s="187"/>
      <c r="UDB415" s="187"/>
      <c r="UDC415" s="187"/>
      <c r="UDD415" s="187"/>
      <c r="UDE415" s="187"/>
      <c r="UDF415" s="187"/>
      <c r="UDG415" s="187"/>
      <c r="UDH415" s="187"/>
      <c r="UDI415" s="187"/>
      <c r="UDJ415" s="187"/>
      <c r="UDK415" s="187"/>
      <c r="UDL415" s="187"/>
      <c r="UDM415" s="187"/>
      <c r="UDN415" s="187"/>
      <c r="UDO415" s="187"/>
      <c r="UDP415" s="187"/>
      <c r="UDQ415" s="187"/>
      <c r="UDR415" s="187"/>
      <c r="UDS415" s="187"/>
      <c r="UDT415" s="187"/>
      <c r="UDU415" s="187"/>
      <c r="UDV415" s="187"/>
      <c r="UDW415" s="187"/>
      <c r="UDX415" s="187"/>
      <c r="UDY415" s="187"/>
      <c r="UDZ415" s="187"/>
      <c r="UEA415" s="187"/>
      <c r="UEB415" s="187"/>
      <c r="UEC415" s="187"/>
      <c r="UED415" s="187"/>
      <c r="UEE415" s="187"/>
      <c r="UEF415" s="187"/>
      <c r="UEG415" s="187"/>
      <c r="UEH415" s="187"/>
      <c r="UEI415" s="187"/>
      <c r="UEJ415" s="187"/>
      <c r="UEK415" s="187"/>
      <c r="UEL415" s="187"/>
      <c r="UEM415" s="187"/>
      <c r="UEN415" s="187"/>
      <c r="UEO415" s="187"/>
      <c r="UEP415" s="187"/>
      <c r="UEQ415" s="187"/>
      <c r="UER415" s="187"/>
      <c r="UES415" s="187"/>
      <c r="UET415" s="187"/>
      <c r="UEU415" s="187"/>
      <c r="UEV415" s="187"/>
      <c r="UEW415" s="187"/>
      <c r="UEX415" s="187"/>
      <c r="UEY415" s="187"/>
      <c r="UEZ415" s="187"/>
      <c r="UFA415" s="187"/>
      <c r="UFB415" s="187"/>
      <c r="UFC415" s="187"/>
      <c r="UFD415" s="187"/>
      <c r="UFE415" s="187"/>
      <c r="UFF415" s="187"/>
      <c r="UFG415" s="187"/>
      <c r="UFH415" s="187"/>
      <c r="UFI415" s="187"/>
      <c r="UFJ415" s="187"/>
      <c r="UFK415" s="187"/>
      <c r="UFL415" s="187"/>
      <c r="UFM415" s="187"/>
      <c r="UFN415" s="187"/>
      <c r="UFO415" s="187"/>
      <c r="UFP415" s="187"/>
      <c r="UFQ415" s="187"/>
      <c r="UFR415" s="187"/>
      <c r="UFS415" s="187"/>
      <c r="UFT415" s="187"/>
      <c r="UFU415" s="187"/>
      <c r="UFV415" s="187"/>
      <c r="UFW415" s="187"/>
      <c r="UFX415" s="187"/>
      <c r="UFY415" s="187"/>
      <c r="UFZ415" s="187"/>
      <c r="UGA415" s="187"/>
      <c r="UGB415" s="187"/>
      <c r="UGC415" s="187"/>
      <c r="UGD415" s="187"/>
      <c r="UGE415" s="187"/>
      <c r="UGF415" s="187"/>
      <c r="UGG415" s="187"/>
      <c r="UGH415" s="187"/>
      <c r="UGI415" s="187"/>
      <c r="UGJ415" s="187"/>
      <c r="UGK415" s="187"/>
      <c r="UGL415" s="187"/>
      <c r="UGM415" s="187"/>
      <c r="UGN415" s="187"/>
      <c r="UGO415" s="187"/>
      <c r="UGP415" s="187"/>
      <c r="UGQ415" s="187"/>
      <c r="UGR415" s="187"/>
      <c r="UGS415" s="187"/>
      <c r="UGT415" s="187"/>
      <c r="UGU415" s="187"/>
      <c r="UGV415" s="187"/>
      <c r="UGW415" s="187"/>
      <c r="UGX415" s="187"/>
      <c r="UGY415" s="187"/>
      <c r="UGZ415" s="187"/>
      <c r="UHA415" s="187"/>
      <c r="UHB415" s="187"/>
      <c r="UHC415" s="187"/>
      <c r="UHD415" s="187"/>
      <c r="UHE415" s="187"/>
      <c r="UHF415" s="187"/>
      <c r="UHG415" s="187"/>
      <c r="UHH415" s="187"/>
      <c r="UHI415" s="187"/>
      <c r="UHJ415" s="187"/>
      <c r="UHK415" s="187"/>
      <c r="UHL415" s="187"/>
      <c r="UHM415" s="187"/>
      <c r="UHN415" s="187"/>
      <c r="UHO415" s="187"/>
      <c r="UHP415" s="187"/>
      <c r="UHQ415" s="187"/>
      <c r="UHR415" s="187"/>
      <c r="UHS415" s="187"/>
      <c r="UHT415" s="187"/>
      <c r="UHU415" s="187"/>
      <c r="UHV415" s="187"/>
      <c r="UHW415" s="187"/>
      <c r="UHX415" s="187"/>
      <c r="UHY415" s="187"/>
      <c r="UHZ415" s="187"/>
      <c r="UIA415" s="187"/>
      <c r="UIB415" s="187"/>
      <c r="UIC415" s="187"/>
      <c r="UID415" s="187"/>
      <c r="UIE415" s="187"/>
      <c r="UIF415" s="187"/>
      <c r="UIG415" s="187"/>
      <c r="UIH415" s="187"/>
      <c r="UII415" s="187"/>
      <c r="UIJ415" s="187"/>
      <c r="UIK415" s="187"/>
      <c r="UIL415" s="187"/>
      <c r="UIM415" s="187"/>
      <c r="UIN415" s="187"/>
      <c r="UIO415" s="187"/>
      <c r="UIP415" s="187"/>
      <c r="UIQ415" s="187"/>
      <c r="UIR415" s="187"/>
      <c r="UIS415" s="187"/>
      <c r="UIT415" s="187"/>
      <c r="UIU415" s="187"/>
      <c r="UIV415" s="187"/>
      <c r="UIW415" s="187"/>
      <c r="UIX415" s="187"/>
      <c r="UIY415" s="187"/>
      <c r="UIZ415" s="187"/>
      <c r="UJA415" s="187"/>
      <c r="UJB415" s="187"/>
      <c r="UJC415" s="187"/>
      <c r="UJD415" s="187"/>
      <c r="UJE415" s="187"/>
      <c r="UJF415" s="187"/>
      <c r="UJG415" s="187"/>
      <c r="UJH415" s="187"/>
      <c r="UJI415" s="187"/>
      <c r="UJJ415" s="187"/>
      <c r="UJK415" s="187"/>
      <c r="UJL415" s="187"/>
      <c r="UJM415" s="187"/>
      <c r="UJN415" s="187"/>
      <c r="UJO415" s="187"/>
      <c r="UJP415" s="187"/>
      <c r="UJQ415" s="187"/>
      <c r="UJR415" s="187"/>
      <c r="UJS415" s="187"/>
      <c r="UJT415" s="187"/>
      <c r="UJU415" s="187"/>
      <c r="UJV415" s="187"/>
      <c r="UJW415" s="187"/>
      <c r="UJX415" s="187"/>
      <c r="UJY415" s="187"/>
      <c r="UJZ415" s="187"/>
      <c r="UKA415" s="187"/>
      <c r="UKB415" s="187"/>
      <c r="UKC415" s="187"/>
      <c r="UKD415" s="187"/>
      <c r="UKE415" s="187"/>
      <c r="UKF415" s="187"/>
      <c r="UKG415" s="187"/>
      <c r="UKH415" s="187"/>
      <c r="UKI415" s="187"/>
      <c r="UKJ415" s="187"/>
      <c r="UKK415" s="187"/>
      <c r="UKL415" s="187"/>
      <c r="UKM415" s="187"/>
      <c r="UKN415" s="187"/>
      <c r="UKO415" s="187"/>
      <c r="UKP415" s="187"/>
      <c r="UKQ415" s="187"/>
      <c r="UKR415" s="187"/>
      <c r="UKS415" s="187"/>
      <c r="UKT415" s="187"/>
      <c r="UKU415" s="187"/>
      <c r="UKV415" s="187"/>
      <c r="UKW415" s="187"/>
      <c r="UKX415" s="187"/>
      <c r="UKY415" s="187"/>
      <c r="UKZ415" s="187"/>
      <c r="ULA415" s="187"/>
      <c r="ULB415" s="187"/>
      <c r="ULC415" s="187"/>
      <c r="ULD415" s="187"/>
      <c r="ULE415" s="187"/>
      <c r="ULF415" s="187"/>
      <c r="ULG415" s="187"/>
      <c r="ULH415" s="187"/>
      <c r="ULI415" s="187"/>
      <c r="ULJ415" s="187"/>
      <c r="ULK415" s="187"/>
      <c r="ULL415" s="187"/>
      <c r="ULM415" s="187"/>
      <c r="ULN415" s="187"/>
      <c r="ULO415" s="187"/>
      <c r="ULP415" s="187"/>
      <c r="ULQ415" s="187"/>
      <c r="ULR415" s="187"/>
      <c r="ULS415" s="187"/>
      <c r="ULT415" s="187"/>
      <c r="ULU415" s="187"/>
      <c r="ULV415" s="187"/>
      <c r="ULW415" s="187"/>
      <c r="ULX415" s="187"/>
      <c r="ULY415" s="187"/>
      <c r="ULZ415" s="187"/>
      <c r="UMA415" s="187"/>
      <c r="UMB415" s="187"/>
      <c r="UMC415" s="187"/>
      <c r="UMD415" s="187"/>
      <c r="UME415" s="187"/>
      <c r="UMF415" s="187"/>
      <c r="UMG415" s="187"/>
      <c r="UMH415" s="187"/>
      <c r="UMI415" s="187"/>
      <c r="UMJ415" s="187"/>
      <c r="UMK415" s="187"/>
      <c r="UML415" s="187"/>
      <c r="UMM415" s="187"/>
      <c r="UMN415" s="187"/>
      <c r="UMO415" s="187"/>
      <c r="UMP415" s="187"/>
      <c r="UMQ415" s="187"/>
      <c r="UMR415" s="187"/>
      <c r="UMS415" s="187"/>
      <c r="UMT415" s="187"/>
      <c r="UMU415" s="187"/>
      <c r="UMV415" s="187"/>
      <c r="UMW415" s="187"/>
      <c r="UMX415" s="187"/>
      <c r="UMY415" s="187"/>
      <c r="UMZ415" s="187"/>
      <c r="UNA415" s="187"/>
      <c r="UNB415" s="187"/>
      <c r="UNC415" s="187"/>
      <c r="UND415" s="187"/>
      <c r="UNE415" s="187"/>
      <c r="UNF415" s="187"/>
      <c r="UNG415" s="187"/>
      <c r="UNH415" s="187"/>
      <c r="UNI415" s="187"/>
      <c r="UNJ415" s="187"/>
      <c r="UNK415" s="187"/>
      <c r="UNL415" s="187"/>
      <c r="UNM415" s="187"/>
      <c r="UNN415" s="187"/>
      <c r="UNO415" s="187"/>
      <c r="UNP415" s="187"/>
      <c r="UNQ415" s="187"/>
      <c r="UNR415" s="187"/>
      <c r="UNS415" s="187"/>
      <c r="UNT415" s="187"/>
      <c r="UNU415" s="187"/>
      <c r="UNV415" s="187"/>
      <c r="UNW415" s="187"/>
      <c r="UNX415" s="187"/>
      <c r="UNY415" s="187"/>
      <c r="UNZ415" s="187"/>
      <c r="UOA415" s="187"/>
      <c r="UOB415" s="187"/>
      <c r="UOC415" s="187"/>
      <c r="UOD415" s="187"/>
      <c r="UOE415" s="187"/>
      <c r="UOF415" s="187"/>
      <c r="UOG415" s="187"/>
      <c r="UOH415" s="187"/>
      <c r="UOI415" s="187"/>
      <c r="UOJ415" s="187"/>
      <c r="UOK415" s="187"/>
      <c r="UOL415" s="187"/>
      <c r="UOM415" s="187"/>
      <c r="UON415" s="187"/>
      <c r="UOO415" s="187"/>
      <c r="UOP415" s="187"/>
      <c r="UOQ415" s="187"/>
      <c r="UOR415" s="187"/>
      <c r="UOS415" s="187"/>
      <c r="UOT415" s="187"/>
      <c r="UOU415" s="187"/>
      <c r="UOV415" s="187"/>
      <c r="UOW415" s="187"/>
      <c r="UOX415" s="187"/>
      <c r="UOY415" s="187"/>
      <c r="UOZ415" s="187"/>
      <c r="UPA415" s="187"/>
      <c r="UPB415" s="187"/>
      <c r="UPC415" s="187"/>
      <c r="UPD415" s="187"/>
      <c r="UPE415" s="187"/>
      <c r="UPF415" s="187"/>
      <c r="UPG415" s="187"/>
      <c r="UPH415" s="187"/>
      <c r="UPI415" s="187"/>
      <c r="UPJ415" s="187"/>
      <c r="UPK415" s="187"/>
      <c r="UPL415" s="187"/>
      <c r="UPM415" s="187"/>
      <c r="UPN415" s="187"/>
      <c r="UPO415" s="187"/>
      <c r="UPP415" s="187"/>
      <c r="UPQ415" s="187"/>
      <c r="UPR415" s="187"/>
      <c r="UPS415" s="187"/>
      <c r="UPT415" s="187"/>
      <c r="UPU415" s="187"/>
      <c r="UPV415" s="187"/>
      <c r="UPW415" s="187"/>
      <c r="UPX415" s="187"/>
      <c r="UPY415" s="187"/>
      <c r="UPZ415" s="187"/>
      <c r="UQA415" s="187"/>
      <c r="UQB415" s="187"/>
      <c r="UQC415" s="187"/>
      <c r="UQD415" s="187"/>
      <c r="UQE415" s="187"/>
      <c r="UQF415" s="187"/>
      <c r="UQG415" s="187"/>
      <c r="UQH415" s="187"/>
      <c r="UQI415" s="187"/>
      <c r="UQJ415" s="187"/>
      <c r="UQK415" s="187"/>
      <c r="UQL415" s="187"/>
      <c r="UQM415" s="187"/>
      <c r="UQN415" s="187"/>
      <c r="UQO415" s="187"/>
      <c r="UQP415" s="187"/>
      <c r="UQQ415" s="187"/>
      <c r="UQR415" s="187"/>
      <c r="UQS415" s="187"/>
      <c r="UQT415" s="187"/>
      <c r="UQU415" s="187"/>
      <c r="UQV415" s="187"/>
      <c r="UQW415" s="187"/>
      <c r="UQX415" s="187"/>
      <c r="UQY415" s="187"/>
      <c r="UQZ415" s="187"/>
      <c r="URA415" s="187"/>
      <c r="URB415" s="187"/>
      <c r="URC415" s="187"/>
      <c r="URD415" s="187"/>
      <c r="URE415" s="187"/>
      <c r="URF415" s="187"/>
      <c r="URG415" s="187"/>
      <c r="URH415" s="187"/>
      <c r="URI415" s="187"/>
      <c r="URJ415" s="187"/>
      <c r="URK415" s="187"/>
      <c r="URL415" s="187"/>
      <c r="URM415" s="187"/>
      <c r="URN415" s="187"/>
      <c r="URO415" s="187"/>
      <c r="URP415" s="187"/>
      <c r="URQ415" s="187"/>
      <c r="URR415" s="187"/>
      <c r="URS415" s="187"/>
      <c r="URT415" s="187"/>
      <c r="URU415" s="187"/>
      <c r="URV415" s="187"/>
      <c r="URW415" s="187"/>
      <c r="URX415" s="187"/>
      <c r="URY415" s="187"/>
      <c r="URZ415" s="187"/>
      <c r="USA415" s="187"/>
      <c r="USB415" s="187"/>
      <c r="USC415" s="187"/>
      <c r="USD415" s="187"/>
      <c r="USE415" s="187"/>
      <c r="USF415" s="187"/>
      <c r="USG415" s="187"/>
      <c r="USH415" s="187"/>
      <c r="USI415" s="187"/>
      <c r="USJ415" s="187"/>
      <c r="USK415" s="187"/>
      <c r="USL415" s="187"/>
      <c r="USM415" s="187"/>
      <c r="USN415" s="187"/>
      <c r="USO415" s="187"/>
      <c r="USP415" s="187"/>
      <c r="USQ415" s="187"/>
      <c r="USR415" s="187"/>
      <c r="USS415" s="187"/>
      <c r="UST415" s="187"/>
      <c r="USU415" s="187"/>
      <c r="USV415" s="187"/>
      <c r="USW415" s="187"/>
      <c r="USX415" s="187"/>
      <c r="USY415" s="187"/>
      <c r="USZ415" s="187"/>
      <c r="UTA415" s="187"/>
      <c r="UTB415" s="187"/>
      <c r="UTC415" s="187"/>
      <c r="UTD415" s="187"/>
      <c r="UTE415" s="187"/>
      <c r="UTF415" s="187"/>
      <c r="UTG415" s="187"/>
      <c r="UTH415" s="187"/>
      <c r="UTI415" s="187"/>
      <c r="UTJ415" s="187"/>
      <c r="UTK415" s="187"/>
      <c r="UTL415" s="187"/>
      <c r="UTM415" s="187"/>
      <c r="UTN415" s="187"/>
      <c r="UTO415" s="187"/>
      <c r="UTP415" s="187"/>
      <c r="UTQ415" s="187"/>
      <c r="UTR415" s="187"/>
      <c r="UTS415" s="187"/>
      <c r="UTT415" s="187"/>
      <c r="UTU415" s="187"/>
      <c r="UTV415" s="187"/>
      <c r="UTW415" s="187"/>
      <c r="UTX415" s="187"/>
      <c r="UTY415" s="187"/>
      <c r="UTZ415" s="187"/>
      <c r="UUA415" s="187"/>
      <c r="UUB415" s="187"/>
      <c r="UUC415" s="187"/>
      <c r="UUD415" s="187"/>
      <c r="UUE415" s="187"/>
      <c r="UUF415" s="187"/>
      <c r="UUG415" s="187"/>
      <c r="UUH415" s="187"/>
      <c r="UUI415" s="187"/>
      <c r="UUJ415" s="187"/>
      <c r="UUK415" s="187"/>
      <c r="UUL415" s="187"/>
      <c r="UUM415" s="187"/>
      <c r="UUN415" s="187"/>
      <c r="UUO415" s="187"/>
      <c r="UUP415" s="187"/>
      <c r="UUQ415" s="187"/>
      <c r="UUR415" s="187"/>
      <c r="UUS415" s="187"/>
      <c r="UUT415" s="187"/>
      <c r="UUU415" s="187"/>
      <c r="UUV415" s="187"/>
      <c r="UUW415" s="187"/>
      <c r="UUX415" s="187"/>
      <c r="UUY415" s="187"/>
      <c r="UUZ415" s="187"/>
      <c r="UVA415" s="187"/>
      <c r="UVB415" s="187"/>
      <c r="UVC415" s="187"/>
      <c r="UVD415" s="187"/>
      <c r="UVE415" s="187"/>
      <c r="UVF415" s="187"/>
      <c r="UVG415" s="187"/>
      <c r="UVH415" s="187"/>
      <c r="UVI415" s="187"/>
      <c r="UVJ415" s="187"/>
      <c r="UVK415" s="187"/>
      <c r="UVL415" s="187"/>
      <c r="UVM415" s="187"/>
      <c r="UVN415" s="187"/>
      <c r="UVO415" s="187"/>
      <c r="UVP415" s="187"/>
      <c r="UVQ415" s="187"/>
      <c r="UVR415" s="187"/>
      <c r="UVS415" s="187"/>
      <c r="UVT415" s="187"/>
      <c r="UVU415" s="187"/>
      <c r="UVV415" s="187"/>
      <c r="UVW415" s="187"/>
      <c r="UVX415" s="187"/>
      <c r="UVY415" s="187"/>
      <c r="UVZ415" s="187"/>
      <c r="UWA415" s="187"/>
      <c r="UWB415" s="187"/>
      <c r="UWC415" s="187"/>
      <c r="UWD415" s="187"/>
      <c r="UWE415" s="187"/>
      <c r="UWF415" s="187"/>
      <c r="UWG415" s="187"/>
      <c r="UWH415" s="187"/>
      <c r="UWI415" s="187"/>
      <c r="UWJ415" s="187"/>
      <c r="UWK415" s="187"/>
      <c r="UWL415" s="187"/>
      <c r="UWM415" s="187"/>
      <c r="UWN415" s="187"/>
      <c r="UWO415" s="187"/>
      <c r="UWP415" s="187"/>
      <c r="UWQ415" s="187"/>
      <c r="UWR415" s="187"/>
      <c r="UWS415" s="187"/>
      <c r="UWT415" s="187"/>
      <c r="UWU415" s="187"/>
      <c r="UWV415" s="187"/>
      <c r="UWW415" s="187"/>
      <c r="UWX415" s="187"/>
      <c r="UWY415" s="187"/>
      <c r="UWZ415" s="187"/>
      <c r="UXA415" s="187"/>
      <c r="UXB415" s="187"/>
      <c r="UXC415" s="187"/>
      <c r="UXD415" s="187"/>
      <c r="UXE415" s="187"/>
      <c r="UXF415" s="187"/>
      <c r="UXG415" s="187"/>
      <c r="UXH415" s="187"/>
      <c r="UXI415" s="187"/>
      <c r="UXJ415" s="187"/>
      <c r="UXK415" s="187"/>
      <c r="UXL415" s="187"/>
      <c r="UXM415" s="187"/>
      <c r="UXN415" s="187"/>
      <c r="UXO415" s="187"/>
      <c r="UXP415" s="187"/>
      <c r="UXQ415" s="187"/>
      <c r="UXR415" s="187"/>
      <c r="UXS415" s="187"/>
      <c r="UXT415" s="187"/>
      <c r="UXU415" s="187"/>
      <c r="UXV415" s="187"/>
      <c r="UXW415" s="187"/>
      <c r="UXX415" s="187"/>
      <c r="UXY415" s="187"/>
      <c r="UXZ415" s="187"/>
      <c r="UYA415" s="187"/>
      <c r="UYB415" s="187"/>
      <c r="UYC415" s="187"/>
      <c r="UYD415" s="187"/>
      <c r="UYE415" s="187"/>
      <c r="UYF415" s="187"/>
      <c r="UYG415" s="187"/>
      <c r="UYH415" s="187"/>
      <c r="UYI415" s="187"/>
      <c r="UYJ415" s="187"/>
      <c r="UYK415" s="187"/>
      <c r="UYL415" s="187"/>
      <c r="UYM415" s="187"/>
      <c r="UYN415" s="187"/>
      <c r="UYO415" s="187"/>
      <c r="UYP415" s="187"/>
      <c r="UYQ415" s="187"/>
      <c r="UYR415" s="187"/>
      <c r="UYS415" s="187"/>
      <c r="UYT415" s="187"/>
      <c r="UYU415" s="187"/>
      <c r="UYV415" s="187"/>
      <c r="UYW415" s="187"/>
      <c r="UYX415" s="187"/>
      <c r="UYY415" s="187"/>
      <c r="UYZ415" s="187"/>
      <c r="UZA415" s="187"/>
      <c r="UZB415" s="187"/>
      <c r="UZC415" s="187"/>
      <c r="UZD415" s="187"/>
      <c r="UZE415" s="187"/>
      <c r="UZF415" s="187"/>
      <c r="UZG415" s="187"/>
      <c r="UZH415" s="187"/>
      <c r="UZI415" s="187"/>
      <c r="UZJ415" s="187"/>
      <c r="UZK415" s="187"/>
      <c r="UZL415" s="187"/>
      <c r="UZM415" s="187"/>
      <c r="UZN415" s="187"/>
      <c r="UZO415" s="187"/>
      <c r="UZP415" s="187"/>
      <c r="UZQ415" s="187"/>
      <c r="UZR415" s="187"/>
      <c r="UZS415" s="187"/>
      <c r="UZT415" s="187"/>
      <c r="UZU415" s="187"/>
      <c r="UZV415" s="187"/>
      <c r="UZW415" s="187"/>
      <c r="UZX415" s="187"/>
      <c r="UZY415" s="187"/>
      <c r="UZZ415" s="187"/>
      <c r="VAA415" s="187"/>
      <c r="VAB415" s="187"/>
      <c r="VAC415" s="187"/>
      <c r="VAD415" s="187"/>
      <c r="VAE415" s="187"/>
      <c r="VAF415" s="187"/>
      <c r="VAG415" s="187"/>
      <c r="VAH415" s="187"/>
      <c r="VAI415" s="187"/>
      <c r="VAJ415" s="187"/>
      <c r="VAK415" s="187"/>
      <c r="VAL415" s="187"/>
      <c r="VAM415" s="187"/>
      <c r="VAN415" s="187"/>
      <c r="VAO415" s="187"/>
      <c r="VAP415" s="187"/>
      <c r="VAQ415" s="187"/>
      <c r="VAR415" s="187"/>
      <c r="VAS415" s="187"/>
      <c r="VAT415" s="187"/>
      <c r="VAU415" s="187"/>
      <c r="VAV415" s="187"/>
      <c r="VAW415" s="187"/>
      <c r="VAX415" s="187"/>
      <c r="VAY415" s="187"/>
      <c r="VAZ415" s="187"/>
      <c r="VBA415" s="187"/>
      <c r="VBB415" s="187"/>
      <c r="VBC415" s="187"/>
      <c r="VBD415" s="187"/>
      <c r="VBE415" s="187"/>
      <c r="VBF415" s="187"/>
      <c r="VBG415" s="187"/>
      <c r="VBH415" s="187"/>
      <c r="VBI415" s="187"/>
      <c r="VBJ415" s="187"/>
      <c r="VBK415" s="187"/>
      <c r="VBL415" s="187"/>
      <c r="VBM415" s="187"/>
      <c r="VBN415" s="187"/>
      <c r="VBO415" s="187"/>
      <c r="VBP415" s="187"/>
      <c r="VBQ415" s="187"/>
      <c r="VBR415" s="187"/>
      <c r="VBS415" s="187"/>
      <c r="VBT415" s="187"/>
      <c r="VBU415" s="187"/>
      <c r="VBV415" s="187"/>
      <c r="VBW415" s="187"/>
      <c r="VBX415" s="187"/>
      <c r="VBY415" s="187"/>
      <c r="VBZ415" s="187"/>
      <c r="VCA415" s="187"/>
      <c r="VCB415" s="187"/>
      <c r="VCC415" s="187"/>
      <c r="VCD415" s="187"/>
      <c r="VCE415" s="187"/>
      <c r="VCF415" s="187"/>
      <c r="VCG415" s="187"/>
      <c r="VCH415" s="187"/>
      <c r="VCI415" s="187"/>
      <c r="VCJ415" s="187"/>
      <c r="VCK415" s="187"/>
      <c r="VCL415" s="187"/>
      <c r="VCM415" s="187"/>
      <c r="VCN415" s="187"/>
      <c r="VCO415" s="187"/>
      <c r="VCP415" s="187"/>
      <c r="VCQ415" s="187"/>
      <c r="VCR415" s="187"/>
      <c r="VCS415" s="187"/>
      <c r="VCT415" s="187"/>
      <c r="VCU415" s="187"/>
      <c r="VCV415" s="187"/>
      <c r="VCW415" s="187"/>
      <c r="VCX415" s="187"/>
      <c r="VCY415" s="187"/>
      <c r="VCZ415" s="187"/>
      <c r="VDA415" s="187"/>
      <c r="VDB415" s="187"/>
      <c r="VDC415" s="187"/>
      <c r="VDD415" s="187"/>
      <c r="VDE415" s="187"/>
      <c r="VDF415" s="187"/>
      <c r="VDG415" s="187"/>
      <c r="VDH415" s="187"/>
      <c r="VDI415" s="187"/>
      <c r="VDJ415" s="187"/>
      <c r="VDK415" s="187"/>
      <c r="VDL415" s="187"/>
      <c r="VDM415" s="187"/>
      <c r="VDN415" s="187"/>
      <c r="VDO415" s="187"/>
      <c r="VDP415" s="187"/>
      <c r="VDQ415" s="187"/>
      <c r="VDR415" s="187"/>
      <c r="VDS415" s="187"/>
      <c r="VDT415" s="187"/>
      <c r="VDU415" s="187"/>
      <c r="VDV415" s="187"/>
      <c r="VDW415" s="187"/>
      <c r="VDX415" s="187"/>
      <c r="VDY415" s="187"/>
      <c r="VDZ415" s="187"/>
      <c r="VEA415" s="187"/>
      <c r="VEB415" s="187"/>
      <c r="VEC415" s="187"/>
      <c r="VED415" s="187"/>
      <c r="VEE415" s="187"/>
      <c r="VEF415" s="187"/>
      <c r="VEG415" s="187"/>
      <c r="VEH415" s="187"/>
      <c r="VEI415" s="187"/>
      <c r="VEJ415" s="187"/>
      <c r="VEK415" s="187"/>
      <c r="VEL415" s="187"/>
      <c r="VEM415" s="187"/>
      <c r="VEN415" s="187"/>
      <c r="VEO415" s="187"/>
      <c r="VEP415" s="187"/>
      <c r="VEQ415" s="187"/>
      <c r="VER415" s="187"/>
      <c r="VES415" s="187"/>
      <c r="VET415" s="187"/>
      <c r="VEU415" s="187"/>
      <c r="VEV415" s="187"/>
      <c r="VEW415" s="187"/>
      <c r="VEX415" s="187"/>
      <c r="VEY415" s="187"/>
      <c r="VEZ415" s="187"/>
      <c r="VFA415" s="187"/>
      <c r="VFB415" s="187"/>
      <c r="VFC415" s="187"/>
      <c r="VFD415" s="187"/>
      <c r="VFE415" s="187"/>
      <c r="VFF415" s="187"/>
      <c r="VFG415" s="187"/>
      <c r="VFH415" s="187"/>
      <c r="VFI415" s="187"/>
      <c r="VFJ415" s="187"/>
      <c r="VFK415" s="187"/>
      <c r="VFL415" s="187"/>
      <c r="VFM415" s="187"/>
      <c r="VFN415" s="187"/>
      <c r="VFO415" s="187"/>
      <c r="VFP415" s="187"/>
      <c r="VFQ415" s="187"/>
      <c r="VFR415" s="187"/>
      <c r="VFS415" s="187"/>
      <c r="VFT415" s="187"/>
      <c r="VFU415" s="187"/>
      <c r="VFV415" s="187"/>
      <c r="VFW415" s="187"/>
      <c r="VFX415" s="187"/>
      <c r="VFY415" s="187"/>
      <c r="VFZ415" s="187"/>
      <c r="VGA415" s="187"/>
      <c r="VGB415" s="187"/>
      <c r="VGC415" s="187"/>
      <c r="VGD415" s="187"/>
      <c r="VGE415" s="187"/>
      <c r="VGF415" s="187"/>
      <c r="VGG415" s="187"/>
      <c r="VGH415" s="187"/>
      <c r="VGI415" s="187"/>
      <c r="VGJ415" s="187"/>
      <c r="VGK415" s="187"/>
      <c r="VGL415" s="187"/>
      <c r="VGM415" s="187"/>
      <c r="VGN415" s="187"/>
      <c r="VGO415" s="187"/>
      <c r="VGP415" s="187"/>
      <c r="VGQ415" s="187"/>
      <c r="VGR415" s="187"/>
      <c r="VGS415" s="187"/>
      <c r="VGT415" s="187"/>
      <c r="VGU415" s="187"/>
      <c r="VGV415" s="187"/>
      <c r="VGW415" s="187"/>
      <c r="VGX415" s="187"/>
      <c r="VGY415" s="187"/>
      <c r="VGZ415" s="187"/>
      <c r="VHA415" s="187"/>
      <c r="VHB415" s="187"/>
      <c r="VHC415" s="187"/>
      <c r="VHD415" s="187"/>
      <c r="VHE415" s="187"/>
      <c r="VHF415" s="187"/>
      <c r="VHG415" s="187"/>
      <c r="VHH415" s="187"/>
      <c r="VHI415" s="187"/>
      <c r="VHJ415" s="187"/>
      <c r="VHK415" s="187"/>
      <c r="VHL415" s="187"/>
      <c r="VHM415" s="187"/>
      <c r="VHN415" s="187"/>
      <c r="VHO415" s="187"/>
      <c r="VHP415" s="187"/>
      <c r="VHQ415" s="187"/>
      <c r="VHR415" s="187"/>
      <c r="VHS415" s="187"/>
      <c r="VHT415" s="187"/>
      <c r="VHU415" s="187"/>
      <c r="VHV415" s="187"/>
      <c r="VHW415" s="187"/>
      <c r="VHX415" s="187"/>
      <c r="VHY415" s="187"/>
      <c r="VHZ415" s="187"/>
      <c r="VIA415" s="187"/>
      <c r="VIB415" s="187"/>
      <c r="VIC415" s="187"/>
      <c r="VID415" s="187"/>
      <c r="VIE415" s="187"/>
      <c r="VIF415" s="187"/>
      <c r="VIG415" s="187"/>
      <c r="VIH415" s="187"/>
      <c r="VII415" s="187"/>
      <c r="VIJ415" s="187"/>
      <c r="VIK415" s="187"/>
      <c r="VIL415" s="187"/>
      <c r="VIM415" s="187"/>
      <c r="VIN415" s="187"/>
      <c r="VIO415" s="187"/>
      <c r="VIP415" s="187"/>
      <c r="VIQ415" s="187"/>
      <c r="VIR415" s="187"/>
      <c r="VIS415" s="187"/>
      <c r="VIT415" s="187"/>
      <c r="VIU415" s="187"/>
      <c r="VIV415" s="187"/>
      <c r="VIW415" s="187"/>
      <c r="VIX415" s="187"/>
      <c r="VIY415" s="187"/>
      <c r="VIZ415" s="187"/>
      <c r="VJA415" s="187"/>
      <c r="VJB415" s="187"/>
      <c r="VJC415" s="187"/>
      <c r="VJD415" s="187"/>
      <c r="VJE415" s="187"/>
      <c r="VJF415" s="187"/>
      <c r="VJG415" s="187"/>
      <c r="VJH415" s="187"/>
      <c r="VJI415" s="187"/>
      <c r="VJJ415" s="187"/>
      <c r="VJK415" s="187"/>
      <c r="VJL415" s="187"/>
      <c r="VJM415" s="187"/>
      <c r="VJN415" s="187"/>
      <c r="VJO415" s="187"/>
      <c r="VJP415" s="187"/>
      <c r="VJQ415" s="187"/>
      <c r="VJR415" s="187"/>
      <c r="VJS415" s="187"/>
      <c r="VJT415" s="187"/>
      <c r="VJU415" s="187"/>
      <c r="VJV415" s="187"/>
      <c r="VJW415" s="187"/>
      <c r="VJX415" s="187"/>
      <c r="VJY415" s="187"/>
      <c r="VJZ415" s="187"/>
      <c r="VKA415" s="187"/>
      <c r="VKB415" s="187"/>
      <c r="VKC415" s="187"/>
      <c r="VKD415" s="187"/>
      <c r="VKE415" s="187"/>
      <c r="VKF415" s="187"/>
      <c r="VKG415" s="187"/>
      <c r="VKH415" s="187"/>
      <c r="VKI415" s="187"/>
      <c r="VKJ415" s="187"/>
      <c r="VKK415" s="187"/>
      <c r="VKL415" s="187"/>
      <c r="VKM415" s="187"/>
      <c r="VKN415" s="187"/>
      <c r="VKO415" s="187"/>
      <c r="VKP415" s="187"/>
      <c r="VKQ415" s="187"/>
      <c r="VKR415" s="187"/>
      <c r="VKS415" s="187"/>
      <c r="VKT415" s="187"/>
      <c r="VKU415" s="187"/>
      <c r="VKV415" s="187"/>
      <c r="VKW415" s="187"/>
      <c r="VKX415" s="187"/>
      <c r="VKY415" s="187"/>
      <c r="VKZ415" s="187"/>
      <c r="VLA415" s="187"/>
      <c r="VLB415" s="187"/>
      <c r="VLC415" s="187"/>
      <c r="VLD415" s="187"/>
      <c r="VLE415" s="187"/>
      <c r="VLF415" s="187"/>
      <c r="VLG415" s="187"/>
      <c r="VLH415" s="187"/>
      <c r="VLI415" s="187"/>
      <c r="VLJ415" s="187"/>
      <c r="VLK415" s="187"/>
      <c r="VLL415" s="187"/>
      <c r="VLM415" s="187"/>
      <c r="VLN415" s="187"/>
      <c r="VLO415" s="187"/>
      <c r="VLP415" s="187"/>
      <c r="VLQ415" s="187"/>
      <c r="VLR415" s="187"/>
      <c r="VLS415" s="187"/>
      <c r="VLT415" s="187"/>
      <c r="VLU415" s="187"/>
      <c r="VLV415" s="187"/>
      <c r="VLW415" s="187"/>
      <c r="VLX415" s="187"/>
      <c r="VLY415" s="187"/>
      <c r="VLZ415" s="187"/>
      <c r="VMA415" s="187"/>
      <c r="VMB415" s="187"/>
      <c r="VMC415" s="187"/>
      <c r="VMD415" s="187"/>
      <c r="VME415" s="187"/>
      <c r="VMF415" s="187"/>
      <c r="VMG415" s="187"/>
      <c r="VMH415" s="187"/>
      <c r="VMI415" s="187"/>
      <c r="VMJ415" s="187"/>
      <c r="VMK415" s="187"/>
      <c r="VML415" s="187"/>
      <c r="VMM415" s="187"/>
      <c r="VMN415" s="187"/>
      <c r="VMO415" s="187"/>
      <c r="VMP415" s="187"/>
      <c r="VMQ415" s="187"/>
      <c r="VMR415" s="187"/>
      <c r="VMS415" s="187"/>
      <c r="VMT415" s="187"/>
      <c r="VMU415" s="187"/>
      <c r="VMV415" s="187"/>
      <c r="VMW415" s="187"/>
      <c r="VMX415" s="187"/>
      <c r="VMY415" s="187"/>
      <c r="VMZ415" s="187"/>
      <c r="VNA415" s="187"/>
      <c r="VNB415" s="187"/>
      <c r="VNC415" s="187"/>
      <c r="VND415" s="187"/>
      <c r="VNE415" s="187"/>
      <c r="VNF415" s="187"/>
      <c r="VNG415" s="187"/>
      <c r="VNH415" s="187"/>
      <c r="VNI415" s="187"/>
      <c r="VNJ415" s="187"/>
      <c r="VNK415" s="187"/>
      <c r="VNL415" s="187"/>
      <c r="VNM415" s="187"/>
      <c r="VNN415" s="187"/>
      <c r="VNO415" s="187"/>
      <c r="VNP415" s="187"/>
      <c r="VNQ415" s="187"/>
      <c r="VNR415" s="187"/>
      <c r="VNS415" s="187"/>
      <c r="VNT415" s="187"/>
      <c r="VNU415" s="187"/>
      <c r="VNV415" s="187"/>
      <c r="VNW415" s="187"/>
      <c r="VNX415" s="187"/>
      <c r="VNY415" s="187"/>
      <c r="VNZ415" s="187"/>
      <c r="VOA415" s="187"/>
      <c r="VOB415" s="187"/>
      <c r="VOC415" s="187"/>
      <c r="VOD415" s="187"/>
      <c r="VOE415" s="187"/>
      <c r="VOF415" s="187"/>
      <c r="VOG415" s="187"/>
      <c r="VOH415" s="187"/>
      <c r="VOI415" s="187"/>
      <c r="VOJ415" s="187"/>
      <c r="VOK415" s="187"/>
      <c r="VOL415" s="187"/>
      <c r="VOM415" s="187"/>
      <c r="VON415" s="187"/>
      <c r="VOO415" s="187"/>
      <c r="VOP415" s="187"/>
      <c r="VOQ415" s="187"/>
      <c r="VOR415" s="187"/>
      <c r="VOS415" s="187"/>
      <c r="VOT415" s="187"/>
      <c r="VOU415" s="187"/>
      <c r="VOV415" s="187"/>
      <c r="VOW415" s="187"/>
      <c r="VOX415" s="187"/>
      <c r="VOY415" s="187"/>
      <c r="VOZ415" s="187"/>
      <c r="VPA415" s="187"/>
      <c r="VPB415" s="187"/>
      <c r="VPC415" s="187"/>
      <c r="VPD415" s="187"/>
      <c r="VPE415" s="187"/>
      <c r="VPF415" s="187"/>
      <c r="VPG415" s="187"/>
      <c r="VPH415" s="187"/>
      <c r="VPI415" s="187"/>
      <c r="VPJ415" s="187"/>
      <c r="VPK415" s="187"/>
      <c r="VPL415" s="187"/>
      <c r="VPM415" s="187"/>
      <c r="VPN415" s="187"/>
      <c r="VPO415" s="187"/>
      <c r="VPP415" s="187"/>
      <c r="VPQ415" s="187"/>
      <c r="VPR415" s="187"/>
      <c r="VPS415" s="187"/>
      <c r="VPT415" s="187"/>
      <c r="VPU415" s="187"/>
      <c r="VPV415" s="187"/>
      <c r="VPW415" s="187"/>
      <c r="VPX415" s="187"/>
      <c r="VPY415" s="187"/>
      <c r="VPZ415" s="187"/>
      <c r="VQA415" s="187"/>
      <c r="VQB415" s="187"/>
      <c r="VQC415" s="187"/>
      <c r="VQD415" s="187"/>
      <c r="VQE415" s="187"/>
      <c r="VQF415" s="187"/>
      <c r="VQG415" s="187"/>
      <c r="VQH415" s="187"/>
      <c r="VQI415" s="187"/>
      <c r="VQJ415" s="187"/>
      <c r="VQK415" s="187"/>
      <c r="VQL415" s="187"/>
      <c r="VQM415" s="187"/>
      <c r="VQN415" s="187"/>
      <c r="VQO415" s="187"/>
      <c r="VQP415" s="187"/>
      <c r="VQQ415" s="187"/>
      <c r="VQR415" s="187"/>
      <c r="VQS415" s="187"/>
      <c r="VQT415" s="187"/>
      <c r="VQU415" s="187"/>
      <c r="VQV415" s="187"/>
      <c r="VQW415" s="187"/>
      <c r="VQX415" s="187"/>
      <c r="VQY415" s="187"/>
      <c r="VQZ415" s="187"/>
      <c r="VRA415" s="187"/>
      <c r="VRB415" s="187"/>
      <c r="VRC415" s="187"/>
      <c r="VRD415" s="187"/>
      <c r="VRE415" s="187"/>
      <c r="VRF415" s="187"/>
      <c r="VRG415" s="187"/>
      <c r="VRH415" s="187"/>
      <c r="VRI415" s="187"/>
      <c r="VRJ415" s="187"/>
      <c r="VRK415" s="187"/>
      <c r="VRL415" s="187"/>
      <c r="VRM415" s="187"/>
      <c r="VRN415" s="187"/>
      <c r="VRO415" s="187"/>
      <c r="VRP415" s="187"/>
      <c r="VRQ415" s="187"/>
      <c r="VRR415" s="187"/>
      <c r="VRS415" s="187"/>
      <c r="VRT415" s="187"/>
      <c r="VRU415" s="187"/>
      <c r="VRV415" s="187"/>
      <c r="VRW415" s="187"/>
      <c r="VRX415" s="187"/>
      <c r="VRY415" s="187"/>
      <c r="VRZ415" s="187"/>
      <c r="VSA415" s="187"/>
      <c r="VSB415" s="187"/>
      <c r="VSC415" s="187"/>
      <c r="VSD415" s="187"/>
      <c r="VSE415" s="187"/>
      <c r="VSF415" s="187"/>
      <c r="VSG415" s="187"/>
      <c r="VSH415" s="187"/>
      <c r="VSI415" s="187"/>
      <c r="VSJ415" s="187"/>
      <c r="VSK415" s="187"/>
      <c r="VSL415" s="187"/>
      <c r="VSM415" s="187"/>
      <c r="VSN415" s="187"/>
      <c r="VSO415" s="187"/>
      <c r="VSP415" s="187"/>
      <c r="VSQ415" s="187"/>
      <c r="VSR415" s="187"/>
      <c r="VSS415" s="187"/>
      <c r="VST415" s="187"/>
      <c r="VSU415" s="187"/>
      <c r="VSV415" s="187"/>
      <c r="VSW415" s="187"/>
      <c r="VSX415" s="187"/>
      <c r="VSY415" s="187"/>
      <c r="VSZ415" s="187"/>
      <c r="VTA415" s="187"/>
      <c r="VTB415" s="187"/>
      <c r="VTC415" s="187"/>
      <c r="VTD415" s="187"/>
      <c r="VTE415" s="187"/>
      <c r="VTF415" s="187"/>
      <c r="VTG415" s="187"/>
      <c r="VTH415" s="187"/>
      <c r="VTI415" s="187"/>
      <c r="VTJ415" s="187"/>
      <c r="VTK415" s="187"/>
      <c r="VTL415" s="187"/>
      <c r="VTM415" s="187"/>
      <c r="VTN415" s="187"/>
      <c r="VTO415" s="187"/>
      <c r="VTP415" s="187"/>
      <c r="VTQ415" s="187"/>
      <c r="VTR415" s="187"/>
      <c r="VTS415" s="187"/>
      <c r="VTT415" s="187"/>
      <c r="VTU415" s="187"/>
      <c r="VTV415" s="187"/>
      <c r="VTW415" s="187"/>
      <c r="VTX415" s="187"/>
      <c r="VTY415" s="187"/>
      <c r="VTZ415" s="187"/>
      <c r="VUA415" s="187"/>
      <c r="VUB415" s="187"/>
      <c r="VUC415" s="187"/>
      <c r="VUD415" s="187"/>
      <c r="VUE415" s="187"/>
      <c r="VUF415" s="187"/>
      <c r="VUG415" s="187"/>
      <c r="VUH415" s="187"/>
      <c r="VUI415" s="187"/>
      <c r="VUJ415" s="187"/>
      <c r="VUK415" s="187"/>
      <c r="VUL415" s="187"/>
      <c r="VUM415" s="187"/>
      <c r="VUN415" s="187"/>
      <c r="VUO415" s="187"/>
      <c r="VUP415" s="187"/>
      <c r="VUQ415" s="187"/>
      <c r="VUR415" s="187"/>
      <c r="VUS415" s="187"/>
      <c r="VUT415" s="187"/>
      <c r="VUU415" s="187"/>
      <c r="VUV415" s="187"/>
      <c r="VUW415" s="187"/>
      <c r="VUX415" s="187"/>
      <c r="VUY415" s="187"/>
      <c r="VUZ415" s="187"/>
      <c r="VVA415" s="187"/>
      <c r="VVB415" s="187"/>
      <c r="VVC415" s="187"/>
      <c r="VVD415" s="187"/>
      <c r="VVE415" s="187"/>
      <c r="VVF415" s="187"/>
      <c r="VVG415" s="187"/>
      <c r="VVH415" s="187"/>
      <c r="VVI415" s="187"/>
      <c r="VVJ415" s="187"/>
      <c r="VVK415" s="187"/>
      <c r="VVL415" s="187"/>
      <c r="VVM415" s="187"/>
      <c r="VVN415" s="187"/>
      <c r="VVO415" s="187"/>
      <c r="VVP415" s="187"/>
      <c r="VVQ415" s="187"/>
      <c r="VVR415" s="187"/>
      <c r="VVS415" s="187"/>
      <c r="VVT415" s="187"/>
      <c r="VVU415" s="187"/>
      <c r="VVV415" s="187"/>
      <c r="VVW415" s="187"/>
      <c r="VVX415" s="187"/>
      <c r="VVY415" s="187"/>
      <c r="VVZ415" s="187"/>
      <c r="VWA415" s="187"/>
      <c r="VWB415" s="187"/>
      <c r="VWC415" s="187"/>
      <c r="VWD415" s="187"/>
      <c r="VWE415" s="187"/>
      <c r="VWF415" s="187"/>
      <c r="VWG415" s="187"/>
      <c r="VWH415" s="187"/>
      <c r="VWI415" s="187"/>
      <c r="VWJ415" s="187"/>
      <c r="VWK415" s="187"/>
      <c r="VWL415" s="187"/>
      <c r="VWM415" s="187"/>
      <c r="VWN415" s="187"/>
      <c r="VWO415" s="187"/>
      <c r="VWP415" s="187"/>
      <c r="VWQ415" s="187"/>
      <c r="VWR415" s="187"/>
      <c r="VWS415" s="187"/>
      <c r="VWT415" s="187"/>
      <c r="VWU415" s="187"/>
      <c r="VWV415" s="187"/>
      <c r="VWW415" s="187"/>
      <c r="VWX415" s="187"/>
      <c r="VWY415" s="187"/>
      <c r="VWZ415" s="187"/>
      <c r="VXA415" s="187"/>
      <c r="VXB415" s="187"/>
      <c r="VXC415" s="187"/>
      <c r="VXD415" s="187"/>
      <c r="VXE415" s="187"/>
      <c r="VXF415" s="187"/>
      <c r="VXG415" s="187"/>
      <c r="VXH415" s="187"/>
      <c r="VXI415" s="187"/>
      <c r="VXJ415" s="187"/>
      <c r="VXK415" s="187"/>
      <c r="VXL415" s="187"/>
      <c r="VXM415" s="187"/>
      <c r="VXN415" s="187"/>
      <c r="VXO415" s="187"/>
      <c r="VXP415" s="187"/>
      <c r="VXQ415" s="187"/>
      <c r="VXR415" s="187"/>
      <c r="VXS415" s="187"/>
      <c r="VXT415" s="187"/>
      <c r="VXU415" s="187"/>
      <c r="VXV415" s="187"/>
      <c r="VXW415" s="187"/>
      <c r="VXX415" s="187"/>
      <c r="VXY415" s="187"/>
      <c r="VXZ415" s="187"/>
      <c r="VYA415" s="187"/>
      <c r="VYB415" s="187"/>
      <c r="VYC415" s="187"/>
      <c r="VYD415" s="187"/>
      <c r="VYE415" s="187"/>
      <c r="VYF415" s="187"/>
      <c r="VYG415" s="187"/>
      <c r="VYH415" s="187"/>
      <c r="VYI415" s="187"/>
      <c r="VYJ415" s="187"/>
      <c r="VYK415" s="187"/>
      <c r="VYL415" s="187"/>
      <c r="VYM415" s="187"/>
      <c r="VYN415" s="187"/>
      <c r="VYO415" s="187"/>
      <c r="VYP415" s="187"/>
      <c r="VYQ415" s="187"/>
      <c r="VYR415" s="187"/>
      <c r="VYS415" s="187"/>
      <c r="VYT415" s="187"/>
      <c r="VYU415" s="187"/>
      <c r="VYV415" s="187"/>
      <c r="VYW415" s="187"/>
      <c r="VYX415" s="187"/>
      <c r="VYY415" s="187"/>
      <c r="VYZ415" s="187"/>
      <c r="VZA415" s="187"/>
      <c r="VZB415" s="187"/>
      <c r="VZC415" s="187"/>
      <c r="VZD415" s="187"/>
      <c r="VZE415" s="187"/>
      <c r="VZF415" s="187"/>
      <c r="VZG415" s="187"/>
      <c r="VZH415" s="187"/>
      <c r="VZI415" s="187"/>
      <c r="VZJ415" s="187"/>
      <c r="VZK415" s="187"/>
      <c r="VZL415" s="187"/>
      <c r="VZM415" s="187"/>
      <c r="VZN415" s="187"/>
      <c r="VZO415" s="187"/>
      <c r="VZP415" s="187"/>
      <c r="VZQ415" s="187"/>
      <c r="VZR415" s="187"/>
      <c r="VZS415" s="187"/>
      <c r="VZT415" s="187"/>
      <c r="VZU415" s="187"/>
      <c r="VZV415" s="187"/>
      <c r="VZW415" s="187"/>
      <c r="VZX415" s="187"/>
      <c r="VZY415" s="187"/>
      <c r="VZZ415" s="187"/>
      <c r="WAA415" s="187"/>
      <c r="WAB415" s="187"/>
      <c r="WAC415" s="187"/>
      <c r="WAD415" s="187"/>
      <c r="WAE415" s="187"/>
      <c r="WAF415" s="187"/>
      <c r="WAG415" s="187"/>
      <c r="WAH415" s="187"/>
      <c r="WAI415" s="187"/>
      <c r="WAJ415" s="187"/>
      <c r="WAK415" s="187"/>
      <c r="WAL415" s="187"/>
      <c r="WAM415" s="187"/>
      <c r="WAN415" s="187"/>
      <c r="WAO415" s="187"/>
      <c r="WAP415" s="187"/>
      <c r="WAQ415" s="187"/>
      <c r="WAR415" s="187"/>
      <c r="WAS415" s="187"/>
      <c r="WAT415" s="187"/>
      <c r="WAU415" s="187"/>
      <c r="WAV415" s="187"/>
      <c r="WAW415" s="187"/>
      <c r="WAX415" s="187"/>
      <c r="WAY415" s="187"/>
      <c r="WAZ415" s="187"/>
      <c r="WBA415" s="187"/>
      <c r="WBB415" s="187"/>
      <c r="WBC415" s="187"/>
      <c r="WBD415" s="187"/>
      <c r="WBE415" s="187"/>
      <c r="WBF415" s="187"/>
      <c r="WBG415" s="187"/>
      <c r="WBH415" s="187"/>
      <c r="WBI415" s="187"/>
      <c r="WBJ415" s="187"/>
      <c r="WBK415" s="187"/>
      <c r="WBL415" s="187"/>
      <c r="WBM415" s="187"/>
      <c r="WBN415" s="187"/>
      <c r="WBO415" s="187"/>
      <c r="WBP415" s="187"/>
      <c r="WBQ415" s="187"/>
      <c r="WBR415" s="187"/>
      <c r="WBS415" s="187"/>
      <c r="WBT415" s="187"/>
      <c r="WBU415" s="187"/>
      <c r="WBV415" s="187"/>
      <c r="WBW415" s="187"/>
      <c r="WBX415" s="187"/>
      <c r="WBY415" s="187"/>
      <c r="WBZ415" s="187"/>
      <c r="WCA415" s="187"/>
      <c r="WCB415" s="187"/>
      <c r="WCC415" s="187"/>
      <c r="WCD415" s="187"/>
      <c r="WCE415" s="187"/>
      <c r="WCF415" s="187"/>
      <c r="WCG415" s="187"/>
      <c r="WCH415" s="187"/>
      <c r="WCI415" s="187"/>
      <c r="WCJ415" s="187"/>
      <c r="WCK415" s="187"/>
      <c r="WCL415" s="187"/>
      <c r="WCM415" s="187"/>
      <c r="WCN415" s="187"/>
      <c r="WCO415" s="187"/>
      <c r="WCP415" s="187"/>
      <c r="WCQ415" s="187"/>
      <c r="WCR415" s="187"/>
      <c r="WCS415" s="187"/>
      <c r="WCT415" s="187"/>
      <c r="WCU415" s="187"/>
      <c r="WCV415" s="187"/>
      <c r="WCW415" s="187"/>
      <c r="WCX415" s="187"/>
      <c r="WCY415" s="187"/>
      <c r="WCZ415" s="187"/>
      <c r="WDA415" s="187"/>
      <c r="WDB415" s="187"/>
      <c r="WDC415" s="187"/>
      <c r="WDD415" s="187"/>
      <c r="WDE415" s="187"/>
      <c r="WDF415" s="187"/>
      <c r="WDG415" s="187"/>
      <c r="WDH415" s="187"/>
      <c r="WDI415" s="187"/>
      <c r="WDJ415" s="187"/>
      <c r="WDK415" s="187"/>
      <c r="WDL415" s="187"/>
      <c r="WDM415" s="187"/>
      <c r="WDN415" s="187"/>
      <c r="WDO415" s="187"/>
      <c r="WDP415" s="187"/>
      <c r="WDQ415" s="187"/>
      <c r="WDR415" s="187"/>
      <c r="WDS415" s="187"/>
      <c r="WDT415" s="187"/>
      <c r="WDU415" s="187"/>
      <c r="WDV415" s="187"/>
      <c r="WDW415" s="187"/>
      <c r="WDX415" s="187"/>
      <c r="WDY415" s="187"/>
      <c r="WDZ415" s="187"/>
      <c r="WEA415" s="187"/>
      <c r="WEB415" s="187"/>
      <c r="WEC415" s="187"/>
      <c r="WED415" s="187"/>
      <c r="WEE415" s="187"/>
      <c r="WEF415" s="187"/>
      <c r="WEG415" s="187"/>
      <c r="WEH415" s="187"/>
      <c r="WEI415" s="187"/>
      <c r="WEJ415" s="187"/>
      <c r="WEK415" s="187"/>
      <c r="WEL415" s="187"/>
      <c r="WEM415" s="187"/>
      <c r="WEN415" s="187"/>
      <c r="WEO415" s="187"/>
      <c r="WEP415" s="187"/>
      <c r="WEQ415" s="187"/>
      <c r="WER415" s="187"/>
      <c r="WES415" s="187"/>
      <c r="WET415" s="187"/>
      <c r="WEU415" s="187"/>
      <c r="WEV415" s="187"/>
      <c r="WEW415" s="187"/>
      <c r="WEX415" s="187"/>
      <c r="WEY415" s="187"/>
      <c r="WEZ415" s="187"/>
      <c r="WFA415" s="187"/>
      <c r="WFB415" s="187"/>
      <c r="WFC415" s="187"/>
      <c r="WFD415" s="187"/>
      <c r="WFE415" s="187"/>
      <c r="WFF415" s="187"/>
      <c r="WFG415" s="187"/>
      <c r="WFH415" s="187"/>
      <c r="WFI415" s="187"/>
      <c r="WFJ415" s="187"/>
      <c r="WFK415" s="187"/>
      <c r="WFL415" s="187"/>
      <c r="WFM415" s="187"/>
      <c r="WFN415" s="187"/>
      <c r="WFO415" s="187"/>
      <c r="WFP415" s="187"/>
      <c r="WFQ415" s="187"/>
      <c r="WFR415" s="187"/>
      <c r="WFS415" s="187"/>
      <c r="WFT415" s="187"/>
      <c r="WFU415" s="187"/>
      <c r="WFV415" s="187"/>
      <c r="WFW415" s="187"/>
      <c r="WFX415" s="187"/>
      <c r="WFY415" s="187"/>
      <c r="WFZ415" s="187"/>
      <c r="WGA415" s="187"/>
      <c r="WGB415" s="187"/>
      <c r="WGC415" s="187"/>
      <c r="WGD415" s="187"/>
      <c r="WGE415" s="187"/>
      <c r="WGF415" s="187"/>
      <c r="WGG415" s="187"/>
      <c r="WGH415" s="187"/>
      <c r="WGI415" s="187"/>
      <c r="WGJ415" s="187"/>
      <c r="WGK415" s="187"/>
      <c r="WGL415" s="187"/>
      <c r="WGM415" s="187"/>
      <c r="WGN415" s="187"/>
      <c r="WGO415" s="187"/>
      <c r="WGP415" s="187"/>
      <c r="WGQ415" s="187"/>
      <c r="WGR415" s="187"/>
      <c r="WGS415" s="187"/>
      <c r="WGT415" s="187"/>
      <c r="WGU415" s="187"/>
      <c r="WGV415" s="187"/>
      <c r="WGW415" s="187"/>
      <c r="WGX415" s="187"/>
      <c r="WGY415" s="187"/>
      <c r="WGZ415" s="187"/>
      <c r="WHA415" s="187"/>
      <c r="WHB415" s="187"/>
      <c r="WHC415" s="187"/>
      <c r="WHD415" s="187"/>
      <c r="WHE415" s="187"/>
      <c r="WHF415" s="187"/>
      <c r="WHG415" s="187"/>
      <c r="WHH415" s="187"/>
      <c r="WHI415" s="187"/>
      <c r="WHJ415" s="187"/>
      <c r="WHK415" s="187"/>
      <c r="WHL415" s="187"/>
      <c r="WHM415" s="187"/>
      <c r="WHN415" s="187"/>
      <c r="WHO415" s="187"/>
      <c r="WHP415" s="187"/>
      <c r="WHQ415" s="187"/>
      <c r="WHR415" s="187"/>
      <c r="WHS415" s="187"/>
      <c r="WHT415" s="187"/>
      <c r="WHU415" s="187"/>
      <c r="WHV415" s="187"/>
      <c r="WHW415" s="187"/>
      <c r="WHX415" s="187"/>
      <c r="WHY415" s="187"/>
      <c r="WHZ415" s="187"/>
      <c r="WIA415" s="187"/>
      <c r="WIB415" s="187"/>
      <c r="WIC415" s="187"/>
      <c r="WID415" s="187"/>
      <c r="WIE415" s="187"/>
      <c r="WIF415" s="187"/>
      <c r="WIG415" s="187"/>
      <c r="WIH415" s="187"/>
      <c r="WII415" s="187"/>
      <c r="WIJ415" s="187"/>
      <c r="WIK415" s="187"/>
      <c r="WIL415" s="187"/>
      <c r="WIM415" s="187"/>
      <c r="WIN415" s="187"/>
      <c r="WIO415" s="187"/>
      <c r="WIP415" s="187"/>
      <c r="WIQ415" s="187"/>
      <c r="WIR415" s="187"/>
      <c r="WIS415" s="187"/>
      <c r="WIT415" s="187"/>
      <c r="WIU415" s="187"/>
      <c r="WIV415" s="187"/>
      <c r="WIW415" s="187"/>
      <c r="WIX415" s="187"/>
      <c r="WIY415" s="187"/>
      <c r="WIZ415" s="187"/>
      <c r="WJA415" s="187"/>
      <c r="WJB415" s="187"/>
      <c r="WJC415" s="187"/>
      <c r="WJD415" s="187"/>
      <c r="WJE415" s="187"/>
      <c r="WJF415" s="187"/>
      <c r="WJG415" s="187"/>
      <c r="WJH415" s="187"/>
      <c r="WJI415" s="187"/>
      <c r="WJJ415" s="187"/>
      <c r="WJK415" s="187"/>
      <c r="WJL415" s="187"/>
      <c r="WJM415" s="187"/>
      <c r="WJN415" s="187"/>
      <c r="WJO415" s="187"/>
      <c r="WJP415" s="187"/>
      <c r="WJQ415" s="187"/>
      <c r="WJR415" s="187"/>
      <c r="WJS415" s="187"/>
      <c r="WJT415" s="187"/>
      <c r="WJU415" s="187"/>
      <c r="WJV415" s="187"/>
      <c r="WJW415" s="187"/>
      <c r="WJX415" s="187"/>
      <c r="WJY415" s="187"/>
      <c r="WJZ415" s="187"/>
      <c r="WKA415" s="187"/>
      <c r="WKB415" s="187"/>
      <c r="WKC415" s="187"/>
      <c r="WKD415" s="187"/>
      <c r="WKE415" s="187"/>
      <c r="WKF415" s="187"/>
      <c r="WKG415" s="187"/>
      <c r="WKH415" s="187"/>
      <c r="WKI415" s="187"/>
      <c r="WKJ415" s="187"/>
      <c r="WKK415" s="187"/>
      <c r="WKL415" s="187"/>
      <c r="WKM415" s="187"/>
      <c r="WKN415" s="187"/>
      <c r="WKO415" s="187"/>
      <c r="WKP415" s="187"/>
      <c r="WKQ415" s="187"/>
      <c r="WKR415" s="187"/>
      <c r="WKS415" s="187"/>
      <c r="WKT415" s="187"/>
      <c r="WKU415" s="187"/>
      <c r="WKV415" s="187"/>
      <c r="WKW415" s="187"/>
      <c r="WKX415" s="187"/>
      <c r="WKY415" s="187"/>
      <c r="WKZ415" s="187"/>
      <c r="WLA415" s="187"/>
      <c r="WLB415" s="187"/>
      <c r="WLC415" s="187"/>
      <c r="WLD415" s="187"/>
      <c r="WLE415" s="187"/>
      <c r="WLF415" s="187"/>
      <c r="WLG415" s="187"/>
      <c r="WLH415" s="187"/>
      <c r="WLI415" s="187"/>
      <c r="WLJ415" s="187"/>
      <c r="WLK415" s="187"/>
      <c r="WLL415" s="187"/>
      <c r="WLM415" s="187"/>
      <c r="WLN415" s="187"/>
      <c r="WLO415" s="187"/>
      <c r="WLP415" s="187"/>
      <c r="WLQ415" s="187"/>
      <c r="WLR415" s="187"/>
      <c r="WLS415" s="187"/>
      <c r="WLT415" s="187"/>
      <c r="WLU415" s="187"/>
      <c r="WLV415" s="187"/>
      <c r="WLW415" s="187"/>
      <c r="WLX415" s="187"/>
      <c r="WLY415" s="187"/>
      <c r="WLZ415" s="187"/>
      <c r="WMA415" s="187"/>
      <c r="WMB415" s="187"/>
      <c r="WMC415" s="187"/>
      <c r="WMD415" s="187"/>
      <c r="WME415" s="187"/>
      <c r="WMF415" s="187"/>
      <c r="WMG415" s="187"/>
      <c r="WMH415" s="187"/>
      <c r="WMI415" s="187"/>
      <c r="WMJ415" s="187"/>
      <c r="WMK415" s="187"/>
      <c r="WML415" s="187"/>
      <c r="WMM415" s="187"/>
      <c r="WMN415" s="187"/>
      <c r="WMO415" s="187"/>
      <c r="WMP415" s="187"/>
      <c r="WMQ415" s="187"/>
      <c r="WMR415" s="187"/>
      <c r="WMS415" s="187"/>
      <c r="WMT415" s="187"/>
      <c r="WMU415" s="187"/>
      <c r="WMV415" s="187"/>
      <c r="WMW415" s="187"/>
      <c r="WMX415" s="187"/>
      <c r="WMY415" s="187"/>
      <c r="WMZ415" s="187"/>
      <c r="WNA415" s="187"/>
      <c r="WNB415" s="187"/>
      <c r="WNC415" s="187"/>
      <c r="WND415" s="187"/>
      <c r="WNE415" s="187"/>
      <c r="WNF415" s="187"/>
      <c r="WNG415" s="187"/>
      <c r="WNH415" s="187"/>
      <c r="WNI415" s="187"/>
      <c r="WNJ415" s="187"/>
      <c r="WNK415" s="187"/>
      <c r="WNL415" s="187"/>
      <c r="WNM415" s="187"/>
      <c r="WNN415" s="187"/>
      <c r="WNO415" s="187"/>
      <c r="WNP415" s="187"/>
      <c r="WNQ415" s="187"/>
      <c r="WNR415" s="187"/>
      <c r="WNS415" s="187"/>
      <c r="WNT415" s="187"/>
      <c r="WNU415" s="187"/>
      <c r="WNV415" s="187"/>
      <c r="WNW415" s="187"/>
      <c r="WNX415" s="187"/>
      <c r="WNY415" s="187"/>
      <c r="WNZ415" s="187"/>
      <c r="WOA415" s="187"/>
      <c r="WOB415" s="187"/>
      <c r="WOC415" s="187"/>
      <c r="WOD415" s="187"/>
      <c r="WOE415" s="187"/>
      <c r="WOF415" s="187"/>
      <c r="WOG415" s="187"/>
      <c r="WOH415" s="187"/>
      <c r="WOI415" s="187"/>
      <c r="WOJ415" s="187"/>
      <c r="WOK415" s="187"/>
      <c r="WOL415" s="187"/>
      <c r="WOM415" s="187"/>
      <c r="WON415" s="187"/>
      <c r="WOO415" s="187"/>
      <c r="WOP415" s="187"/>
      <c r="WOQ415" s="187"/>
      <c r="WOR415" s="187"/>
      <c r="WOS415" s="187"/>
      <c r="WOT415" s="187"/>
      <c r="WOU415" s="187"/>
      <c r="WOV415" s="187"/>
      <c r="WOW415" s="187"/>
      <c r="WOX415" s="187"/>
      <c r="WOY415" s="187"/>
      <c r="WOZ415" s="187"/>
      <c r="WPA415" s="187"/>
      <c r="WPB415" s="187"/>
      <c r="WPC415" s="187"/>
      <c r="WPD415" s="187"/>
      <c r="WPE415" s="187"/>
      <c r="WPF415" s="187"/>
      <c r="WPG415" s="187"/>
      <c r="WPH415" s="187"/>
      <c r="WPI415" s="187"/>
      <c r="WPJ415" s="187"/>
      <c r="WPK415" s="187"/>
      <c r="WPL415" s="187"/>
      <c r="WPM415" s="187"/>
      <c r="WPN415" s="187"/>
      <c r="WPO415" s="187"/>
      <c r="WPP415" s="187"/>
      <c r="WPQ415" s="187"/>
      <c r="WPR415" s="187"/>
      <c r="WPS415" s="187"/>
      <c r="WPT415" s="187"/>
      <c r="WPU415" s="187"/>
      <c r="WPV415" s="187"/>
      <c r="WPW415" s="187"/>
      <c r="WPX415" s="187"/>
      <c r="WPY415" s="187"/>
      <c r="WPZ415" s="187"/>
      <c r="WQA415" s="187"/>
      <c r="WQB415" s="187"/>
      <c r="WQC415" s="187"/>
      <c r="WQD415" s="187"/>
      <c r="WQE415" s="187"/>
      <c r="WQF415" s="187"/>
      <c r="WQG415" s="187"/>
      <c r="WQH415" s="187"/>
      <c r="WQI415" s="187"/>
      <c r="WQJ415" s="187"/>
      <c r="WQK415" s="187"/>
      <c r="WQL415" s="187"/>
      <c r="WQM415" s="187"/>
      <c r="WQN415" s="187"/>
      <c r="WQO415" s="187"/>
      <c r="WQP415" s="187"/>
      <c r="WQQ415" s="187"/>
      <c r="WQR415" s="187"/>
      <c r="WQS415" s="187"/>
      <c r="WQT415" s="187"/>
      <c r="WQU415" s="187"/>
      <c r="WQV415" s="187"/>
      <c r="WQW415" s="187"/>
      <c r="WQX415" s="187"/>
      <c r="WQY415" s="187"/>
      <c r="WQZ415" s="187"/>
      <c r="WRA415" s="187"/>
      <c r="WRB415" s="187"/>
      <c r="WRC415" s="187"/>
      <c r="WRD415" s="187"/>
      <c r="WRE415" s="187"/>
      <c r="WRF415" s="187"/>
      <c r="WRG415" s="187"/>
      <c r="WRH415" s="187"/>
      <c r="WRI415" s="187"/>
      <c r="WRJ415" s="187"/>
      <c r="WRK415" s="187"/>
      <c r="WRL415" s="187"/>
      <c r="WRM415" s="187"/>
      <c r="WRN415" s="187"/>
      <c r="WRO415" s="187"/>
      <c r="WRP415" s="187"/>
      <c r="WRQ415" s="187"/>
      <c r="WRR415" s="187"/>
      <c r="WRS415" s="187"/>
      <c r="WRT415" s="187"/>
      <c r="WRU415" s="187"/>
      <c r="WRV415" s="187"/>
      <c r="WRW415" s="187"/>
      <c r="WRX415" s="187"/>
      <c r="WRY415" s="187"/>
      <c r="WRZ415" s="187"/>
      <c r="WSA415" s="187"/>
      <c r="WSB415" s="187"/>
      <c r="WSC415" s="187"/>
      <c r="WSD415" s="187"/>
      <c r="WSE415" s="187"/>
      <c r="WSF415" s="187"/>
      <c r="WSG415" s="187"/>
      <c r="WSH415" s="187"/>
      <c r="WSI415" s="187"/>
      <c r="WSJ415" s="187"/>
      <c r="WSK415" s="187"/>
      <c r="WSL415" s="187"/>
      <c r="WSM415" s="187"/>
      <c r="WSN415" s="187"/>
      <c r="WSO415" s="187"/>
      <c r="WSP415" s="187"/>
      <c r="WSQ415" s="187"/>
      <c r="WSR415" s="187"/>
      <c r="WSS415" s="187"/>
      <c r="WST415" s="187"/>
      <c r="WSU415" s="187"/>
      <c r="WSV415" s="187"/>
      <c r="WSW415" s="187"/>
      <c r="WSX415" s="187"/>
      <c r="WSY415" s="187"/>
      <c r="WSZ415" s="187"/>
      <c r="WTA415" s="187"/>
      <c r="WTB415" s="187"/>
      <c r="WTC415" s="187"/>
      <c r="WTD415" s="187"/>
      <c r="WTE415" s="187"/>
      <c r="WTF415" s="187"/>
      <c r="WTG415" s="187"/>
      <c r="WTH415" s="187"/>
      <c r="WTI415" s="187"/>
      <c r="WTJ415" s="187"/>
      <c r="WTK415" s="187"/>
      <c r="WTL415" s="187"/>
      <c r="WTM415" s="187"/>
      <c r="WTN415" s="187"/>
      <c r="WTO415" s="187"/>
      <c r="WTP415" s="187"/>
      <c r="WTQ415" s="187"/>
      <c r="WTR415" s="187"/>
      <c r="WTS415" s="187"/>
      <c r="WTT415" s="187"/>
      <c r="WTU415" s="187"/>
      <c r="WTV415" s="187"/>
      <c r="WTW415" s="187"/>
      <c r="WTX415" s="187"/>
      <c r="WTY415" s="187"/>
      <c r="WTZ415" s="187"/>
      <c r="WUA415" s="187"/>
      <c r="WUB415" s="187"/>
      <c r="WUC415" s="187"/>
      <c r="WUD415" s="187"/>
      <c r="WUE415" s="187"/>
      <c r="WUF415" s="187"/>
      <c r="WUG415" s="187"/>
      <c r="WUH415" s="187"/>
      <c r="WUI415" s="187"/>
      <c r="WUJ415" s="187"/>
      <c r="WUK415" s="187"/>
      <c r="WUL415" s="187"/>
      <c r="WUM415" s="187"/>
      <c r="WUN415" s="187"/>
      <c r="WUO415" s="187"/>
      <c r="WUP415" s="187"/>
      <c r="WUQ415" s="187"/>
      <c r="WUR415" s="187"/>
      <c r="WUS415" s="187"/>
      <c r="WUT415" s="187"/>
      <c r="WUU415" s="187"/>
      <c r="WUV415" s="187"/>
      <c r="WUW415" s="187"/>
      <c r="WUX415" s="187"/>
      <c r="WUY415" s="187"/>
      <c r="WUZ415" s="187"/>
      <c r="WVA415" s="187"/>
      <c r="WVB415" s="187"/>
      <c r="WVC415" s="187"/>
      <c r="WVD415" s="187"/>
      <c r="WVE415" s="187"/>
      <c r="WVF415" s="187"/>
      <c r="WVG415" s="187"/>
      <c r="WVH415" s="187"/>
      <c r="WVI415" s="187"/>
      <c r="WVJ415" s="187"/>
      <c r="WVK415" s="187"/>
      <c r="WVL415" s="187"/>
      <c r="WVM415" s="187"/>
      <c r="WVN415" s="187"/>
      <c r="WVO415" s="187"/>
      <c r="WVP415" s="187"/>
      <c r="WVQ415" s="187"/>
      <c r="WVR415" s="187"/>
      <c r="WVS415" s="187"/>
      <c r="WVT415" s="187"/>
      <c r="WVU415" s="187"/>
      <c r="WVV415" s="187"/>
      <c r="WVW415" s="187"/>
      <c r="WVX415" s="187"/>
      <c r="WVY415" s="187"/>
      <c r="WVZ415" s="187"/>
      <c r="WWA415" s="187"/>
      <c r="WWB415" s="187"/>
      <c r="WWC415" s="187"/>
      <c r="WWD415" s="187"/>
      <c r="WWE415" s="187"/>
      <c r="WWF415" s="187"/>
      <c r="WWG415" s="187"/>
      <c r="WWH415" s="187"/>
      <c r="WWI415" s="187"/>
      <c r="WWJ415" s="187"/>
      <c r="WWK415" s="187"/>
      <c r="WWL415" s="187"/>
      <c r="WWM415" s="187"/>
      <c r="WWN415" s="187"/>
      <c r="WWO415" s="187"/>
      <c r="WWP415" s="187"/>
      <c r="WWQ415" s="187"/>
      <c r="WWR415" s="187"/>
      <c r="WWS415" s="187"/>
      <c r="WWT415" s="187"/>
      <c r="WWU415" s="187"/>
      <c r="WWV415" s="187"/>
      <c r="WWW415" s="187"/>
      <c r="WWX415" s="187"/>
      <c r="WWY415" s="187"/>
      <c r="WWZ415" s="187"/>
      <c r="WXA415" s="187"/>
      <c r="WXB415" s="187"/>
      <c r="WXC415" s="187"/>
      <c r="WXD415" s="187"/>
      <c r="WXE415" s="187"/>
      <c r="WXF415" s="187"/>
      <c r="WXG415" s="187"/>
      <c r="WXH415" s="187"/>
      <c r="WXI415" s="187"/>
      <c r="WXJ415" s="187"/>
      <c r="WXK415" s="187"/>
      <c r="WXL415" s="187"/>
      <c r="WXM415" s="187"/>
      <c r="WXN415" s="187"/>
      <c r="WXO415" s="187"/>
      <c r="WXP415" s="187"/>
      <c r="WXQ415" s="187"/>
      <c r="WXR415" s="187"/>
      <c r="WXS415" s="187"/>
      <c r="WXT415" s="187"/>
      <c r="WXU415" s="187"/>
      <c r="WXV415" s="187"/>
      <c r="WXW415" s="187"/>
      <c r="WXX415" s="187"/>
      <c r="WXY415" s="187"/>
      <c r="WXZ415" s="187"/>
      <c r="WYA415" s="187"/>
      <c r="WYB415" s="187"/>
      <c r="WYC415" s="187"/>
      <c r="WYD415" s="187"/>
      <c r="WYE415" s="187"/>
      <c r="WYF415" s="187"/>
      <c r="WYG415" s="187"/>
      <c r="WYH415" s="187"/>
      <c r="WYI415" s="187"/>
      <c r="WYJ415" s="187"/>
      <c r="WYK415" s="187"/>
      <c r="WYL415" s="187"/>
      <c r="WYM415" s="187"/>
      <c r="WYN415" s="187"/>
      <c r="WYO415" s="187"/>
      <c r="WYP415" s="187"/>
      <c r="WYQ415" s="187"/>
      <c r="WYR415" s="187"/>
      <c r="WYS415" s="187"/>
      <c r="WYT415" s="187"/>
      <c r="WYU415" s="187"/>
      <c r="WYV415" s="187"/>
      <c r="WYW415" s="187"/>
      <c r="WYX415" s="187"/>
      <c r="WYY415" s="187"/>
      <c r="WYZ415" s="187"/>
      <c r="WZA415" s="187"/>
      <c r="WZB415" s="187"/>
      <c r="WZC415" s="187"/>
      <c r="WZD415" s="187"/>
      <c r="WZE415" s="187"/>
      <c r="WZF415" s="187"/>
      <c r="WZG415" s="187"/>
      <c r="WZH415" s="187"/>
      <c r="WZI415" s="187"/>
      <c r="WZJ415" s="187"/>
      <c r="WZK415" s="187"/>
      <c r="WZL415" s="187"/>
      <c r="WZM415" s="187"/>
      <c r="WZN415" s="187"/>
      <c r="WZO415" s="187"/>
      <c r="WZP415" s="187"/>
      <c r="WZQ415" s="187"/>
      <c r="WZR415" s="187"/>
      <c r="WZS415" s="187"/>
      <c r="WZT415" s="187"/>
      <c r="WZU415" s="187"/>
      <c r="WZV415" s="187"/>
      <c r="WZW415" s="187"/>
      <c r="WZX415" s="187"/>
      <c r="WZY415" s="187"/>
      <c r="WZZ415" s="187"/>
      <c r="XAA415" s="187"/>
      <c r="XAB415" s="187"/>
      <c r="XAC415" s="187"/>
      <c r="XAD415" s="187"/>
      <c r="XAE415" s="187"/>
      <c r="XAF415" s="187"/>
      <c r="XAG415" s="187"/>
      <c r="XAH415" s="187"/>
      <c r="XAI415" s="187"/>
      <c r="XAJ415" s="187"/>
      <c r="XAK415" s="187"/>
      <c r="XAL415" s="187"/>
      <c r="XAM415" s="187"/>
      <c r="XAN415" s="187"/>
      <c r="XAO415" s="187"/>
      <c r="XAP415" s="187"/>
      <c r="XAQ415" s="187"/>
      <c r="XAR415" s="187"/>
      <c r="XAS415" s="187"/>
      <c r="XAT415" s="187"/>
      <c r="XAU415" s="187"/>
      <c r="XAV415" s="187"/>
      <c r="XAW415" s="187"/>
      <c r="XAX415" s="187"/>
      <c r="XAY415" s="187"/>
      <c r="XAZ415" s="187"/>
      <c r="XBA415" s="187"/>
      <c r="XBB415" s="187"/>
      <c r="XBC415" s="187"/>
      <c r="XBD415" s="187"/>
      <c r="XBE415" s="187"/>
      <c r="XBF415" s="187"/>
      <c r="XBG415" s="187"/>
      <c r="XBH415" s="187"/>
      <c r="XBI415" s="187"/>
      <c r="XBJ415" s="187"/>
      <c r="XBK415" s="187"/>
      <c r="XBL415" s="187"/>
      <c r="XBM415" s="187"/>
      <c r="XBN415" s="187"/>
      <c r="XBO415" s="187"/>
      <c r="XBP415" s="187"/>
      <c r="XBQ415" s="187"/>
      <c r="XBR415" s="187"/>
      <c r="XBS415" s="187"/>
      <c r="XBT415" s="187"/>
      <c r="XBU415" s="187"/>
      <c r="XBV415" s="187"/>
      <c r="XBW415" s="187"/>
      <c r="XBX415" s="187"/>
      <c r="XBY415" s="187"/>
      <c r="XBZ415" s="187"/>
      <c r="XCA415" s="187"/>
      <c r="XCB415" s="187"/>
      <c r="XCC415" s="187"/>
      <c r="XCD415" s="187"/>
      <c r="XCE415" s="187"/>
      <c r="XCF415" s="187"/>
      <c r="XCG415" s="187"/>
      <c r="XCH415" s="187"/>
      <c r="XCI415" s="187"/>
      <c r="XCJ415" s="187"/>
      <c r="XCK415" s="187"/>
      <c r="XCL415" s="187"/>
      <c r="XCM415" s="187"/>
      <c r="XCN415" s="187"/>
      <c r="XCO415" s="187"/>
      <c r="XCP415" s="187"/>
      <c r="XCQ415" s="187"/>
      <c r="XCR415" s="187"/>
      <c r="XCS415" s="187"/>
      <c r="XCT415" s="187"/>
      <c r="XCU415" s="187"/>
      <c r="XCV415" s="187"/>
      <c r="XCW415" s="187"/>
      <c r="XCX415" s="187"/>
      <c r="XCY415" s="187"/>
      <c r="XCZ415" s="187"/>
      <c r="XDA415" s="187"/>
      <c r="XDB415" s="187"/>
      <c r="XDC415" s="187"/>
      <c r="XDD415" s="187"/>
      <c r="XDE415" s="187"/>
      <c r="XDF415" s="187"/>
      <c r="XDG415" s="187"/>
      <c r="XDH415" s="187"/>
      <c r="XDI415" s="187"/>
      <c r="XDJ415" s="187"/>
      <c r="XDK415" s="187"/>
      <c r="XDL415" s="187"/>
      <c r="XDM415" s="187"/>
      <c r="XDN415" s="187"/>
      <c r="XDO415" s="187"/>
      <c r="XDP415" s="187"/>
      <c r="XDQ415" s="187"/>
      <c r="XDR415" s="187"/>
      <c r="XDS415" s="187"/>
      <c r="XDT415" s="187"/>
      <c r="XDU415" s="187"/>
      <c r="XDV415" s="187"/>
      <c r="XDW415" s="187"/>
      <c r="XDX415" s="187"/>
      <c r="XDY415" s="187"/>
      <c r="XDZ415" s="187"/>
      <c r="XEA415" s="187"/>
      <c r="XEB415" s="187"/>
      <c r="XEC415" s="187"/>
      <c r="XED415" s="187"/>
      <c r="XEE415" s="187"/>
      <c r="XEF415" s="187"/>
      <c r="XEG415" s="187"/>
      <c r="XEH415" s="187"/>
      <c r="XEI415" s="187"/>
      <c r="XEJ415" s="187"/>
      <c r="XEK415" s="187"/>
      <c r="XEL415" s="187"/>
      <c r="XEM415" s="187"/>
      <c r="XEN415" s="187"/>
      <c r="XEO415" s="187"/>
      <c r="XEP415" s="187"/>
      <c r="XEQ415" s="187"/>
      <c r="XER415" s="187"/>
      <c r="XES415" s="187"/>
      <c r="XET415" s="187"/>
      <c r="XEU415" s="187"/>
      <c r="XEV415" s="187"/>
      <c r="XEW415" s="187"/>
      <c r="XEX415" s="187"/>
      <c r="XEY415" s="187"/>
      <c r="XEZ415" s="187"/>
    </row>
    <row r="416" spans="1:16380" s="191" customFormat="1" x14ac:dyDescent="0.3">
      <c r="A416" s="189">
        <v>1.1200000000000001</v>
      </c>
      <c r="B416" s="189" t="s">
        <v>39</v>
      </c>
      <c r="C416" s="189" t="s">
        <v>40</v>
      </c>
      <c r="D416" s="192" t="s">
        <v>929</v>
      </c>
      <c r="E416" s="189" t="s">
        <v>930</v>
      </c>
      <c r="F416" s="189"/>
      <c r="G416" s="189" t="s">
        <v>931</v>
      </c>
      <c r="H416" s="189" t="s">
        <v>369</v>
      </c>
      <c r="I416" s="190" t="s">
        <v>56</v>
      </c>
      <c r="J416" s="189"/>
      <c r="K416" s="189" t="s">
        <v>57</v>
      </c>
      <c r="L416" s="192">
        <v>9</v>
      </c>
      <c r="M416" s="189">
        <v>0</v>
      </c>
      <c r="N416" s="193">
        <v>9</v>
      </c>
      <c r="O416" s="189">
        <v>0</v>
      </c>
      <c r="P416" s="189">
        <v>9</v>
      </c>
      <c r="Q416" s="189"/>
      <c r="R416" s="189"/>
      <c r="S416" s="189"/>
      <c r="T416" s="189"/>
      <c r="U416" s="189">
        <v>9</v>
      </c>
      <c r="X416" s="189"/>
      <c r="Y416" s="189"/>
      <c r="Z416" s="189"/>
      <c r="AA416" s="189"/>
      <c r="AB416" s="189"/>
      <c r="AC416" s="189"/>
      <c r="AD416" s="189"/>
      <c r="AE416" s="189"/>
      <c r="AF416" s="189"/>
      <c r="AG416" s="189"/>
      <c r="AH416" s="189"/>
      <c r="AI416" s="189"/>
      <c r="AJ416" s="189"/>
    </row>
    <row r="417" spans="1:36" s="191" customFormat="1" x14ac:dyDescent="0.3">
      <c r="A417" s="189">
        <v>1.1200000000000001</v>
      </c>
      <c r="B417" s="189" t="s">
        <v>39</v>
      </c>
      <c r="C417" s="189" t="s">
        <v>40</v>
      </c>
      <c r="D417" s="192" t="s">
        <v>1426</v>
      </c>
      <c r="E417" s="189" t="s">
        <v>1348</v>
      </c>
      <c r="F417" s="189"/>
      <c r="G417" s="189" t="s">
        <v>1349</v>
      </c>
      <c r="H417" s="189" t="s">
        <v>369</v>
      </c>
      <c r="I417" s="190" t="s">
        <v>56</v>
      </c>
      <c r="J417" s="189"/>
      <c r="K417" s="189" t="s">
        <v>57</v>
      </c>
      <c r="L417" s="192">
        <v>7</v>
      </c>
      <c r="M417" s="189">
        <v>0</v>
      </c>
      <c r="N417" s="193">
        <v>7</v>
      </c>
      <c r="O417" s="189">
        <v>0</v>
      </c>
      <c r="P417" s="189">
        <v>7</v>
      </c>
      <c r="Q417" s="189"/>
      <c r="R417" s="189"/>
      <c r="S417" s="189"/>
      <c r="T417" s="189"/>
      <c r="U417" s="189"/>
      <c r="V417" s="191">
        <v>7</v>
      </c>
      <c r="X417" s="189"/>
      <c r="Y417" s="189"/>
      <c r="Z417" s="189"/>
      <c r="AA417" s="189"/>
      <c r="AB417" s="189"/>
      <c r="AC417" s="189"/>
      <c r="AD417" s="189"/>
      <c r="AE417" s="189"/>
      <c r="AF417" s="189"/>
      <c r="AG417" s="189"/>
      <c r="AH417" s="189"/>
      <c r="AI417" s="189"/>
      <c r="AJ417" s="189"/>
    </row>
    <row r="418" spans="1:36" s="191" customFormat="1" x14ac:dyDescent="0.3">
      <c r="A418" s="189">
        <v>1.1200000000000001</v>
      </c>
      <c r="B418" s="189" t="s">
        <v>39</v>
      </c>
      <c r="C418" s="189" t="s">
        <v>40</v>
      </c>
      <c r="D418" s="192" t="s">
        <v>1473</v>
      </c>
      <c r="E418" s="189" t="s">
        <v>1544</v>
      </c>
      <c r="F418" s="189"/>
      <c r="G418" s="189" t="s">
        <v>1618</v>
      </c>
      <c r="H418" s="189" t="s">
        <v>369</v>
      </c>
      <c r="I418" s="190" t="s">
        <v>56</v>
      </c>
      <c r="J418" s="189"/>
      <c r="K418" s="189" t="s">
        <v>57</v>
      </c>
      <c r="L418" s="192">
        <v>10</v>
      </c>
      <c r="M418" s="189">
        <v>0</v>
      </c>
      <c r="N418" s="193">
        <v>10</v>
      </c>
      <c r="O418" s="189">
        <v>0</v>
      </c>
      <c r="P418" s="189">
        <v>10</v>
      </c>
      <c r="Q418" s="189"/>
      <c r="R418" s="189"/>
      <c r="S418" s="189"/>
      <c r="T418" s="189"/>
      <c r="U418" s="189"/>
      <c r="V418" s="191">
        <v>9</v>
      </c>
      <c r="X418" s="189"/>
      <c r="Y418" s="189">
        <v>1</v>
      </c>
      <c r="Z418" s="189"/>
      <c r="AA418" s="189"/>
      <c r="AB418" s="189"/>
      <c r="AC418" s="189"/>
      <c r="AD418" s="189"/>
      <c r="AE418" s="189"/>
      <c r="AF418" s="189"/>
      <c r="AG418" s="189"/>
      <c r="AH418" s="189"/>
      <c r="AI418" s="189"/>
      <c r="AJ418" s="189"/>
    </row>
    <row r="419" spans="1:36" s="191" customFormat="1" x14ac:dyDescent="0.3">
      <c r="A419" s="189">
        <v>1.1200000000000001</v>
      </c>
      <c r="B419" s="189" t="s">
        <v>39</v>
      </c>
      <c r="C419" s="189" t="s">
        <v>40</v>
      </c>
      <c r="D419" s="192" t="s">
        <v>1428</v>
      </c>
      <c r="E419" s="189" t="s">
        <v>1365</v>
      </c>
      <c r="F419" s="189"/>
      <c r="G419" s="189" t="s">
        <v>1434</v>
      </c>
      <c r="H419" s="189" t="s">
        <v>369</v>
      </c>
      <c r="I419" s="190" t="s">
        <v>56</v>
      </c>
      <c r="J419" s="189"/>
      <c r="K419" s="189" t="s">
        <v>57</v>
      </c>
      <c r="L419" s="192">
        <v>8</v>
      </c>
      <c r="M419" s="189">
        <v>0</v>
      </c>
      <c r="N419" s="193">
        <v>8</v>
      </c>
      <c r="O419" s="189">
        <v>0</v>
      </c>
      <c r="P419" s="189">
        <v>8</v>
      </c>
      <c r="Q419" s="189"/>
      <c r="R419" s="189"/>
      <c r="S419" s="189"/>
      <c r="T419" s="189"/>
      <c r="U419" s="189"/>
      <c r="W419" s="191">
        <v>8</v>
      </c>
      <c r="X419" s="189"/>
      <c r="Y419" s="189"/>
      <c r="Z419" s="189"/>
      <c r="AA419" s="189"/>
      <c r="AB419" s="189"/>
      <c r="AC419" s="189"/>
      <c r="AD419" s="189"/>
      <c r="AE419" s="189"/>
      <c r="AF419" s="189"/>
      <c r="AG419" s="189"/>
      <c r="AH419" s="189"/>
      <c r="AI419" s="189"/>
      <c r="AJ419" s="189"/>
    </row>
    <row r="420" spans="1:36" s="191" customFormat="1" x14ac:dyDescent="0.3">
      <c r="A420" s="189">
        <v>1.1200000000000001</v>
      </c>
      <c r="B420" s="189" t="s">
        <v>39</v>
      </c>
      <c r="C420" s="189" t="s">
        <v>40</v>
      </c>
      <c r="D420" s="192" t="s">
        <v>1722</v>
      </c>
      <c r="E420" s="189" t="s">
        <v>1754</v>
      </c>
      <c r="F420" s="189"/>
      <c r="G420" s="189" t="s">
        <v>1825</v>
      </c>
      <c r="H420" s="189" t="s">
        <v>369</v>
      </c>
      <c r="I420" s="190" t="s">
        <v>56</v>
      </c>
      <c r="J420" s="189"/>
      <c r="K420" s="189" t="s">
        <v>57</v>
      </c>
      <c r="L420" s="192">
        <v>5</v>
      </c>
      <c r="M420" s="189">
        <v>0</v>
      </c>
      <c r="N420" s="193">
        <v>5</v>
      </c>
      <c r="O420" s="189">
        <v>0</v>
      </c>
      <c r="P420" s="189">
        <v>5</v>
      </c>
      <c r="Q420" s="189"/>
      <c r="R420" s="189"/>
      <c r="S420" s="189"/>
      <c r="T420" s="189"/>
      <c r="U420" s="189"/>
      <c r="W420" s="191">
        <v>5</v>
      </c>
      <c r="X420" s="189"/>
      <c r="Y420" s="189"/>
      <c r="Z420" s="189"/>
      <c r="AA420" s="189"/>
      <c r="AB420" s="189"/>
      <c r="AC420" s="189"/>
      <c r="AD420" s="189"/>
      <c r="AE420" s="189"/>
      <c r="AF420" s="189"/>
      <c r="AG420" s="189"/>
      <c r="AH420" s="189"/>
      <c r="AI420" s="189"/>
      <c r="AJ420" s="189"/>
    </row>
    <row r="421" spans="1:36" s="191" customFormat="1" x14ac:dyDescent="0.3">
      <c r="A421" s="189">
        <v>1.1200000000000001</v>
      </c>
      <c r="B421" s="189" t="s">
        <v>39</v>
      </c>
      <c r="C421" s="189" t="s">
        <v>40</v>
      </c>
      <c r="D421" s="192" t="s">
        <v>491</v>
      </c>
      <c r="E421" s="189" t="s">
        <v>492</v>
      </c>
      <c r="F421" s="189" t="s">
        <v>41</v>
      </c>
      <c r="G421" s="189" t="s">
        <v>493</v>
      </c>
      <c r="H421" s="189" t="s">
        <v>486</v>
      </c>
      <c r="I421" s="190" t="s">
        <v>56</v>
      </c>
      <c r="J421" s="189"/>
      <c r="K421" s="189" t="s">
        <v>487</v>
      </c>
      <c r="L421" s="192">
        <v>95</v>
      </c>
      <c r="M421" s="189">
        <v>0</v>
      </c>
      <c r="N421" s="193">
        <v>95</v>
      </c>
      <c r="O421" s="189">
        <v>0</v>
      </c>
      <c r="P421" s="189">
        <v>95</v>
      </c>
      <c r="Q421" s="189">
        <v>0</v>
      </c>
      <c r="R421" s="189">
        <v>10</v>
      </c>
      <c r="S421" s="189">
        <v>85</v>
      </c>
      <c r="T421" s="189"/>
      <c r="U421" s="189"/>
      <c r="X421" s="189"/>
      <c r="Y421" s="189"/>
      <c r="Z421" s="189"/>
      <c r="AA421" s="189"/>
      <c r="AB421" s="189"/>
      <c r="AC421" s="189"/>
      <c r="AD421" s="189"/>
      <c r="AE421" s="189"/>
      <c r="AF421" s="189"/>
      <c r="AG421" s="189"/>
      <c r="AH421" s="189"/>
      <c r="AI421" s="189"/>
      <c r="AJ421" s="189"/>
    </row>
    <row r="422" spans="1:36" s="191" customFormat="1" x14ac:dyDescent="0.3">
      <c r="A422" s="189">
        <v>1.1200000000000001</v>
      </c>
      <c r="B422" s="189" t="s">
        <v>39</v>
      </c>
      <c r="C422" s="189" t="s">
        <v>40</v>
      </c>
      <c r="D422" s="192" t="s">
        <v>940</v>
      </c>
      <c r="E422" s="189" t="s">
        <v>941</v>
      </c>
      <c r="F422" s="189" t="s">
        <v>1659</v>
      </c>
      <c r="G422" s="189" t="s">
        <v>942</v>
      </c>
      <c r="H422" s="189" t="s">
        <v>486</v>
      </c>
      <c r="I422" s="190" t="s">
        <v>56</v>
      </c>
      <c r="J422" s="189"/>
      <c r="K422" s="189" t="s">
        <v>487</v>
      </c>
      <c r="L422" s="192">
        <v>28</v>
      </c>
      <c r="M422" s="189">
        <v>0</v>
      </c>
      <c r="N422" s="193">
        <v>28</v>
      </c>
      <c r="O422" s="189">
        <v>0</v>
      </c>
      <c r="P422" s="189">
        <v>28</v>
      </c>
      <c r="Q422" s="189">
        <v>0</v>
      </c>
      <c r="R422" s="189">
        <v>0</v>
      </c>
      <c r="S422" s="189"/>
      <c r="T422" s="189"/>
      <c r="U422" s="189">
        <v>16</v>
      </c>
      <c r="W422" s="191">
        <v>12</v>
      </c>
      <c r="X422" s="189"/>
      <c r="Y422" s="189"/>
      <c r="Z422" s="189"/>
      <c r="AA422" s="189"/>
      <c r="AB422" s="189"/>
      <c r="AC422" s="189"/>
      <c r="AD422" s="189"/>
      <c r="AE422" s="189"/>
      <c r="AF422" s="189"/>
      <c r="AG422" s="189"/>
      <c r="AH422" s="189"/>
      <c r="AI422" s="189"/>
      <c r="AJ422" s="189"/>
    </row>
    <row r="423" spans="1:36" s="191" customFormat="1" x14ac:dyDescent="0.3">
      <c r="A423" s="189">
        <v>1.1200000000000001</v>
      </c>
      <c r="B423" s="189" t="s">
        <v>39</v>
      </c>
      <c r="C423" s="189" t="s">
        <v>40</v>
      </c>
      <c r="D423" s="192" t="s">
        <v>1335</v>
      </c>
      <c r="E423" s="189" t="s">
        <v>1158</v>
      </c>
      <c r="F423" s="189"/>
      <c r="G423" s="189" t="s">
        <v>1159</v>
      </c>
      <c r="H423" s="189" t="s">
        <v>486</v>
      </c>
      <c r="I423" s="190" t="s">
        <v>56</v>
      </c>
      <c r="J423" s="189"/>
      <c r="K423" s="189" t="s">
        <v>487</v>
      </c>
      <c r="L423" s="192">
        <v>33</v>
      </c>
      <c r="M423" s="189">
        <v>0</v>
      </c>
      <c r="N423" s="193">
        <v>33</v>
      </c>
      <c r="O423" s="189">
        <v>0</v>
      </c>
      <c r="P423" s="189">
        <v>33</v>
      </c>
      <c r="Q423" s="189">
        <v>0</v>
      </c>
      <c r="R423" s="189">
        <v>0</v>
      </c>
      <c r="S423" s="189"/>
      <c r="T423" s="189"/>
      <c r="U423" s="189"/>
      <c r="V423" s="191">
        <v>33</v>
      </c>
      <c r="X423" s="189"/>
      <c r="Y423" s="189"/>
      <c r="Z423" s="189"/>
      <c r="AA423" s="189"/>
      <c r="AB423" s="189"/>
      <c r="AC423" s="189"/>
      <c r="AD423" s="189"/>
      <c r="AE423" s="189"/>
      <c r="AF423" s="189"/>
      <c r="AG423" s="189"/>
      <c r="AH423" s="189"/>
      <c r="AI423" s="189"/>
      <c r="AJ423" s="189"/>
    </row>
    <row r="424" spans="1:36" s="191" customFormat="1" x14ac:dyDescent="0.3">
      <c r="A424" s="189">
        <v>1.1200000000000001</v>
      </c>
      <c r="B424" s="189" t="s">
        <v>39</v>
      </c>
      <c r="C424" s="189" t="s">
        <v>40</v>
      </c>
      <c r="D424" s="192" t="s">
        <v>1166</v>
      </c>
      <c r="E424" s="189" t="s">
        <v>1167</v>
      </c>
      <c r="F424" s="189"/>
      <c r="G424" s="189" t="s">
        <v>1168</v>
      </c>
      <c r="H424" s="189" t="s">
        <v>512</v>
      </c>
      <c r="I424" s="190" t="s">
        <v>56</v>
      </c>
      <c r="J424" s="189"/>
      <c r="K424" s="189" t="s">
        <v>513</v>
      </c>
      <c r="L424" s="192">
        <v>6</v>
      </c>
      <c r="M424" s="189">
        <v>0</v>
      </c>
      <c r="N424" s="193">
        <v>6</v>
      </c>
      <c r="O424" s="189">
        <v>0</v>
      </c>
      <c r="P424" s="189">
        <v>6</v>
      </c>
      <c r="Q424" s="189"/>
      <c r="R424" s="189"/>
      <c r="S424" s="189"/>
      <c r="T424" s="189"/>
      <c r="U424" s="189"/>
      <c r="W424" s="191">
        <v>6</v>
      </c>
      <c r="X424" s="189"/>
      <c r="Y424" s="189"/>
      <c r="Z424" s="189"/>
      <c r="AA424" s="189"/>
      <c r="AB424" s="189"/>
      <c r="AC424" s="189"/>
      <c r="AD424" s="189"/>
      <c r="AE424" s="189"/>
      <c r="AF424" s="189"/>
      <c r="AG424" s="189"/>
      <c r="AH424" s="189"/>
      <c r="AI424" s="189"/>
      <c r="AJ424" s="189"/>
    </row>
    <row r="425" spans="1:36" s="191" customFormat="1" x14ac:dyDescent="0.3">
      <c r="A425" s="189">
        <v>1.1200000000000001</v>
      </c>
      <c r="B425" s="189" t="s">
        <v>39</v>
      </c>
      <c r="C425" s="189" t="s">
        <v>40</v>
      </c>
      <c r="D425" s="192" t="s">
        <v>520</v>
      </c>
      <c r="E425" s="189" t="s">
        <v>521</v>
      </c>
      <c r="F425" s="189" t="s">
        <v>41</v>
      </c>
      <c r="G425" s="189" t="s">
        <v>522</v>
      </c>
      <c r="H425" s="189" t="s">
        <v>512</v>
      </c>
      <c r="I425" s="190" t="s">
        <v>56</v>
      </c>
      <c r="J425" s="189"/>
      <c r="K425" s="189" t="s">
        <v>513</v>
      </c>
      <c r="L425" s="192">
        <v>16</v>
      </c>
      <c r="M425" s="189">
        <v>0</v>
      </c>
      <c r="N425" s="193">
        <v>16</v>
      </c>
      <c r="O425" s="189">
        <v>0</v>
      </c>
      <c r="P425" s="189">
        <v>16</v>
      </c>
      <c r="Q425" s="189"/>
      <c r="R425" s="189">
        <v>16</v>
      </c>
      <c r="S425" s="189"/>
      <c r="T425" s="189"/>
      <c r="U425" s="189"/>
      <c r="X425" s="189"/>
      <c r="Y425" s="189"/>
      <c r="Z425" s="189"/>
      <c r="AA425" s="189"/>
      <c r="AB425" s="189"/>
      <c r="AC425" s="189"/>
      <c r="AD425" s="189"/>
      <c r="AE425" s="189"/>
      <c r="AF425" s="189"/>
      <c r="AG425" s="189"/>
      <c r="AH425" s="189"/>
      <c r="AI425" s="189"/>
      <c r="AJ425" s="189"/>
    </row>
    <row r="426" spans="1:36" s="191" customFormat="1" x14ac:dyDescent="0.3">
      <c r="A426" s="189">
        <v>1.1200000000000001</v>
      </c>
      <c r="B426" s="189" t="s">
        <v>39</v>
      </c>
      <c r="C426" s="189" t="s">
        <v>40</v>
      </c>
      <c r="D426" s="192" t="s">
        <v>532</v>
      </c>
      <c r="E426" s="189" t="s">
        <v>533</v>
      </c>
      <c r="F426" s="189"/>
      <c r="G426" s="189" t="s">
        <v>534</v>
      </c>
      <c r="H426" s="189" t="s">
        <v>512</v>
      </c>
      <c r="I426" s="190" t="s">
        <v>56</v>
      </c>
      <c r="J426" s="189"/>
      <c r="K426" s="189" t="s">
        <v>513</v>
      </c>
      <c r="L426" s="192">
        <v>14</v>
      </c>
      <c r="M426" s="189">
        <v>0</v>
      </c>
      <c r="N426" s="193">
        <v>14</v>
      </c>
      <c r="O426" s="189">
        <v>0</v>
      </c>
      <c r="P426" s="189">
        <v>14</v>
      </c>
      <c r="Q426" s="189"/>
      <c r="R426" s="189"/>
      <c r="S426" s="189">
        <v>14</v>
      </c>
      <c r="T426" s="189"/>
      <c r="U426" s="189"/>
      <c r="X426" s="189"/>
      <c r="Y426" s="189"/>
      <c r="Z426" s="189"/>
      <c r="AA426" s="189"/>
      <c r="AB426" s="189"/>
      <c r="AC426" s="189"/>
      <c r="AD426" s="189"/>
      <c r="AE426" s="189"/>
      <c r="AF426" s="189"/>
      <c r="AG426" s="189"/>
      <c r="AH426" s="189"/>
      <c r="AI426" s="189"/>
      <c r="AJ426" s="189"/>
    </row>
    <row r="427" spans="1:36" s="191" customFormat="1" x14ac:dyDescent="0.3">
      <c r="A427" s="189">
        <v>1.1200000000000001</v>
      </c>
      <c r="B427" s="189" t="s">
        <v>39</v>
      </c>
      <c r="C427" s="189" t="s">
        <v>40</v>
      </c>
      <c r="D427" s="192" t="s">
        <v>563</v>
      </c>
      <c r="E427" s="189" t="s">
        <v>564</v>
      </c>
      <c r="F427" s="189"/>
      <c r="G427" s="189" t="s">
        <v>565</v>
      </c>
      <c r="H427" s="189" t="s">
        <v>541</v>
      </c>
      <c r="I427" s="190" t="s">
        <v>56</v>
      </c>
      <c r="J427" s="189"/>
      <c r="K427" s="189" t="s">
        <v>487</v>
      </c>
      <c r="L427" s="192">
        <v>10</v>
      </c>
      <c r="M427" s="189">
        <v>2</v>
      </c>
      <c r="N427" s="193">
        <v>8</v>
      </c>
      <c r="O427" s="189">
        <v>0</v>
      </c>
      <c r="P427" s="189">
        <v>10</v>
      </c>
      <c r="Q427" s="189"/>
      <c r="R427" s="189"/>
      <c r="S427" s="189">
        <v>10</v>
      </c>
      <c r="T427" s="189"/>
      <c r="U427" s="189"/>
      <c r="X427" s="189"/>
      <c r="Y427" s="189"/>
      <c r="Z427" s="189"/>
      <c r="AA427" s="189"/>
      <c r="AB427" s="189"/>
      <c r="AC427" s="189"/>
      <c r="AD427" s="189"/>
      <c r="AE427" s="189"/>
      <c r="AF427" s="189"/>
      <c r="AG427" s="189"/>
      <c r="AH427" s="189"/>
      <c r="AI427" s="189"/>
      <c r="AJ427" s="189"/>
    </row>
    <row r="428" spans="1:36" s="191" customFormat="1" x14ac:dyDescent="0.3">
      <c r="A428" s="189">
        <v>1.1200000000000001</v>
      </c>
      <c r="B428" s="189" t="s">
        <v>39</v>
      </c>
      <c r="C428" s="189" t="s">
        <v>40</v>
      </c>
      <c r="D428" s="192" t="s">
        <v>952</v>
      </c>
      <c r="E428" s="189" t="s">
        <v>953</v>
      </c>
      <c r="F428" s="189"/>
      <c r="G428" s="189" t="s">
        <v>954</v>
      </c>
      <c r="H428" s="189" t="s">
        <v>541</v>
      </c>
      <c r="I428" s="190" t="s">
        <v>56</v>
      </c>
      <c r="J428" s="189"/>
      <c r="K428" s="189" t="s">
        <v>487</v>
      </c>
      <c r="L428" s="192">
        <v>8</v>
      </c>
      <c r="M428" s="189">
        <v>0</v>
      </c>
      <c r="N428" s="193">
        <v>8</v>
      </c>
      <c r="O428" s="189">
        <v>0</v>
      </c>
      <c r="P428" s="189">
        <v>8</v>
      </c>
      <c r="Q428" s="189"/>
      <c r="R428" s="189"/>
      <c r="S428" s="189"/>
      <c r="T428" s="189"/>
      <c r="U428" s="189">
        <v>8</v>
      </c>
      <c r="X428" s="189"/>
      <c r="Y428" s="189"/>
      <c r="Z428" s="189"/>
      <c r="AA428" s="189"/>
      <c r="AB428" s="189"/>
      <c r="AC428" s="189"/>
      <c r="AD428" s="189"/>
      <c r="AE428" s="189"/>
      <c r="AF428" s="189"/>
      <c r="AG428" s="189"/>
      <c r="AH428" s="189"/>
      <c r="AI428" s="189"/>
      <c r="AJ428" s="189"/>
    </row>
    <row r="429" spans="1:36" s="191" customFormat="1" x14ac:dyDescent="0.3">
      <c r="A429" s="189">
        <v>1.1200000000000001</v>
      </c>
      <c r="B429" s="189" t="s">
        <v>39</v>
      </c>
      <c r="C429" s="189" t="s">
        <v>40</v>
      </c>
      <c r="D429" s="192" t="s">
        <v>958</v>
      </c>
      <c r="E429" s="189" t="s">
        <v>959</v>
      </c>
      <c r="F429" s="189"/>
      <c r="G429" s="189" t="s">
        <v>960</v>
      </c>
      <c r="H429" s="189" t="s">
        <v>541</v>
      </c>
      <c r="I429" s="190" t="s">
        <v>56</v>
      </c>
      <c r="J429" s="189"/>
      <c r="K429" s="189" t="s">
        <v>487</v>
      </c>
      <c r="L429" s="192">
        <v>52</v>
      </c>
      <c r="M429" s="189">
        <v>0</v>
      </c>
      <c r="N429" s="193">
        <v>52</v>
      </c>
      <c r="O429" s="189">
        <v>0</v>
      </c>
      <c r="P429" s="189">
        <v>52</v>
      </c>
      <c r="Q429" s="189"/>
      <c r="R429" s="189"/>
      <c r="S429" s="189"/>
      <c r="T429" s="189"/>
      <c r="U429" s="189"/>
      <c r="W429" s="191">
        <v>52</v>
      </c>
      <c r="X429" s="189"/>
      <c r="Y429" s="189"/>
      <c r="Z429" s="189"/>
      <c r="AA429" s="189"/>
      <c r="AB429" s="189"/>
      <c r="AC429" s="189"/>
      <c r="AD429" s="189"/>
      <c r="AE429" s="189"/>
      <c r="AF429" s="189"/>
      <c r="AG429" s="189"/>
      <c r="AH429" s="189"/>
      <c r="AI429" s="189"/>
      <c r="AJ429" s="189"/>
    </row>
    <row r="430" spans="1:36" s="191" customFormat="1" x14ac:dyDescent="0.3">
      <c r="A430" s="189">
        <v>1.1200000000000001</v>
      </c>
      <c r="B430" s="189" t="s">
        <v>39</v>
      </c>
      <c r="C430" s="189" t="s">
        <v>40</v>
      </c>
      <c r="D430" s="192" t="s">
        <v>630</v>
      </c>
      <c r="E430" s="189" t="s">
        <v>631</v>
      </c>
      <c r="F430" s="189"/>
      <c r="G430" s="189" t="s">
        <v>632</v>
      </c>
      <c r="H430" s="189" t="s">
        <v>584</v>
      </c>
      <c r="I430" s="190" t="s">
        <v>56</v>
      </c>
      <c r="J430" s="189"/>
      <c r="K430" s="189" t="s">
        <v>513</v>
      </c>
      <c r="L430" s="192">
        <v>8</v>
      </c>
      <c r="M430" s="189">
        <v>0</v>
      </c>
      <c r="N430" s="193">
        <v>8</v>
      </c>
      <c r="O430" s="189">
        <v>0</v>
      </c>
      <c r="P430" s="189">
        <v>8</v>
      </c>
      <c r="Q430" s="189"/>
      <c r="R430" s="189">
        <v>8</v>
      </c>
      <c r="S430" s="189"/>
      <c r="T430" s="189"/>
      <c r="U430" s="189"/>
      <c r="X430" s="189"/>
      <c r="Y430" s="189"/>
      <c r="Z430" s="189"/>
      <c r="AA430" s="189"/>
      <c r="AB430" s="189"/>
      <c r="AC430" s="189"/>
      <c r="AD430" s="189"/>
      <c r="AE430" s="189"/>
      <c r="AF430" s="189"/>
      <c r="AG430" s="189"/>
      <c r="AH430" s="189"/>
      <c r="AI430" s="189"/>
      <c r="AJ430" s="189"/>
    </row>
    <row r="431" spans="1:36" s="191" customFormat="1" x14ac:dyDescent="0.3">
      <c r="A431" s="189">
        <v>1.1200000000000001</v>
      </c>
      <c r="B431" s="189" t="s">
        <v>39</v>
      </c>
      <c r="C431" s="189" t="s">
        <v>40</v>
      </c>
      <c r="D431" s="192" t="s">
        <v>609</v>
      </c>
      <c r="E431" s="189" t="s">
        <v>610</v>
      </c>
      <c r="F431" s="189"/>
      <c r="G431" s="189" t="s">
        <v>611</v>
      </c>
      <c r="H431" s="189" t="s">
        <v>584</v>
      </c>
      <c r="I431" s="190" t="s">
        <v>56</v>
      </c>
      <c r="J431" s="189"/>
      <c r="K431" s="189" t="s">
        <v>513</v>
      </c>
      <c r="L431" s="192">
        <v>10</v>
      </c>
      <c r="M431" s="189">
        <v>0</v>
      </c>
      <c r="N431" s="193">
        <v>10</v>
      </c>
      <c r="O431" s="189">
        <v>0</v>
      </c>
      <c r="P431" s="189">
        <v>10</v>
      </c>
      <c r="Q431" s="189"/>
      <c r="R431" s="189"/>
      <c r="S431" s="189">
        <v>10</v>
      </c>
      <c r="T431" s="189"/>
      <c r="U431" s="189"/>
      <c r="X431" s="189"/>
      <c r="Y431" s="189"/>
      <c r="Z431" s="189"/>
      <c r="AA431" s="189"/>
      <c r="AB431" s="189"/>
      <c r="AC431" s="189"/>
      <c r="AD431" s="189"/>
      <c r="AE431" s="189"/>
      <c r="AF431" s="189"/>
      <c r="AG431" s="189"/>
      <c r="AH431" s="189"/>
      <c r="AI431" s="189"/>
      <c r="AJ431" s="189"/>
    </row>
    <row r="432" spans="1:36" s="191" customFormat="1" x14ac:dyDescent="0.3">
      <c r="A432" s="189">
        <v>1.1200000000000001</v>
      </c>
      <c r="B432" s="189" t="s">
        <v>39</v>
      </c>
      <c r="C432" s="189" t="s">
        <v>40</v>
      </c>
      <c r="D432" s="192" t="s">
        <v>633</v>
      </c>
      <c r="E432" s="189" t="s">
        <v>634</v>
      </c>
      <c r="F432" s="189"/>
      <c r="G432" s="189" t="s">
        <v>635</v>
      </c>
      <c r="H432" s="189" t="s">
        <v>584</v>
      </c>
      <c r="I432" s="190" t="s">
        <v>56</v>
      </c>
      <c r="J432" s="189"/>
      <c r="K432" s="189" t="s">
        <v>513</v>
      </c>
      <c r="L432" s="192">
        <v>12</v>
      </c>
      <c r="M432" s="189">
        <v>1</v>
      </c>
      <c r="N432" s="193">
        <v>11</v>
      </c>
      <c r="O432" s="189">
        <v>0</v>
      </c>
      <c r="P432" s="189">
        <v>11</v>
      </c>
      <c r="Q432" s="189"/>
      <c r="R432" s="189"/>
      <c r="S432" s="189">
        <v>11</v>
      </c>
      <c r="T432" s="189"/>
      <c r="U432" s="189"/>
      <c r="X432" s="189"/>
      <c r="Y432" s="189"/>
      <c r="Z432" s="189"/>
      <c r="AA432" s="189"/>
      <c r="AB432" s="189"/>
      <c r="AC432" s="189"/>
      <c r="AD432" s="189"/>
      <c r="AE432" s="189"/>
      <c r="AF432" s="189"/>
      <c r="AG432" s="189"/>
      <c r="AH432" s="189"/>
      <c r="AI432" s="189"/>
      <c r="AJ432" s="189"/>
    </row>
    <row r="433" spans="1:36" s="191" customFormat="1" x14ac:dyDescent="0.3">
      <c r="A433" s="189">
        <v>1.1200000000000001</v>
      </c>
      <c r="B433" s="189" t="s">
        <v>39</v>
      </c>
      <c r="C433" s="189" t="s">
        <v>40</v>
      </c>
      <c r="D433" s="192" t="s">
        <v>961</v>
      </c>
      <c r="E433" s="189" t="s">
        <v>962</v>
      </c>
      <c r="F433" s="189" t="s">
        <v>41</v>
      </c>
      <c r="G433" s="189" t="s">
        <v>963</v>
      </c>
      <c r="H433" s="189" t="s">
        <v>584</v>
      </c>
      <c r="I433" s="190" t="s">
        <v>56</v>
      </c>
      <c r="J433" s="189"/>
      <c r="K433" s="189" t="s">
        <v>513</v>
      </c>
      <c r="L433" s="192">
        <v>175</v>
      </c>
      <c r="M433" s="189">
        <v>0</v>
      </c>
      <c r="N433" s="193">
        <v>175</v>
      </c>
      <c r="O433" s="189">
        <v>0</v>
      </c>
      <c r="P433" s="189">
        <v>175</v>
      </c>
      <c r="Q433" s="189">
        <v>0</v>
      </c>
      <c r="R433" s="189">
        <v>38</v>
      </c>
      <c r="S433" s="189">
        <v>59</v>
      </c>
      <c r="T433" s="189">
        <v>64</v>
      </c>
      <c r="U433" s="189">
        <v>14</v>
      </c>
      <c r="X433" s="189"/>
      <c r="Y433" s="189"/>
      <c r="Z433" s="189"/>
      <c r="AA433" s="189"/>
      <c r="AB433" s="189"/>
      <c r="AC433" s="189"/>
      <c r="AD433" s="189"/>
      <c r="AE433" s="189"/>
      <c r="AF433" s="189"/>
      <c r="AG433" s="189"/>
      <c r="AH433" s="189"/>
      <c r="AI433" s="189"/>
      <c r="AJ433" s="189"/>
    </row>
    <row r="434" spans="1:36" s="191" customFormat="1" x14ac:dyDescent="0.3">
      <c r="A434" s="189">
        <v>1.1200000000000001</v>
      </c>
      <c r="B434" s="189" t="s">
        <v>39</v>
      </c>
      <c r="C434" s="189" t="s">
        <v>40</v>
      </c>
      <c r="D434" s="192" t="s">
        <v>964</v>
      </c>
      <c r="E434" s="189" t="s">
        <v>965</v>
      </c>
      <c r="F434" s="189"/>
      <c r="G434" s="189" t="s">
        <v>966</v>
      </c>
      <c r="H434" s="189" t="s">
        <v>584</v>
      </c>
      <c r="I434" s="190" t="s">
        <v>56</v>
      </c>
      <c r="J434" s="189"/>
      <c r="K434" s="189" t="s">
        <v>513</v>
      </c>
      <c r="L434" s="192">
        <v>14</v>
      </c>
      <c r="M434" s="189">
        <v>0</v>
      </c>
      <c r="N434" s="193">
        <v>14</v>
      </c>
      <c r="O434" s="189">
        <v>0</v>
      </c>
      <c r="P434" s="189">
        <v>14</v>
      </c>
      <c r="Q434" s="189"/>
      <c r="R434" s="189"/>
      <c r="S434" s="189"/>
      <c r="T434" s="189"/>
      <c r="U434" s="189">
        <v>14</v>
      </c>
      <c r="X434" s="189"/>
      <c r="Y434" s="189"/>
      <c r="Z434" s="189"/>
      <c r="AA434" s="189"/>
      <c r="AB434" s="189"/>
      <c r="AC434" s="189"/>
      <c r="AD434" s="189"/>
      <c r="AE434" s="189"/>
      <c r="AF434" s="189"/>
      <c r="AG434" s="189"/>
      <c r="AH434" s="189"/>
      <c r="AI434" s="189"/>
      <c r="AJ434" s="189"/>
    </row>
    <row r="435" spans="1:36" s="191" customFormat="1" x14ac:dyDescent="0.3">
      <c r="A435" s="189">
        <v>1.1200000000000001</v>
      </c>
      <c r="B435" s="189" t="s">
        <v>39</v>
      </c>
      <c r="C435" s="189" t="s">
        <v>40</v>
      </c>
      <c r="D435" s="192" t="s">
        <v>645</v>
      </c>
      <c r="E435" s="189" t="s">
        <v>646</v>
      </c>
      <c r="F435" s="189"/>
      <c r="G435" s="189" t="s">
        <v>647</v>
      </c>
      <c r="H435" s="189" t="s">
        <v>584</v>
      </c>
      <c r="I435" s="190" t="s">
        <v>56</v>
      </c>
      <c r="J435" s="189"/>
      <c r="K435" s="189" t="s">
        <v>513</v>
      </c>
      <c r="L435" s="192">
        <v>11</v>
      </c>
      <c r="M435" s="189">
        <v>0</v>
      </c>
      <c r="N435" s="193">
        <v>11</v>
      </c>
      <c r="O435" s="189">
        <v>0</v>
      </c>
      <c r="P435" s="189">
        <v>11</v>
      </c>
      <c r="Q435" s="189"/>
      <c r="R435" s="189"/>
      <c r="S435" s="189"/>
      <c r="T435" s="189">
        <v>11</v>
      </c>
      <c r="U435" s="189"/>
      <c r="X435" s="189"/>
      <c r="Y435" s="189"/>
      <c r="Z435" s="189"/>
      <c r="AA435" s="189"/>
      <c r="AB435" s="189"/>
      <c r="AC435" s="189"/>
      <c r="AD435" s="189"/>
      <c r="AE435" s="189"/>
      <c r="AF435" s="189"/>
      <c r="AG435" s="189"/>
      <c r="AH435" s="189"/>
      <c r="AI435" s="189"/>
      <c r="AJ435" s="189"/>
    </row>
    <row r="436" spans="1:36" s="191" customFormat="1" x14ac:dyDescent="0.3">
      <c r="A436" s="189">
        <v>1.1200000000000001</v>
      </c>
      <c r="B436" s="189" t="s">
        <v>39</v>
      </c>
      <c r="C436" s="189" t="s">
        <v>40</v>
      </c>
      <c r="D436" s="192" t="s">
        <v>1176</v>
      </c>
      <c r="E436" s="189" t="s">
        <v>1177</v>
      </c>
      <c r="F436" s="189"/>
      <c r="G436" s="189" t="s">
        <v>1178</v>
      </c>
      <c r="H436" s="189" t="s">
        <v>584</v>
      </c>
      <c r="I436" s="190" t="s">
        <v>56</v>
      </c>
      <c r="J436" s="189"/>
      <c r="K436" s="189" t="s">
        <v>513</v>
      </c>
      <c r="L436" s="192">
        <v>5</v>
      </c>
      <c r="M436" s="189">
        <v>0</v>
      </c>
      <c r="N436" s="193">
        <v>5</v>
      </c>
      <c r="O436" s="189">
        <v>0</v>
      </c>
      <c r="P436" s="189">
        <v>5</v>
      </c>
      <c r="Q436" s="189"/>
      <c r="R436" s="189"/>
      <c r="S436" s="189"/>
      <c r="T436" s="189"/>
      <c r="U436" s="189">
        <v>5</v>
      </c>
      <c r="X436" s="189"/>
      <c r="Y436" s="189"/>
      <c r="Z436" s="189"/>
      <c r="AA436" s="189"/>
      <c r="AB436" s="189"/>
      <c r="AC436" s="189"/>
      <c r="AD436" s="189"/>
      <c r="AE436" s="189"/>
      <c r="AF436" s="189"/>
      <c r="AG436" s="189"/>
      <c r="AH436" s="189"/>
      <c r="AI436" s="189"/>
      <c r="AJ436" s="189"/>
    </row>
    <row r="437" spans="1:36" s="191" customFormat="1" x14ac:dyDescent="0.3">
      <c r="A437" s="189">
        <v>1.1200000000000001</v>
      </c>
      <c r="B437" s="189" t="s">
        <v>39</v>
      </c>
      <c r="C437" s="189" t="s">
        <v>40</v>
      </c>
      <c r="D437" s="192" t="s">
        <v>1179</v>
      </c>
      <c r="E437" s="189" t="s">
        <v>1180</v>
      </c>
      <c r="F437" s="189"/>
      <c r="G437" s="189" t="s">
        <v>1181</v>
      </c>
      <c r="H437" s="189" t="s">
        <v>584</v>
      </c>
      <c r="I437" s="190" t="s">
        <v>56</v>
      </c>
      <c r="J437" s="189"/>
      <c r="K437" s="189" t="s">
        <v>513</v>
      </c>
      <c r="L437" s="192">
        <v>5</v>
      </c>
      <c r="M437" s="189">
        <v>0</v>
      </c>
      <c r="N437" s="193">
        <v>5</v>
      </c>
      <c r="O437" s="189">
        <v>0</v>
      </c>
      <c r="P437" s="189">
        <v>5</v>
      </c>
      <c r="Q437" s="189"/>
      <c r="R437" s="189"/>
      <c r="S437" s="189"/>
      <c r="T437" s="189"/>
      <c r="U437" s="189"/>
      <c r="W437" s="191">
        <v>5</v>
      </c>
      <c r="X437" s="189"/>
      <c r="Y437" s="189"/>
      <c r="Z437" s="189"/>
      <c r="AA437" s="189"/>
      <c r="AB437" s="189"/>
      <c r="AC437" s="189"/>
      <c r="AD437" s="189"/>
      <c r="AE437" s="189"/>
      <c r="AF437" s="189"/>
      <c r="AG437" s="189"/>
      <c r="AH437" s="189"/>
      <c r="AI437" s="189"/>
      <c r="AJ437" s="189"/>
    </row>
    <row r="438" spans="1:36" s="191" customFormat="1" x14ac:dyDescent="0.3">
      <c r="A438" s="189">
        <v>1.1200000000000001</v>
      </c>
      <c r="B438" s="189" t="s">
        <v>39</v>
      </c>
      <c r="C438" s="189" t="s">
        <v>40</v>
      </c>
      <c r="D438" s="192" t="s">
        <v>973</v>
      </c>
      <c r="E438" s="189" t="s">
        <v>974</v>
      </c>
      <c r="F438" s="189"/>
      <c r="G438" s="189" t="s">
        <v>975</v>
      </c>
      <c r="H438" s="189" t="s">
        <v>584</v>
      </c>
      <c r="I438" s="190" t="s">
        <v>56</v>
      </c>
      <c r="J438" s="189"/>
      <c r="K438" s="189" t="s">
        <v>513</v>
      </c>
      <c r="L438" s="192">
        <v>14</v>
      </c>
      <c r="M438" s="189">
        <v>0</v>
      </c>
      <c r="N438" s="193">
        <v>14</v>
      </c>
      <c r="O438" s="189">
        <v>0</v>
      </c>
      <c r="P438" s="189">
        <v>14</v>
      </c>
      <c r="Q438" s="189"/>
      <c r="R438" s="189"/>
      <c r="S438" s="189"/>
      <c r="T438" s="189"/>
      <c r="U438" s="189">
        <v>14</v>
      </c>
      <c r="X438" s="189"/>
      <c r="Y438" s="189"/>
      <c r="Z438" s="189"/>
      <c r="AA438" s="189"/>
      <c r="AB438" s="189"/>
      <c r="AC438" s="189"/>
      <c r="AD438" s="189"/>
      <c r="AE438" s="189"/>
      <c r="AF438" s="189"/>
      <c r="AG438" s="189"/>
      <c r="AH438" s="189"/>
      <c r="AI438" s="189"/>
      <c r="AJ438" s="189"/>
    </row>
    <row r="439" spans="1:36" s="191" customFormat="1" x14ac:dyDescent="0.3">
      <c r="A439" s="189">
        <v>1.1200000000000001</v>
      </c>
      <c r="B439" s="189" t="s">
        <v>39</v>
      </c>
      <c r="C439" s="189" t="s">
        <v>40</v>
      </c>
      <c r="D439" s="192" t="s">
        <v>1487</v>
      </c>
      <c r="E439" s="189" t="s">
        <v>1559</v>
      </c>
      <c r="F439" s="189"/>
      <c r="G439" s="189" t="s">
        <v>1632</v>
      </c>
      <c r="H439" s="189" t="s">
        <v>584</v>
      </c>
      <c r="I439" s="190" t="s">
        <v>56</v>
      </c>
      <c r="J439" s="189"/>
      <c r="K439" s="189" t="s">
        <v>513</v>
      </c>
      <c r="L439" s="192">
        <v>6</v>
      </c>
      <c r="M439" s="189">
        <v>6</v>
      </c>
      <c r="N439" s="193">
        <v>0</v>
      </c>
      <c r="O439" s="189">
        <v>0</v>
      </c>
      <c r="P439" s="189">
        <v>0</v>
      </c>
      <c r="Q439" s="189"/>
      <c r="R439" s="189"/>
      <c r="S439" s="189"/>
      <c r="T439" s="189"/>
      <c r="U439" s="189">
        <v>0</v>
      </c>
      <c r="X439" s="189"/>
      <c r="Y439" s="189"/>
      <c r="Z439" s="189"/>
      <c r="AA439" s="189"/>
      <c r="AB439" s="189"/>
      <c r="AC439" s="189"/>
      <c r="AD439" s="189"/>
      <c r="AE439" s="189"/>
      <c r="AF439" s="189"/>
      <c r="AG439" s="189"/>
      <c r="AH439" s="189"/>
      <c r="AI439" s="189"/>
      <c r="AJ439" s="189"/>
    </row>
    <row r="440" spans="1:36" s="191" customFormat="1" x14ac:dyDescent="0.3">
      <c r="A440" s="189">
        <v>1.1200000000000001</v>
      </c>
      <c r="B440" s="189" t="s">
        <v>39</v>
      </c>
      <c r="C440" s="189" t="s">
        <v>40</v>
      </c>
      <c r="D440" s="192" t="s">
        <v>1663</v>
      </c>
      <c r="E440" s="189" t="s">
        <v>1376</v>
      </c>
      <c r="F440" s="189" t="s">
        <v>1378</v>
      </c>
      <c r="G440" s="189" t="s">
        <v>1377</v>
      </c>
      <c r="H440" s="189" t="s">
        <v>584</v>
      </c>
      <c r="I440" s="190" t="s">
        <v>56</v>
      </c>
      <c r="J440" s="189"/>
      <c r="K440" s="189" t="s">
        <v>513</v>
      </c>
      <c r="L440" s="192">
        <v>46</v>
      </c>
      <c r="M440" s="189">
        <v>0</v>
      </c>
      <c r="N440" s="193">
        <v>46</v>
      </c>
      <c r="O440" s="189">
        <v>0</v>
      </c>
      <c r="P440" s="189">
        <v>46</v>
      </c>
      <c r="Q440" s="189"/>
      <c r="R440" s="189"/>
      <c r="S440" s="189"/>
      <c r="T440" s="189"/>
      <c r="U440" s="189"/>
      <c r="W440" s="191">
        <v>46</v>
      </c>
      <c r="X440" s="189"/>
      <c r="Y440" s="189"/>
      <c r="Z440" s="189"/>
      <c r="AA440" s="189"/>
      <c r="AB440" s="189"/>
      <c r="AC440" s="189"/>
      <c r="AD440" s="189"/>
      <c r="AE440" s="189"/>
      <c r="AF440" s="189"/>
      <c r="AG440" s="189"/>
      <c r="AH440" s="189"/>
      <c r="AI440" s="189"/>
      <c r="AJ440" s="189"/>
    </row>
    <row r="441" spans="1:36" s="191" customFormat="1" x14ac:dyDescent="0.3">
      <c r="A441" s="189">
        <v>1.1200000000000001</v>
      </c>
      <c r="B441" s="189" t="s">
        <v>39</v>
      </c>
      <c r="C441" s="189" t="s">
        <v>40</v>
      </c>
      <c r="D441" s="192" t="s">
        <v>686</v>
      </c>
      <c r="E441" s="189" t="s">
        <v>687</v>
      </c>
      <c r="F441" s="189"/>
      <c r="G441" s="189" t="s">
        <v>688</v>
      </c>
      <c r="H441" s="189" t="s">
        <v>685</v>
      </c>
      <c r="I441" s="190" t="s">
        <v>56</v>
      </c>
      <c r="J441" s="189"/>
      <c r="K441" s="189" t="s">
        <v>174</v>
      </c>
      <c r="L441" s="192">
        <v>6</v>
      </c>
      <c r="M441" s="189">
        <v>0</v>
      </c>
      <c r="N441" s="193">
        <v>6</v>
      </c>
      <c r="O441" s="189">
        <v>0</v>
      </c>
      <c r="P441" s="189">
        <v>6</v>
      </c>
      <c r="Q441" s="189">
        <v>6</v>
      </c>
      <c r="R441" s="189"/>
      <c r="S441" s="189"/>
      <c r="T441" s="189"/>
      <c r="U441" s="189"/>
      <c r="X441" s="189"/>
      <c r="Y441" s="189"/>
      <c r="Z441" s="189"/>
      <c r="AA441" s="189"/>
      <c r="AB441" s="189"/>
      <c r="AC441" s="189"/>
      <c r="AD441" s="189"/>
      <c r="AE441" s="189"/>
      <c r="AF441" s="189"/>
      <c r="AG441" s="189"/>
      <c r="AH441" s="189"/>
      <c r="AI441" s="189"/>
      <c r="AJ441" s="189"/>
    </row>
    <row r="442" spans="1:36" s="191" customFormat="1" x14ac:dyDescent="0.3">
      <c r="A442" s="189">
        <v>1.1200000000000001</v>
      </c>
      <c r="B442" s="189" t="s">
        <v>39</v>
      </c>
      <c r="C442" s="189" t="s">
        <v>40</v>
      </c>
      <c r="D442" s="192" t="s">
        <v>689</v>
      </c>
      <c r="E442" s="189" t="s">
        <v>690</v>
      </c>
      <c r="F442" s="189" t="s">
        <v>41</v>
      </c>
      <c r="G442" s="189" t="s">
        <v>691</v>
      </c>
      <c r="H442" s="189" t="s">
        <v>685</v>
      </c>
      <c r="I442" s="190" t="s">
        <v>56</v>
      </c>
      <c r="J442" s="189"/>
      <c r="K442" s="189" t="s">
        <v>174</v>
      </c>
      <c r="L442" s="192">
        <v>17</v>
      </c>
      <c r="M442" s="189">
        <v>0</v>
      </c>
      <c r="N442" s="193">
        <v>17</v>
      </c>
      <c r="O442" s="189">
        <v>0</v>
      </c>
      <c r="P442" s="189">
        <v>17</v>
      </c>
      <c r="Q442" s="189"/>
      <c r="R442" s="189">
        <v>17</v>
      </c>
      <c r="S442" s="189"/>
      <c r="T442" s="189"/>
      <c r="U442" s="189"/>
      <c r="X442" s="189"/>
      <c r="Y442" s="189"/>
      <c r="Z442" s="189"/>
      <c r="AA442" s="189"/>
      <c r="AB442" s="189"/>
      <c r="AC442" s="189"/>
      <c r="AD442" s="189"/>
      <c r="AE442" s="189"/>
      <c r="AF442" s="189"/>
      <c r="AG442" s="189"/>
      <c r="AH442" s="189"/>
      <c r="AI442" s="189"/>
      <c r="AJ442" s="189"/>
    </row>
    <row r="443" spans="1:36" s="191" customFormat="1" x14ac:dyDescent="0.3">
      <c r="A443" s="189">
        <v>1.1200000000000001</v>
      </c>
      <c r="B443" s="189" t="s">
        <v>39</v>
      </c>
      <c r="C443" s="189" t="s">
        <v>40</v>
      </c>
      <c r="D443" s="192" t="s">
        <v>989</v>
      </c>
      <c r="E443" s="189" t="s">
        <v>1436</v>
      </c>
      <c r="F443" s="189"/>
      <c r="G443" s="189" t="s">
        <v>990</v>
      </c>
      <c r="H443" s="189" t="s">
        <v>685</v>
      </c>
      <c r="I443" s="190" t="s">
        <v>56</v>
      </c>
      <c r="J443" s="189"/>
      <c r="K443" s="189" t="s">
        <v>174</v>
      </c>
      <c r="L443" s="192">
        <v>32</v>
      </c>
      <c r="M443" s="189">
        <v>0</v>
      </c>
      <c r="N443" s="193">
        <v>32</v>
      </c>
      <c r="O443" s="189">
        <v>0</v>
      </c>
      <c r="P443" s="189">
        <v>32</v>
      </c>
      <c r="Q443" s="189"/>
      <c r="R443" s="189"/>
      <c r="S443" s="189"/>
      <c r="T443" s="189">
        <v>12</v>
      </c>
      <c r="U443" s="189">
        <v>20</v>
      </c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9"/>
    </row>
    <row r="444" spans="1:36" s="191" customFormat="1" x14ac:dyDescent="0.3">
      <c r="A444" s="189">
        <v>1.1200000000000001</v>
      </c>
      <c r="B444" s="189" t="s">
        <v>39</v>
      </c>
      <c r="C444" s="189" t="s">
        <v>40</v>
      </c>
      <c r="D444" s="192" t="s">
        <v>1203</v>
      </c>
      <c r="E444" s="189" t="s">
        <v>1204</v>
      </c>
      <c r="F444" s="189"/>
      <c r="G444" s="189" t="s">
        <v>1205</v>
      </c>
      <c r="H444" s="189" t="s">
        <v>685</v>
      </c>
      <c r="I444" s="190" t="s">
        <v>56</v>
      </c>
      <c r="J444" s="189"/>
      <c r="K444" s="189" t="s">
        <v>174</v>
      </c>
      <c r="L444" s="192">
        <v>13</v>
      </c>
      <c r="M444" s="189">
        <v>0</v>
      </c>
      <c r="N444" s="193">
        <v>13</v>
      </c>
      <c r="O444" s="189">
        <v>0</v>
      </c>
      <c r="P444" s="189">
        <v>13</v>
      </c>
      <c r="Q444" s="189"/>
      <c r="R444" s="189"/>
      <c r="S444" s="189"/>
      <c r="T444" s="189"/>
      <c r="U444" s="189"/>
      <c r="V444" s="191">
        <v>13</v>
      </c>
      <c r="X444" s="189"/>
      <c r="Y444" s="189"/>
      <c r="Z444" s="189"/>
      <c r="AA444" s="189"/>
      <c r="AB444" s="189"/>
      <c r="AC444" s="189"/>
      <c r="AD444" s="189"/>
      <c r="AE444" s="189"/>
      <c r="AF444" s="189"/>
      <c r="AG444" s="189"/>
      <c r="AH444" s="189"/>
      <c r="AI444" s="189"/>
      <c r="AJ444" s="189"/>
    </row>
    <row r="445" spans="1:36" s="191" customFormat="1" x14ac:dyDescent="0.3">
      <c r="A445" s="189">
        <v>1.1200000000000001</v>
      </c>
      <c r="B445" s="189" t="s">
        <v>39</v>
      </c>
      <c r="C445" s="189" t="s">
        <v>40</v>
      </c>
      <c r="D445" s="192" t="s">
        <v>1662</v>
      </c>
      <c r="E445" s="189" t="s">
        <v>1360</v>
      </c>
      <c r="F445" s="189"/>
      <c r="G445" s="189" t="s">
        <v>1361</v>
      </c>
      <c r="H445" s="189" t="s">
        <v>685</v>
      </c>
      <c r="I445" s="190" t="s">
        <v>56</v>
      </c>
      <c r="J445" s="189"/>
      <c r="K445" s="189" t="s">
        <v>174</v>
      </c>
      <c r="L445" s="192">
        <v>21</v>
      </c>
      <c r="M445" s="189">
        <v>0</v>
      </c>
      <c r="N445" s="193">
        <v>21</v>
      </c>
      <c r="O445" s="189">
        <v>0</v>
      </c>
      <c r="P445" s="189">
        <v>21</v>
      </c>
      <c r="Q445" s="189"/>
      <c r="R445" s="189"/>
      <c r="S445" s="189"/>
      <c r="T445" s="189"/>
      <c r="U445" s="189"/>
      <c r="W445" s="191">
        <v>21</v>
      </c>
      <c r="X445" s="189"/>
      <c r="Y445" s="189"/>
      <c r="Z445" s="189"/>
      <c r="AA445" s="189"/>
      <c r="AB445" s="189"/>
      <c r="AC445" s="189"/>
      <c r="AD445" s="189"/>
      <c r="AE445" s="189"/>
      <c r="AF445" s="189"/>
      <c r="AG445" s="189"/>
      <c r="AH445" s="189"/>
      <c r="AI445" s="189"/>
      <c r="AJ445" s="189"/>
    </row>
    <row r="446" spans="1:36" s="191" customFormat="1" x14ac:dyDescent="0.3">
      <c r="A446" s="189">
        <v>1.1200000000000001</v>
      </c>
      <c r="B446" s="189" t="s">
        <v>39</v>
      </c>
      <c r="C446" s="189" t="s">
        <v>40</v>
      </c>
      <c r="D446" s="192" t="s">
        <v>1214</v>
      </c>
      <c r="E446" s="189" t="s">
        <v>1215</v>
      </c>
      <c r="F446" s="189"/>
      <c r="G446" s="189" t="s">
        <v>1216</v>
      </c>
      <c r="H446" s="189" t="s">
        <v>695</v>
      </c>
      <c r="I446" s="190" t="s">
        <v>56</v>
      </c>
      <c r="J446" s="189"/>
      <c r="K446" s="189" t="s">
        <v>174</v>
      </c>
      <c r="L446" s="192">
        <v>7</v>
      </c>
      <c r="M446" s="189">
        <v>1</v>
      </c>
      <c r="N446" s="193">
        <v>6</v>
      </c>
      <c r="O446" s="189">
        <v>0</v>
      </c>
      <c r="P446" s="189">
        <v>6</v>
      </c>
      <c r="Q446" s="189"/>
      <c r="R446" s="189"/>
      <c r="S446" s="189"/>
      <c r="T446" s="189"/>
      <c r="U446" s="189">
        <v>6</v>
      </c>
      <c r="X446" s="189"/>
      <c r="Y446" s="189"/>
      <c r="Z446" s="189"/>
      <c r="AA446" s="189"/>
      <c r="AB446" s="189"/>
      <c r="AC446" s="189"/>
      <c r="AD446" s="189"/>
      <c r="AE446" s="189"/>
      <c r="AF446" s="189"/>
      <c r="AG446" s="189"/>
      <c r="AH446" s="189"/>
      <c r="AI446" s="189"/>
      <c r="AJ446" s="189"/>
    </row>
    <row r="447" spans="1:36" s="191" customFormat="1" x14ac:dyDescent="0.3">
      <c r="A447" s="189">
        <v>1.1200000000000001</v>
      </c>
      <c r="B447" s="189" t="s">
        <v>39</v>
      </c>
      <c r="C447" s="189" t="s">
        <v>40</v>
      </c>
      <c r="D447" s="192" t="s">
        <v>696</v>
      </c>
      <c r="E447" s="189" t="s">
        <v>697</v>
      </c>
      <c r="F447" s="189" t="s">
        <v>41</v>
      </c>
      <c r="G447" s="189" t="s">
        <v>698</v>
      </c>
      <c r="H447" s="189" t="s">
        <v>695</v>
      </c>
      <c r="I447" s="190" t="s">
        <v>56</v>
      </c>
      <c r="J447" s="189"/>
      <c r="K447" s="189" t="s">
        <v>174</v>
      </c>
      <c r="L447" s="192">
        <v>35</v>
      </c>
      <c r="M447" s="189">
        <v>0</v>
      </c>
      <c r="N447" s="193">
        <v>35</v>
      </c>
      <c r="O447" s="189">
        <v>0</v>
      </c>
      <c r="P447" s="189">
        <v>35</v>
      </c>
      <c r="Q447" s="189">
        <v>0</v>
      </c>
      <c r="R447" s="189">
        <v>6</v>
      </c>
      <c r="S447" s="189">
        <v>29</v>
      </c>
      <c r="T447" s="189"/>
      <c r="U447" s="189"/>
      <c r="X447" s="189"/>
      <c r="Y447" s="189"/>
      <c r="Z447" s="189"/>
      <c r="AA447" s="189"/>
      <c r="AB447" s="189"/>
      <c r="AC447" s="189"/>
      <c r="AD447" s="189"/>
      <c r="AE447" s="189"/>
      <c r="AF447" s="189"/>
      <c r="AG447" s="189"/>
      <c r="AH447" s="189"/>
      <c r="AI447" s="189"/>
      <c r="AJ447" s="189"/>
    </row>
    <row r="448" spans="1:36" s="191" customFormat="1" x14ac:dyDescent="0.3">
      <c r="A448" s="189">
        <v>1.1200000000000001</v>
      </c>
      <c r="B448" s="189" t="s">
        <v>39</v>
      </c>
      <c r="C448" s="189" t="s">
        <v>40</v>
      </c>
      <c r="D448" s="192" t="s">
        <v>994</v>
      </c>
      <c r="E448" s="189" t="s">
        <v>995</v>
      </c>
      <c r="F448" s="189"/>
      <c r="G448" s="189" t="s">
        <v>996</v>
      </c>
      <c r="H448" s="189" t="s">
        <v>695</v>
      </c>
      <c r="I448" s="190" t="s">
        <v>56</v>
      </c>
      <c r="J448" s="189"/>
      <c r="K448" s="189" t="s">
        <v>174</v>
      </c>
      <c r="L448" s="192">
        <v>10</v>
      </c>
      <c r="M448" s="189">
        <v>4</v>
      </c>
      <c r="N448" s="193">
        <v>6</v>
      </c>
      <c r="O448" s="189">
        <v>0</v>
      </c>
      <c r="P448" s="189">
        <v>6</v>
      </c>
      <c r="Q448" s="189"/>
      <c r="R448" s="189"/>
      <c r="S448" s="189"/>
      <c r="T448" s="189"/>
      <c r="U448" s="189"/>
      <c r="V448" s="191">
        <v>6</v>
      </c>
      <c r="X448" s="189"/>
      <c r="Y448" s="189"/>
      <c r="Z448" s="189"/>
      <c r="AA448" s="189"/>
      <c r="AB448" s="189"/>
      <c r="AC448" s="189"/>
      <c r="AD448" s="189"/>
      <c r="AE448" s="189"/>
      <c r="AF448" s="189"/>
      <c r="AG448" s="189"/>
      <c r="AH448" s="189"/>
      <c r="AI448" s="189"/>
      <c r="AJ448" s="189"/>
    </row>
    <row r="449" spans="1:36" s="191" customFormat="1" x14ac:dyDescent="0.3">
      <c r="A449" s="189">
        <v>1.1200000000000001</v>
      </c>
      <c r="B449" s="189" t="s">
        <v>39</v>
      </c>
      <c r="C449" s="189" t="s">
        <v>40</v>
      </c>
      <c r="D449" s="192" t="s">
        <v>48</v>
      </c>
      <c r="E449" s="189" t="s">
        <v>1229</v>
      </c>
      <c r="F449" s="189" t="s">
        <v>1659</v>
      </c>
      <c r="G449" s="189" t="s">
        <v>1230</v>
      </c>
      <c r="H449" s="189" t="s">
        <v>705</v>
      </c>
      <c r="I449" s="190" t="s">
        <v>56</v>
      </c>
      <c r="J449" s="189"/>
      <c r="K449" s="189" t="s">
        <v>57</v>
      </c>
      <c r="L449" s="192">
        <v>34</v>
      </c>
      <c r="M449" s="189">
        <v>0</v>
      </c>
      <c r="N449" s="193">
        <v>34</v>
      </c>
      <c r="O449" s="189">
        <v>0</v>
      </c>
      <c r="P449" s="189">
        <v>34</v>
      </c>
      <c r="Q449" s="189">
        <v>0</v>
      </c>
      <c r="R449" s="189">
        <v>0</v>
      </c>
      <c r="S449" s="189"/>
      <c r="T449" s="189"/>
      <c r="U449" s="189"/>
      <c r="W449" s="191">
        <v>34</v>
      </c>
      <c r="X449" s="189"/>
      <c r="Y449" s="189"/>
      <c r="Z449" s="189"/>
      <c r="AA449" s="189"/>
      <c r="AB449" s="189"/>
      <c r="AC449" s="189"/>
      <c r="AD449" s="189"/>
      <c r="AE449" s="189"/>
      <c r="AF449" s="189"/>
      <c r="AG449" s="189"/>
      <c r="AH449" s="189"/>
      <c r="AI449" s="189"/>
      <c r="AJ449" s="189"/>
    </row>
    <row r="450" spans="1:36" s="191" customFormat="1" x14ac:dyDescent="0.3">
      <c r="A450" s="189">
        <v>1.1200000000000001</v>
      </c>
      <c r="B450" s="189" t="s">
        <v>39</v>
      </c>
      <c r="C450" s="189" t="s">
        <v>40</v>
      </c>
      <c r="D450" s="192" t="s">
        <v>1231</v>
      </c>
      <c r="E450" s="189" t="s">
        <v>1334</v>
      </c>
      <c r="F450" s="189" t="s">
        <v>1233</v>
      </c>
      <c r="G450" s="189" t="s">
        <v>1234</v>
      </c>
      <c r="H450" s="189" t="s">
        <v>705</v>
      </c>
      <c r="I450" s="190" t="s">
        <v>56</v>
      </c>
      <c r="J450" s="189"/>
      <c r="K450" s="189" t="s">
        <v>57</v>
      </c>
      <c r="L450" s="192">
        <v>8</v>
      </c>
      <c r="M450" s="189">
        <v>0</v>
      </c>
      <c r="N450" s="193">
        <v>8</v>
      </c>
      <c r="O450" s="189">
        <v>0</v>
      </c>
      <c r="P450" s="189">
        <v>8</v>
      </c>
      <c r="Q450" s="189"/>
      <c r="R450" s="189"/>
      <c r="S450" s="189"/>
      <c r="T450" s="189"/>
      <c r="U450" s="189">
        <v>8</v>
      </c>
      <c r="X450" s="189"/>
      <c r="Y450" s="189"/>
      <c r="Z450" s="189"/>
      <c r="AA450" s="189"/>
      <c r="AB450" s="189"/>
      <c r="AC450" s="189"/>
      <c r="AD450" s="189"/>
      <c r="AE450" s="189"/>
      <c r="AF450" s="189"/>
      <c r="AG450" s="189"/>
      <c r="AH450" s="189"/>
      <c r="AI450" s="189"/>
      <c r="AJ450" s="189"/>
    </row>
    <row r="451" spans="1:36" s="191" customFormat="1" x14ac:dyDescent="0.3">
      <c r="A451" s="189">
        <v>1.1200000000000001</v>
      </c>
      <c r="B451" s="189" t="s">
        <v>39</v>
      </c>
      <c r="C451" s="189" t="s">
        <v>40</v>
      </c>
      <c r="D451" s="192" t="s">
        <v>1231</v>
      </c>
      <c r="E451" s="189" t="s">
        <v>1232</v>
      </c>
      <c r="F451" s="189" t="s">
        <v>1233</v>
      </c>
      <c r="G451" s="189" t="s">
        <v>1234</v>
      </c>
      <c r="H451" s="189" t="s">
        <v>705</v>
      </c>
      <c r="I451" s="190" t="s">
        <v>56</v>
      </c>
      <c r="J451" s="189"/>
      <c r="K451" s="189" t="s">
        <v>57</v>
      </c>
      <c r="L451" s="192">
        <v>8</v>
      </c>
      <c r="M451" s="189">
        <v>4</v>
      </c>
      <c r="N451" s="193">
        <v>4</v>
      </c>
      <c r="O451" s="189">
        <v>0</v>
      </c>
      <c r="P451" s="189">
        <v>4</v>
      </c>
      <c r="Q451" s="189"/>
      <c r="R451" s="189"/>
      <c r="S451" s="189"/>
      <c r="T451" s="189">
        <v>-4</v>
      </c>
      <c r="U451" s="189">
        <v>8</v>
      </c>
      <c r="X451" s="189"/>
      <c r="Y451" s="189"/>
      <c r="Z451" s="189"/>
      <c r="AA451" s="189"/>
      <c r="AB451" s="189"/>
      <c r="AC451" s="189"/>
      <c r="AD451" s="189"/>
      <c r="AE451" s="189"/>
      <c r="AF451" s="189"/>
      <c r="AG451" s="189"/>
      <c r="AH451" s="189"/>
      <c r="AI451" s="189"/>
      <c r="AJ451" s="189"/>
    </row>
    <row r="452" spans="1:36" s="191" customFormat="1" x14ac:dyDescent="0.3">
      <c r="A452" s="189">
        <v>1.1200000000000001</v>
      </c>
      <c r="B452" s="189" t="s">
        <v>39</v>
      </c>
      <c r="C452" s="189" t="s">
        <v>40</v>
      </c>
      <c r="D452" s="192" t="s">
        <v>1007</v>
      </c>
      <c r="E452" s="189" t="s">
        <v>1342</v>
      </c>
      <c r="F452" s="189"/>
      <c r="G452" s="189" t="s">
        <v>1343</v>
      </c>
      <c r="H452" s="189" t="s">
        <v>705</v>
      </c>
      <c r="I452" s="190" t="s">
        <v>56</v>
      </c>
      <c r="J452" s="189"/>
      <c r="K452" s="189" t="s">
        <v>57</v>
      </c>
      <c r="L452" s="192">
        <v>14</v>
      </c>
      <c r="M452" s="189">
        <v>0</v>
      </c>
      <c r="N452" s="193">
        <v>14</v>
      </c>
      <c r="O452" s="189">
        <v>0</v>
      </c>
      <c r="P452" s="189">
        <v>14</v>
      </c>
      <c r="Q452" s="189"/>
      <c r="R452" s="189"/>
      <c r="S452" s="189"/>
      <c r="T452" s="189"/>
      <c r="U452" s="189">
        <v>14</v>
      </c>
      <c r="X452" s="189"/>
      <c r="Y452" s="189"/>
      <c r="Z452" s="189"/>
      <c r="AA452" s="189"/>
      <c r="AB452" s="189"/>
      <c r="AC452" s="189"/>
      <c r="AD452" s="189"/>
      <c r="AE452" s="189"/>
      <c r="AF452" s="189"/>
      <c r="AG452" s="189"/>
      <c r="AH452" s="189"/>
      <c r="AI452" s="189"/>
      <c r="AJ452" s="189"/>
    </row>
    <row r="453" spans="1:36" s="191" customFormat="1" x14ac:dyDescent="0.3">
      <c r="A453" s="189">
        <v>1.1200000000000001</v>
      </c>
      <c r="B453" s="189" t="s">
        <v>39</v>
      </c>
      <c r="C453" s="189" t="s">
        <v>40</v>
      </c>
      <c r="D453" s="192" t="s">
        <v>730</v>
      </c>
      <c r="E453" s="189" t="s">
        <v>731</v>
      </c>
      <c r="F453" s="189" t="s">
        <v>41</v>
      </c>
      <c r="G453" s="189" t="s">
        <v>732</v>
      </c>
      <c r="H453" s="189" t="s">
        <v>705</v>
      </c>
      <c r="I453" s="190" t="s">
        <v>56</v>
      </c>
      <c r="J453" s="189"/>
      <c r="K453" s="189" t="s">
        <v>57</v>
      </c>
      <c r="L453" s="192">
        <v>48</v>
      </c>
      <c r="M453" s="189">
        <v>85</v>
      </c>
      <c r="N453" s="193">
        <v>-37</v>
      </c>
      <c r="O453" s="189">
        <v>0</v>
      </c>
      <c r="P453" s="189">
        <v>-37</v>
      </c>
      <c r="Q453" s="189">
        <v>-85</v>
      </c>
      <c r="R453" s="189">
        <v>48</v>
      </c>
      <c r="S453" s="189"/>
      <c r="T453" s="189"/>
      <c r="U453" s="189"/>
      <c r="X453" s="189"/>
      <c r="Y453" s="189"/>
      <c r="Z453" s="189"/>
      <c r="AA453" s="189"/>
      <c r="AB453" s="189"/>
      <c r="AC453" s="189"/>
      <c r="AD453" s="189"/>
      <c r="AE453" s="189"/>
      <c r="AF453" s="189"/>
      <c r="AG453" s="189"/>
      <c r="AH453" s="189"/>
      <c r="AI453" s="189"/>
      <c r="AJ453" s="189"/>
    </row>
    <row r="454" spans="1:36" s="191" customFormat="1" x14ac:dyDescent="0.3">
      <c r="A454" s="189">
        <v>1.1200000000000001</v>
      </c>
      <c r="B454" s="189" t="s">
        <v>39</v>
      </c>
      <c r="C454" s="189" t="s">
        <v>40</v>
      </c>
      <c r="D454" s="192" t="s">
        <v>739</v>
      </c>
      <c r="E454" s="189" t="s">
        <v>740</v>
      </c>
      <c r="F454" s="189"/>
      <c r="G454" s="189" t="s">
        <v>741</v>
      </c>
      <c r="H454" s="189" t="s">
        <v>705</v>
      </c>
      <c r="I454" s="190" t="s">
        <v>56</v>
      </c>
      <c r="J454" s="189"/>
      <c r="K454" s="189" t="s">
        <v>57</v>
      </c>
      <c r="L454" s="192">
        <v>7</v>
      </c>
      <c r="M454" s="189">
        <v>0</v>
      </c>
      <c r="N454" s="193">
        <v>7</v>
      </c>
      <c r="O454" s="189">
        <v>0</v>
      </c>
      <c r="P454" s="189">
        <v>7</v>
      </c>
      <c r="Q454" s="189"/>
      <c r="R454" s="189"/>
      <c r="S454" s="189"/>
      <c r="T454" s="189">
        <v>7</v>
      </c>
      <c r="U454" s="189"/>
      <c r="X454" s="189"/>
      <c r="Y454" s="189"/>
      <c r="Z454" s="189"/>
      <c r="AA454" s="189"/>
      <c r="AB454" s="189"/>
      <c r="AC454" s="189"/>
      <c r="AD454" s="189"/>
      <c r="AE454" s="189"/>
      <c r="AF454" s="189"/>
      <c r="AG454" s="189"/>
      <c r="AH454" s="189"/>
      <c r="AI454" s="189"/>
      <c r="AJ454" s="189"/>
    </row>
    <row r="455" spans="1:36" s="191" customFormat="1" x14ac:dyDescent="0.3">
      <c r="A455" s="189">
        <v>1.1200000000000001</v>
      </c>
      <c r="B455" s="189" t="s">
        <v>39</v>
      </c>
      <c r="C455" s="189" t="s">
        <v>40</v>
      </c>
      <c r="D455" s="192" t="s">
        <v>1236</v>
      </c>
      <c r="E455" s="189" t="s">
        <v>737</v>
      </c>
      <c r="F455" s="189"/>
      <c r="G455" s="189" t="s">
        <v>1237</v>
      </c>
      <c r="H455" s="189" t="s">
        <v>705</v>
      </c>
      <c r="I455" s="190" t="s">
        <v>56</v>
      </c>
      <c r="J455" s="189"/>
      <c r="K455" s="189" t="s">
        <v>57</v>
      </c>
      <c r="L455" s="192">
        <v>7</v>
      </c>
      <c r="M455" s="189">
        <v>0</v>
      </c>
      <c r="N455" s="193">
        <v>7</v>
      </c>
      <c r="O455" s="189">
        <v>0</v>
      </c>
      <c r="P455" s="189">
        <v>7</v>
      </c>
      <c r="Q455" s="189"/>
      <c r="R455" s="189"/>
      <c r="S455" s="189"/>
      <c r="T455" s="189"/>
      <c r="U455" s="189">
        <v>7</v>
      </c>
      <c r="X455" s="189"/>
      <c r="Y455" s="189"/>
      <c r="Z455" s="189"/>
      <c r="AA455" s="189"/>
      <c r="AB455" s="189"/>
      <c r="AC455" s="189"/>
      <c r="AD455" s="189"/>
      <c r="AE455" s="189"/>
      <c r="AF455" s="189"/>
      <c r="AG455" s="189"/>
      <c r="AH455" s="189"/>
      <c r="AI455" s="189"/>
      <c r="AJ455" s="189"/>
    </row>
    <row r="456" spans="1:36" s="191" customFormat="1" x14ac:dyDescent="0.3">
      <c r="A456" s="189">
        <v>1.1200000000000001</v>
      </c>
      <c r="B456" s="189" t="s">
        <v>39</v>
      </c>
      <c r="C456" s="189" t="s">
        <v>40</v>
      </c>
      <c r="D456" s="192" t="s">
        <v>1238</v>
      </c>
      <c r="E456" s="189" t="s">
        <v>1239</v>
      </c>
      <c r="F456" s="189"/>
      <c r="G456" s="189" t="s">
        <v>1240</v>
      </c>
      <c r="H456" s="189" t="s">
        <v>705</v>
      </c>
      <c r="I456" s="190" t="s">
        <v>56</v>
      </c>
      <c r="J456" s="189"/>
      <c r="K456" s="189" t="s">
        <v>57</v>
      </c>
      <c r="L456" s="192">
        <v>13</v>
      </c>
      <c r="M456" s="189">
        <v>1</v>
      </c>
      <c r="N456" s="193">
        <v>12</v>
      </c>
      <c r="O456" s="189">
        <v>0</v>
      </c>
      <c r="P456" s="189">
        <v>12</v>
      </c>
      <c r="Q456" s="189"/>
      <c r="R456" s="189"/>
      <c r="S456" s="189"/>
      <c r="T456" s="189"/>
      <c r="U456" s="189"/>
      <c r="V456" s="191">
        <v>12</v>
      </c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189"/>
      <c r="AH456" s="189"/>
      <c r="AI456" s="189"/>
      <c r="AJ456" s="189"/>
    </row>
    <row r="457" spans="1:36" s="191" customFormat="1" x14ac:dyDescent="0.3">
      <c r="A457" s="189">
        <v>1.1200000000000001</v>
      </c>
      <c r="B457" s="189" t="s">
        <v>42</v>
      </c>
      <c r="C457" s="189" t="s">
        <v>40</v>
      </c>
      <c r="D457" s="192" t="s">
        <v>1002</v>
      </c>
      <c r="E457" s="189" t="s">
        <v>1003</v>
      </c>
      <c r="F457" s="189"/>
      <c r="G457" s="189" t="s">
        <v>1004</v>
      </c>
      <c r="H457" s="189" t="s">
        <v>705</v>
      </c>
      <c r="I457" s="190" t="s">
        <v>56</v>
      </c>
      <c r="J457" s="189"/>
      <c r="K457" s="189" t="s">
        <v>57</v>
      </c>
      <c r="L457" s="192">
        <v>56</v>
      </c>
      <c r="M457" s="189">
        <v>0</v>
      </c>
      <c r="N457" s="193">
        <v>56</v>
      </c>
      <c r="O457" s="189">
        <v>0</v>
      </c>
      <c r="P457" s="189">
        <v>56</v>
      </c>
      <c r="Q457" s="189"/>
      <c r="R457" s="189"/>
      <c r="S457" s="189"/>
      <c r="T457" s="189">
        <v>37</v>
      </c>
      <c r="U457" s="189">
        <v>19</v>
      </c>
      <c r="X457" s="189"/>
      <c r="Y457" s="189"/>
      <c r="Z457" s="189"/>
      <c r="AA457" s="189"/>
      <c r="AB457" s="189"/>
      <c r="AC457" s="189"/>
      <c r="AD457" s="189"/>
      <c r="AE457" s="189"/>
      <c r="AF457" s="189"/>
      <c r="AG457" s="189"/>
      <c r="AH457" s="189"/>
      <c r="AI457" s="189"/>
      <c r="AJ457" s="189"/>
    </row>
    <row r="458" spans="1:36" s="191" customFormat="1" x14ac:dyDescent="0.3">
      <c r="A458" s="189">
        <v>1.1200000000000001</v>
      </c>
      <c r="B458" s="189" t="s">
        <v>39</v>
      </c>
      <c r="C458" s="189" t="s">
        <v>40</v>
      </c>
      <c r="D458" s="192" t="s">
        <v>736</v>
      </c>
      <c r="E458" s="189" t="s">
        <v>737</v>
      </c>
      <c r="F458" s="189"/>
      <c r="G458" s="189" t="s">
        <v>738</v>
      </c>
      <c r="H458" s="189" t="s">
        <v>705</v>
      </c>
      <c r="I458" s="190" t="s">
        <v>56</v>
      </c>
      <c r="J458" s="189"/>
      <c r="K458" s="189" t="s">
        <v>57</v>
      </c>
      <c r="L458" s="192">
        <v>7</v>
      </c>
      <c r="M458" s="189">
        <v>0</v>
      </c>
      <c r="N458" s="193">
        <v>7</v>
      </c>
      <c r="O458" s="189">
        <v>0</v>
      </c>
      <c r="P458" s="189">
        <v>7</v>
      </c>
      <c r="Q458" s="189"/>
      <c r="R458" s="189"/>
      <c r="S458" s="189"/>
      <c r="T458" s="189">
        <v>7</v>
      </c>
      <c r="U458" s="189"/>
      <c r="X458" s="189"/>
      <c r="Y458" s="189"/>
      <c r="Z458" s="189"/>
      <c r="AA458" s="189"/>
      <c r="AB458" s="189"/>
      <c r="AC458" s="189"/>
      <c r="AD458" s="189"/>
      <c r="AE458" s="189"/>
      <c r="AF458" s="189"/>
      <c r="AG458" s="189"/>
      <c r="AH458" s="189"/>
      <c r="AI458" s="189"/>
      <c r="AJ458" s="189"/>
    </row>
    <row r="459" spans="1:36" s="191" customFormat="1" x14ac:dyDescent="0.3">
      <c r="A459" s="189">
        <v>1.1200000000000001</v>
      </c>
      <c r="B459" s="189" t="s">
        <v>39</v>
      </c>
      <c r="C459" s="189" t="s">
        <v>40</v>
      </c>
      <c r="D459" s="192" t="s">
        <v>1219</v>
      </c>
      <c r="E459" s="189" t="s">
        <v>1220</v>
      </c>
      <c r="F459" s="189"/>
      <c r="G459" s="189" t="s">
        <v>1221</v>
      </c>
      <c r="H459" s="189" t="s">
        <v>705</v>
      </c>
      <c r="I459" s="190" t="s">
        <v>56</v>
      </c>
      <c r="J459" s="189"/>
      <c r="K459" s="189" t="s">
        <v>57</v>
      </c>
      <c r="L459" s="192">
        <v>6</v>
      </c>
      <c r="M459" s="189">
        <v>0</v>
      </c>
      <c r="N459" s="193">
        <v>6</v>
      </c>
      <c r="O459" s="189">
        <v>0</v>
      </c>
      <c r="P459" s="189">
        <v>6</v>
      </c>
      <c r="Q459" s="189"/>
      <c r="R459" s="189"/>
      <c r="S459" s="189"/>
      <c r="T459" s="189"/>
      <c r="U459" s="189">
        <v>6</v>
      </c>
      <c r="X459" s="189"/>
      <c r="Y459" s="189"/>
      <c r="Z459" s="189"/>
      <c r="AA459" s="189"/>
      <c r="AB459" s="189"/>
      <c r="AC459" s="189"/>
      <c r="AD459" s="189"/>
      <c r="AE459" s="189"/>
      <c r="AF459" s="189"/>
      <c r="AG459" s="189"/>
      <c r="AH459" s="189"/>
      <c r="AI459" s="189"/>
      <c r="AJ459" s="189"/>
    </row>
    <row r="460" spans="1:36" s="191" customFormat="1" x14ac:dyDescent="0.3">
      <c r="A460" s="189">
        <v>1.1200000000000001</v>
      </c>
      <c r="B460" s="189" t="s">
        <v>39</v>
      </c>
      <c r="C460" s="189" t="s">
        <v>40</v>
      </c>
      <c r="D460" s="192" t="s">
        <v>1430</v>
      </c>
      <c r="E460" s="189" t="s">
        <v>1363</v>
      </c>
      <c r="F460" s="189"/>
      <c r="G460" s="189" t="s">
        <v>1364</v>
      </c>
      <c r="H460" s="189" t="s">
        <v>705</v>
      </c>
      <c r="I460" s="190" t="s">
        <v>56</v>
      </c>
      <c r="J460" s="189"/>
      <c r="K460" s="189" t="s">
        <v>57</v>
      </c>
      <c r="L460" s="192">
        <v>8</v>
      </c>
      <c r="M460" s="189">
        <v>0</v>
      </c>
      <c r="N460" s="193">
        <v>8</v>
      </c>
      <c r="O460" s="189">
        <v>0</v>
      </c>
      <c r="P460" s="189">
        <v>8</v>
      </c>
      <c r="Q460" s="189"/>
      <c r="R460" s="189"/>
      <c r="S460" s="189"/>
      <c r="T460" s="189"/>
      <c r="U460" s="189">
        <v>8</v>
      </c>
      <c r="X460" s="189"/>
      <c r="Y460" s="189"/>
      <c r="Z460" s="189"/>
      <c r="AA460" s="189"/>
      <c r="AB460" s="189"/>
      <c r="AC460" s="189"/>
      <c r="AD460" s="189"/>
      <c r="AE460" s="189"/>
      <c r="AF460" s="189"/>
      <c r="AG460" s="189"/>
      <c r="AH460" s="189"/>
      <c r="AI460" s="189"/>
      <c r="AJ460" s="189"/>
    </row>
    <row r="461" spans="1:36" s="191" customFormat="1" x14ac:dyDescent="0.3">
      <c r="A461" s="189">
        <v>1.1200000000000001</v>
      </c>
      <c r="B461" s="189" t="s">
        <v>39</v>
      </c>
      <c r="C461" s="189" t="s">
        <v>40</v>
      </c>
      <c r="D461" s="192" t="s">
        <v>1432</v>
      </c>
      <c r="E461" s="189" t="s">
        <v>1366</v>
      </c>
      <c r="F461" s="189"/>
      <c r="G461" s="189" t="s">
        <v>1840</v>
      </c>
      <c r="H461" s="189" t="s">
        <v>705</v>
      </c>
      <c r="I461" s="190" t="s">
        <v>56</v>
      </c>
      <c r="J461" s="189"/>
      <c r="K461" s="189" t="s">
        <v>57</v>
      </c>
      <c r="L461" s="192">
        <v>10</v>
      </c>
      <c r="M461" s="189">
        <v>0</v>
      </c>
      <c r="N461" s="193">
        <v>10</v>
      </c>
      <c r="O461" s="189">
        <v>0</v>
      </c>
      <c r="P461" s="189">
        <v>10</v>
      </c>
      <c r="Q461" s="189"/>
      <c r="R461" s="189"/>
      <c r="S461" s="189"/>
      <c r="T461" s="189"/>
      <c r="U461" s="189"/>
      <c r="V461" s="191">
        <v>10</v>
      </c>
      <c r="X461" s="189"/>
      <c r="Y461" s="189"/>
      <c r="Z461" s="189"/>
      <c r="AA461" s="189"/>
      <c r="AB461" s="189"/>
      <c r="AC461" s="189"/>
      <c r="AD461" s="189"/>
      <c r="AE461" s="189"/>
      <c r="AF461" s="189"/>
      <c r="AG461" s="189"/>
      <c r="AH461" s="189"/>
      <c r="AI461" s="189"/>
      <c r="AJ461" s="189"/>
    </row>
    <row r="462" spans="1:36" s="191" customFormat="1" x14ac:dyDescent="0.3">
      <c r="A462" s="189">
        <v>1.1200000000000001</v>
      </c>
      <c r="B462" s="189" t="s">
        <v>39</v>
      </c>
      <c r="C462" s="189" t="s">
        <v>40</v>
      </c>
      <c r="D462" s="192" t="s">
        <v>784</v>
      </c>
      <c r="E462" s="189" t="s">
        <v>785</v>
      </c>
      <c r="F462" s="189"/>
      <c r="G462" s="189" t="s">
        <v>786</v>
      </c>
      <c r="H462" s="189" t="s">
        <v>753</v>
      </c>
      <c r="I462" s="190" t="s">
        <v>56</v>
      </c>
      <c r="J462" s="189"/>
      <c r="K462" s="189" t="s">
        <v>174</v>
      </c>
      <c r="L462" s="192">
        <v>14</v>
      </c>
      <c r="M462" s="189">
        <v>0</v>
      </c>
      <c r="N462" s="193">
        <v>14</v>
      </c>
      <c r="O462" s="189">
        <v>0</v>
      </c>
      <c r="P462" s="189">
        <v>14</v>
      </c>
      <c r="Q462" s="189"/>
      <c r="R462" s="189">
        <v>14</v>
      </c>
      <c r="S462" s="189"/>
      <c r="T462" s="189"/>
      <c r="U462" s="189"/>
      <c r="X462" s="189"/>
      <c r="Y462" s="189"/>
      <c r="Z462" s="189"/>
      <c r="AA462" s="189"/>
      <c r="AB462" s="189"/>
      <c r="AC462" s="189"/>
      <c r="AD462" s="189"/>
      <c r="AE462" s="189"/>
      <c r="AF462" s="189"/>
      <c r="AG462" s="189"/>
      <c r="AH462" s="189"/>
      <c r="AI462" s="189"/>
      <c r="AJ462" s="189"/>
    </row>
    <row r="463" spans="1:36" s="191" customFormat="1" x14ac:dyDescent="0.3">
      <c r="A463" s="189">
        <v>1.1200000000000001</v>
      </c>
      <c r="B463" s="189" t="s">
        <v>39</v>
      </c>
      <c r="C463" s="189" t="s">
        <v>40</v>
      </c>
      <c r="D463" s="192" t="s">
        <v>817</v>
      </c>
      <c r="E463" s="189" t="s">
        <v>818</v>
      </c>
      <c r="F463" s="189"/>
      <c r="G463" s="189" t="s">
        <v>819</v>
      </c>
      <c r="H463" s="189" t="s">
        <v>753</v>
      </c>
      <c r="I463" s="190" t="s">
        <v>56</v>
      </c>
      <c r="J463" s="189"/>
      <c r="K463" s="189" t="s">
        <v>174</v>
      </c>
      <c r="L463" s="192">
        <v>14</v>
      </c>
      <c r="M463" s="189">
        <v>0</v>
      </c>
      <c r="N463" s="193">
        <v>14</v>
      </c>
      <c r="O463" s="189">
        <v>0</v>
      </c>
      <c r="P463" s="189">
        <v>14</v>
      </c>
      <c r="Q463" s="189"/>
      <c r="R463" s="189"/>
      <c r="S463" s="189"/>
      <c r="T463" s="189">
        <v>14</v>
      </c>
      <c r="U463" s="189"/>
      <c r="X463" s="189"/>
      <c r="Y463" s="189"/>
      <c r="Z463" s="189"/>
      <c r="AA463" s="189"/>
      <c r="AB463" s="189"/>
      <c r="AC463" s="189"/>
      <c r="AD463" s="189"/>
      <c r="AE463" s="189"/>
      <c r="AF463" s="189"/>
      <c r="AG463" s="189"/>
      <c r="AH463" s="189"/>
      <c r="AI463" s="189"/>
      <c r="AJ463" s="189"/>
    </row>
    <row r="464" spans="1:36" s="191" customFormat="1" x14ac:dyDescent="0.3">
      <c r="A464" s="189">
        <v>1.1200000000000001</v>
      </c>
      <c r="B464" s="189" t="s">
        <v>39</v>
      </c>
      <c r="C464" s="189" t="s">
        <v>40</v>
      </c>
      <c r="D464" s="192" t="s">
        <v>790</v>
      </c>
      <c r="E464" s="189" t="s">
        <v>791</v>
      </c>
      <c r="F464" s="189"/>
      <c r="G464" s="189" t="s">
        <v>792</v>
      </c>
      <c r="H464" s="189" t="s">
        <v>753</v>
      </c>
      <c r="I464" s="190" t="s">
        <v>56</v>
      </c>
      <c r="J464" s="189"/>
      <c r="K464" s="189" t="s">
        <v>174</v>
      </c>
      <c r="L464" s="192">
        <v>7</v>
      </c>
      <c r="M464" s="189">
        <v>0</v>
      </c>
      <c r="N464" s="193">
        <v>7</v>
      </c>
      <c r="O464" s="189">
        <v>0</v>
      </c>
      <c r="P464" s="189">
        <v>7</v>
      </c>
      <c r="Q464" s="189"/>
      <c r="R464" s="189"/>
      <c r="S464" s="189">
        <v>7</v>
      </c>
      <c r="T464" s="189"/>
      <c r="U464" s="189"/>
      <c r="X464" s="189"/>
      <c r="Y464" s="189"/>
      <c r="Z464" s="189"/>
      <c r="AA464" s="189"/>
      <c r="AB464" s="189"/>
      <c r="AC464" s="189"/>
      <c r="AD464" s="189"/>
      <c r="AE464" s="189"/>
      <c r="AF464" s="189"/>
      <c r="AG464" s="189"/>
      <c r="AH464" s="189"/>
      <c r="AI464" s="189"/>
      <c r="AJ464" s="189"/>
    </row>
    <row r="465" spans="1:36" s="191" customFormat="1" x14ac:dyDescent="0.3">
      <c r="A465" s="189">
        <v>1.1200000000000001</v>
      </c>
      <c r="B465" s="189" t="s">
        <v>39</v>
      </c>
      <c r="C465" s="189" t="s">
        <v>40</v>
      </c>
      <c r="D465" s="192" t="s">
        <v>1016</v>
      </c>
      <c r="E465" s="189" t="s">
        <v>1329</v>
      </c>
      <c r="F465" s="189"/>
      <c r="G465" s="189" t="s">
        <v>1017</v>
      </c>
      <c r="H465" s="189" t="s">
        <v>753</v>
      </c>
      <c r="I465" s="190" t="s">
        <v>56</v>
      </c>
      <c r="J465" s="189"/>
      <c r="K465" s="189" t="s">
        <v>174</v>
      </c>
      <c r="L465" s="192">
        <v>13</v>
      </c>
      <c r="M465" s="189">
        <v>0</v>
      </c>
      <c r="N465" s="193">
        <v>13</v>
      </c>
      <c r="O465" s="189">
        <v>0</v>
      </c>
      <c r="P465" s="189">
        <v>13</v>
      </c>
      <c r="Q465" s="189"/>
      <c r="R465" s="189"/>
      <c r="S465" s="189"/>
      <c r="T465" s="189">
        <v>9</v>
      </c>
      <c r="U465" s="189">
        <v>4</v>
      </c>
      <c r="X465" s="189"/>
      <c r="Y465" s="189"/>
      <c r="Z465" s="189"/>
      <c r="AA465" s="189"/>
      <c r="AB465" s="189"/>
      <c r="AC465" s="189"/>
      <c r="AD465" s="189"/>
      <c r="AE465" s="189"/>
      <c r="AF465" s="189"/>
      <c r="AG465" s="189"/>
      <c r="AH465" s="189"/>
      <c r="AI465" s="189"/>
      <c r="AJ465" s="189"/>
    </row>
    <row r="466" spans="1:36" s="191" customFormat="1" x14ac:dyDescent="0.3">
      <c r="A466" s="189">
        <v>1.1200000000000001</v>
      </c>
      <c r="B466" s="189" t="s">
        <v>39</v>
      </c>
      <c r="C466" s="189" t="s">
        <v>40</v>
      </c>
      <c r="D466" s="192" t="s">
        <v>1257</v>
      </c>
      <c r="E466" s="189" t="s">
        <v>1258</v>
      </c>
      <c r="F466" s="189"/>
      <c r="G466" s="189" t="s">
        <v>1696</v>
      </c>
      <c r="H466" s="189" t="s">
        <v>753</v>
      </c>
      <c r="I466" s="190" t="s">
        <v>56</v>
      </c>
      <c r="J466" s="189"/>
      <c r="K466" s="189" t="s">
        <v>174</v>
      </c>
      <c r="L466" s="192">
        <v>14</v>
      </c>
      <c r="M466" s="189">
        <v>0</v>
      </c>
      <c r="N466" s="193">
        <v>14</v>
      </c>
      <c r="O466" s="189">
        <v>0</v>
      </c>
      <c r="P466" s="189">
        <v>14</v>
      </c>
      <c r="Q466" s="189"/>
      <c r="R466" s="189"/>
      <c r="S466" s="189"/>
      <c r="T466" s="189"/>
      <c r="U466" s="189"/>
      <c r="V466" s="191">
        <v>14</v>
      </c>
      <c r="X466" s="189"/>
      <c r="Y466" s="189"/>
      <c r="Z466" s="189"/>
      <c r="AA466" s="189"/>
      <c r="AB466" s="189"/>
      <c r="AC466" s="189"/>
      <c r="AD466" s="189"/>
      <c r="AE466" s="189"/>
      <c r="AF466" s="189"/>
      <c r="AG466" s="189"/>
      <c r="AH466" s="189"/>
      <c r="AI466" s="189"/>
      <c r="AJ466" s="189"/>
    </row>
    <row r="467" spans="1:36" s="191" customFormat="1" x14ac:dyDescent="0.3">
      <c r="A467" s="189">
        <v>1.1200000000000001</v>
      </c>
      <c r="B467" s="189" t="s">
        <v>39</v>
      </c>
      <c r="C467" s="189" t="s">
        <v>40</v>
      </c>
      <c r="D467" s="192" t="s">
        <v>787</v>
      </c>
      <c r="E467" s="189" t="s">
        <v>788</v>
      </c>
      <c r="F467" s="189"/>
      <c r="G467" s="189" t="s">
        <v>789</v>
      </c>
      <c r="H467" s="189" t="s">
        <v>753</v>
      </c>
      <c r="I467" s="190" t="s">
        <v>56</v>
      </c>
      <c r="J467" s="189"/>
      <c r="K467" s="189" t="s">
        <v>174</v>
      </c>
      <c r="L467" s="192">
        <v>16</v>
      </c>
      <c r="M467" s="189">
        <v>0</v>
      </c>
      <c r="N467" s="193">
        <v>16</v>
      </c>
      <c r="O467" s="189">
        <v>0</v>
      </c>
      <c r="P467" s="189">
        <v>16</v>
      </c>
      <c r="Q467" s="189"/>
      <c r="R467" s="189"/>
      <c r="S467" s="189">
        <v>16</v>
      </c>
      <c r="T467" s="189"/>
      <c r="U467" s="189"/>
      <c r="X467" s="189"/>
      <c r="Y467" s="189"/>
      <c r="Z467" s="189"/>
      <c r="AA467" s="189"/>
      <c r="AB467" s="189"/>
      <c r="AC467" s="189"/>
      <c r="AD467" s="189"/>
      <c r="AE467" s="189"/>
      <c r="AF467" s="189"/>
      <c r="AG467" s="189"/>
      <c r="AH467" s="189"/>
      <c r="AI467" s="189"/>
      <c r="AJ467" s="189"/>
    </row>
    <row r="468" spans="1:36" s="191" customFormat="1" x14ac:dyDescent="0.3">
      <c r="A468" s="189">
        <v>1.1200000000000001</v>
      </c>
      <c r="B468" s="189" t="s">
        <v>39</v>
      </c>
      <c r="C468" s="189" t="s">
        <v>40</v>
      </c>
      <c r="D468" s="192" t="s">
        <v>1013</v>
      </c>
      <c r="E468" s="189" t="s">
        <v>1014</v>
      </c>
      <c r="F468" s="189"/>
      <c r="G468" s="189" t="s">
        <v>1015</v>
      </c>
      <c r="H468" s="189" t="s">
        <v>753</v>
      </c>
      <c r="I468" s="190" t="s">
        <v>56</v>
      </c>
      <c r="J468" s="189"/>
      <c r="K468" s="189" t="s">
        <v>174</v>
      </c>
      <c r="L468" s="192">
        <v>11</v>
      </c>
      <c r="M468" s="189">
        <v>0</v>
      </c>
      <c r="N468" s="193">
        <v>11</v>
      </c>
      <c r="O468" s="189">
        <v>0</v>
      </c>
      <c r="P468" s="189">
        <v>11</v>
      </c>
      <c r="Q468" s="189"/>
      <c r="R468" s="189"/>
      <c r="S468" s="189"/>
      <c r="T468" s="189"/>
      <c r="U468" s="189">
        <v>11</v>
      </c>
      <c r="X468" s="189"/>
      <c r="Y468" s="189"/>
      <c r="Z468" s="189"/>
      <c r="AA468" s="189"/>
      <c r="AB468" s="189"/>
      <c r="AC468" s="189"/>
      <c r="AD468" s="189"/>
      <c r="AE468" s="189"/>
      <c r="AF468" s="189"/>
      <c r="AG468" s="189"/>
      <c r="AH468" s="189"/>
      <c r="AI468" s="189"/>
      <c r="AJ468" s="189"/>
    </row>
    <row r="469" spans="1:36" s="191" customFormat="1" x14ac:dyDescent="0.3">
      <c r="A469" s="189">
        <v>1.1200000000000001</v>
      </c>
      <c r="B469" s="189" t="s">
        <v>39</v>
      </c>
      <c r="C469" s="189" t="s">
        <v>40</v>
      </c>
      <c r="D469" s="192" t="s">
        <v>757</v>
      </c>
      <c r="E469" s="189" t="s">
        <v>758</v>
      </c>
      <c r="F469" s="189"/>
      <c r="G469" s="189" t="s">
        <v>759</v>
      </c>
      <c r="H469" s="189" t="s">
        <v>753</v>
      </c>
      <c r="I469" s="190" t="s">
        <v>56</v>
      </c>
      <c r="J469" s="189"/>
      <c r="K469" s="189" t="s">
        <v>174</v>
      </c>
      <c r="L469" s="192">
        <v>5</v>
      </c>
      <c r="M469" s="189">
        <v>0</v>
      </c>
      <c r="N469" s="193">
        <v>5</v>
      </c>
      <c r="O469" s="189">
        <v>0</v>
      </c>
      <c r="P469" s="189">
        <v>5</v>
      </c>
      <c r="Q469" s="189"/>
      <c r="R469" s="189">
        <v>5</v>
      </c>
      <c r="S469" s="189"/>
      <c r="T469" s="189"/>
      <c r="U469" s="189"/>
      <c r="X469" s="189"/>
      <c r="Y469" s="189"/>
      <c r="Z469" s="189"/>
      <c r="AA469" s="189"/>
      <c r="AB469" s="189"/>
      <c r="AC469" s="189"/>
      <c r="AD469" s="189"/>
      <c r="AE469" s="189"/>
      <c r="AF469" s="189"/>
      <c r="AG469" s="189"/>
      <c r="AH469" s="189"/>
      <c r="AI469" s="189"/>
      <c r="AJ469" s="189"/>
    </row>
    <row r="470" spans="1:36" s="191" customFormat="1" x14ac:dyDescent="0.3">
      <c r="A470" s="189">
        <v>1.1200000000000001</v>
      </c>
      <c r="B470" s="189" t="s">
        <v>39</v>
      </c>
      <c r="C470" s="189" t="s">
        <v>40</v>
      </c>
      <c r="D470" s="192" t="s">
        <v>1268</v>
      </c>
      <c r="E470" s="189" t="s">
        <v>1340</v>
      </c>
      <c r="F470" s="189"/>
      <c r="G470" s="189" t="s">
        <v>1269</v>
      </c>
      <c r="H470" s="189" t="s">
        <v>753</v>
      </c>
      <c r="I470" s="190" t="s">
        <v>56</v>
      </c>
      <c r="J470" s="189"/>
      <c r="K470" s="189" t="s">
        <v>174</v>
      </c>
      <c r="L470" s="192">
        <v>7</v>
      </c>
      <c r="M470" s="189">
        <v>0</v>
      </c>
      <c r="N470" s="193">
        <v>7</v>
      </c>
      <c r="O470" s="189">
        <v>0</v>
      </c>
      <c r="P470" s="189">
        <v>7</v>
      </c>
      <c r="Q470" s="189"/>
      <c r="R470" s="189"/>
      <c r="S470" s="189"/>
      <c r="T470" s="189"/>
      <c r="U470" s="189">
        <v>7</v>
      </c>
      <c r="X470" s="189"/>
      <c r="Y470" s="189"/>
      <c r="Z470" s="189"/>
      <c r="AA470" s="189"/>
      <c r="AB470" s="189"/>
      <c r="AC470" s="189"/>
      <c r="AD470" s="189"/>
      <c r="AE470" s="189"/>
      <c r="AF470" s="189"/>
      <c r="AG470" s="189"/>
      <c r="AH470" s="189"/>
      <c r="AI470" s="189"/>
      <c r="AJ470" s="189"/>
    </row>
    <row r="471" spans="1:36" s="191" customFormat="1" x14ac:dyDescent="0.3">
      <c r="A471" s="189">
        <v>1.1200000000000001</v>
      </c>
      <c r="B471" s="189" t="s">
        <v>39</v>
      </c>
      <c r="C471" s="189" t="s">
        <v>40</v>
      </c>
      <c r="D471" s="192" t="s">
        <v>1263</v>
      </c>
      <c r="E471" s="189" t="s">
        <v>1264</v>
      </c>
      <c r="F471" s="189" t="s">
        <v>41</v>
      </c>
      <c r="G471" s="189" t="s">
        <v>1265</v>
      </c>
      <c r="H471" s="189" t="s">
        <v>753</v>
      </c>
      <c r="I471" s="190" t="s">
        <v>56</v>
      </c>
      <c r="J471" s="189"/>
      <c r="K471" s="189" t="s">
        <v>174</v>
      </c>
      <c r="L471" s="192">
        <v>90</v>
      </c>
      <c r="M471" s="189">
        <v>0</v>
      </c>
      <c r="N471" s="193">
        <v>90</v>
      </c>
      <c r="O471" s="189">
        <v>0</v>
      </c>
      <c r="P471" s="189">
        <v>90</v>
      </c>
      <c r="Q471" s="189"/>
      <c r="R471" s="189"/>
      <c r="S471" s="189"/>
      <c r="T471" s="189"/>
      <c r="U471" s="189"/>
      <c r="V471" s="191">
        <v>90</v>
      </c>
      <c r="X471" s="189"/>
      <c r="Y471" s="189"/>
      <c r="Z471" s="189"/>
      <c r="AA471" s="189"/>
      <c r="AB471" s="189"/>
      <c r="AC471" s="189"/>
      <c r="AD471" s="189"/>
      <c r="AE471" s="189"/>
      <c r="AF471" s="189"/>
      <c r="AG471" s="189"/>
      <c r="AH471" s="189"/>
      <c r="AI471" s="189"/>
      <c r="AJ471" s="189"/>
    </row>
    <row r="472" spans="1:36" s="191" customFormat="1" x14ac:dyDescent="0.3">
      <c r="A472" s="189">
        <v>1.1200000000000001</v>
      </c>
      <c r="B472" s="189" t="s">
        <v>39</v>
      </c>
      <c r="C472" s="189" t="s">
        <v>40</v>
      </c>
      <c r="D472" s="192" t="s">
        <v>1272</v>
      </c>
      <c r="E472" s="189" t="s">
        <v>1273</v>
      </c>
      <c r="F472" s="189"/>
      <c r="G472" s="189" t="s">
        <v>1274</v>
      </c>
      <c r="H472" s="189" t="s">
        <v>753</v>
      </c>
      <c r="I472" s="190" t="s">
        <v>56</v>
      </c>
      <c r="J472" s="189"/>
      <c r="K472" s="189" t="s">
        <v>174</v>
      </c>
      <c r="L472" s="192">
        <v>14</v>
      </c>
      <c r="M472" s="189">
        <v>0</v>
      </c>
      <c r="N472" s="193">
        <v>14</v>
      </c>
      <c r="O472" s="189">
        <v>0</v>
      </c>
      <c r="P472" s="189">
        <v>14</v>
      </c>
      <c r="Q472" s="189"/>
      <c r="R472" s="189"/>
      <c r="S472" s="189"/>
      <c r="T472" s="189"/>
      <c r="U472" s="189"/>
      <c r="W472" s="191">
        <v>14</v>
      </c>
      <c r="X472" s="189"/>
      <c r="Y472" s="189"/>
      <c r="Z472" s="189"/>
      <c r="AA472" s="189"/>
      <c r="AB472" s="189"/>
      <c r="AC472" s="189"/>
      <c r="AD472" s="189"/>
      <c r="AE472" s="189"/>
      <c r="AF472" s="189"/>
      <c r="AG472" s="189"/>
      <c r="AH472" s="189"/>
      <c r="AI472" s="189"/>
      <c r="AJ472" s="189"/>
    </row>
    <row r="473" spans="1:36" s="191" customFormat="1" x14ac:dyDescent="0.3">
      <c r="A473" s="189">
        <v>1.1200000000000001</v>
      </c>
      <c r="B473" s="189" t="s">
        <v>39</v>
      </c>
      <c r="C473" s="189" t="s">
        <v>40</v>
      </c>
      <c r="D473" s="192" t="s">
        <v>833</v>
      </c>
      <c r="E473" s="189" t="s">
        <v>834</v>
      </c>
      <c r="F473" s="189"/>
      <c r="G473" s="189" t="s">
        <v>835</v>
      </c>
      <c r="H473" s="189" t="s">
        <v>823</v>
      </c>
      <c r="I473" s="190" t="s">
        <v>56</v>
      </c>
      <c r="J473" s="189"/>
      <c r="K473" s="189" t="s">
        <v>513</v>
      </c>
      <c r="L473" s="192">
        <v>13</v>
      </c>
      <c r="M473" s="189">
        <v>0</v>
      </c>
      <c r="N473" s="193">
        <v>13</v>
      </c>
      <c r="O473" s="189">
        <v>0</v>
      </c>
      <c r="P473" s="189">
        <v>13</v>
      </c>
      <c r="Q473" s="189"/>
      <c r="R473" s="189"/>
      <c r="S473" s="189">
        <v>13</v>
      </c>
      <c r="T473" s="189"/>
      <c r="U473" s="189"/>
      <c r="X473" s="189"/>
      <c r="Y473" s="189"/>
      <c r="Z473" s="189"/>
      <c r="AA473" s="189"/>
      <c r="AB473" s="189"/>
      <c r="AC473" s="189"/>
      <c r="AD473" s="189"/>
      <c r="AE473" s="189"/>
      <c r="AF473" s="189"/>
      <c r="AG473" s="189"/>
      <c r="AH473" s="189"/>
      <c r="AI473" s="189"/>
      <c r="AJ473" s="189"/>
    </row>
    <row r="474" spans="1:36" s="191" customFormat="1" x14ac:dyDescent="0.3">
      <c r="A474" s="189">
        <v>1.1200000000000001</v>
      </c>
      <c r="B474" s="189" t="s">
        <v>39</v>
      </c>
      <c r="C474" s="189" t="s">
        <v>40</v>
      </c>
      <c r="D474" s="192" t="s">
        <v>820</v>
      </c>
      <c r="E474" s="189" t="s">
        <v>821</v>
      </c>
      <c r="F474" s="189" t="s">
        <v>41</v>
      </c>
      <c r="G474" s="189" t="s">
        <v>822</v>
      </c>
      <c r="H474" s="189" t="s">
        <v>823</v>
      </c>
      <c r="I474" s="190" t="s">
        <v>56</v>
      </c>
      <c r="J474" s="189"/>
      <c r="K474" s="189" t="s">
        <v>513</v>
      </c>
      <c r="L474" s="192">
        <v>7</v>
      </c>
      <c r="M474" s="189">
        <v>1</v>
      </c>
      <c r="N474" s="193">
        <v>6</v>
      </c>
      <c r="O474" s="189">
        <v>0</v>
      </c>
      <c r="P474" s="189">
        <v>6</v>
      </c>
      <c r="Q474" s="189">
        <v>6</v>
      </c>
      <c r="R474" s="189">
        <v>0</v>
      </c>
      <c r="S474" s="189"/>
      <c r="T474" s="189"/>
      <c r="U474" s="189"/>
      <c r="X474" s="189"/>
      <c r="Y474" s="189"/>
      <c r="Z474" s="189"/>
      <c r="AA474" s="189"/>
      <c r="AB474" s="189"/>
      <c r="AC474" s="189"/>
      <c r="AD474" s="189"/>
      <c r="AE474" s="189"/>
      <c r="AF474" s="189"/>
      <c r="AG474" s="189"/>
      <c r="AH474" s="189"/>
      <c r="AI474" s="189"/>
      <c r="AJ474" s="189"/>
    </row>
    <row r="475" spans="1:36" s="191" customFormat="1" x14ac:dyDescent="0.3">
      <c r="A475" s="189">
        <v>1.1200000000000001</v>
      </c>
      <c r="B475" s="189" t="s">
        <v>39</v>
      </c>
      <c r="C475" s="189" t="s">
        <v>40</v>
      </c>
      <c r="D475" s="192" t="s">
        <v>824</v>
      </c>
      <c r="E475" s="189" t="s">
        <v>825</v>
      </c>
      <c r="F475" s="189"/>
      <c r="G475" s="189" t="s">
        <v>826</v>
      </c>
      <c r="H475" s="189" t="s">
        <v>823</v>
      </c>
      <c r="I475" s="190" t="s">
        <v>56</v>
      </c>
      <c r="J475" s="189"/>
      <c r="K475" s="189" t="s">
        <v>513</v>
      </c>
      <c r="L475" s="192">
        <v>7</v>
      </c>
      <c r="M475" s="189">
        <v>0</v>
      </c>
      <c r="N475" s="193">
        <v>7</v>
      </c>
      <c r="O475" s="189">
        <v>0</v>
      </c>
      <c r="P475" s="189">
        <v>7</v>
      </c>
      <c r="Q475" s="189"/>
      <c r="R475" s="189">
        <v>7</v>
      </c>
      <c r="S475" s="189"/>
      <c r="T475" s="189"/>
      <c r="U475" s="189"/>
      <c r="X475" s="189"/>
      <c r="Y475" s="189"/>
      <c r="Z475" s="189"/>
      <c r="AA475" s="189"/>
      <c r="AB475" s="189"/>
      <c r="AC475" s="189"/>
      <c r="AD475" s="189"/>
      <c r="AE475" s="189"/>
      <c r="AF475" s="189"/>
      <c r="AG475" s="189"/>
      <c r="AH475" s="189"/>
      <c r="AI475" s="189"/>
      <c r="AJ475" s="189"/>
    </row>
    <row r="476" spans="1:36" s="191" customFormat="1" x14ac:dyDescent="0.3">
      <c r="A476" s="189">
        <v>1.1200000000000001</v>
      </c>
      <c r="B476" s="189" t="s">
        <v>39</v>
      </c>
      <c r="C476" s="189" t="s">
        <v>40</v>
      </c>
      <c r="D476" s="192" t="s">
        <v>852</v>
      </c>
      <c r="E476" s="189" t="s">
        <v>853</v>
      </c>
      <c r="F476" s="189" t="s">
        <v>41</v>
      </c>
      <c r="G476" s="189" t="s">
        <v>854</v>
      </c>
      <c r="H476" s="189" t="s">
        <v>848</v>
      </c>
      <c r="I476" s="190" t="s">
        <v>56</v>
      </c>
      <c r="J476" s="189"/>
      <c r="K476" s="189" t="s">
        <v>487</v>
      </c>
      <c r="L476" s="192">
        <v>35</v>
      </c>
      <c r="M476" s="189">
        <v>0</v>
      </c>
      <c r="N476" s="193">
        <v>35</v>
      </c>
      <c r="O476" s="189">
        <v>0</v>
      </c>
      <c r="P476" s="189">
        <v>35</v>
      </c>
      <c r="Q476" s="189">
        <v>0</v>
      </c>
      <c r="R476" s="189">
        <v>5</v>
      </c>
      <c r="S476" s="189">
        <v>25</v>
      </c>
      <c r="T476" s="189">
        <v>5</v>
      </c>
      <c r="U476" s="189"/>
      <c r="X476" s="189"/>
      <c r="Y476" s="189"/>
      <c r="Z476" s="189"/>
      <c r="AA476" s="189"/>
      <c r="AB476" s="189"/>
      <c r="AC476" s="189"/>
      <c r="AD476" s="189"/>
      <c r="AE476" s="189"/>
      <c r="AF476" s="189"/>
      <c r="AG476" s="189"/>
      <c r="AH476" s="189"/>
      <c r="AI476" s="189"/>
      <c r="AJ476" s="189"/>
    </row>
    <row r="477" spans="1:36" s="191" customFormat="1" x14ac:dyDescent="0.3">
      <c r="A477" s="189">
        <v>1.21</v>
      </c>
      <c r="B477" s="189" t="s">
        <v>43</v>
      </c>
      <c r="C477" s="189" t="s">
        <v>40</v>
      </c>
      <c r="D477" s="192" t="s">
        <v>855</v>
      </c>
      <c r="E477" s="189" t="s">
        <v>1868</v>
      </c>
      <c r="F477" s="189"/>
      <c r="G477" s="189" t="s">
        <v>856</v>
      </c>
      <c r="H477" s="189" t="s">
        <v>55</v>
      </c>
      <c r="I477" s="190" t="s">
        <v>56</v>
      </c>
      <c r="J477" s="189"/>
      <c r="K477" s="189" t="s">
        <v>57</v>
      </c>
      <c r="L477" s="192">
        <v>3</v>
      </c>
      <c r="M477" s="189">
        <v>0</v>
      </c>
      <c r="N477" s="193">
        <v>3</v>
      </c>
      <c r="O477" s="189">
        <v>3</v>
      </c>
      <c r="P477" s="189">
        <v>3</v>
      </c>
      <c r="Q477" s="189"/>
      <c r="R477" s="189"/>
      <c r="S477" s="189"/>
      <c r="T477" s="189"/>
      <c r="U477" s="189"/>
      <c r="X477" s="189"/>
      <c r="Y477" s="189">
        <v>3</v>
      </c>
      <c r="Z477" s="189"/>
      <c r="AA477" s="189"/>
      <c r="AB477" s="189"/>
      <c r="AC477" s="189"/>
      <c r="AD477" s="189"/>
      <c r="AE477" s="189"/>
      <c r="AF477" s="189"/>
      <c r="AG477" s="189"/>
      <c r="AH477" s="189"/>
      <c r="AI477" s="189"/>
      <c r="AJ477" s="189"/>
    </row>
    <row r="478" spans="1:36" s="191" customFormat="1" x14ac:dyDescent="0.3">
      <c r="A478" s="189">
        <v>1.21</v>
      </c>
      <c r="B478" s="189" t="s">
        <v>43</v>
      </c>
      <c r="C478" s="189" t="s">
        <v>40</v>
      </c>
      <c r="D478" s="192" t="s">
        <v>1442</v>
      </c>
      <c r="E478" s="189" t="s">
        <v>1512</v>
      </c>
      <c r="F478" s="189"/>
      <c r="G478" s="189" t="s">
        <v>1586</v>
      </c>
      <c r="H478" s="189" t="s">
        <v>55</v>
      </c>
      <c r="I478" s="190" t="s">
        <v>56</v>
      </c>
      <c r="J478" s="189"/>
      <c r="K478" s="189" t="s">
        <v>57</v>
      </c>
      <c r="L478" s="192">
        <v>4</v>
      </c>
      <c r="M478" s="189">
        <v>0</v>
      </c>
      <c r="N478" s="193">
        <v>4</v>
      </c>
      <c r="O478" s="189">
        <v>4</v>
      </c>
      <c r="P478" s="189">
        <v>4</v>
      </c>
      <c r="Q478" s="189"/>
      <c r="R478" s="189"/>
      <c r="S478" s="189"/>
      <c r="T478" s="189"/>
      <c r="U478" s="189"/>
      <c r="X478" s="189">
        <v>4</v>
      </c>
      <c r="Y478" s="189"/>
      <c r="Z478" s="189"/>
      <c r="AA478" s="189"/>
      <c r="AB478" s="189"/>
      <c r="AC478" s="189"/>
      <c r="AD478" s="189"/>
      <c r="AE478" s="189"/>
      <c r="AF478" s="189"/>
      <c r="AG478" s="189"/>
      <c r="AH478" s="189"/>
      <c r="AI478" s="189"/>
      <c r="AJ478" s="189"/>
    </row>
    <row r="479" spans="1:36" s="191" customFormat="1" x14ac:dyDescent="0.3">
      <c r="A479" s="189">
        <v>1.21</v>
      </c>
      <c r="B479" s="189" t="s">
        <v>43</v>
      </c>
      <c r="C479" s="189" t="s">
        <v>40</v>
      </c>
      <c r="D479" s="203" t="s">
        <v>1713</v>
      </c>
      <c r="E479" s="189" t="s">
        <v>1870</v>
      </c>
      <c r="F479" s="189"/>
      <c r="G479" s="189" t="s">
        <v>1831</v>
      </c>
      <c r="H479" s="189" t="s">
        <v>55</v>
      </c>
      <c r="I479" s="190" t="s">
        <v>56</v>
      </c>
      <c r="J479" s="189"/>
      <c r="K479" s="189" t="s">
        <v>57</v>
      </c>
      <c r="L479" s="192">
        <v>3</v>
      </c>
      <c r="M479" s="189">
        <v>1</v>
      </c>
      <c r="N479" s="193">
        <v>2</v>
      </c>
      <c r="O479" s="189">
        <v>3</v>
      </c>
      <c r="P479" s="189">
        <v>2</v>
      </c>
      <c r="Q479" s="189"/>
      <c r="R479" s="189"/>
      <c r="S479" s="189"/>
      <c r="T479" s="189"/>
      <c r="U479" s="189"/>
      <c r="W479" s="136">
        <v>-1</v>
      </c>
      <c r="X479" s="189">
        <v>3</v>
      </c>
      <c r="Y479" s="189"/>
      <c r="Z479" s="189"/>
      <c r="AA479" s="189"/>
      <c r="AB479" s="189"/>
      <c r="AC479" s="189"/>
      <c r="AD479" s="189"/>
      <c r="AE479" s="189"/>
      <c r="AF479" s="189"/>
      <c r="AG479" s="189"/>
      <c r="AH479" s="189"/>
      <c r="AI479" s="189"/>
      <c r="AJ479" s="189"/>
    </row>
    <row r="480" spans="1:36" s="191" customFormat="1" x14ac:dyDescent="0.3">
      <c r="A480" s="189">
        <v>1.21</v>
      </c>
      <c r="B480" s="189" t="s">
        <v>43</v>
      </c>
      <c r="C480" s="189" t="s">
        <v>40</v>
      </c>
      <c r="D480" s="192" t="s">
        <v>1894</v>
      </c>
      <c r="E480" s="189" t="s">
        <v>1895</v>
      </c>
      <c r="F480" s="189"/>
      <c r="G480" s="189" t="s">
        <v>1896</v>
      </c>
      <c r="H480" s="189" t="s">
        <v>1886</v>
      </c>
      <c r="I480" s="190" t="s">
        <v>56</v>
      </c>
      <c r="J480" s="189"/>
      <c r="K480" s="189"/>
      <c r="L480" s="192">
        <v>2</v>
      </c>
      <c r="M480" s="189">
        <v>0</v>
      </c>
      <c r="N480" s="193">
        <v>2</v>
      </c>
      <c r="O480" s="189">
        <v>2</v>
      </c>
      <c r="P480" s="189">
        <v>2</v>
      </c>
      <c r="Q480" s="189"/>
      <c r="R480" s="189"/>
      <c r="S480" s="189"/>
      <c r="T480" s="189"/>
      <c r="U480" s="189"/>
      <c r="X480" s="189">
        <v>2</v>
      </c>
      <c r="Y480" s="189"/>
      <c r="Z480" s="189"/>
      <c r="AA480" s="189"/>
      <c r="AB480" s="189"/>
      <c r="AC480" s="189"/>
      <c r="AD480" s="189"/>
      <c r="AE480" s="189"/>
      <c r="AF480" s="189"/>
      <c r="AG480" s="189"/>
      <c r="AH480" s="189"/>
      <c r="AI480" s="189"/>
      <c r="AJ480" s="189"/>
    </row>
    <row r="481" spans="1:36" s="191" customFormat="1" x14ac:dyDescent="0.3">
      <c r="A481" s="189">
        <v>1.21</v>
      </c>
      <c r="B481" s="189" t="s">
        <v>43</v>
      </c>
      <c r="C481" s="189" t="s">
        <v>40</v>
      </c>
      <c r="D481" s="192" t="s">
        <v>1715</v>
      </c>
      <c r="E481" s="189" t="s">
        <v>1747</v>
      </c>
      <c r="F481" s="189"/>
      <c r="G481" s="189" t="s">
        <v>1829</v>
      </c>
      <c r="H481" s="189" t="s">
        <v>116</v>
      </c>
      <c r="I481" s="190" t="s">
        <v>56</v>
      </c>
      <c r="J481" s="189"/>
      <c r="K481" s="189" t="s">
        <v>117</v>
      </c>
      <c r="L481" s="192">
        <v>1</v>
      </c>
      <c r="M481" s="189">
        <v>1</v>
      </c>
      <c r="N481" s="193">
        <v>0</v>
      </c>
      <c r="O481" s="189">
        <v>0</v>
      </c>
      <c r="P481" s="189">
        <v>0</v>
      </c>
      <c r="Q481" s="189"/>
      <c r="R481" s="189"/>
      <c r="S481" s="189"/>
      <c r="T481" s="189"/>
      <c r="U481" s="189"/>
      <c r="X481" s="189">
        <v>0</v>
      </c>
      <c r="Y481" s="189"/>
      <c r="Z481" s="189"/>
      <c r="AA481" s="189"/>
      <c r="AB481" s="189"/>
      <c r="AC481" s="189"/>
      <c r="AD481" s="189"/>
      <c r="AE481" s="189"/>
      <c r="AF481" s="189"/>
      <c r="AG481" s="189"/>
      <c r="AH481" s="189"/>
      <c r="AI481" s="189"/>
      <c r="AJ481" s="189"/>
    </row>
    <row r="482" spans="1:36" s="191" customFormat="1" x14ac:dyDescent="0.3">
      <c r="A482" s="189">
        <v>1.21</v>
      </c>
      <c r="B482" s="189" t="s">
        <v>43</v>
      </c>
      <c r="C482" s="189" t="s">
        <v>40</v>
      </c>
      <c r="D482" s="192" t="s">
        <v>1450</v>
      </c>
      <c r="E482" s="189" t="s">
        <v>1521</v>
      </c>
      <c r="F482" s="189"/>
      <c r="G482" s="189" t="s">
        <v>1595</v>
      </c>
      <c r="H482" s="189" t="s">
        <v>173</v>
      </c>
      <c r="I482" s="190" t="s">
        <v>56</v>
      </c>
      <c r="J482" s="189"/>
      <c r="K482" s="189" t="s">
        <v>174</v>
      </c>
      <c r="L482" s="192">
        <v>1</v>
      </c>
      <c r="M482" s="189">
        <v>0</v>
      </c>
      <c r="N482" s="193">
        <v>1</v>
      </c>
      <c r="O482" s="189">
        <v>1</v>
      </c>
      <c r="P482" s="189">
        <v>1</v>
      </c>
      <c r="Q482" s="189"/>
      <c r="R482" s="189"/>
      <c r="S482" s="189"/>
      <c r="T482" s="189"/>
      <c r="U482" s="189"/>
      <c r="X482" s="189">
        <v>1</v>
      </c>
      <c r="Y482" s="189"/>
      <c r="Z482" s="189"/>
      <c r="AA482" s="189"/>
      <c r="AB482" s="189"/>
      <c r="AC482" s="189"/>
      <c r="AD482" s="189"/>
      <c r="AE482" s="189"/>
      <c r="AF482" s="189"/>
      <c r="AG482" s="189"/>
      <c r="AH482" s="189"/>
      <c r="AI482" s="189"/>
      <c r="AJ482" s="189"/>
    </row>
    <row r="483" spans="1:36" s="191" customFormat="1" x14ac:dyDescent="0.3">
      <c r="A483" s="189">
        <v>1.21</v>
      </c>
      <c r="B483" s="189" t="s">
        <v>43</v>
      </c>
      <c r="C483" s="189" t="s">
        <v>40</v>
      </c>
      <c r="D483" s="192" t="s">
        <v>1930</v>
      </c>
      <c r="E483" s="189" t="s">
        <v>1931</v>
      </c>
      <c r="F483" s="189"/>
      <c r="G483" s="189" t="s">
        <v>1932</v>
      </c>
      <c r="H483" s="189" t="s">
        <v>1933</v>
      </c>
      <c r="I483" s="190" t="s">
        <v>56</v>
      </c>
      <c r="J483" s="189"/>
      <c r="K483" s="189"/>
      <c r="L483" s="192">
        <v>3</v>
      </c>
      <c r="M483" s="189">
        <v>1</v>
      </c>
      <c r="N483" s="193">
        <v>2</v>
      </c>
      <c r="O483" s="189">
        <v>3</v>
      </c>
      <c r="P483" s="189">
        <v>2</v>
      </c>
      <c r="Q483" s="189"/>
      <c r="R483" s="189"/>
      <c r="S483" s="189"/>
      <c r="T483" s="189"/>
      <c r="U483" s="189"/>
      <c r="W483" s="191">
        <v>-1</v>
      </c>
      <c r="X483" s="189">
        <v>3</v>
      </c>
      <c r="Y483" s="189"/>
      <c r="Z483" s="189"/>
      <c r="AA483" s="189"/>
      <c r="AB483" s="189"/>
      <c r="AC483" s="189"/>
      <c r="AD483" s="189"/>
      <c r="AE483" s="189"/>
      <c r="AF483" s="189"/>
      <c r="AG483" s="189"/>
      <c r="AH483" s="189"/>
      <c r="AI483" s="189"/>
      <c r="AJ483" s="189"/>
    </row>
    <row r="484" spans="1:36" s="191" customFormat="1" x14ac:dyDescent="0.3">
      <c r="A484" s="189">
        <v>1.21</v>
      </c>
      <c r="B484" s="189" t="s">
        <v>43</v>
      </c>
      <c r="C484" s="189" t="s">
        <v>40</v>
      </c>
      <c r="D484" s="192" t="s">
        <v>1068</v>
      </c>
      <c r="E484" s="189" t="s">
        <v>1842</v>
      </c>
      <c r="F484" s="189"/>
      <c r="G484" s="189" t="s">
        <v>1069</v>
      </c>
      <c r="H484" s="189" t="s">
        <v>178</v>
      </c>
      <c r="I484" s="190" t="s">
        <v>56</v>
      </c>
      <c r="J484" s="189"/>
      <c r="K484" s="189" t="s">
        <v>117</v>
      </c>
      <c r="L484" s="192">
        <v>1</v>
      </c>
      <c r="M484" s="189">
        <v>1</v>
      </c>
      <c r="N484" s="193">
        <v>0</v>
      </c>
      <c r="O484" s="189">
        <v>1</v>
      </c>
      <c r="P484" s="189">
        <v>0</v>
      </c>
      <c r="Q484" s="189"/>
      <c r="R484" s="189"/>
      <c r="S484" s="189"/>
      <c r="T484" s="189"/>
      <c r="U484" s="189"/>
      <c r="W484" s="191">
        <v>-1</v>
      </c>
      <c r="X484" s="189">
        <v>1</v>
      </c>
      <c r="Y484" s="189"/>
      <c r="Z484" s="189"/>
      <c r="AA484" s="189"/>
      <c r="AB484" s="189"/>
      <c r="AC484" s="189"/>
      <c r="AD484" s="189"/>
      <c r="AE484" s="189"/>
      <c r="AF484" s="189"/>
      <c r="AG484" s="189"/>
      <c r="AH484" s="189"/>
      <c r="AI484" s="189"/>
      <c r="AJ484" s="189"/>
    </row>
    <row r="485" spans="1:36" s="191" customFormat="1" x14ac:dyDescent="0.3">
      <c r="A485" s="189">
        <v>1.21</v>
      </c>
      <c r="B485" s="189" t="s">
        <v>43</v>
      </c>
      <c r="C485" s="189" t="s">
        <v>40</v>
      </c>
      <c r="D485" s="192" t="s">
        <v>881</v>
      </c>
      <c r="E485" s="189" t="s">
        <v>1681</v>
      </c>
      <c r="F485" s="189"/>
      <c r="G485" s="189" t="s">
        <v>882</v>
      </c>
      <c r="H485" s="189" t="s">
        <v>229</v>
      </c>
      <c r="I485" s="190" t="s">
        <v>56</v>
      </c>
      <c r="J485" s="189"/>
      <c r="K485" s="189" t="s">
        <v>117</v>
      </c>
      <c r="L485" s="192">
        <v>1</v>
      </c>
      <c r="M485" s="189">
        <v>1</v>
      </c>
      <c r="N485" s="193">
        <v>0</v>
      </c>
      <c r="O485" s="189">
        <v>1</v>
      </c>
      <c r="P485" s="189">
        <v>0</v>
      </c>
      <c r="Q485" s="189"/>
      <c r="R485" s="189"/>
      <c r="S485" s="189"/>
      <c r="T485" s="189">
        <v>-1</v>
      </c>
      <c r="U485" s="189"/>
      <c r="X485" s="189">
        <v>1</v>
      </c>
      <c r="Y485" s="189"/>
      <c r="Z485" s="189"/>
      <c r="AA485" s="189"/>
      <c r="AB485" s="189"/>
      <c r="AC485" s="189"/>
      <c r="AD485" s="189"/>
      <c r="AE485" s="189"/>
      <c r="AF485" s="189"/>
      <c r="AG485" s="189"/>
      <c r="AH485" s="189"/>
      <c r="AI485" s="189"/>
      <c r="AJ485" s="189"/>
    </row>
    <row r="486" spans="1:36" s="191" customFormat="1" x14ac:dyDescent="0.3">
      <c r="A486" s="189">
        <v>1.21</v>
      </c>
      <c r="B486" s="189" t="s">
        <v>43</v>
      </c>
      <c r="C486" s="189" t="s">
        <v>40</v>
      </c>
      <c r="D486" s="192" t="s">
        <v>1950</v>
      </c>
      <c r="E486" s="189" t="s">
        <v>1843</v>
      </c>
      <c r="F486" s="189"/>
      <c r="G486" s="189" t="s">
        <v>1951</v>
      </c>
      <c r="H486" s="189" t="s">
        <v>1952</v>
      </c>
      <c r="I486" s="190" t="s">
        <v>56</v>
      </c>
      <c r="J486" s="189"/>
      <c r="K486" s="189"/>
      <c r="L486" s="192">
        <v>1</v>
      </c>
      <c r="M486" s="189">
        <v>1</v>
      </c>
      <c r="N486" s="193">
        <v>0</v>
      </c>
      <c r="O486" s="189">
        <v>0</v>
      </c>
      <c r="P486" s="189">
        <v>0</v>
      </c>
      <c r="Q486" s="189"/>
      <c r="R486" s="189"/>
      <c r="S486" s="189"/>
      <c r="T486" s="189"/>
      <c r="U486" s="189"/>
      <c r="X486" s="189">
        <v>0</v>
      </c>
      <c r="Y486" s="189"/>
      <c r="Z486" s="189"/>
      <c r="AA486" s="189"/>
      <c r="AB486" s="189"/>
      <c r="AC486" s="189"/>
      <c r="AD486" s="189"/>
      <c r="AE486" s="189"/>
      <c r="AF486" s="189"/>
      <c r="AG486" s="189"/>
      <c r="AH486" s="189"/>
      <c r="AI486" s="189"/>
      <c r="AJ486" s="189"/>
    </row>
    <row r="487" spans="1:36" s="191" customFormat="1" x14ac:dyDescent="0.3">
      <c r="A487" s="189">
        <v>1.21</v>
      </c>
      <c r="B487" s="189" t="s">
        <v>43</v>
      </c>
      <c r="C487" s="189" t="s">
        <v>40</v>
      </c>
      <c r="D487" s="192" t="s">
        <v>1959</v>
      </c>
      <c r="E487" s="189" t="s">
        <v>1960</v>
      </c>
      <c r="F487" s="189"/>
      <c r="G487" s="189" t="s">
        <v>1961</v>
      </c>
      <c r="H487" s="189" t="s">
        <v>1952</v>
      </c>
      <c r="I487" s="190" t="s">
        <v>56</v>
      </c>
      <c r="J487" s="189"/>
      <c r="K487" s="189"/>
      <c r="L487" s="192">
        <v>1</v>
      </c>
      <c r="M487" s="189">
        <v>0</v>
      </c>
      <c r="N487" s="193">
        <v>1</v>
      </c>
      <c r="O487" s="189">
        <v>1</v>
      </c>
      <c r="P487" s="189">
        <v>1</v>
      </c>
      <c r="Q487" s="189"/>
      <c r="R487" s="189"/>
      <c r="S487" s="189"/>
      <c r="T487" s="189"/>
      <c r="U487" s="189"/>
      <c r="X487" s="189">
        <v>1</v>
      </c>
      <c r="Y487" s="189"/>
      <c r="Z487" s="189"/>
      <c r="AA487" s="189"/>
      <c r="AB487" s="189"/>
      <c r="AC487" s="189"/>
      <c r="AD487" s="189"/>
      <c r="AE487" s="189"/>
      <c r="AF487" s="189"/>
      <c r="AG487" s="189"/>
      <c r="AH487" s="189"/>
      <c r="AI487" s="189"/>
      <c r="AJ487" s="189"/>
    </row>
    <row r="488" spans="1:36" s="191" customFormat="1" x14ac:dyDescent="0.3">
      <c r="A488" s="189">
        <v>1.21</v>
      </c>
      <c r="B488" s="189" t="s">
        <v>43</v>
      </c>
      <c r="C488" s="189" t="s">
        <v>40</v>
      </c>
      <c r="D488" s="192" t="s">
        <v>1119</v>
      </c>
      <c r="E488" s="189" t="s">
        <v>1875</v>
      </c>
      <c r="F488" s="189"/>
      <c r="G488" s="189" t="s">
        <v>1120</v>
      </c>
      <c r="H488" s="189" t="s">
        <v>248</v>
      </c>
      <c r="I488" s="190" t="s">
        <v>56</v>
      </c>
      <c r="J488" s="189"/>
      <c r="K488" s="189" t="s">
        <v>57</v>
      </c>
      <c r="L488" s="192">
        <v>4</v>
      </c>
      <c r="M488" s="189">
        <v>0</v>
      </c>
      <c r="N488" s="193">
        <v>4</v>
      </c>
      <c r="O488" s="189">
        <v>4</v>
      </c>
      <c r="P488" s="189">
        <v>4</v>
      </c>
      <c r="Q488" s="189"/>
      <c r="R488" s="189"/>
      <c r="S488" s="189"/>
      <c r="T488" s="189"/>
      <c r="U488" s="189"/>
      <c r="X488" s="189">
        <v>4</v>
      </c>
      <c r="Y488" s="189"/>
      <c r="Z488" s="189"/>
      <c r="AA488" s="189"/>
      <c r="AB488" s="189"/>
      <c r="AC488" s="189"/>
      <c r="AD488" s="189"/>
      <c r="AE488" s="189"/>
      <c r="AF488" s="189"/>
      <c r="AG488" s="189"/>
      <c r="AH488" s="189"/>
      <c r="AI488" s="189"/>
      <c r="AJ488" s="189"/>
    </row>
    <row r="489" spans="1:36" s="191" customFormat="1" x14ac:dyDescent="0.3">
      <c r="A489" s="189">
        <v>1.21</v>
      </c>
      <c r="B489" s="189" t="s">
        <v>43</v>
      </c>
      <c r="C489" s="189" t="s">
        <v>40</v>
      </c>
      <c r="D489" s="192" t="s">
        <v>272</v>
      </c>
      <c r="E489" s="189" t="s">
        <v>1531</v>
      </c>
      <c r="F489" s="189"/>
      <c r="G489" s="189" t="s">
        <v>274</v>
      </c>
      <c r="H489" s="189" t="s">
        <v>248</v>
      </c>
      <c r="I489" s="190" t="s">
        <v>56</v>
      </c>
      <c r="J489" s="189"/>
      <c r="K489" s="189" t="s">
        <v>57</v>
      </c>
      <c r="L489" s="192">
        <v>1</v>
      </c>
      <c r="M489" s="189">
        <v>0</v>
      </c>
      <c r="N489" s="193">
        <v>1</v>
      </c>
      <c r="O489" s="189">
        <v>1</v>
      </c>
      <c r="P489" s="189">
        <v>1</v>
      </c>
      <c r="Q489" s="189"/>
      <c r="R489" s="189"/>
      <c r="S489" s="189"/>
      <c r="T489" s="189"/>
      <c r="U489" s="189"/>
      <c r="X489" s="189">
        <v>1</v>
      </c>
      <c r="Y489" s="189"/>
      <c r="Z489" s="189"/>
      <c r="AA489" s="189"/>
      <c r="AB489" s="189"/>
      <c r="AC489" s="189"/>
      <c r="AD489" s="189"/>
      <c r="AE489" s="189"/>
      <c r="AF489" s="189"/>
      <c r="AG489" s="189"/>
      <c r="AH489" s="189"/>
      <c r="AI489" s="189"/>
      <c r="AJ489" s="189"/>
    </row>
    <row r="490" spans="1:36" s="191" customFormat="1" x14ac:dyDescent="0.3">
      <c r="A490" s="189">
        <v>1.21</v>
      </c>
      <c r="B490" s="189" t="s">
        <v>43</v>
      </c>
      <c r="C490" s="189" t="s">
        <v>40</v>
      </c>
      <c r="D490" s="192" t="s">
        <v>1464</v>
      </c>
      <c r="E490" s="189" t="s">
        <v>1536</v>
      </c>
      <c r="F490" s="189"/>
      <c r="G490" s="189" t="s">
        <v>1609</v>
      </c>
      <c r="H490" s="189" t="s">
        <v>248</v>
      </c>
      <c r="I490" s="190" t="s">
        <v>56</v>
      </c>
      <c r="J490" s="189"/>
      <c r="K490" s="189" t="s">
        <v>57</v>
      </c>
      <c r="L490" s="192">
        <v>1</v>
      </c>
      <c r="M490" s="189">
        <v>0</v>
      </c>
      <c r="N490" s="193">
        <v>1</v>
      </c>
      <c r="O490" s="189">
        <v>1</v>
      </c>
      <c r="P490" s="189">
        <v>1</v>
      </c>
      <c r="Q490" s="189"/>
      <c r="R490" s="189"/>
      <c r="S490" s="189"/>
      <c r="T490" s="189"/>
      <c r="U490" s="189"/>
      <c r="X490" s="189">
        <v>1</v>
      </c>
      <c r="Y490" s="189"/>
      <c r="Z490" s="189"/>
      <c r="AA490" s="189"/>
      <c r="AB490" s="189"/>
      <c r="AC490" s="189"/>
      <c r="AD490" s="189"/>
      <c r="AE490" s="189"/>
      <c r="AF490" s="189"/>
      <c r="AG490" s="189"/>
      <c r="AH490" s="189"/>
      <c r="AI490" s="189"/>
      <c r="AJ490" s="189"/>
    </row>
    <row r="491" spans="1:36" s="191" customFormat="1" x14ac:dyDescent="0.3">
      <c r="A491" s="189">
        <v>1.21</v>
      </c>
      <c r="B491" s="189" t="s">
        <v>43</v>
      </c>
      <c r="C491" s="189" t="s">
        <v>40</v>
      </c>
      <c r="D491" s="192" t="s">
        <v>1973</v>
      </c>
      <c r="E491" s="189" t="s">
        <v>1974</v>
      </c>
      <c r="F491" s="189"/>
      <c r="G491" s="189" t="s">
        <v>1975</v>
      </c>
      <c r="H491" s="189" t="s">
        <v>1966</v>
      </c>
      <c r="I491" s="190" t="s">
        <v>56</v>
      </c>
      <c r="J491" s="189"/>
      <c r="K491" s="189"/>
      <c r="L491" s="192">
        <v>1</v>
      </c>
      <c r="M491" s="189">
        <v>0</v>
      </c>
      <c r="N491" s="193">
        <v>1</v>
      </c>
      <c r="O491" s="189">
        <v>1</v>
      </c>
      <c r="P491" s="189">
        <v>1</v>
      </c>
      <c r="Q491" s="189"/>
      <c r="R491" s="189"/>
      <c r="S491" s="189"/>
      <c r="T491" s="189"/>
      <c r="U491" s="189"/>
      <c r="X491" s="189">
        <v>1</v>
      </c>
      <c r="Y491" s="189"/>
      <c r="Z491" s="189"/>
      <c r="AA491" s="189"/>
      <c r="AB491" s="189"/>
      <c r="AC491" s="189"/>
      <c r="AD491" s="189"/>
      <c r="AE491" s="189"/>
      <c r="AF491" s="189"/>
      <c r="AG491" s="189"/>
      <c r="AH491" s="189"/>
      <c r="AI491" s="189"/>
      <c r="AJ491" s="189"/>
    </row>
    <row r="492" spans="1:36" s="191" customFormat="1" x14ac:dyDescent="0.3">
      <c r="A492" s="189">
        <v>1.21</v>
      </c>
      <c r="B492" s="189" t="s">
        <v>43</v>
      </c>
      <c r="C492" s="189" t="s">
        <v>40</v>
      </c>
      <c r="D492" s="192" t="s">
        <v>1976</v>
      </c>
      <c r="E492" s="189" t="s">
        <v>1977</v>
      </c>
      <c r="F492" s="189"/>
      <c r="G492" s="189" t="s">
        <v>1978</v>
      </c>
      <c r="H492" s="189" t="s">
        <v>1966</v>
      </c>
      <c r="I492" s="190" t="s">
        <v>56</v>
      </c>
      <c r="J492" s="189"/>
      <c r="K492" s="189"/>
      <c r="L492" s="192">
        <v>1</v>
      </c>
      <c r="M492" s="189">
        <v>0</v>
      </c>
      <c r="N492" s="193">
        <v>1</v>
      </c>
      <c r="O492" s="189">
        <v>1</v>
      </c>
      <c r="P492" s="189">
        <v>1</v>
      </c>
      <c r="Q492" s="189"/>
      <c r="R492" s="189"/>
      <c r="S492" s="189"/>
      <c r="T492" s="189"/>
      <c r="U492" s="189"/>
      <c r="X492" s="189">
        <v>1</v>
      </c>
      <c r="Y492" s="189"/>
      <c r="Z492" s="189"/>
      <c r="AA492" s="189"/>
      <c r="AB492" s="189"/>
      <c r="AC492" s="189"/>
      <c r="AD492" s="189"/>
      <c r="AE492" s="189"/>
      <c r="AF492" s="189"/>
      <c r="AG492" s="189"/>
      <c r="AH492" s="189"/>
      <c r="AI492" s="189"/>
      <c r="AJ492" s="189"/>
    </row>
    <row r="493" spans="1:36" s="191" customFormat="1" x14ac:dyDescent="0.3">
      <c r="A493" s="189">
        <v>1.21</v>
      </c>
      <c r="B493" s="189" t="s">
        <v>43</v>
      </c>
      <c r="C493" s="189" t="s">
        <v>40</v>
      </c>
      <c r="D493" s="192" t="s">
        <v>1979</v>
      </c>
      <c r="E493" s="189" t="s">
        <v>1980</v>
      </c>
      <c r="F493" s="189"/>
      <c r="G493" s="189" t="s">
        <v>1981</v>
      </c>
      <c r="H493" s="189" t="s">
        <v>1966</v>
      </c>
      <c r="I493" s="190" t="s">
        <v>56</v>
      </c>
      <c r="J493" s="189"/>
      <c r="K493" s="189"/>
      <c r="L493" s="192">
        <v>2</v>
      </c>
      <c r="M493" s="189">
        <v>0</v>
      </c>
      <c r="N493" s="193">
        <v>2</v>
      </c>
      <c r="O493" s="189">
        <v>2</v>
      </c>
      <c r="P493" s="189">
        <v>2</v>
      </c>
      <c r="Q493" s="189"/>
      <c r="R493" s="189"/>
      <c r="S493" s="189"/>
      <c r="T493" s="189"/>
      <c r="U493" s="189"/>
      <c r="X493" s="189">
        <v>2</v>
      </c>
      <c r="Y493" s="189"/>
      <c r="Z493" s="189"/>
      <c r="AA493" s="189"/>
      <c r="AB493" s="189"/>
      <c r="AC493" s="189"/>
      <c r="AD493" s="189"/>
      <c r="AE493" s="189"/>
      <c r="AF493" s="189"/>
      <c r="AG493" s="189"/>
      <c r="AH493" s="189"/>
      <c r="AI493" s="189"/>
      <c r="AJ493" s="189"/>
    </row>
    <row r="494" spans="1:36" s="191" customFormat="1" x14ac:dyDescent="0.3">
      <c r="A494" s="189">
        <v>1.21</v>
      </c>
      <c r="B494" s="189" t="s">
        <v>43</v>
      </c>
      <c r="C494" s="189" t="s">
        <v>40</v>
      </c>
      <c r="D494" s="192" t="s">
        <v>1142</v>
      </c>
      <c r="E494" s="189" t="s">
        <v>1143</v>
      </c>
      <c r="F494" s="189"/>
      <c r="G494" s="189" t="s">
        <v>1144</v>
      </c>
      <c r="H494" s="189" t="s">
        <v>369</v>
      </c>
      <c r="I494" s="190" t="s">
        <v>56</v>
      </c>
      <c r="J494" s="189"/>
      <c r="K494" s="189" t="s">
        <v>57</v>
      </c>
      <c r="L494" s="192">
        <v>1</v>
      </c>
      <c r="M494" s="189">
        <v>1</v>
      </c>
      <c r="N494" s="193">
        <v>0</v>
      </c>
      <c r="O494" s="189">
        <v>1</v>
      </c>
      <c r="P494" s="189">
        <v>0</v>
      </c>
      <c r="Q494" s="189"/>
      <c r="R494" s="189"/>
      <c r="S494" s="189"/>
      <c r="T494" s="189"/>
      <c r="U494" s="189"/>
      <c r="W494" s="191">
        <v>-1</v>
      </c>
      <c r="X494" s="189">
        <v>1</v>
      </c>
      <c r="Y494" s="189"/>
      <c r="Z494" s="189"/>
      <c r="AA494" s="189"/>
      <c r="AB494" s="189"/>
      <c r="AC494" s="189"/>
      <c r="AD494" s="189"/>
      <c r="AE494" s="189"/>
      <c r="AF494" s="189"/>
      <c r="AG494" s="189"/>
      <c r="AH494" s="189"/>
      <c r="AI494" s="189"/>
      <c r="AJ494" s="189"/>
    </row>
    <row r="495" spans="1:36" s="191" customFormat="1" x14ac:dyDescent="0.3">
      <c r="A495" s="189">
        <v>1.21</v>
      </c>
      <c r="B495" s="189" t="s">
        <v>43</v>
      </c>
      <c r="C495" s="189" t="s">
        <v>40</v>
      </c>
      <c r="D495" s="192" t="s">
        <v>1470</v>
      </c>
      <c r="E495" s="189" t="s">
        <v>1541</v>
      </c>
      <c r="F495" s="189"/>
      <c r="G495" s="189" t="s">
        <v>1615</v>
      </c>
      <c r="H495" s="189" t="s">
        <v>369</v>
      </c>
      <c r="I495" s="190" t="s">
        <v>56</v>
      </c>
      <c r="J495" s="189"/>
      <c r="K495" s="189" t="s">
        <v>57</v>
      </c>
      <c r="L495" s="192">
        <v>4</v>
      </c>
      <c r="M495" s="189">
        <v>0</v>
      </c>
      <c r="N495" s="193">
        <v>4</v>
      </c>
      <c r="O495" s="189">
        <v>1</v>
      </c>
      <c r="P495" s="189">
        <v>4</v>
      </c>
      <c r="Q495" s="189"/>
      <c r="R495" s="189"/>
      <c r="S495" s="189"/>
      <c r="T495" s="189"/>
      <c r="U495" s="189"/>
      <c r="W495" s="191">
        <v>3</v>
      </c>
      <c r="X495" s="189">
        <v>1</v>
      </c>
      <c r="Y495" s="189"/>
      <c r="Z495" s="189"/>
      <c r="AA495" s="189"/>
      <c r="AB495" s="189"/>
      <c r="AC495" s="189"/>
      <c r="AD495" s="189"/>
      <c r="AE495" s="189"/>
      <c r="AF495" s="189"/>
      <c r="AG495" s="189"/>
      <c r="AH495" s="189"/>
      <c r="AI495" s="189"/>
      <c r="AJ495" s="189"/>
    </row>
    <row r="496" spans="1:36" s="191" customFormat="1" x14ac:dyDescent="0.3">
      <c r="A496" s="189">
        <v>1.21</v>
      </c>
      <c r="B496" s="189" t="s">
        <v>43</v>
      </c>
      <c r="C496" s="189" t="s">
        <v>40</v>
      </c>
      <c r="D496" s="192" t="s">
        <v>1723</v>
      </c>
      <c r="E496" s="189" t="s">
        <v>1755</v>
      </c>
      <c r="F496" s="189"/>
      <c r="G496" s="189" t="s">
        <v>1778</v>
      </c>
      <c r="H496" s="189" t="s">
        <v>369</v>
      </c>
      <c r="I496" s="190" t="s">
        <v>56</v>
      </c>
      <c r="J496" s="189"/>
      <c r="K496" s="189" t="s">
        <v>57</v>
      </c>
      <c r="L496" s="192">
        <v>1</v>
      </c>
      <c r="M496" s="189">
        <v>0</v>
      </c>
      <c r="N496" s="193">
        <v>1</v>
      </c>
      <c r="O496" s="189">
        <v>1</v>
      </c>
      <c r="P496" s="189">
        <v>1</v>
      </c>
      <c r="Q496" s="189"/>
      <c r="R496" s="189"/>
      <c r="S496" s="189"/>
      <c r="T496" s="189"/>
      <c r="U496" s="189"/>
      <c r="X496" s="189">
        <v>1</v>
      </c>
      <c r="Y496" s="189"/>
      <c r="Z496" s="189"/>
      <c r="AA496" s="189"/>
      <c r="AB496" s="189"/>
      <c r="AC496" s="189"/>
      <c r="AD496" s="189"/>
      <c r="AE496" s="189"/>
      <c r="AF496" s="189"/>
      <c r="AG496" s="189"/>
      <c r="AH496" s="189"/>
      <c r="AI496" s="189"/>
      <c r="AJ496" s="189"/>
    </row>
    <row r="497" spans="1:36" s="191" customFormat="1" x14ac:dyDescent="0.3">
      <c r="A497" s="189">
        <v>1.21</v>
      </c>
      <c r="B497" s="189" t="s">
        <v>43</v>
      </c>
      <c r="C497" s="189" t="s">
        <v>40</v>
      </c>
      <c r="D497" s="192" t="s">
        <v>938</v>
      </c>
      <c r="E497" s="189" t="s">
        <v>1846</v>
      </c>
      <c r="F497" s="189"/>
      <c r="G497" s="189" t="s">
        <v>939</v>
      </c>
      <c r="H497" s="189" t="s">
        <v>486</v>
      </c>
      <c r="I497" s="190" t="s">
        <v>56</v>
      </c>
      <c r="J497" s="189"/>
      <c r="K497" s="189" t="s">
        <v>487</v>
      </c>
      <c r="L497" s="192">
        <v>1</v>
      </c>
      <c r="M497" s="189">
        <v>1</v>
      </c>
      <c r="N497" s="193">
        <v>0</v>
      </c>
      <c r="O497" s="189">
        <v>1</v>
      </c>
      <c r="P497" s="189">
        <v>0</v>
      </c>
      <c r="Q497" s="189"/>
      <c r="R497" s="189"/>
      <c r="S497" s="189"/>
      <c r="T497" s="189">
        <v>-1</v>
      </c>
      <c r="U497" s="189"/>
      <c r="X497" s="189">
        <v>1</v>
      </c>
      <c r="Y497" s="189"/>
      <c r="Z497" s="189"/>
      <c r="AA497" s="189"/>
      <c r="AB497" s="189"/>
      <c r="AC497" s="189"/>
      <c r="AD497" s="189"/>
      <c r="AE497" s="189"/>
      <c r="AF497" s="189"/>
      <c r="AG497" s="189"/>
      <c r="AH497" s="189"/>
      <c r="AI497" s="189"/>
      <c r="AJ497" s="189"/>
    </row>
    <row r="498" spans="1:36" s="191" customFormat="1" x14ac:dyDescent="0.3">
      <c r="A498" s="189">
        <v>1.21</v>
      </c>
      <c r="B498" s="189" t="s">
        <v>43</v>
      </c>
      <c r="C498" s="189" t="s">
        <v>40</v>
      </c>
      <c r="D498" s="192" t="s">
        <v>1787</v>
      </c>
      <c r="E498" s="189" t="s">
        <v>1795</v>
      </c>
      <c r="F498" s="189"/>
      <c r="G498" s="189" t="s">
        <v>1807</v>
      </c>
      <c r="H498" s="189" t="s">
        <v>486</v>
      </c>
      <c r="I498" s="190" t="s">
        <v>56</v>
      </c>
      <c r="J498" s="189"/>
      <c r="K498" s="189" t="s">
        <v>487</v>
      </c>
      <c r="L498" s="192">
        <v>1</v>
      </c>
      <c r="M498" s="189">
        <v>1</v>
      </c>
      <c r="N498" s="193">
        <v>0</v>
      </c>
      <c r="O498" s="189">
        <v>1</v>
      </c>
      <c r="P498" s="189">
        <v>0</v>
      </c>
      <c r="Q498" s="189"/>
      <c r="R498" s="189"/>
      <c r="S498" s="189"/>
      <c r="T498" s="189"/>
      <c r="U498" s="189"/>
      <c r="W498" s="191">
        <v>-1</v>
      </c>
      <c r="X498" s="189">
        <v>1</v>
      </c>
      <c r="Y498" s="189"/>
      <c r="Z498" s="189"/>
      <c r="AA498" s="189"/>
      <c r="AB498" s="189"/>
      <c r="AC498" s="189"/>
      <c r="AD498" s="189"/>
      <c r="AE498" s="189"/>
      <c r="AF498" s="189"/>
      <c r="AG498" s="189"/>
      <c r="AH498" s="189"/>
      <c r="AI498" s="189"/>
      <c r="AJ498" s="189"/>
    </row>
    <row r="499" spans="1:36" s="191" customFormat="1" x14ac:dyDescent="0.3">
      <c r="A499" s="189">
        <v>1.21</v>
      </c>
      <c r="B499" s="189" t="s">
        <v>43</v>
      </c>
      <c r="C499" s="189" t="s">
        <v>40</v>
      </c>
      <c r="D499" s="192" t="s">
        <v>1725</v>
      </c>
      <c r="E499" s="189" t="s">
        <v>1757</v>
      </c>
      <c r="F499" s="189"/>
      <c r="G499" s="189" t="s">
        <v>1823</v>
      </c>
      <c r="H499" s="189" t="s">
        <v>486</v>
      </c>
      <c r="I499" s="190" t="s">
        <v>56</v>
      </c>
      <c r="J499" s="189"/>
      <c r="K499" s="189" t="s">
        <v>487</v>
      </c>
      <c r="L499" s="192">
        <v>1</v>
      </c>
      <c r="M499" s="189">
        <v>1</v>
      </c>
      <c r="N499" s="193">
        <v>0</v>
      </c>
      <c r="O499" s="189">
        <v>1</v>
      </c>
      <c r="P499" s="189">
        <v>0</v>
      </c>
      <c r="Q499" s="189"/>
      <c r="R499" s="189"/>
      <c r="S499" s="189"/>
      <c r="T499" s="189"/>
      <c r="U499" s="189"/>
      <c r="W499" s="191">
        <v>-1</v>
      </c>
      <c r="X499" s="189">
        <v>1</v>
      </c>
      <c r="Y499" s="189"/>
      <c r="Z499" s="189"/>
      <c r="AA499" s="189"/>
      <c r="AB499" s="189"/>
      <c r="AC499" s="189"/>
      <c r="AD499" s="189"/>
      <c r="AE499" s="189"/>
      <c r="AF499" s="189"/>
      <c r="AG499" s="189"/>
      <c r="AH499" s="189"/>
      <c r="AI499" s="189"/>
      <c r="AJ499" s="189"/>
    </row>
    <row r="500" spans="1:36" s="191" customFormat="1" x14ac:dyDescent="0.3">
      <c r="A500" s="189">
        <v>1.21</v>
      </c>
      <c r="B500" s="189" t="s">
        <v>43</v>
      </c>
      <c r="C500" s="189" t="s">
        <v>40</v>
      </c>
      <c r="D500" s="192" t="s">
        <v>2045</v>
      </c>
      <c r="E500" s="189" t="s">
        <v>2046</v>
      </c>
      <c r="F500" s="189"/>
      <c r="G500" s="189" t="s">
        <v>2047</v>
      </c>
      <c r="H500" s="189" t="s">
        <v>2027</v>
      </c>
      <c r="I500" s="190" t="s">
        <v>56</v>
      </c>
      <c r="J500" s="189"/>
      <c r="K500" s="189"/>
      <c r="L500" s="192">
        <v>1</v>
      </c>
      <c r="M500" s="189">
        <v>1</v>
      </c>
      <c r="N500" s="193">
        <v>0</v>
      </c>
      <c r="O500" s="189">
        <v>0</v>
      </c>
      <c r="P500" s="189">
        <v>0</v>
      </c>
      <c r="Q500" s="189"/>
      <c r="R500" s="189"/>
      <c r="S500" s="189"/>
      <c r="T500" s="189"/>
      <c r="U500" s="189"/>
      <c r="X500" s="189">
        <v>1</v>
      </c>
      <c r="Y500" s="189"/>
      <c r="Z500" s="189"/>
      <c r="AA500" s="189"/>
      <c r="AB500" s="189"/>
      <c r="AC500" s="189"/>
      <c r="AD500" s="189"/>
      <c r="AE500" s="189"/>
      <c r="AF500" s="189"/>
      <c r="AG500" s="189"/>
      <c r="AH500" s="189"/>
      <c r="AI500" s="189"/>
      <c r="AJ500" s="189"/>
    </row>
    <row r="501" spans="1:36" s="191" customFormat="1" x14ac:dyDescent="0.3">
      <c r="A501" s="189">
        <v>1.21</v>
      </c>
      <c r="B501" s="189" t="s">
        <v>43</v>
      </c>
      <c r="C501" s="189" t="s">
        <v>40</v>
      </c>
      <c r="D501" s="192" t="s">
        <v>606</v>
      </c>
      <c r="E501" s="189" t="s">
        <v>1761</v>
      </c>
      <c r="F501" s="189"/>
      <c r="G501" s="189" t="s">
        <v>608</v>
      </c>
      <c r="H501" s="189" t="s">
        <v>584</v>
      </c>
      <c r="I501" s="190" t="s">
        <v>56</v>
      </c>
      <c r="J501" s="189"/>
      <c r="K501" s="189" t="s">
        <v>513</v>
      </c>
      <c r="L501" s="192">
        <v>3</v>
      </c>
      <c r="M501" s="189">
        <v>0</v>
      </c>
      <c r="N501" s="193">
        <v>3</v>
      </c>
      <c r="O501" s="189">
        <v>3</v>
      </c>
      <c r="P501" s="189">
        <v>3</v>
      </c>
      <c r="Q501" s="189"/>
      <c r="R501" s="189"/>
      <c r="S501" s="189"/>
      <c r="T501" s="189"/>
      <c r="U501" s="189"/>
      <c r="X501" s="189">
        <v>3</v>
      </c>
      <c r="Y501" s="189"/>
      <c r="Z501" s="189"/>
      <c r="AA501" s="189"/>
      <c r="AB501" s="189"/>
      <c r="AC501" s="189"/>
      <c r="AD501" s="189"/>
      <c r="AE501" s="189"/>
      <c r="AF501" s="189"/>
      <c r="AG501" s="189"/>
      <c r="AH501" s="189"/>
      <c r="AI501" s="189"/>
      <c r="AJ501" s="189"/>
    </row>
    <row r="502" spans="1:36" s="191" customFormat="1" x14ac:dyDescent="0.3">
      <c r="A502" s="189">
        <v>1.21</v>
      </c>
      <c r="B502" s="189" t="s">
        <v>43</v>
      </c>
      <c r="C502" s="189" t="s">
        <v>40</v>
      </c>
      <c r="D502" s="192" t="s">
        <v>1490</v>
      </c>
      <c r="E502" s="189" t="s">
        <v>1562</v>
      </c>
      <c r="F502" s="189"/>
      <c r="G502" s="189" t="s">
        <v>1635</v>
      </c>
      <c r="H502" s="189" t="s">
        <v>654</v>
      </c>
      <c r="I502" s="190" t="s">
        <v>56</v>
      </c>
      <c r="J502" s="189"/>
      <c r="K502" s="189" t="s">
        <v>513</v>
      </c>
      <c r="L502" s="192">
        <v>1</v>
      </c>
      <c r="M502" s="189">
        <v>0</v>
      </c>
      <c r="N502" s="193">
        <v>1</v>
      </c>
      <c r="O502" s="189">
        <v>1</v>
      </c>
      <c r="P502" s="189">
        <v>1</v>
      </c>
      <c r="Q502" s="189"/>
      <c r="R502" s="189"/>
      <c r="S502" s="189"/>
      <c r="T502" s="189"/>
      <c r="U502" s="189"/>
      <c r="X502" s="189">
        <v>1</v>
      </c>
      <c r="Y502" s="189"/>
      <c r="Z502" s="189"/>
      <c r="AA502" s="189"/>
      <c r="AB502" s="189"/>
      <c r="AC502" s="189"/>
      <c r="AD502" s="189"/>
      <c r="AE502" s="189"/>
      <c r="AF502" s="189"/>
      <c r="AG502" s="189"/>
      <c r="AH502" s="189"/>
      <c r="AI502" s="189"/>
      <c r="AJ502" s="189"/>
    </row>
    <row r="503" spans="1:36" s="191" customFormat="1" x14ac:dyDescent="0.3">
      <c r="A503" s="189">
        <v>1.21</v>
      </c>
      <c r="B503" s="189" t="s">
        <v>43</v>
      </c>
      <c r="C503" s="189" t="s">
        <v>40</v>
      </c>
      <c r="D503" s="192" t="s">
        <v>2060</v>
      </c>
      <c r="E503" s="189" t="s">
        <v>2061</v>
      </c>
      <c r="F503" s="189"/>
      <c r="G503" s="189" t="s">
        <v>2062</v>
      </c>
      <c r="H503" s="189" t="s">
        <v>2063</v>
      </c>
      <c r="I503" s="190" t="s">
        <v>56</v>
      </c>
      <c r="J503" s="189"/>
      <c r="K503" s="189"/>
      <c r="L503" s="192">
        <v>1</v>
      </c>
      <c r="M503" s="189">
        <v>0</v>
      </c>
      <c r="N503" s="193">
        <v>1</v>
      </c>
      <c r="O503" s="189">
        <v>1</v>
      </c>
      <c r="P503" s="189">
        <v>1</v>
      </c>
      <c r="Q503" s="189"/>
      <c r="R503" s="189"/>
      <c r="S503" s="189"/>
      <c r="T503" s="189"/>
      <c r="U503" s="189"/>
      <c r="X503" s="189">
        <v>1</v>
      </c>
      <c r="Y503" s="189"/>
      <c r="Z503" s="189"/>
      <c r="AA503" s="189"/>
      <c r="AB503" s="189"/>
      <c r="AC503" s="189"/>
      <c r="AD503" s="189"/>
      <c r="AE503" s="189"/>
      <c r="AF503" s="189"/>
      <c r="AG503" s="189"/>
      <c r="AH503" s="189"/>
      <c r="AI503" s="189"/>
      <c r="AJ503" s="189"/>
    </row>
    <row r="504" spans="1:36" s="191" customFormat="1" x14ac:dyDescent="0.3">
      <c r="A504" s="189">
        <v>1.21</v>
      </c>
      <c r="B504" s="189" t="s">
        <v>43</v>
      </c>
      <c r="C504" s="189" t="s">
        <v>40</v>
      </c>
      <c r="D504" s="192" t="s">
        <v>2070</v>
      </c>
      <c r="E504" s="189" t="s">
        <v>2071</v>
      </c>
      <c r="F504" s="189"/>
      <c r="G504" s="189" t="s">
        <v>2072</v>
      </c>
      <c r="H504" s="189" t="s">
        <v>2069</v>
      </c>
      <c r="I504" s="190" t="s">
        <v>56</v>
      </c>
      <c r="J504" s="189"/>
      <c r="K504" s="189"/>
      <c r="L504" s="192">
        <v>3</v>
      </c>
      <c r="M504" s="189">
        <v>1</v>
      </c>
      <c r="N504" s="193">
        <v>2</v>
      </c>
      <c r="O504" s="189">
        <v>2</v>
      </c>
      <c r="P504" s="189">
        <v>2</v>
      </c>
      <c r="Q504" s="189"/>
      <c r="R504" s="189"/>
      <c r="S504" s="189"/>
      <c r="T504" s="189"/>
      <c r="U504" s="189"/>
      <c r="W504" s="191">
        <v>-1</v>
      </c>
      <c r="X504" s="189">
        <v>3</v>
      </c>
      <c r="Y504" s="189"/>
      <c r="Z504" s="189"/>
      <c r="AA504" s="189"/>
      <c r="AB504" s="189"/>
      <c r="AC504" s="189"/>
      <c r="AD504" s="189"/>
      <c r="AE504" s="189"/>
      <c r="AF504" s="189"/>
      <c r="AG504" s="189"/>
      <c r="AH504" s="189"/>
      <c r="AI504" s="189"/>
      <c r="AJ504" s="189"/>
    </row>
    <row r="505" spans="1:36" s="191" customFormat="1" x14ac:dyDescent="0.3">
      <c r="A505" s="189">
        <v>1.21</v>
      </c>
      <c r="B505" s="189" t="s">
        <v>43</v>
      </c>
      <c r="C505" s="189" t="s">
        <v>40</v>
      </c>
      <c r="D505" s="192" t="s">
        <v>2076</v>
      </c>
      <c r="E505" s="189" t="s">
        <v>2077</v>
      </c>
      <c r="F505" s="189"/>
      <c r="G505" s="189" t="s">
        <v>2078</v>
      </c>
      <c r="H505" s="189" t="s">
        <v>2079</v>
      </c>
      <c r="I505" s="190" t="s">
        <v>56</v>
      </c>
      <c r="J505" s="189"/>
      <c r="K505" s="189"/>
      <c r="L505" s="192">
        <v>2</v>
      </c>
      <c r="M505" s="189">
        <v>0</v>
      </c>
      <c r="N505" s="193">
        <v>2</v>
      </c>
      <c r="O505" s="189">
        <v>2</v>
      </c>
      <c r="P505" s="189">
        <v>2</v>
      </c>
      <c r="Q505" s="189"/>
      <c r="R505" s="189"/>
      <c r="S505" s="189"/>
      <c r="T505" s="189"/>
      <c r="U505" s="189"/>
      <c r="X505" s="189">
        <v>2</v>
      </c>
      <c r="Y505" s="189"/>
      <c r="Z505" s="189"/>
      <c r="AA505" s="189"/>
      <c r="AB505" s="189"/>
      <c r="AC505" s="189"/>
      <c r="AD505" s="189"/>
      <c r="AE505" s="189"/>
      <c r="AF505" s="189"/>
      <c r="AG505" s="189"/>
      <c r="AH505" s="189"/>
      <c r="AI505" s="189"/>
      <c r="AJ505" s="189"/>
    </row>
    <row r="506" spans="1:36" s="191" customFormat="1" x14ac:dyDescent="0.3">
      <c r="A506" s="189">
        <v>1.21</v>
      </c>
      <c r="B506" s="189" t="s">
        <v>43</v>
      </c>
      <c r="C506" s="189" t="s">
        <v>40</v>
      </c>
      <c r="D506" s="192" t="s">
        <v>1241</v>
      </c>
      <c r="E506" s="189" t="s">
        <v>1849</v>
      </c>
      <c r="F506" s="189"/>
      <c r="G506" s="189" t="s">
        <v>1242</v>
      </c>
      <c r="H506" s="189" t="s">
        <v>705</v>
      </c>
      <c r="I506" s="190" t="s">
        <v>56</v>
      </c>
      <c r="J506" s="189"/>
      <c r="K506" s="189" t="s">
        <v>57</v>
      </c>
      <c r="L506" s="192">
        <v>2</v>
      </c>
      <c r="M506" s="189">
        <v>0</v>
      </c>
      <c r="N506" s="193">
        <v>2</v>
      </c>
      <c r="O506" s="189">
        <v>2</v>
      </c>
      <c r="P506" s="189">
        <v>2</v>
      </c>
      <c r="Q506" s="189"/>
      <c r="R506" s="189"/>
      <c r="S506" s="189"/>
      <c r="T506" s="189"/>
      <c r="U506" s="189"/>
      <c r="X506" s="189">
        <v>2</v>
      </c>
      <c r="Y506" s="189"/>
      <c r="Z506" s="189"/>
      <c r="AA506" s="189"/>
      <c r="AB506" s="189"/>
      <c r="AC506" s="189"/>
      <c r="AD506" s="189"/>
      <c r="AE506" s="189"/>
      <c r="AF506" s="189"/>
      <c r="AG506" s="189"/>
      <c r="AH506" s="189"/>
      <c r="AI506" s="189"/>
      <c r="AJ506" s="189"/>
    </row>
    <row r="507" spans="1:36" s="191" customFormat="1" x14ac:dyDescent="0.3">
      <c r="A507" s="189">
        <v>1.21</v>
      </c>
      <c r="B507" s="189" t="s">
        <v>43</v>
      </c>
      <c r="C507" s="189" t="s">
        <v>40</v>
      </c>
      <c r="D507" s="192" t="s">
        <v>1246</v>
      </c>
      <c r="E507" s="189" t="s">
        <v>1247</v>
      </c>
      <c r="F507" s="189"/>
      <c r="G507" s="189" t="s">
        <v>1248</v>
      </c>
      <c r="H507" s="189" t="s">
        <v>705</v>
      </c>
      <c r="I507" s="190" t="s">
        <v>56</v>
      </c>
      <c r="J507" s="189"/>
      <c r="K507" s="189" t="s">
        <v>57</v>
      </c>
      <c r="L507" s="192">
        <v>1</v>
      </c>
      <c r="M507" s="189">
        <v>0</v>
      </c>
      <c r="N507" s="193">
        <v>1</v>
      </c>
      <c r="O507" s="189">
        <v>1</v>
      </c>
      <c r="P507" s="189">
        <v>1</v>
      </c>
      <c r="Q507" s="189"/>
      <c r="R507" s="189"/>
      <c r="S507" s="189"/>
      <c r="T507" s="189"/>
      <c r="U507" s="189"/>
      <c r="X507" s="189">
        <v>1</v>
      </c>
      <c r="Y507" s="189"/>
      <c r="Z507" s="189"/>
      <c r="AA507" s="189"/>
      <c r="AB507" s="189"/>
      <c r="AC507" s="189"/>
      <c r="AD507" s="189"/>
      <c r="AE507" s="189"/>
      <c r="AF507" s="189"/>
      <c r="AG507" s="189"/>
      <c r="AH507" s="189"/>
      <c r="AI507" s="189"/>
      <c r="AJ507" s="189"/>
    </row>
    <row r="508" spans="1:36" s="191" customFormat="1" x14ac:dyDescent="0.3">
      <c r="A508" s="189">
        <v>1.21</v>
      </c>
      <c r="B508" s="189" t="s">
        <v>43</v>
      </c>
      <c r="C508" s="189" t="s">
        <v>40</v>
      </c>
      <c r="D508" s="192" t="s">
        <v>1252</v>
      </c>
      <c r="E508" s="189" t="s">
        <v>1851</v>
      </c>
      <c r="F508" s="189"/>
      <c r="G508" s="189" t="s">
        <v>1253</v>
      </c>
      <c r="H508" s="189" t="s">
        <v>705</v>
      </c>
      <c r="I508" s="190" t="s">
        <v>56</v>
      </c>
      <c r="J508" s="189"/>
      <c r="K508" s="189" t="s">
        <v>57</v>
      </c>
      <c r="L508" s="192">
        <v>2</v>
      </c>
      <c r="M508" s="189">
        <v>0</v>
      </c>
      <c r="N508" s="193">
        <v>2</v>
      </c>
      <c r="O508" s="189">
        <v>2</v>
      </c>
      <c r="P508" s="189">
        <v>2</v>
      </c>
      <c r="Q508" s="189"/>
      <c r="R508" s="189"/>
      <c r="S508" s="189"/>
      <c r="T508" s="189"/>
      <c r="U508" s="189"/>
      <c r="V508" s="191">
        <v>1</v>
      </c>
      <c r="X508" s="189">
        <v>1</v>
      </c>
      <c r="Y508" s="189"/>
      <c r="Z508" s="189"/>
      <c r="AA508" s="189"/>
      <c r="AB508" s="189"/>
      <c r="AC508" s="189"/>
      <c r="AD508" s="189"/>
      <c r="AE508" s="189"/>
      <c r="AF508" s="189"/>
      <c r="AG508" s="189"/>
      <c r="AH508" s="189"/>
      <c r="AI508" s="189"/>
      <c r="AJ508" s="189"/>
    </row>
    <row r="509" spans="1:36" s="191" customFormat="1" x14ac:dyDescent="0.3">
      <c r="A509" s="189">
        <v>1.21</v>
      </c>
      <c r="B509" s="189" t="s">
        <v>43</v>
      </c>
      <c r="C509" s="189" t="s">
        <v>40</v>
      </c>
      <c r="D509" s="192" t="s">
        <v>1495</v>
      </c>
      <c r="E509" s="189" t="s">
        <v>1567</v>
      </c>
      <c r="F509" s="189"/>
      <c r="G509" s="189" t="s">
        <v>1839</v>
      </c>
      <c r="H509" s="189" t="s">
        <v>705</v>
      </c>
      <c r="I509" s="190" t="s">
        <v>56</v>
      </c>
      <c r="J509" s="189"/>
      <c r="K509" s="189" t="s">
        <v>57</v>
      </c>
      <c r="L509" s="192">
        <v>1</v>
      </c>
      <c r="M509" s="189">
        <v>0</v>
      </c>
      <c r="N509" s="193">
        <v>1</v>
      </c>
      <c r="O509" s="189">
        <v>1</v>
      </c>
      <c r="P509" s="189">
        <v>1</v>
      </c>
      <c r="Q509" s="189"/>
      <c r="R509" s="189"/>
      <c r="S509" s="189"/>
      <c r="T509" s="189"/>
      <c r="U509" s="189"/>
      <c r="X509" s="189">
        <v>1</v>
      </c>
      <c r="Y509" s="189"/>
      <c r="Z509" s="189"/>
      <c r="AA509" s="189"/>
      <c r="AB509" s="189"/>
      <c r="AC509" s="189"/>
      <c r="AD509" s="189"/>
      <c r="AE509" s="189"/>
      <c r="AF509" s="189"/>
      <c r="AG509" s="189"/>
      <c r="AH509" s="189"/>
      <c r="AI509" s="189"/>
      <c r="AJ509" s="189"/>
    </row>
    <row r="510" spans="1:36" s="191" customFormat="1" x14ac:dyDescent="0.3">
      <c r="A510" s="189">
        <v>1.21</v>
      </c>
      <c r="B510" s="189" t="s">
        <v>43</v>
      </c>
      <c r="C510" s="189" t="s">
        <v>40</v>
      </c>
      <c r="D510" s="192" t="s">
        <v>2093</v>
      </c>
      <c r="E510" s="189" t="s">
        <v>2094</v>
      </c>
      <c r="F510" s="189"/>
      <c r="G510" s="189" t="s">
        <v>2095</v>
      </c>
      <c r="H510" s="189" t="s">
        <v>2083</v>
      </c>
      <c r="I510" s="190" t="s">
        <v>56</v>
      </c>
      <c r="J510" s="189"/>
      <c r="K510" s="189"/>
      <c r="L510" s="192">
        <v>2</v>
      </c>
      <c r="M510" s="189">
        <v>1</v>
      </c>
      <c r="N510" s="193">
        <v>1</v>
      </c>
      <c r="O510" s="189">
        <v>1</v>
      </c>
      <c r="P510" s="189">
        <v>1</v>
      </c>
      <c r="Q510" s="189"/>
      <c r="R510" s="189"/>
      <c r="S510" s="189"/>
      <c r="T510" s="189"/>
      <c r="U510" s="189"/>
      <c r="W510" s="191">
        <v>-1</v>
      </c>
      <c r="X510" s="189">
        <v>2</v>
      </c>
      <c r="Y510" s="189"/>
      <c r="Z510" s="189"/>
      <c r="AA510" s="189"/>
      <c r="AB510" s="189"/>
      <c r="AC510" s="189"/>
      <c r="AD510" s="189"/>
      <c r="AE510" s="189"/>
      <c r="AF510" s="189"/>
      <c r="AG510" s="189"/>
      <c r="AH510" s="189"/>
      <c r="AI510" s="189"/>
      <c r="AJ510" s="189"/>
    </row>
    <row r="511" spans="1:36" s="191" customFormat="1" x14ac:dyDescent="0.3">
      <c r="A511" s="189">
        <v>1.21</v>
      </c>
      <c r="B511" s="189" t="s">
        <v>43</v>
      </c>
      <c r="C511" s="189" t="s">
        <v>40</v>
      </c>
      <c r="D511" s="192" t="s">
        <v>2096</v>
      </c>
      <c r="E511" s="189" t="s">
        <v>2097</v>
      </c>
      <c r="F511" s="189"/>
      <c r="G511" s="189" t="s">
        <v>2098</v>
      </c>
      <c r="H511" s="189" t="s">
        <v>2083</v>
      </c>
      <c r="I511" s="190" t="s">
        <v>56</v>
      </c>
      <c r="J511" s="189"/>
      <c r="K511" s="189"/>
      <c r="L511" s="192">
        <v>2</v>
      </c>
      <c r="M511" s="189">
        <v>1</v>
      </c>
      <c r="N511" s="193">
        <v>1</v>
      </c>
      <c r="O511" s="189">
        <v>1</v>
      </c>
      <c r="P511" s="189">
        <v>1</v>
      </c>
      <c r="Q511" s="189"/>
      <c r="R511" s="189"/>
      <c r="S511" s="189"/>
      <c r="T511" s="189"/>
      <c r="U511" s="189"/>
      <c r="W511" s="191">
        <v>-1</v>
      </c>
      <c r="X511" s="189">
        <v>2</v>
      </c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</row>
    <row r="512" spans="1:36" s="191" customFormat="1" x14ac:dyDescent="0.3">
      <c r="A512" s="189">
        <v>1.21</v>
      </c>
      <c r="B512" s="189" t="s">
        <v>43</v>
      </c>
      <c r="C512" s="189" t="s">
        <v>40</v>
      </c>
      <c r="D512" s="192" t="s">
        <v>1011</v>
      </c>
      <c r="E512" s="189" t="s">
        <v>1571</v>
      </c>
      <c r="F512" s="189"/>
      <c r="G512" s="189" t="s">
        <v>1012</v>
      </c>
      <c r="H512" s="189" t="s">
        <v>753</v>
      </c>
      <c r="I512" s="190" t="s">
        <v>56</v>
      </c>
      <c r="J512" s="189"/>
      <c r="K512" s="189" t="s">
        <v>174</v>
      </c>
      <c r="L512" s="192">
        <v>1</v>
      </c>
      <c r="M512" s="189">
        <v>0</v>
      </c>
      <c r="N512" s="193">
        <v>1</v>
      </c>
      <c r="O512" s="189">
        <v>1</v>
      </c>
      <c r="P512" s="189">
        <v>1</v>
      </c>
      <c r="Q512" s="189"/>
      <c r="R512" s="189"/>
      <c r="S512" s="189"/>
      <c r="T512" s="189"/>
      <c r="U512" s="189"/>
      <c r="X512" s="189">
        <v>1</v>
      </c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</row>
    <row r="513" spans="1:16380" s="191" customFormat="1" x14ac:dyDescent="0.3">
      <c r="A513" s="189">
        <v>1.21</v>
      </c>
      <c r="B513" s="189" t="s">
        <v>43</v>
      </c>
      <c r="C513" s="189" t="s">
        <v>40</v>
      </c>
      <c r="D513" s="192" t="s">
        <v>1266</v>
      </c>
      <c r="E513" s="189" t="s">
        <v>1853</v>
      </c>
      <c r="F513" s="189"/>
      <c r="G513" s="189" t="s">
        <v>1267</v>
      </c>
      <c r="H513" s="189" t="s">
        <v>753</v>
      </c>
      <c r="I513" s="190" t="s">
        <v>56</v>
      </c>
      <c r="J513" s="189"/>
      <c r="K513" s="189" t="s">
        <v>174</v>
      </c>
      <c r="L513" s="192">
        <v>2</v>
      </c>
      <c r="M513" s="189">
        <v>0</v>
      </c>
      <c r="N513" s="193">
        <v>2</v>
      </c>
      <c r="O513" s="189">
        <v>2</v>
      </c>
      <c r="P513" s="189">
        <v>2</v>
      </c>
      <c r="Q513" s="189"/>
      <c r="R513" s="189"/>
      <c r="S513" s="189"/>
      <c r="T513" s="189"/>
      <c r="U513" s="189"/>
      <c r="X513" s="189">
        <v>2</v>
      </c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</row>
    <row r="514" spans="1:16380" s="191" customFormat="1" x14ac:dyDescent="0.3">
      <c r="A514" s="189">
        <v>1.21</v>
      </c>
      <c r="B514" s="189" t="s">
        <v>43</v>
      </c>
      <c r="C514" s="189" t="s">
        <v>40</v>
      </c>
      <c r="D514" s="192" t="s">
        <v>2114</v>
      </c>
      <c r="E514" s="189" t="s">
        <v>2115</v>
      </c>
      <c r="F514" s="189"/>
      <c r="G514" s="189" t="s">
        <v>2116</v>
      </c>
      <c r="H514" s="189" t="s">
        <v>2107</v>
      </c>
      <c r="I514" s="190" t="s">
        <v>56</v>
      </c>
      <c r="J514" s="189"/>
      <c r="K514" s="189"/>
      <c r="L514" s="192">
        <v>3</v>
      </c>
      <c r="M514" s="189">
        <v>0</v>
      </c>
      <c r="N514" s="193">
        <v>3</v>
      </c>
      <c r="O514" s="189">
        <v>3</v>
      </c>
      <c r="P514" s="189">
        <v>3</v>
      </c>
      <c r="Q514" s="189"/>
      <c r="R514" s="189"/>
      <c r="S514" s="189"/>
      <c r="T514" s="189"/>
      <c r="U514" s="189"/>
      <c r="X514" s="189">
        <v>3</v>
      </c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</row>
    <row r="515" spans="1:16380" s="191" customFormat="1" x14ac:dyDescent="0.3">
      <c r="A515" s="189">
        <v>1.21</v>
      </c>
      <c r="B515" s="189" t="s">
        <v>43</v>
      </c>
      <c r="C515" s="189" t="s">
        <v>40</v>
      </c>
      <c r="D515" s="192" t="s">
        <v>1741</v>
      </c>
      <c r="E515" s="189" t="s">
        <v>1773</v>
      </c>
      <c r="F515" s="189"/>
      <c r="G515" s="189" t="s">
        <v>1781</v>
      </c>
      <c r="H515" s="189" t="s">
        <v>823</v>
      </c>
      <c r="I515" s="190" t="s">
        <v>56</v>
      </c>
      <c r="J515" s="189"/>
      <c r="K515" s="189" t="s">
        <v>513</v>
      </c>
      <c r="L515" s="192">
        <v>2</v>
      </c>
      <c r="M515" s="189">
        <v>0</v>
      </c>
      <c r="N515" s="193">
        <v>2</v>
      </c>
      <c r="O515" s="189">
        <v>2</v>
      </c>
      <c r="P515" s="189">
        <v>2</v>
      </c>
      <c r="Q515" s="189"/>
      <c r="R515" s="189"/>
      <c r="S515" s="189"/>
      <c r="T515" s="189"/>
      <c r="U515" s="189"/>
      <c r="X515" s="189">
        <v>2</v>
      </c>
      <c r="Y515" s="189"/>
      <c r="Z515" s="189"/>
      <c r="AA515" s="189"/>
      <c r="AB515" s="189"/>
      <c r="AC515" s="189"/>
      <c r="AD515" s="189"/>
      <c r="AE515" s="189"/>
      <c r="AF515" s="189"/>
      <c r="AG515" s="189"/>
      <c r="AH515" s="189"/>
      <c r="AI515" s="189"/>
      <c r="AJ515" s="189"/>
    </row>
    <row r="516" spans="1:16380" s="191" customFormat="1" x14ac:dyDescent="0.3">
      <c r="A516" s="189">
        <v>1.22</v>
      </c>
      <c r="B516" s="189" t="s">
        <v>43</v>
      </c>
      <c r="C516" s="189" t="s">
        <v>40</v>
      </c>
      <c r="D516" s="192" t="s">
        <v>1034</v>
      </c>
      <c r="E516" s="189" t="s">
        <v>1035</v>
      </c>
      <c r="F516" s="189"/>
      <c r="G516" s="189" t="s">
        <v>1036</v>
      </c>
      <c r="H516" s="189" t="s">
        <v>55</v>
      </c>
      <c r="I516" s="190" t="s">
        <v>56</v>
      </c>
      <c r="J516" s="189"/>
      <c r="K516" s="189" t="s">
        <v>57</v>
      </c>
      <c r="L516" s="192">
        <v>8</v>
      </c>
      <c r="M516" s="189">
        <v>0</v>
      </c>
      <c r="N516" s="193">
        <v>8</v>
      </c>
      <c r="O516" s="189">
        <v>8</v>
      </c>
      <c r="P516" s="189">
        <v>8</v>
      </c>
      <c r="Q516" s="189"/>
      <c r="R516" s="189"/>
      <c r="S516" s="189"/>
      <c r="T516" s="189"/>
      <c r="U516" s="189"/>
      <c r="X516" s="189">
        <v>8</v>
      </c>
      <c r="Y516" s="189"/>
      <c r="Z516" s="189"/>
      <c r="AA516" s="189"/>
      <c r="AB516" s="189"/>
      <c r="AC516" s="189"/>
      <c r="AD516" s="189"/>
      <c r="AE516" s="189"/>
      <c r="AF516" s="189"/>
      <c r="AG516" s="189"/>
      <c r="AH516" s="189"/>
      <c r="AI516" s="189"/>
      <c r="AJ516" s="189"/>
      <c r="AK516" s="187"/>
      <c r="AL516" s="187"/>
      <c r="AM516" s="187"/>
      <c r="AN516" s="187"/>
      <c r="AO516" s="187"/>
      <c r="AP516" s="187"/>
      <c r="AQ516" s="187"/>
      <c r="AR516" s="187"/>
      <c r="AS516" s="187"/>
      <c r="AT516" s="187"/>
      <c r="AU516" s="187"/>
      <c r="AV516" s="187"/>
      <c r="AW516" s="187"/>
      <c r="AX516" s="187"/>
      <c r="AY516" s="187"/>
      <c r="AZ516" s="187"/>
      <c r="BA516" s="187"/>
      <c r="BB516" s="187"/>
      <c r="BC516" s="187"/>
      <c r="BD516" s="187"/>
      <c r="BE516" s="187"/>
      <c r="BF516" s="187"/>
      <c r="BG516" s="187"/>
      <c r="BH516" s="187"/>
      <c r="BI516" s="187"/>
      <c r="BJ516" s="187"/>
      <c r="BK516" s="187"/>
      <c r="BL516" s="187"/>
      <c r="BM516" s="187"/>
      <c r="BN516" s="187"/>
      <c r="BO516" s="187"/>
      <c r="BP516" s="187"/>
      <c r="BQ516" s="187"/>
      <c r="BR516" s="187"/>
      <c r="BS516" s="187"/>
      <c r="BT516" s="187"/>
      <c r="BU516" s="187"/>
      <c r="BV516" s="187"/>
      <c r="BW516" s="187"/>
      <c r="BX516" s="187"/>
      <c r="BY516" s="187"/>
      <c r="BZ516" s="187"/>
      <c r="CA516" s="187"/>
      <c r="CB516" s="187"/>
      <c r="CC516" s="187"/>
      <c r="CD516" s="187"/>
      <c r="CE516" s="187"/>
      <c r="CF516" s="187"/>
      <c r="CG516" s="187"/>
      <c r="CH516" s="187"/>
      <c r="CI516" s="187"/>
      <c r="CJ516" s="187"/>
      <c r="CK516" s="187"/>
      <c r="CL516" s="187"/>
      <c r="CM516" s="187"/>
      <c r="CN516" s="187"/>
      <c r="CO516" s="187"/>
      <c r="CP516" s="187"/>
      <c r="CQ516" s="187"/>
      <c r="CR516" s="187"/>
      <c r="CS516" s="187"/>
      <c r="CT516" s="187"/>
      <c r="CU516" s="187"/>
      <c r="CV516" s="187"/>
      <c r="CW516" s="187"/>
      <c r="CX516" s="187"/>
      <c r="CY516" s="187"/>
      <c r="CZ516" s="187"/>
      <c r="DA516" s="187"/>
      <c r="DB516" s="187"/>
      <c r="DC516" s="187"/>
      <c r="DD516" s="187"/>
      <c r="DE516" s="187"/>
      <c r="DF516" s="187"/>
      <c r="DG516" s="187"/>
      <c r="DH516" s="187"/>
      <c r="DI516" s="187"/>
      <c r="DJ516" s="187"/>
      <c r="DK516" s="187"/>
      <c r="DL516" s="187"/>
      <c r="DM516" s="187"/>
      <c r="DN516" s="187"/>
      <c r="DO516" s="187"/>
      <c r="DP516" s="187"/>
      <c r="DQ516" s="187"/>
      <c r="DR516" s="187"/>
      <c r="DS516" s="187"/>
      <c r="DT516" s="187"/>
      <c r="DU516" s="187"/>
      <c r="DV516" s="187"/>
      <c r="DW516" s="187"/>
      <c r="DX516" s="187"/>
      <c r="DY516" s="187"/>
      <c r="DZ516" s="187"/>
      <c r="EA516" s="187"/>
      <c r="EB516" s="187"/>
      <c r="EC516" s="187"/>
      <c r="ED516" s="187"/>
      <c r="EE516" s="187"/>
      <c r="EF516" s="187"/>
      <c r="EG516" s="187"/>
      <c r="EH516" s="187"/>
      <c r="EI516" s="187"/>
      <c r="EJ516" s="187"/>
      <c r="EK516" s="187"/>
      <c r="EL516" s="187"/>
      <c r="EM516" s="187"/>
      <c r="EN516" s="187"/>
      <c r="EO516" s="187"/>
      <c r="EP516" s="187"/>
      <c r="EQ516" s="187"/>
      <c r="ER516" s="187"/>
      <c r="ES516" s="187"/>
      <c r="ET516" s="187"/>
      <c r="EU516" s="187"/>
      <c r="EV516" s="187"/>
      <c r="EW516" s="187"/>
      <c r="EX516" s="187"/>
      <c r="EY516" s="187"/>
      <c r="EZ516" s="187"/>
      <c r="FA516" s="187"/>
      <c r="FB516" s="187"/>
      <c r="FC516" s="187"/>
      <c r="FD516" s="187"/>
      <c r="FE516" s="187"/>
      <c r="FF516" s="187"/>
      <c r="FG516" s="187"/>
      <c r="FH516" s="187"/>
      <c r="FI516" s="187"/>
      <c r="FJ516" s="187"/>
      <c r="FK516" s="187"/>
      <c r="FL516" s="187"/>
      <c r="FM516" s="187"/>
      <c r="FN516" s="187"/>
      <c r="FO516" s="187"/>
      <c r="FP516" s="187"/>
      <c r="FQ516" s="187"/>
      <c r="FR516" s="187"/>
      <c r="FS516" s="187"/>
      <c r="FT516" s="187"/>
      <c r="FU516" s="187"/>
      <c r="FV516" s="187"/>
      <c r="FW516" s="187"/>
      <c r="FX516" s="187"/>
      <c r="FY516" s="187"/>
      <c r="FZ516" s="187"/>
      <c r="GA516" s="187"/>
      <c r="GB516" s="187"/>
      <c r="GC516" s="187"/>
      <c r="GD516" s="187"/>
      <c r="GE516" s="187"/>
      <c r="GF516" s="187"/>
      <c r="GG516" s="187"/>
      <c r="GH516" s="187"/>
      <c r="GI516" s="187"/>
      <c r="GJ516" s="187"/>
      <c r="GK516" s="187"/>
      <c r="GL516" s="187"/>
      <c r="GM516" s="187"/>
      <c r="GN516" s="187"/>
      <c r="GO516" s="187"/>
      <c r="GP516" s="187"/>
      <c r="GQ516" s="187"/>
      <c r="GR516" s="187"/>
      <c r="GS516" s="187"/>
      <c r="GT516" s="187"/>
      <c r="GU516" s="187"/>
      <c r="GV516" s="187"/>
      <c r="GW516" s="187"/>
      <c r="GX516" s="187"/>
      <c r="GY516" s="187"/>
      <c r="GZ516" s="187"/>
      <c r="HA516" s="187"/>
      <c r="HB516" s="187"/>
      <c r="HC516" s="187"/>
      <c r="HD516" s="187"/>
      <c r="HE516" s="187"/>
      <c r="HF516" s="187"/>
      <c r="HG516" s="187"/>
      <c r="HH516" s="187"/>
      <c r="HI516" s="187"/>
      <c r="HJ516" s="187"/>
      <c r="HK516" s="187"/>
      <c r="HL516" s="187"/>
      <c r="HM516" s="187"/>
      <c r="HN516" s="187"/>
      <c r="HO516" s="187"/>
      <c r="HP516" s="187"/>
      <c r="HQ516" s="187"/>
      <c r="HR516" s="187"/>
      <c r="HS516" s="187"/>
      <c r="HT516" s="187"/>
      <c r="HU516" s="187"/>
      <c r="HV516" s="187"/>
      <c r="HW516" s="187"/>
      <c r="HX516" s="187"/>
      <c r="HY516" s="187"/>
      <c r="HZ516" s="187"/>
      <c r="IA516" s="187"/>
      <c r="IB516" s="187"/>
      <c r="IC516" s="187"/>
      <c r="ID516" s="187"/>
      <c r="IE516" s="187"/>
      <c r="IF516" s="187"/>
      <c r="IG516" s="187"/>
      <c r="IH516" s="187"/>
      <c r="II516" s="187"/>
      <c r="IJ516" s="187"/>
      <c r="IK516" s="187"/>
      <c r="IL516" s="187"/>
      <c r="IM516" s="187"/>
      <c r="IN516" s="187"/>
      <c r="IO516" s="187"/>
      <c r="IP516" s="187"/>
      <c r="IQ516" s="187"/>
      <c r="IR516" s="187"/>
      <c r="IS516" s="187"/>
      <c r="IT516" s="187"/>
      <c r="IU516" s="187"/>
      <c r="IV516" s="187"/>
      <c r="IW516" s="187"/>
      <c r="IX516" s="187"/>
      <c r="IY516" s="187"/>
      <c r="IZ516" s="187"/>
      <c r="JA516" s="187"/>
      <c r="JB516" s="187"/>
      <c r="JC516" s="187"/>
      <c r="JD516" s="187"/>
      <c r="JE516" s="187"/>
      <c r="JF516" s="187"/>
      <c r="JG516" s="187"/>
      <c r="JH516" s="187"/>
      <c r="JI516" s="187"/>
      <c r="JJ516" s="187"/>
      <c r="JK516" s="187"/>
      <c r="JL516" s="187"/>
      <c r="JM516" s="187"/>
      <c r="JN516" s="187"/>
      <c r="JO516" s="187"/>
      <c r="JP516" s="187"/>
      <c r="JQ516" s="187"/>
      <c r="JR516" s="187"/>
      <c r="JS516" s="187"/>
      <c r="JT516" s="187"/>
      <c r="JU516" s="187"/>
      <c r="JV516" s="187"/>
      <c r="JW516" s="187"/>
      <c r="JX516" s="187"/>
      <c r="JY516" s="187"/>
      <c r="JZ516" s="187"/>
      <c r="KA516" s="187"/>
      <c r="KB516" s="187"/>
      <c r="KC516" s="187"/>
      <c r="KD516" s="187"/>
      <c r="KE516" s="187"/>
      <c r="KF516" s="187"/>
      <c r="KG516" s="187"/>
      <c r="KH516" s="187"/>
      <c r="KI516" s="187"/>
      <c r="KJ516" s="187"/>
      <c r="KK516" s="187"/>
      <c r="KL516" s="187"/>
      <c r="KM516" s="187"/>
      <c r="KN516" s="187"/>
      <c r="KO516" s="187"/>
      <c r="KP516" s="187"/>
      <c r="KQ516" s="187"/>
      <c r="KR516" s="187"/>
      <c r="KS516" s="187"/>
      <c r="KT516" s="187"/>
      <c r="KU516" s="187"/>
      <c r="KV516" s="187"/>
      <c r="KW516" s="187"/>
      <c r="KX516" s="187"/>
      <c r="KY516" s="187"/>
      <c r="KZ516" s="187"/>
      <c r="LA516" s="187"/>
      <c r="LB516" s="187"/>
      <c r="LC516" s="187"/>
      <c r="LD516" s="187"/>
      <c r="LE516" s="187"/>
      <c r="LF516" s="187"/>
      <c r="LG516" s="187"/>
      <c r="LH516" s="187"/>
      <c r="LI516" s="187"/>
      <c r="LJ516" s="187"/>
      <c r="LK516" s="187"/>
      <c r="LL516" s="187"/>
      <c r="LM516" s="187"/>
      <c r="LN516" s="187"/>
      <c r="LO516" s="187"/>
      <c r="LP516" s="187"/>
      <c r="LQ516" s="187"/>
      <c r="LR516" s="187"/>
      <c r="LS516" s="187"/>
      <c r="LT516" s="187"/>
      <c r="LU516" s="187"/>
      <c r="LV516" s="187"/>
      <c r="LW516" s="187"/>
      <c r="LX516" s="187"/>
      <c r="LY516" s="187"/>
      <c r="LZ516" s="187"/>
      <c r="MA516" s="187"/>
      <c r="MB516" s="187"/>
      <c r="MC516" s="187"/>
      <c r="MD516" s="187"/>
      <c r="ME516" s="187"/>
      <c r="MF516" s="187"/>
      <c r="MG516" s="187"/>
      <c r="MH516" s="187"/>
      <c r="MI516" s="187"/>
      <c r="MJ516" s="187"/>
      <c r="MK516" s="187"/>
      <c r="ML516" s="187"/>
      <c r="MM516" s="187"/>
      <c r="MN516" s="187"/>
      <c r="MO516" s="187"/>
      <c r="MP516" s="187"/>
      <c r="MQ516" s="187"/>
      <c r="MR516" s="187"/>
      <c r="MS516" s="187"/>
      <c r="MT516" s="187"/>
      <c r="MU516" s="187"/>
      <c r="MV516" s="187"/>
      <c r="MW516" s="187"/>
      <c r="MX516" s="187"/>
      <c r="MY516" s="187"/>
      <c r="MZ516" s="187"/>
      <c r="NA516" s="187"/>
      <c r="NB516" s="187"/>
      <c r="NC516" s="187"/>
      <c r="ND516" s="187"/>
      <c r="NE516" s="187"/>
      <c r="NF516" s="187"/>
      <c r="NG516" s="187"/>
      <c r="NH516" s="187"/>
      <c r="NI516" s="187"/>
      <c r="NJ516" s="187"/>
      <c r="NK516" s="187"/>
      <c r="NL516" s="187"/>
      <c r="NM516" s="187"/>
      <c r="NN516" s="187"/>
      <c r="NO516" s="187"/>
      <c r="NP516" s="187"/>
      <c r="NQ516" s="187"/>
      <c r="NR516" s="187"/>
      <c r="NS516" s="187"/>
      <c r="NT516" s="187"/>
      <c r="NU516" s="187"/>
      <c r="NV516" s="187"/>
      <c r="NW516" s="187"/>
      <c r="NX516" s="187"/>
      <c r="NY516" s="187"/>
      <c r="NZ516" s="187"/>
      <c r="OA516" s="187"/>
      <c r="OB516" s="187"/>
      <c r="OC516" s="187"/>
      <c r="OD516" s="187"/>
      <c r="OE516" s="187"/>
      <c r="OF516" s="187"/>
      <c r="OG516" s="187"/>
      <c r="OH516" s="187"/>
      <c r="OI516" s="187"/>
      <c r="OJ516" s="187"/>
      <c r="OK516" s="187"/>
      <c r="OL516" s="187"/>
      <c r="OM516" s="187"/>
      <c r="ON516" s="187"/>
      <c r="OO516" s="187"/>
      <c r="OP516" s="187"/>
      <c r="OQ516" s="187"/>
      <c r="OR516" s="187"/>
      <c r="OS516" s="187"/>
      <c r="OT516" s="187"/>
      <c r="OU516" s="187"/>
      <c r="OV516" s="187"/>
      <c r="OW516" s="187"/>
      <c r="OX516" s="187"/>
      <c r="OY516" s="187"/>
      <c r="OZ516" s="187"/>
      <c r="PA516" s="187"/>
      <c r="PB516" s="187"/>
      <c r="PC516" s="187"/>
      <c r="PD516" s="187"/>
      <c r="PE516" s="187"/>
      <c r="PF516" s="187"/>
      <c r="PG516" s="187"/>
      <c r="PH516" s="187"/>
      <c r="PI516" s="187"/>
      <c r="PJ516" s="187"/>
      <c r="PK516" s="187"/>
      <c r="PL516" s="187"/>
      <c r="PM516" s="187"/>
      <c r="PN516" s="187"/>
      <c r="PO516" s="187"/>
      <c r="PP516" s="187"/>
      <c r="PQ516" s="187"/>
      <c r="PR516" s="187"/>
      <c r="PS516" s="187"/>
      <c r="PT516" s="187"/>
      <c r="PU516" s="187"/>
      <c r="PV516" s="187"/>
      <c r="PW516" s="187"/>
      <c r="PX516" s="187"/>
      <c r="PY516" s="187"/>
      <c r="PZ516" s="187"/>
      <c r="QA516" s="187"/>
      <c r="QB516" s="187"/>
      <c r="QC516" s="187"/>
      <c r="QD516" s="187"/>
      <c r="QE516" s="187"/>
      <c r="QF516" s="187"/>
      <c r="QG516" s="187"/>
      <c r="QH516" s="187"/>
      <c r="QI516" s="187"/>
      <c r="QJ516" s="187"/>
      <c r="QK516" s="187"/>
      <c r="QL516" s="187"/>
      <c r="QM516" s="187"/>
      <c r="QN516" s="187"/>
      <c r="QO516" s="187"/>
      <c r="QP516" s="187"/>
      <c r="QQ516" s="187"/>
      <c r="QR516" s="187"/>
      <c r="QS516" s="187"/>
      <c r="QT516" s="187"/>
      <c r="QU516" s="187"/>
      <c r="QV516" s="187"/>
      <c r="QW516" s="187"/>
      <c r="QX516" s="187"/>
      <c r="QY516" s="187"/>
      <c r="QZ516" s="187"/>
      <c r="RA516" s="187"/>
      <c r="RB516" s="187"/>
      <c r="RC516" s="187"/>
      <c r="RD516" s="187"/>
      <c r="RE516" s="187"/>
      <c r="RF516" s="187"/>
      <c r="RG516" s="187"/>
      <c r="RH516" s="187"/>
      <c r="RI516" s="187"/>
      <c r="RJ516" s="187"/>
      <c r="RK516" s="187"/>
      <c r="RL516" s="187"/>
      <c r="RM516" s="187"/>
      <c r="RN516" s="187"/>
      <c r="RO516" s="187"/>
      <c r="RP516" s="187"/>
      <c r="RQ516" s="187"/>
      <c r="RR516" s="187"/>
      <c r="RS516" s="187"/>
      <c r="RT516" s="187"/>
      <c r="RU516" s="187"/>
      <c r="RV516" s="187"/>
      <c r="RW516" s="187"/>
      <c r="RX516" s="187"/>
      <c r="RY516" s="187"/>
      <c r="RZ516" s="187"/>
      <c r="SA516" s="187"/>
      <c r="SB516" s="187"/>
      <c r="SC516" s="187"/>
      <c r="SD516" s="187"/>
      <c r="SE516" s="187"/>
      <c r="SF516" s="187"/>
      <c r="SG516" s="187"/>
      <c r="SH516" s="187"/>
      <c r="SI516" s="187"/>
      <c r="SJ516" s="187"/>
      <c r="SK516" s="187"/>
      <c r="SL516" s="187"/>
      <c r="SM516" s="187"/>
      <c r="SN516" s="187"/>
      <c r="SO516" s="187"/>
      <c r="SP516" s="187"/>
      <c r="SQ516" s="187"/>
      <c r="SR516" s="187"/>
      <c r="SS516" s="187"/>
      <c r="ST516" s="187"/>
      <c r="SU516" s="187"/>
      <c r="SV516" s="187"/>
      <c r="SW516" s="187"/>
      <c r="SX516" s="187"/>
      <c r="SY516" s="187"/>
      <c r="SZ516" s="187"/>
      <c r="TA516" s="187"/>
      <c r="TB516" s="187"/>
      <c r="TC516" s="187"/>
      <c r="TD516" s="187"/>
      <c r="TE516" s="187"/>
      <c r="TF516" s="187"/>
      <c r="TG516" s="187"/>
      <c r="TH516" s="187"/>
      <c r="TI516" s="187"/>
      <c r="TJ516" s="187"/>
      <c r="TK516" s="187"/>
      <c r="TL516" s="187"/>
      <c r="TM516" s="187"/>
      <c r="TN516" s="187"/>
      <c r="TO516" s="187"/>
      <c r="TP516" s="187"/>
      <c r="TQ516" s="187"/>
      <c r="TR516" s="187"/>
      <c r="TS516" s="187"/>
      <c r="TT516" s="187"/>
      <c r="TU516" s="187"/>
      <c r="TV516" s="187"/>
      <c r="TW516" s="187"/>
      <c r="TX516" s="187"/>
      <c r="TY516" s="187"/>
      <c r="TZ516" s="187"/>
      <c r="UA516" s="187"/>
      <c r="UB516" s="187"/>
      <c r="UC516" s="187"/>
      <c r="UD516" s="187"/>
      <c r="UE516" s="187"/>
      <c r="UF516" s="187"/>
      <c r="UG516" s="187"/>
      <c r="UH516" s="187"/>
      <c r="UI516" s="187"/>
      <c r="UJ516" s="187"/>
      <c r="UK516" s="187"/>
      <c r="UL516" s="187"/>
      <c r="UM516" s="187"/>
      <c r="UN516" s="187"/>
      <c r="UO516" s="187"/>
      <c r="UP516" s="187"/>
      <c r="UQ516" s="187"/>
      <c r="UR516" s="187"/>
      <c r="US516" s="187"/>
      <c r="UT516" s="187"/>
      <c r="UU516" s="187"/>
      <c r="UV516" s="187"/>
      <c r="UW516" s="187"/>
      <c r="UX516" s="187"/>
      <c r="UY516" s="187"/>
      <c r="UZ516" s="187"/>
      <c r="VA516" s="187"/>
      <c r="VB516" s="187"/>
      <c r="VC516" s="187"/>
      <c r="VD516" s="187"/>
      <c r="VE516" s="187"/>
      <c r="VF516" s="187"/>
      <c r="VG516" s="187"/>
      <c r="VH516" s="187"/>
      <c r="VI516" s="187"/>
      <c r="VJ516" s="187"/>
      <c r="VK516" s="187"/>
      <c r="VL516" s="187"/>
      <c r="VM516" s="187"/>
      <c r="VN516" s="187"/>
      <c r="VO516" s="187"/>
      <c r="VP516" s="187"/>
      <c r="VQ516" s="187"/>
      <c r="VR516" s="187"/>
      <c r="VS516" s="187"/>
      <c r="VT516" s="187"/>
      <c r="VU516" s="187"/>
      <c r="VV516" s="187"/>
      <c r="VW516" s="187"/>
      <c r="VX516" s="187"/>
      <c r="VY516" s="187"/>
      <c r="VZ516" s="187"/>
      <c r="WA516" s="187"/>
      <c r="WB516" s="187"/>
      <c r="WC516" s="187"/>
      <c r="WD516" s="187"/>
      <c r="WE516" s="187"/>
      <c r="WF516" s="187"/>
      <c r="WG516" s="187"/>
      <c r="WH516" s="187"/>
      <c r="WI516" s="187"/>
      <c r="WJ516" s="187"/>
      <c r="WK516" s="187"/>
      <c r="WL516" s="187"/>
      <c r="WM516" s="187"/>
      <c r="WN516" s="187"/>
      <c r="WO516" s="187"/>
      <c r="WP516" s="187"/>
      <c r="WQ516" s="187"/>
      <c r="WR516" s="187"/>
      <c r="WS516" s="187"/>
      <c r="WT516" s="187"/>
      <c r="WU516" s="187"/>
      <c r="WV516" s="187"/>
      <c r="WW516" s="187"/>
      <c r="WX516" s="187"/>
      <c r="WY516" s="187"/>
      <c r="WZ516" s="187"/>
      <c r="XA516" s="187"/>
      <c r="XB516" s="187"/>
      <c r="XC516" s="187"/>
      <c r="XD516" s="187"/>
      <c r="XE516" s="187"/>
      <c r="XF516" s="187"/>
      <c r="XG516" s="187"/>
      <c r="XH516" s="187"/>
      <c r="XI516" s="187"/>
      <c r="XJ516" s="187"/>
      <c r="XK516" s="187"/>
      <c r="XL516" s="187"/>
      <c r="XM516" s="187"/>
      <c r="XN516" s="187"/>
      <c r="XO516" s="187"/>
      <c r="XP516" s="187"/>
      <c r="XQ516" s="187"/>
      <c r="XR516" s="187"/>
      <c r="XS516" s="187"/>
      <c r="XT516" s="187"/>
      <c r="XU516" s="187"/>
      <c r="XV516" s="187"/>
      <c r="XW516" s="187"/>
      <c r="XX516" s="187"/>
      <c r="XY516" s="187"/>
      <c r="XZ516" s="187"/>
      <c r="YA516" s="187"/>
      <c r="YB516" s="187"/>
      <c r="YC516" s="187"/>
      <c r="YD516" s="187"/>
      <c r="YE516" s="187"/>
      <c r="YF516" s="187"/>
      <c r="YG516" s="187"/>
      <c r="YH516" s="187"/>
      <c r="YI516" s="187"/>
      <c r="YJ516" s="187"/>
      <c r="YK516" s="187"/>
      <c r="YL516" s="187"/>
      <c r="YM516" s="187"/>
      <c r="YN516" s="187"/>
      <c r="YO516" s="187"/>
      <c r="YP516" s="187"/>
      <c r="YQ516" s="187"/>
      <c r="YR516" s="187"/>
      <c r="YS516" s="187"/>
      <c r="YT516" s="187"/>
      <c r="YU516" s="187"/>
      <c r="YV516" s="187"/>
      <c r="YW516" s="187"/>
      <c r="YX516" s="187"/>
      <c r="YY516" s="187"/>
      <c r="YZ516" s="187"/>
      <c r="ZA516" s="187"/>
      <c r="ZB516" s="187"/>
      <c r="ZC516" s="187"/>
      <c r="ZD516" s="187"/>
      <c r="ZE516" s="187"/>
      <c r="ZF516" s="187"/>
      <c r="ZG516" s="187"/>
      <c r="ZH516" s="187"/>
      <c r="ZI516" s="187"/>
      <c r="ZJ516" s="187"/>
      <c r="ZK516" s="187"/>
      <c r="ZL516" s="187"/>
      <c r="ZM516" s="187"/>
      <c r="ZN516" s="187"/>
      <c r="ZO516" s="187"/>
      <c r="ZP516" s="187"/>
      <c r="ZQ516" s="187"/>
      <c r="ZR516" s="187"/>
      <c r="ZS516" s="187"/>
      <c r="ZT516" s="187"/>
      <c r="ZU516" s="187"/>
      <c r="ZV516" s="187"/>
      <c r="ZW516" s="187"/>
      <c r="ZX516" s="187"/>
      <c r="ZY516" s="187"/>
      <c r="ZZ516" s="187"/>
      <c r="AAA516" s="187"/>
      <c r="AAB516" s="187"/>
      <c r="AAC516" s="187"/>
      <c r="AAD516" s="187"/>
      <c r="AAE516" s="187"/>
      <c r="AAF516" s="187"/>
      <c r="AAG516" s="187"/>
      <c r="AAH516" s="187"/>
      <c r="AAI516" s="187"/>
      <c r="AAJ516" s="187"/>
      <c r="AAK516" s="187"/>
      <c r="AAL516" s="187"/>
      <c r="AAM516" s="187"/>
      <c r="AAN516" s="187"/>
      <c r="AAO516" s="187"/>
      <c r="AAP516" s="187"/>
      <c r="AAQ516" s="187"/>
      <c r="AAR516" s="187"/>
      <c r="AAS516" s="187"/>
      <c r="AAT516" s="187"/>
      <c r="AAU516" s="187"/>
      <c r="AAV516" s="187"/>
      <c r="AAW516" s="187"/>
      <c r="AAX516" s="187"/>
      <c r="AAY516" s="187"/>
      <c r="AAZ516" s="187"/>
      <c r="ABA516" s="187"/>
      <c r="ABB516" s="187"/>
      <c r="ABC516" s="187"/>
      <c r="ABD516" s="187"/>
      <c r="ABE516" s="187"/>
      <c r="ABF516" s="187"/>
      <c r="ABG516" s="187"/>
      <c r="ABH516" s="187"/>
      <c r="ABI516" s="187"/>
      <c r="ABJ516" s="187"/>
      <c r="ABK516" s="187"/>
      <c r="ABL516" s="187"/>
      <c r="ABM516" s="187"/>
      <c r="ABN516" s="187"/>
      <c r="ABO516" s="187"/>
      <c r="ABP516" s="187"/>
      <c r="ABQ516" s="187"/>
      <c r="ABR516" s="187"/>
      <c r="ABS516" s="187"/>
      <c r="ABT516" s="187"/>
      <c r="ABU516" s="187"/>
      <c r="ABV516" s="187"/>
      <c r="ABW516" s="187"/>
      <c r="ABX516" s="187"/>
      <c r="ABY516" s="187"/>
      <c r="ABZ516" s="187"/>
      <c r="ACA516" s="187"/>
      <c r="ACB516" s="187"/>
      <c r="ACC516" s="187"/>
      <c r="ACD516" s="187"/>
      <c r="ACE516" s="187"/>
      <c r="ACF516" s="187"/>
      <c r="ACG516" s="187"/>
      <c r="ACH516" s="187"/>
      <c r="ACI516" s="187"/>
      <c r="ACJ516" s="187"/>
      <c r="ACK516" s="187"/>
      <c r="ACL516" s="187"/>
      <c r="ACM516" s="187"/>
      <c r="ACN516" s="187"/>
      <c r="ACO516" s="187"/>
      <c r="ACP516" s="187"/>
      <c r="ACQ516" s="187"/>
      <c r="ACR516" s="187"/>
      <c r="ACS516" s="187"/>
      <c r="ACT516" s="187"/>
      <c r="ACU516" s="187"/>
      <c r="ACV516" s="187"/>
      <c r="ACW516" s="187"/>
      <c r="ACX516" s="187"/>
      <c r="ACY516" s="187"/>
      <c r="ACZ516" s="187"/>
      <c r="ADA516" s="187"/>
      <c r="ADB516" s="187"/>
      <c r="ADC516" s="187"/>
      <c r="ADD516" s="187"/>
      <c r="ADE516" s="187"/>
      <c r="ADF516" s="187"/>
      <c r="ADG516" s="187"/>
      <c r="ADH516" s="187"/>
      <c r="ADI516" s="187"/>
      <c r="ADJ516" s="187"/>
      <c r="ADK516" s="187"/>
      <c r="ADL516" s="187"/>
      <c r="ADM516" s="187"/>
      <c r="ADN516" s="187"/>
      <c r="ADO516" s="187"/>
      <c r="ADP516" s="187"/>
      <c r="ADQ516" s="187"/>
      <c r="ADR516" s="187"/>
      <c r="ADS516" s="187"/>
      <c r="ADT516" s="187"/>
      <c r="ADU516" s="187"/>
      <c r="ADV516" s="187"/>
      <c r="ADW516" s="187"/>
      <c r="ADX516" s="187"/>
      <c r="ADY516" s="187"/>
      <c r="ADZ516" s="187"/>
      <c r="AEA516" s="187"/>
      <c r="AEB516" s="187"/>
      <c r="AEC516" s="187"/>
      <c r="AED516" s="187"/>
      <c r="AEE516" s="187"/>
      <c r="AEF516" s="187"/>
      <c r="AEG516" s="187"/>
      <c r="AEH516" s="187"/>
      <c r="AEI516" s="187"/>
      <c r="AEJ516" s="187"/>
      <c r="AEK516" s="187"/>
      <c r="AEL516" s="187"/>
      <c r="AEM516" s="187"/>
      <c r="AEN516" s="187"/>
      <c r="AEO516" s="187"/>
      <c r="AEP516" s="187"/>
      <c r="AEQ516" s="187"/>
      <c r="AER516" s="187"/>
      <c r="AES516" s="187"/>
      <c r="AET516" s="187"/>
      <c r="AEU516" s="187"/>
      <c r="AEV516" s="187"/>
      <c r="AEW516" s="187"/>
      <c r="AEX516" s="187"/>
      <c r="AEY516" s="187"/>
      <c r="AEZ516" s="187"/>
      <c r="AFA516" s="187"/>
      <c r="AFB516" s="187"/>
      <c r="AFC516" s="187"/>
      <c r="AFD516" s="187"/>
      <c r="AFE516" s="187"/>
      <c r="AFF516" s="187"/>
      <c r="AFG516" s="187"/>
      <c r="AFH516" s="187"/>
      <c r="AFI516" s="187"/>
      <c r="AFJ516" s="187"/>
      <c r="AFK516" s="187"/>
      <c r="AFL516" s="187"/>
      <c r="AFM516" s="187"/>
      <c r="AFN516" s="187"/>
      <c r="AFO516" s="187"/>
      <c r="AFP516" s="187"/>
      <c r="AFQ516" s="187"/>
      <c r="AFR516" s="187"/>
      <c r="AFS516" s="187"/>
      <c r="AFT516" s="187"/>
      <c r="AFU516" s="187"/>
      <c r="AFV516" s="187"/>
      <c r="AFW516" s="187"/>
      <c r="AFX516" s="187"/>
      <c r="AFY516" s="187"/>
      <c r="AFZ516" s="187"/>
      <c r="AGA516" s="187"/>
      <c r="AGB516" s="187"/>
      <c r="AGC516" s="187"/>
      <c r="AGD516" s="187"/>
      <c r="AGE516" s="187"/>
      <c r="AGF516" s="187"/>
      <c r="AGG516" s="187"/>
      <c r="AGH516" s="187"/>
      <c r="AGI516" s="187"/>
      <c r="AGJ516" s="187"/>
      <c r="AGK516" s="187"/>
      <c r="AGL516" s="187"/>
      <c r="AGM516" s="187"/>
      <c r="AGN516" s="187"/>
      <c r="AGO516" s="187"/>
      <c r="AGP516" s="187"/>
      <c r="AGQ516" s="187"/>
      <c r="AGR516" s="187"/>
      <c r="AGS516" s="187"/>
      <c r="AGT516" s="187"/>
      <c r="AGU516" s="187"/>
      <c r="AGV516" s="187"/>
      <c r="AGW516" s="187"/>
      <c r="AGX516" s="187"/>
      <c r="AGY516" s="187"/>
      <c r="AGZ516" s="187"/>
      <c r="AHA516" s="187"/>
      <c r="AHB516" s="187"/>
      <c r="AHC516" s="187"/>
      <c r="AHD516" s="187"/>
      <c r="AHE516" s="187"/>
      <c r="AHF516" s="187"/>
      <c r="AHG516" s="187"/>
      <c r="AHH516" s="187"/>
      <c r="AHI516" s="187"/>
      <c r="AHJ516" s="187"/>
      <c r="AHK516" s="187"/>
      <c r="AHL516" s="187"/>
      <c r="AHM516" s="187"/>
      <c r="AHN516" s="187"/>
      <c r="AHO516" s="187"/>
      <c r="AHP516" s="187"/>
      <c r="AHQ516" s="187"/>
      <c r="AHR516" s="187"/>
      <c r="AHS516" s="187"/>
      <c r="AHT516" s="187"/>
      <c r="AHU516" s="187"/>
      <c r="AHV516" s="187"/>
      <c r="AHW516" s="187"/>
      <c r="AHX516" s="187"/>
      <c r="AHY516" s="187"/>
      <c r="AHZ516" s="187"/>
      <c r="AIA516" s="187"/>
      <c r="AIB516" s="187"/>
      <c r="AIC516" s="187"/>
      <c r="AID516" s="187"/>
      <c r="AIE516" s="187"/>
      <c r="AIF516" s="187"/>
      <c r="AIG516" s="187"/>
      <c r="AIH516" s="187"/>
      <c r="AII516" s="187"/>
      <c r="AIJ516" s="187"/>
      <c r="AIK516" s="187"/>
      <c r="AIL516" s="187"/>
      <c r="AIM516" s="187"/>
      <c r="AIN516" s="187"/>
      <c r="AIO516" s="187"/>
      <c r="AIP516" s="187"/>
      <c r="AIQ516" s="187"/>
      <c r="AIR516" s="187"/>
      <c r="AIS516" s="187"/>
      <c r="AIT516" s="187"/>
      <c r="AIU516" s="187"/>
      <c r="AIV516" s="187"/>
      <c r="AIW516" s="187"/>
      <c r="AIX516" s="187"/>
      <c r="AIY516" s="187"/>
      <c r="AIZ516" s="187"/>
      <c r="AJA516" s="187"/>
      <c r="AJB516" s="187"/>
      <c r="AJC516" s="187"/>
      <c r="AJD516" s="187"/>
      <c r="AJE516" s="187"/>
      <c r="AJF516" s="187"/>
      <c r="AJG516" s="187"/>
      <c r="AJH516" s="187"/>
      <c r="AJI516" s="187"/>
      <c r="AJJ516" s="187"/>
      <c r="AJK516" s="187"/>
      <c r="AJL516" s="187"/>
      <c r="AJM516" s="187"/>
      <c r="AJN516" s="187"/>
      <c r="AJO516" s="187"/>
      <c r="AJP516" s="187"/>
      <c r="AJQ516" s="187"/>
      <c r="AJR516" s="187"/>
      <c r="AJS516" s="187"/>
      <c r="AJT516" s="187"/>
      <c r="AJU516" s="187"/>
      <c r="AJV516" s="187"/>
      <c r="AJW516" s="187"/>
      <c r="AJX516" s="187"/>
      <c r="AJY516" s="187"/>
      <c r="AJZ516" s="187"/>
      <c r="AKA516" s="187"/>
      <c r="AKB516" s="187"/>
      <c r="AKC516" s="187"/>
      <c r="AKD516" s="187"/>
      <c r="AKE516" s="187"/>
      <c r="AKF516" s="187"/>
      <c r="AKG516" s="187"/>
      <c r="AKH516" s="187"/>
      <c r="AKI516" s="187"/>
      <c r="AKJ516" s="187"/>
      <c r="AKK516" s="187"/>
      <c r="AKL516" s="187"/>
      <c r="AKM516" s="187"/>
      <c r="AKN516" s="187"/>
      <c r="AKO516" s="187"/>
      <c r="AKP516" s="187"/>
      <c r="AKQ516" s="187"/>
      <c r="AKR516" s="187"/>
      <c r="AKS516" s="187"/>
      <c r="AKT516" s="187"/>
      <c r="AKU516" s="187"/>
      <c r="AKV516" s="187"/>
      <c r="AKW516" s="187"/>
      <c r="AKX516" s="187"/>
      <c r="AKY516" s="187"/>
      <c r="AKZ516" s="187"/>
      <c r="ALA516" s="187"/>
      <c r="ALB516" s="187"/>
      <c r="ALC516" s="187"/>
      <c r="ALD516" s="187"/>
      <c r="ALE516" s="187"/>
      <c r="ALF516" s="187"/>
      <c r="ALG516" s="187"/>
      <c r="ALH516" s="187"/>
      <c r="ALI516" s="187"/>
      <c r="ALJ516" s="187"/>
      <c r="ALK516" s="187"/>
      <c r="ALL516" s="187"/>
      <c r="ALM516" s="187"/>
      <c r="ALN516" s="187"/>
      <c r="ALO516" s="187"/>
      <c r="ALP516" s="187"/>
      <c r="ALQ516" s="187"/>
      <c r="ALR516" s="187"/>
      <c r="ALS516" s="187"/>
      <c r="ALT516" s="187"/>
      <c r="ALU516" s="187"/>
      <c r="ALV516" s="187"/>
      <c r="ALW516" s="187"/>
      <c r="ALX516" s="187"/>
      <c r="ALY516" s="187"/>
      <c r="ALZ516" s="187"/>
      <c r="AMA516" s="187"/>
      <c r="AMB516" s="187"/>
      <c r="AMC516" s="187"/>
      <c r="AMD516" s="187"/>
      <c r="AME516" s="187"/>
      <c r="AMF516" s="187"/>
      <c r="AMG516" s="187"/>
      <c r="AMH516" s="187"/>
      <c r="AMI516" s="187"/>
      <c r="AMJ516" s="187"/>
      <c r="AMK516" s="187"/>
      <c r="AML516" s="187"/>
      <c r="AMM516" s="187"/>
      <c r="AMN516" s="187"/>
      <c r="AMO516" s="187"/>
      <c r="AMP516" s="187"/>
      <c r="AMQ516" s="187"/>
      <c r="AMR516" s="187"/>
      <c r="AMS516" s="187"/>
      <c r="AMT516" s="187"/>
      <c r="AMU516" s="187"/>
      <c r="AMV516" s="187"/>
      <c r="AMW516" s="187"/>
      <c r="AMX516" s="187"/>
      <c r="AMY516" s="187"/>
      <c r="AMZ516" s="187"/>
      <c r="ANA516" s="187"/>
      <c r="ANB516" s="187"/>
      <c r="ANC516" s="187"/>
      <c r="AND516" s="187"/>
      <c r="ANE516" s="187"/>
      <c r="ANF516" s="187"/>
      <c r="ANG516" s="187"/>
      <c r="ANH516" s="187"/>
      <c r="ANI516" s="187"/>
      <c r="ANJ516" s="187"/>
      <c r="ANK516" s="187"/>
      <c r="ANL516" s="187"/>
      <c r="ANM516" s="187"/>
      <c r="ANN516" s="187"/>
      <c r="ANO516" s="187"/>
      <c r="ANP516" s="187"/>
      <c r="ANQ516" s="187"/>
      <c r="ANR516" s="187"/>
      <c r="ANS516" s="187"/>
      <c r="ANT516" s="187"/>
      <c r="ANU516" s="187"/>
      <c r="ANV516" s="187"/>
      <c r="ANW516" s="187"/>
      <c r="ANX516" s="187"/>
      <c r="ANY516" s="187"/>
      <c r="ANZ516" s="187"/>
      <c r="AOA516" s="187"/>
      <c r="AOB516" s="187"/>
      <c r="AOC516" s="187"/>
      <c r="AOD516" s="187"/>
      <c r="AOE516" s="187"/>
      <c r="AOF516" s="187"/>
      <c r="AOG516" s="187"/>
      <c r="AOH516" s="187"/>
      <c r="AOI516" s="187"/>
      <c r="AOJ516" s="187"/>
      <c r="AOK516" s="187"/>
      <c r="AOL516" s="187"/>
      <c r="AOM516" s="187"/>
      <c r="AON516" s="187"/>
      <c r="AOO516" s="187"/>
      <c r="AOP516" s="187"/>
      <c r="AOQ516" s="187"/>
      <c r="AOR516" s="187"/>
      <c r="AOS516" s="187"/>
      <c r="AOT516" s="187"/>
      <c r="AOU516" s="187"/>
      <c r="AOV516" s="187"/>
      <c r="AOW516" s="187"/>
      <c r="AOX516" s="187"/>
      <c r="AOY516" s="187"/>
      <c r="AOZ516" s="187"/>
      <c r="APA516" s="187"/>
      <c r="APB516" s="187"/>
      <c r="APC516" s="187"/>
      <c r="APD516" s="187"/>
      <c r="APE516" s="187"/>
      <c r="APF516" s="187"/>
      <c r="APG516" s="187"/>
      <c r="APH516" s="187"/>
      <c r="API516" s="187"/>
      <c r="APJ516" s="187"/>
      <c r="APK516" s="187"/>
      <c r="APL516" s="187"/>
      <c r="APM516" s="187"/>
      <c r="APN516" s="187"/>
      <c r="APO516" s="187"/>
      <c r="APP516" s="187"/>
      <c r="APQ516" s="187"/>
      <c r="APR516" s="187"/>
      <c r="APS516" s="187"/>
      <c r="APT516" s="187"/>
      <c r="APU516" s="187"/>
      <c r="APV516" s="187"/>
      <c r="APW516" s="187"/>
      <c r="APX516" s="187"/>
      <c r="APY516" s="187"/>
      <c r="APZ516" s="187"/>
      <c r="AQA516" s="187"/>
      <c r="AQB516" s="187"/>
      <c r="AQC516" s="187"/>
      <c r="AQD516" s="187"/>
      <c r="AQE516" s="187"/>
      <c r="AQF516" s="187"/>
      <c r="AQG516" s="187"/>
      <c r="AQH516" s="187"/>
      <c r="AQI516" s="187"/>
      <c r="AQJ516" s="187"/>
      <c r="AQK516" s="187"/>
      <c r="AQL516" s="187"/>
      <c r="AQM516" s="187"/>
      <c r="AQN516" s="187"/>
      <c r="AQO516" s="187"/>
      <c r="AQP516" s="187"/>
      <c r="AQQ516" s="187"/>
      <c r="AQR516" s="187"/>
      <c r="AQS516" s="187"/>
      <c r="AQT516" s="187"/>
      <c r="AQU516" s="187"/>
      <c r="AQV516" s="187"/>
      <c r="AQW516" s="187"/>
      <c r="AQX516" s="187"/>
      <c r="AQY516" s="187"/>
      <c r="AQZ516" s="187"/>
      <c r="ARA516" s="187"/>
      <c r="ARB516" s="187"/>
      <c r="ARC516" s="187"/>
      <c r="ARD516" s="187"/>
      <c r="ARE516" s="187"/>
      <c r="ARF516" s="187"/>
      <c r="ARG516" s="187"/>
      <c r="ARH516" s="187"/>
      <c r="ARI516" s="187"/>
      <c r="ARJ516" s="187"/>
      <c r="ARK516" s="187"/>
      <c r="ARL516" s="187"/>
      <c r="ARM516" s="187"/>
      <c r="ARN516" s="187"/>
      <c r="ARO516" s="187"/>
      <c r="ARP516" s="187"/>
      <c r="ARQ516" s="187"/>
      <c r="ARR516" s="187"/>
      <c r="ARS516" s="187"/>
      <c r="ART516" s="187"/>
      <c r="ARU516" s="187"/>
      <c r="ARV516" s="187"/>
      <c r="ARW516" s="187"/>
      <c r="ARX516" s="187"/>
      <c r="ARY516" s="187"/>
      <c r="ARZ516" s="187"/>
      <c r="ASA516" s="187"/>
      <c r="ASB516" s="187"/>
      <c r="ASC516" s="187"/>
      <c r="ASD516" s="187"/>
      <c r="ASE516" s="187"/>
      <c r="ASF516" s="187"/>
      <c r="ASG516" s="187"/>
      <c r="ASH516" s="187"/>
      <c r="ASI516" s="187"/>
      <c r="ASJ516" s="187"/>
      <c r="ASK516" s="187"/>
      <c r="ASL516" s="187"/>
      <c r="ASM516" s="187"/>
      <c r="ASN516" s="187"/>
      <c r="ASO516" s="187"/>
      <c r="ASP516" s="187"/>
      <c r="ASQ516" s="187"/>
      <c r="ASR516" s="187"/>
      <c r="ASS516" s="187"/>
      <c r="AST516" s="187"/>
      <c r="ASU516" s="187"/>
      <c r="ASV516" s="187"/>
      <c r="ASW516" s="187"/>
      <c r="ASX516" s="187"/>
      <c r="ASY516" s="187"/>
      <c r="ASZ516" s="187"/>
      <c r="ATA516" s="187"/>
      <c r="ATB516" s="187"/>
      <c r="ATC516" s="187"/>
      <c r="ATD516" s="187"/>
      <c r="ATE516" s="187"/>
      <c r="ATF516" s="187"/>
      <c r="ATG516" s="187"/>
      <c r="ATH516" s="187"/>
      <c r="ATI516" s="187"/>
      <c r="ATJ516" s="187"/>
      <c r="ATK516" s="187"/>
      <c r="ATL516" s="187"/>
      <c r="ATM516" s="187"/>
      <c r="ATN516" s="187"/>
      <c r="ATO516" s="187"/>
      <c r="ATP516" s="187"/>
      <c r="ATQ516" s="187"/>
      <c r="ATR516" s="187"/>
      <c r="ATS516" s="187"/>
      <c r="ATT516" s="187"/>
      <c r="ATU516" s="187"/>
      <c r="ATV516" s="187"/>
      <c r="ATW516" s="187"/>
      <c r="ATX516" s="187"/>
      <c r="ATY516" s="187"/>
      <c r="ATZ516" s="187"/>
      <c r="AUA516" s="187"/>
      <c r="AUB516" s="187"/>
      <c r="AUC516" s="187"/>
      <c r="AUD516" s="187"/>
      <c r="AUE516" s="187"/>
      <c r="AUF516" s="187"/>
      <c r="AUG516" s="187"/>
      <c r="AUH516" s="187"/>
      <c r="AUI516" s="187"/>
      <c r="AUJ516" s="187"/>
      <c r="AUK516" s="187"/>
      <c r="AUL516" s="187"/>
      <c r="AUM516" s="187"/>
      <c r="AUN516" s="187"/>
      <c r="AUO516" s="187"/>
      <c r="AUP516" s="187"/>
      <c r="AUQ516" s="187"/>
      <c r="AUR516" s="187"/>
      <c r="AUS516" s="187"/>
      <c r="AUT516" s="187"/>
      <c r="AUU516" s="187"/>
      <c r="AUV516" s="187"/>
      <c r="AUW516" s="187"/>
      <c r="AUX516" s="187"/>
      <c r="AUY516" s="187"/>
      <c r="AUZ516" s="187"/>
      <c r="AVA516" s="187"/>
      <c r="AVB516" s="187"/>
      <c r="AVC516" s="187"/>
      <c r="AVD516" s="187"/>
      <c r="AVE516" s="187"/>
      <c r="AVF516" s="187"/>
      <c r="AVG516" s="187"/>
      <c r="AVH516" s="187"/>
      <c r="AVI516" s="187"/>
      <c r="AVJ516" s="187"/>
      <c r="AVK516" s="187"/>
      <c r="AVL516" s="187"/>
      <c r="AVM516" s="187"/>
      <c r="AVN516" s="187"/>
      <c r="AVO516" s="187"/>
      <c r="AVP516" s="187"/>
      <c r="AVQ516" s="187"/>
      <c r="AVR516" s="187"/>
      <c r="AVS516" s="187"/>
      <c r="AVT516" s="187"/>
      <c r="AVU516" s="187"/>
      <c r="AVV516" s="187"/>
      <c r="AVW516" s="187"/>
      <c r="AVX516" s="187"/>
      <c r="AVY516" s="187"/>
      <c r="AVZ516" s="187"/>
      <c r="AWA516" s="187"/>
      <c r="AWB516" s="187"/>
      <c r="AWC516" s="187"/>
      <c r="AWD516" s="187"/>
      <c r="AWE516" s="187"/>
      <c r="AWF516" s="187"/>
      <c r="AWG516" s="187"/>
      <c r="AWH516" s="187"/>
      <c r="AWI516" s="187"/>
      <c r="AWJ516" s="187"/>
      <c r="AWK516" s="187"/>
      <c r="AWL516" s="187"/>
      <c r="AWM516" s="187"/>
      <c r="AWN516" s="187"/>
      <c r="AWO516" s="187"/>
      <c r="AWP516" s="187"/>
      <c r="AWQ516" s="187"/>
      <c r="AWR516" s="187"/>
      <c r="AWS516" s="187"/>
      <c r="AWT516" s="187"/>
      <c r="AWU516" s="187"/>
      <c r="AWV516" s="187"/>
      <c r="AWW516" s="187"/>
      <c r="AWX516" s="187"/>
      <c r="AWY516" s="187"/>
      <c r="AWZ516" s="187"/>
      <c r="AXA516" s="187"/>
      <c r="AXB516" s="187"/>
      <c r="AXC516" s="187"/>
      <c r="AXD516" s="187"/>
      <c r="AXE516" s="187"/>
      <c r="AXF516" s="187"/>
      <c r="AXG516" s="187"/>
      <c r="AXH516" s="187"/>
      <c r="AXI516" s="187"/>
      <c r="AXJ516" s="187"/>
      <c r="AXK516" s="187"/>
      <c r="AXL516" s="187"/>
      <c r="AXM516" s="187"/>
      <c r="AXN516" s="187"/>
      <c r="AXO516" s="187"/>
      <c r="AXP516" s="187"/>
      <c r="AXQ516" s="187"/>
      <c r="AXR516" s="187"/>
      <c r="AXS516" s="187"/>
      <c r="AXT516" s="187"/>
      <c r="AXU516" s="187"/>
      <c r="AXV516" s="187"/>
      <c r="AXW516" s="187"/>
      <c r="AXX516" s="187"/>
      <c r="AXY516" s="187"/>
      <c r="AXZ516" s="187"/>
      <c r="AYA516" s="187"/>
      <c r="AYB516" s="187"/>
      <c r="AYC516" s="187"/>
      <c r="AYD516" s="187"/>
      <c r="AYE516" s="187"/>
      <c r="AYF516" s="187"/>
      <c r="AYG516" s="187"/>
      <c r="AYH516" s="187"/>
      <c r="AYI516" s="187"/>
      <c r="AYJ516" s="187"/>
      <c r="AYK516" s="187"/>
      <c r="AYL516" s="187"/>
      <c r="AYM516" s="187"/>
      <c r="AYN516" s="187"/>
      <c r="AYO516" s="187"/>
      <c r="AYP516" s="187"/>
      <c r="AYQ516" s="187"/>
      <c r="AYR516" s="187"/>
      <c r="AYS516" s="187"/>
      <c r="AYT516" s="187"/>
      <c r="AYU516" s="187"/>
      <c r="AYV516" s="187"/>
      <c r="AYW516" s="187"/>
      <c r="AYX516" s="187"/>
      <c r="AYY516" s="187"/>
      <c r="AYZ516" s="187"/>
      <c r="AZA516" s="187"/>
      <c r="AZB516" s="187"/>
      <c r="AZC516" s="187"/>
      <c r="AZD516" s="187"/>
      <c r="AZE516" s="187"/>
      <c r="AZF516" s="187"/>
      <c r="AZG516" s="187"/>
      <c r="AZH516" s="187"/>
      <c r="AZI516" s="187"/>
      <c r="AZJ516" s="187"/>
      <c r="AZK516" s="187"/>
      <c r="AZL516" s="187"/>
      <c r="AZM516" s="187"/>
      <c r="AZN516" s="187"/>
      <c r="AZO516" s="187"/>
      <c r="AZP516" s="187"/>
      <c r="AZQ516" s="187"/>
      <c r="AZR516" s="187"/>
      <c r="AZS516" s="187"/>
      <c r="AZT516" s="187"/>
      <c r="AZU516" s="187"/>
      <c r="AZV516" s="187"/>
      <c r="AZW516" s="187"/>
      <c r="AZX516" s="187"/>
      <c r="AZY516" s="187"/>
      <c r="AZZ516" s="187"/>
      <c r="BAA516" s="187"/>
      <c r="BAB516" s="187"/>
      <c r="BAC516" s="187"/>
      <c r="BAD516" s="187"/>
      <c r="BAE516" s="187"/>
      <c r="BAF516" s="187"/>
      <c r="BAG516" s="187"/>
      <c r="BAH516" s="187"/>
      <c r="BAI516" s="187"/>
      <c r="BAJ516" s="187"/>
      <c r="BAK516" s="187"/>
      <c r="BAL516" s="187"/>
      <c r="BAM516" s="187"/>
      <c r="BAN516" s="187"/>
      <c r="BAO516" s="187"/>
      <c r="BAP516" s="187"/>
      <c r="BAQ516" s="187"/>
      <c r="BAR516" s="187"/>
      <c r="BAS516" s="187"/>
      <c r="BAT516" s="187"/>
      <c r="BAU516" s="187"/>
      <c r="BAV516" s="187"/>
      <c r="BAW516" s="187"/>
      <c r="BAX516" s="187"/>
      <c r="BAY516" s="187"/>
      <c r="BAZ516" s="187"/>
      <c r="BBA516" s="187"/>
      <c r="BBB516" s="187"/>
      <c r="BBC516" s="187"/>
      <c r="BBD516" s="187"/>
      <c r="BBE516" s="187"/>
      <c r="BBF516" s="187"/>
      <c r="BBG516" s="187"/>
      <c r="BBH516" s="187"/>
      <c r="BBI516" s="187"/>
      <c r="BBJ516" s="187"/>
      <c r="BBK516" s="187"/>
      <c r="BBL516" s="187"/>
      <c r="BBM516" s="187"/>
      <c r="BBN516" s="187"/>
      <c r="BBO516" s="187"/>
      <c r="BBP516" s="187"/>
      <c r="BBQ516" s="187"/>
      <c r="BBR516" s="187"/>
      <c r="BBS516" s="187"/>
      <c r="BBT516" s="187"/>
      <c r="BBU516" s="187"/>
      <c r="BBV516" s="187"/>
      <c r="BBW516" s="187"/>
      <c r="BBX516" s="187"/>
      <c r="BBY516" s="187"/>
      <c r="BBZ516" s="187"/>
      <c r="BCA516" s="187"/>
      <c r="BCB516" s="187"/>
      <c r="BCC516" s="187"/>
      <c r="BCD516" s="187"/>
      <c r="BCE516" s="187"/>
      <c r="BCF516" s="187"/>
      <c r="BCG516" s="187"/>
      <c r="BCH516" s="187"/>
      <c r="BCI516" s="187"/>
      <c r="BCJ516" s="187"/>
      <c r="BCK516" s="187"/>
      <c r="BCL516" s="187"/>
      <c r="BCM516" s="187"/>
      <c r="BCN516" s="187"/>
      <c r="BCO516" s="187"/>
      <c r="BCP516" s="187"/>
      <c r="BCQ516" s="187"/>
      <c r="BCR516" s="187"/>
      <c r="BCS516" s="187"/>
      <c r="BCT516" s="187"/>
      <c r="BCU516" s="187"/>
      <c r="BCV516" s="187"/>
      <c r="BCW516" s="187"/>
      <c r="BCX516" s="187"/>
      <c r="BCY516" s="187"/>
      <c r="BCZ516" s="187"/>
      <c r="BDA516" s="187"/>
      <c r="BDB516" s="187"/>
      <c r="BDC516" s="187"/>
      <c r="BDD516" s="187"/>
      <c r="BDE516" s="187"/>
      <c r="BDF516" s="187"/>
      <c r="BDG516" s="187"/>
      <c r="BDH516" s="187"/>
      <c r="BDI516" s="187"/>
      <c r="BDJ516" s="187"/>
      <c r="BDK516" s="187"/>
      <c r="BDL516" s="187"/>
      <c r="BDM516" s="187"/>
      <c r="BDN516" s="187"/>
      <c r="BDO516" s="187"/>
      <c r="BDP516" s="187"/>
      <c r="BDQ516" s="187"/>
      <c r="BDR516" s="187"/>
      <c r="BDS516" s="187"/>
      <c r="BDT516" s="187"/>
      <c r="BDU516" s="187"/>
      <c r="BDV516" s="187"/>
      <c r="BDW516" s="187"/>
      <c r="BDX516" s="187"/>
      <c r="BDY516" s="187"/>
      <c r="BDZ516" s="187"/>
      <c r="BEA516" s="187"/>
      <c r="BEB516" s="187"/>
      <c r="BEC516" s="187"/>
      <c r="BED516" s="187"/>
      <c r="BEE516" s="187"/>
      <c r="BEF516" s="187"/>
      <c r="BEG516" s="187"/>
      <c r="BEH516" s="187"/>
      <c r="BEI516" s="187"/>
      <c r="BEJ516" s="187"/>
      <c r="BEK516" s="187"/>
      <c r="BEL516" s="187"/>
      <c r="BEM516" s="187"/>
      <c r="BEN516" s="187"/>
      <c r="BEO516" s="187"/>
      <c r="BEP516" s="187"/>
      <c r="BEQ516" s="187"/>
      <c r="BER516" s="187"/>
      <c r="BES516" s="187"/>
      <c r="BET516" s="187"/>
      <c r="BEU516" s="187"/>
      <c r="BEV516" s="187"/>
      <c r="BEW516" s="187"/>
      <c r="BEX516" s="187"/>
      <c r="BEY516" s="187"/>
      <c r="BEZ516" s="187"/>
      <c r="BFA516" s="187"/>
      <c r="BFB516" s="187"/>
      <c r="BFC516" s="187"/>
      <c r="BFD516" s="187"/>
      <c r="BFE516" s="187"/>
      <c r="BFF516" s="187"/>
      <c r="BFG516" s="187"/>
      <c r="BFH516" s="187"/>
      <c r="BFI516" s="187"/>
      <c r="BFJ516" s="187"/>
      <c r="BFK516" s="187"/>
      <c r="BFL516" s="187"/>
      <c r="BFM516" s="187"/>
      <c r="BFN516" s="187"/>
      <c r="BFO516" s="187"/>
      <c r="BFP516" s="187"/>
      <c r="BFQ516" s="187"/>
      <c r="BFR516" s="187"/>
      <c r="BFS516" s="187"/>
      <c r="BFT516" s="187"/>
      <c r="BFU516" s="187"/>
      <c r="BFV516" s="187"/>
      <c r="BFW516" s="187"/>
      <c r="BFX516" s="187"/>
      <c r="BFY516" s="187"/>
      <c r="BFZ516" s="187"/>
      <c r="BGA516" s="187"/>
      <c r="BGB516" s="187"/>
      <c r="BGC516" s="187"/>
      <c r="BGD516" s="187"/>
      <c r="BGE516" s="187"/>
      <c r="BGF516" s="187"/>
      <c r="BGG516" s="187"/>
      <c r="BGH516" s="187"/>
      <c r="BGI516" s="187"/>
      <c r="BGJ516" s="187"/>
      <c r="BGK516" s="187"/>
      <c r="BGL516" s="187"/>
      <c r="BGM516" s="187"/>
      <c r="BGN516" s="187"/>
      <c r="BGO516" s="187"/>
      <c r="BGP516" s="187"/>
      <c r="BGQ516" s="187"/>
      <c r="BGR516" s="187"/>
      <c r="BGS516" s="187"/>
      <c r="BGT516" s="187"/>
      <c r="BGU516" s="187"/>
      <c r="BGV516" s="187"/>
      <c r="BGW516" s="187"/>
      <c r="BGX516" s="187"/>
      <c r="BGY516" s="187"/>
      <c r="BGZ516" s="187"/>
      <c r="BHA516" s="187"/>
      <c r="BHB516" s="187"/>
      <c r="BHC516" s="187"/>
      <c r="BHD516" s="187"/>
      <c r="BHE516" s="187"/>
      <c r="BHF516" s="187"/>
      <c r="BHG516" s="187"/>
      <c r="BHH516" s="187"/>
      <c r="BHI516" s="187"/>
      <c r="BHJ516" s="187"/>
      <c r="BHK516" s="187"/>
      <c r="BHL516" s="187"/>
      <c r="BHM516" s="187"/>
      <c r="BHN516" s="187"/>
      <c r="BHO516" s="187"/>
      <c r="BHP516" s="187"/>
      <c r="BHQ516" s="187"/>
      <c r="BHR516" s="187"/>
      <c r="BHS516" s="187"/>
      <c r="BHT516" s="187"/>
      <c r="BHU516" s="187"/>
      <c r="BHV516" s="187"/>
      <c r="BHW516" s="187"/>
      <c r="BHX516" s="187"/>
      <c r="BHY516" s="187"/>
      <c r="BHZ516" s="187"/>
      <c r="BIA516" s="187"/>
      <c r="BIB516" s="187"/>
      <c r="BIC516" s="187"/>
      <c r="BID516" s="187"/>
      <c r="BIE516" s="187"/>
      <c r="BIF516" s="187"/>
      <c r="BIG516" s="187"/>
      <c r="BIH516" s="187"/>
      <c r="BII516" s="187"/>
      <c r="BIJ516" s="187"/>
      <c r="BIK516" s="187"/>
      <c r="BIL516" s="187"/>
      <c r="BIM516" s="187"/>
      <c r="BIN516" s="187"/>
      <c r="BIO516" s="187"/>
      <c r="BIP516" s="187"/>
      <c r="BIQ516" s="187"/>
      <c r="BIR516" s="187"/>
      <c r="BIS516" s="187"/>
      <c r="BIT516" s="187"/>
      <c r="BIU516" s="187"/>
      <c r="BIV516" s="187"/>
      <c r="BIW516" s="187"/>
      <c r="BIX516" s="187"/>
      <c r="BIY516" s="187"/>
      <c r="BIZ516" s="187"/>
      <c r="BJA516" s="187"/>
      <c r="BJB516" s="187"/>
      <c r="BJC516" s="187"/>
      <c r="BJD516" s="187"/>
      <c r="BJE516" s="187"/>
      <c r="BJF516" s="187"/>
      <c r="BJG516" s="187"/>
      <c r="BJH516" s="187"/>
      <c r="BJI516" s="187"/>
      <c r="BJJ516" s="187"/>
      <c r="BJK516" s="187"/>
      <c r="BJL516" s="187"/>
      <c r="BJM516" s="187"/>
      <c r="BJN516" s="187"/>
      <c r="BJO516" s="187"/>
      <c r="BJP516" s="187"/>
      <c r="BJQ516" s="187"/>
      <c r="BJR516" s="187"/>
      <c r="BJS516" s="187"/>
      <c r="BJT516" s="187"/>
      <c r="BJU516" s="187"/>
      <c r="BJV516" s="187"/>
      <c r="BJW516" s="187"/>
      <c r="BJX516" s="187"/>
      <c r="BJY516" s="187"/>
      <c r="BJZ516" s="187"/>
      <c r="BKA516" s="187"/>
      <c r="BKB516" s="187"/>
      <c r="BKC516" s="187"/>
      <c r="BKD516" s="187"/>
      <c r="BKE516" s="187"/>
      <c r="BKF516" s="187"/>
      <c r="BKG516" s="187"/>
      <c r="BKH516" s="187"/>
      <c r="BKI516" s="187"/>
      <c r="BKJ516" s="187"/>
      <c r="BKK516" s="187"/>
      <c r="BKL516" s="187"/>
      <c r="BKM516" s="187"/>
      <c r="BKN516" s="187"/>
      <c r="BKO516" s="187"/>
      <c r="BKP516" s="187"/>
      <c r="BKQ516" s="187"/>
      <c r="BKR516" s="187"/>
      <c r="BKS516" s="187"/>
      <c r="BKT516" s="187"/>
      <c r="BKU516" s="187"/>
      <c r="BKV516" s="187"/>
      <c r="BKW516" s="187"/>
      <c r="BKX516" s="187"/>
      <c r="BKY516" s="187"/>
      <c r="BKZ516" s="187"/>
      <c r="BLA516" s="187"/>
      <c r="BLB516" s="187"/>
      <c r="BLC516" s="187"/>
      <c r="BLD516" s="187"/>
      <c r="BLE516" s="187"/>
      <c r="BLF516" s="187"/>
      <c r="BLG516" s="187"/>
      <c r="BLH516" s="187"/>
      <c r="BLI516" s="187"/>
      <c r="BLJ516" s="187"/>
      <c r="BLK516" s="187"/>
      <c r="BLL516" s="187"/>
      <c r="BLM516" s="187"/>
      <c r="BLN516" s="187"/>
      <c r="BLO516" s="187"/>
      <c r="BLP516" s="187"/>
      <c r="BLQ516" s="187"/>
      <c r="BLR516" s="187"/>
      <c r="BLS516" s="187"/>
      <c r="BLT516" s="187"/>
      <c r="BLU516" s="187"/>
      <c r="BLV516" s="187"/>
      <c r="BLW516" s="187"/>
      <c r="BLX516" s="187"/>
      <c r="BLY516" s="187"/>
      <c r="BLZ516" s="187"/>
      <c r="BMA516" s="187"/>
      <c r="BMB516" s="187"/>
      <c r="BMC516" s="187"/>
      <c r="BMD516" s="187"/>
      <c r="BME516" s="187"/>
      <c r="BMF516" s="187"/>
      <c r="BMG516" s="187"/>
      <c r="BMH516" s="187"/>
      <c r="BMI516" s="187"/>
      <c r="BMJ516" s="187"/>
      <c r="BMK516" s="187"/>
      <c r="BML516" s="187"/>
      <c r="BMM516" s="187"/>
      <c r="BMN516" s="187"/>
      <c r="BMO516" s="187"/>
      <c r="BMP516" s="187"/>
      <c r="BMQ516" s="187"/>
      <c r="BMR516" s="187"/>
      <c r="BMS516" s="187"/>
      <c r="BMT516" s="187"/>
      <c r="BMU516" s="187"/>
      <c r="BMV516" s="187"/>
      <c r="BMW516" s="187"/>
      <c r="BMX516" s="187"/>
      <c r="BMY516" s="187"/>
      <c r="BMZ516" s="187"/>
      <c r="BNA516" s="187"/>
      <c r="BNB516" s="187"/>
      <c r="BNC516" s="187"/>
      <c r="BND516" s="187"/>
      <c r="BNE516" s="187"/>
      <c r="BNF516" s="187"/>
      <c r="BNG516" s="187"/>
      <c r="BNH516" s="187"/>
      <c r="BNI516" s="187"/>
      <c r="BNJ516" s="187"/>
      <c r="BNK516" s="187"/>
      <c r="BNL516" s="187"/>
      <c r="BNM516" s="187"/>
      <c r="BNN516" s="187"/>
      <c r="BNO516" s="187"/>
      <c r="BNP516" s="187"/>
      <c r="BNQ516" s="187"/>
      <c r="BNR516" s="187"/>
      <c r="BNS516" s="187"/>
      <c r="BNT516" s="187"/>
      <c r="BNU516" s="187"/>
      <c r="BNV516" s="187"/>
      <c r="BNW516" s="187"/>
      <c r="BNX516" s="187"/>
      <c r="BNY516" s="187"/>
      <c r="BNZ516" s="187"/>
      <c r="BOA516" s="187"/>
      <c r="BOB516" s="187"/>
      <c r="BOC516" s="187"/>
      <c r="BOD516" s="187"/>
      <c r="BOE516" s="187"/>
      <c r="BOF516" s="187"/>
      <c r="BOG516" s="187"/>
      <c r="BOH516" s="187"/>
      <c r="BOI516" s="187"/>
      <c r="BOJ516" s="187"/>
      <c r="BOK516" s="187"/>
      <c r="BOL516" s="187"/>
      <c r="BOM516" s="187"/>
      <c r="BON516" s="187"/>
      <c r="BOO516" s="187"/>
      <c r="BOP516" s="187"/>
      <c r="BOQ516" s="187"/>
      <c r="BOR516" s="187"/>
      <c r="BOS516" s="187"/>
      <c r="BOT516" s="187"/>
      <c r="BOU516" s="187"/>
      <c r="BOV516" s="187"/>
      <c r="BOW516" s="187"/>
      <c r="BOX516" s="187"/>
      <c r="BOY516" s="187"/>
      <c r="BOZ516" s="187"/>
      <c r="BPA516" s="187"/>
      <c r="BPB516" s="187"/>
      <c r="BPC516" s="187"/>
      <c r="BPD516" s="187"/>
      <c r="BPE516" s="187"/>
      <c r="BPF516" s="187"/>
      <c r="BPG516" s="187"/>
      <c r="BPH516" s="187"/>
      <c r="BPI516" s="187"/>
      <c r="BPJ516" s="187"/>
      <c r="BPK516" s="187"/>
      <c r="BPL516" s="187"/>
      <c r="BPM516" s="187"/>
      <c r="BPN516" s="187"/>
      <c r="BPO516" s="187"/>
      <c r="BPP516" s="187"/>
      <c r="BPQ516" s="187"/>
      <c r="BPR516" s="187"/>
      <c r="BPS516" s="187"/>
      <c r="BPT516" s="187"/>
      <c r="BPU516" s="187"/>
      <c r="BPV516" s="187"/>
      <c r="BPW516" s="187"/>
      <c r="BPX516" s="187"/>
      <c r="BPY516" s="187"/>
      <c r="BPZ516" s="187"/>
      <c r="BQA516" s="187"/>
      <c r="BQB516" s="187"/>
      <c r="BQC516" s="187"/>
      <c r="BQD516" s="187"/>
      <c r="BQE516" s="187"/>
      <c r="BQF516" s="187"/>
      <c r="BQG516" s="187"/>
      <c r="BQH516" s="187"/>
      <c r="BQI516" s="187"/>
      <c r="BQJ516" s="187"/>
      <c r="BQK516" s="187"/>
      <c r="BQL516" s="187"/>
      <c r="BQM516" s="187"/>
      <c r="BQN516" s="187"/>
      <c r="BQO516" s="187"/>
      <c r="BQP516" s="187"/>
      <c r="BQQ516" s="187"/>
      <c r="BQR516" s="187"/>
      <c r="BQS516" s="187"/>
      <c r="BQT516" s="187"/>
      <c r="BQU516" s="187"/>
      <c r="BQV516" s="187"/>
      <c r="BQW516" s="187"/>
      <c r="BQX516" s="187"/>
      <c r="BQY516" s="187"/>
      <c r="BQZ516" s="187"/>
      <c r="BRA516" s="187"/>
      <c r="BRB516" s="187"/>
      <c r="BRC516" s="187"/>
      <c r="BRD516" s="187"/>
      <c r="BRE516" s="187"/>
      <c r="BRF516" s="187"/>
      <c r="BRG516" s="187"/>
      <c r="BRH516" s="187"/>
      <c r="BRI516" s="187"/>
      <c r="BRJ516" s="187"/>
      <c r="BRK516" s="187"/>
      <c r="BRL516" s="187"/>
      <c r="BRM516" s="187"/>
      <c r="BRN516" s="187"/>
      <c r="BRO516" s="187"/>
      <c r="BRP516" s="187"/>
      <c r="BRQ516" s="187"/>
      <c r="BRR516" s="187"/>
      <c r="BRS516" s="187"/>
      <c r="BRT516" s="187"/>
      <c r="BRU516" s="187"/>
      <c r="BRV516" s="187"/>
      <c r="BRW516" s="187"/>
      <c r="BRX516" s="187"/>
      <c r="BRY516" s="187"/>
      <c r="BRZ516" s="187"/>
      <c r="BSA516" s="187"/>
      <c r="BSB516" s="187"/>
      <c r="BSC516" s="187"/>
      <c r="BSD516" s="187"/>
      <c r="BSE516" s="187"/>
      <c r="BSF516" s="187"/>
      <c r="BSG516" s="187"/>
      <c r="BSH516" s="187"/>
      <c r="BSI516" s="187"/>
      <c r="BSJ516" s="187"/>
      <c r="BSK516" s="187"/>
      <c r="BSL516" s="187"/>
      <c r="BSM516" s="187"/>
      <c r="BSN516" s="187"/>
      <c r="BSO516" s="187"/>
      <c r="BSP516" s="187"/>
      <c r="BSQ516" s="187"/>
      <c r="BSR516" s="187"/>
      <c r="BSS516" s="187"/>
      <c r="BST516" s="187"/>
      <c r="BSU516" s="187"/>
      <c r="BSV516" s="187"/>
      <c r="BSW516" s="187"/>
      <c r="BSX516" s="187"/>
      <c r="BSY516" s="187"/>
      <c r="BSZ516" s="187"/>
      <c r="BTA516" s="187"/>
      <c r="BTB516" s="187"/>
      <c r="BTC516" s="187"/>
      <c r="BTD516" s="187"/>
      <c r="BTE516" s="187"/>
      <c r="BTF516" s="187"/>
      <c r="BTG516" s="187"/>
      <c r="BTH516" s="187"/>
      <c r="BTI516" s="187"/>
      <c r="BTJ516" s="187"/>
      <c r="BTK516" s="187"/>
      <c r="BTL516" s="187"/>
      <c r="BTM516" s="187"/>
      <c r="BTN516" s="187"/>
      <c r="BTO516" s="187"/>
      <c r="BTP516" s="187"/>
      <c r="BTQ516" s="187"/>
      <c r="BTR516" s="187"/>
      <c r="BTS516" s="187"/>
      <c r="BTT516" s="187"/>
      <c r="BTU516" s="187"/>
      <c r="BTV516" s="187"/>
      <c r="BTW516" s="187"/>
      <c r="BTX516" s="187"/>
      <c r="BTY516" s="187"/>
      <c r="BTZ516" s="187"/>
      <c r="BUA516" s="187"/>
      <c r="BUB516" s="187"/>
      <c r="BUC516" s="187"/>
      <c r="BUD516" s="187"/>
      <c r="BUE516" s="187"/>
      <c r="BUF516" s="187"/>
      <c r="BUG516" s="187"/>
      <c r="BUH516" s="187"/>
      <c r="BUI516" s="187"/>
      <c r="BUJ516" s="187"/>
      <c r="BUK516" s="187"/>
      <c r="BUL516" s="187"/>
      <c r="BUM516" s="187"/>
      <c r="BUN516" s="187"/>
      <c r="BUO516" s="187"/>
      <c r="BUP516" s="187"/>
      <c r="BUQ516" s="187"/>
      <c r="BUR516" s="187"/>
      <c r="BUS516" s="187"/>
      <c r="BUT516" s="187"/>
      <c r="BUU516" s="187"/>
      <c r="BUV516" s="187"/>
      <c r="BUW516" s="187"/>
      <c r="BUX516" s="187"/>
      <c r="BUY516" s="187"/>
      <c r="BUZ516" s="187"/>
      <c r="BVA516" s="187"/>
      <c r="BVB516" s="187"/>
      <c r="BVC516" s="187"/>
      <c r="BVD516" s="187"/>
      <c r="BVE516" s="187"/>
      <c r="BVF516" s="187"/>
      <c r="BVG516" s="187"/>
      <c r="BVH516" s="187"/>
      <c r="BVI516" s="187"/>
      <c r="BVJ516" s="187"/>
      <c r="BVK516" s="187"/>
      <c r="BVL516" s="187"/>
      <c r="BVM516" s="187"/>
      <c r="BVN516" s="187"/>
      <c r="BVO516" s="187"/>
      <c r="BVP516" s="187"/>
      <c r="BVQ516" s="187"/>
      <c r="BVR516" s="187"/>
      <c r="BVS516" s="187"/>
      <c r="BVT516" s="187"/>
      <c r="BVU516" s="187"/>
      <c r="BVV516" s="187"/>
      <c r="BVW516" s="187"/>
      <c r="BVX516" s="187"/>
      <c r="BVY516" s="187"/>
      <c r="BVZ516" s="187"/>
      <c r="BWA516" s="187"/>
      <c r="BWB516" s="187"/>
      <c r="BWC516" s="187"/>
      <c r="BWD516" s="187"/>
      <c r="BWE516" s="187"/>
      <c r="BWF516" s="187"/>
      <c r="BWG516" s="187"/>
      <c r="BWH516" s="187"/>
      <c r="BWI516" s="187"/>
      <c r="BWJ516" s="187"/>
      <c r="BWK516" s="187"/>
      <c r="BWL516" s="187"/>
      <c r="BWM516" s="187"/>
      <c r="BWN516" s="187"/>
      <c r="BWO516" s="187"/>
      <c r="BWP516" s="187"/>
      <c r="BWQ516" s="187"/>
      <c r="BWR516" s="187"/>
      <c r="BWS516" s="187"/>
      <c r="BWT516" s="187"/>
      <c r="BWU516" s="187"/>
      <c r="BWV516" s="187"/>
      <c r="BWW516" s="187"/>
      <c r="BWX516" s="187"/>
      <c r="BWY516" s="187"/>
      <c r="BWZ516" s="187"/>
      <c r="BXA516" s="187"/>
      <c r="BXB516" s="187"/>
      <c r="BXC516" s="187"/>
      <c r="BXD516" s="187"/>
      <c r="BXE516" s="187"/>
      <c r="BXF516" s="187"/>
      <c r="BXG516" s="187"/>
      <c r="BXH516" s="187"/>
      <c r="BXI516" s="187"/>
      <c r="BXJ516" s="187"/>
      <c r="BXK516" s="187"/>
      <c r="BXL516" s="187"/>
      <c r="BXM516" s="187"/>
      <c r="BXN516" s="187"/>
      <c r="BXO516" s="187"/>
      <c r="BXP516" s="187"/>
      <c r="BXQ516" s="187"/>
      <c r="BXR516" s="187"/>
      <c r="BXS516" s="187"/>
      <c r="BXT516" s="187"/>
      <c r="BXU516" s="187"/>
      <c r="BXV516" s="187"/>
      <c r="BXW516" s="187"/>
      <c r="BXX516" s="187"/>
      <c r="BXY516" s="187"/>
      <c r="BXZ516" s="187"/>
      <c r="BYA516" s="187"/>
      <c r="BYB516" s="187"/>
      <c r="BYC516" s="187"/>
      <c r="BYD516" s="187"/>
      <c r="BYE516" s="187"/>
      <c r="BYF516" s="187"/>
      <c r="BYG516" s="187"/>
      <c r="BYH516" s="187"/>
      <c r="BYI516" s="187"/>
      <c r="BYJ516" s="187"/>
      <c r="BYK516" s="187"/>
      <c r="BYL516" s="187"/>
      <c r="BYM516" s="187"/>
      <c r="BYN516" s="187"/>
      <c r="BYO516" s="187"/>
      <c r="BYP516" s="187"/>
      <c r="BYQ516" s="187"/>
      <c r="BYR516" s="187"/>
      <c r="BYS516" s="187"/>
      <c r="BYT516" s="187"/>
      <c r="BYU516" s="187"/>
      <c r="BYV516" s="187"/>
      <c r="BYW516" s="187"/>
      <c r="BYX516" s="187"/>
      <c r="BYY516" s="187"/>
      <c r="BYZ516" s="187"/>
      <c r="BZA516" s="187"/>
      <c r="BZB516" s="187"/>
      <c r="BZC516" s="187"/>
      <c r="BZD516" s="187"/>
      <c r="BZE516" s="187"/>
      <c r="BZF516" s="187"/>
      <c r="BZG516" s="187"/>
      <c r="BZH516" s="187"/>
      <c r="BZI516" s="187"/>
      <c r="BZJ516" s="187"/>
      <c r="BZK516" s="187"/>
      <c r="BZL516" s="187"/>
      <c r="BZM516" s="187"/>
      <c r="BZN516" s="187"/>
      <c r="BZO516" s="187"/>
      <c r="BZP516" s="187"/>
      <c r="BZQ516" s="187"/>
      <c r="BZR516" s="187"/>
      <c r="BZS516" s="187"/>
      <c r="BZT516" s="187"/>
      <c r="BZU516" s="187"/>
      <c r="BZV516" s="187"/>
      <c r="BZW516" s="187"/>
      <c r="BZX516" s="187"/>
      <c r="BZY516" s="187"/>
      <c r="BZZ516" s="187"/>
      <c r="CAA516" s="187"/>
      <c r="CAB516" s="187"/>
      <c r="CAC516" s="187"/>
      <c r="CAD516" s="187"/>
      <c r="CAE516" s="187"/>
      <c r="CAF516" s="187"/>
      <c r="CAG516" s="187"/>
      <c r="CAH516" s="187"/>
      <c r="CAI516" s="187"/>
      <c r="CAJ516" s="187"/>
      <c r="CAK516" s="187"/>
      <c r="CAL516" s="187"/>
      <c r="CAM516" s="187"/>
      <c r="CAN516" s="187"/>
      <c r="CAO516" s="187"/>
      <c r="CAP516" s="187"/>
      <c r="CAQ516" s="187"/>
      <c r="CAR516" s="187"/>
      <c r="CAS516" s="187"/>
      <c r="CAT516" s="187"/>
      <c r="CAU516" s="187"/>
      <c r="CAV516" s="187"/>
      <c r="CAW516" s="187"/>
      <c r="CAX516" s="187"/>
      <c r="CAY516" s="187"/>
      <c r="CAZ516" s="187"/>
      <c r="CBA516" s="187"/>
      <c r="CBB516" s="187"/>
      <c r="CBC516" s="187"/>
      <c r="CBD516" s="187"/>
      <c r="CBE516" s="187"/>
      <c r="CBF516" s="187"/>
      <c r="CBG516" s="187"/>
      <c r="CBH516" s="187"/>
      <c r="CBI516" s="187"/>
      <c r="CBJ516" s="187"/>
      <c r="CBK516" s="187"/>
      <c r="CBL516" s="187"/>
      <c r="CBM516" s="187"/>
      <c r="CBN516" s="187"/>
      <c r="CBO516" s="187"/>
      <c r="CBP516" s="187"/>
      <c r="CBQ516" s="187"/>
      <c r="CBR516" s="187"/>
      <c r="CBS516" s="187"/>
      <c r="CBT516" s="187"/>
      <c r="CBU516" s="187"/>
      <c r="CBV516" s="187"/>
      <c r="CBW516" s="187"/>
      <c r="CBX516" s="187"/>
      <c r="CBY516" s="187"/>
      <c r="CBZ516" s="187"/>
      <c r="CCA516" s="187"/>
      <c r="CCB516" s="187"/>
      <c r="CCC516" s="187"/>
      <c r="CCD516" s="187"/>
      <c r="CCE516" s="187"/>
      <c r="CCF516" s="187"/>
      <c r="CCG516" s="187"/>
      <c r="CCH516" s="187"/>
      <c r="CCI516" s="187"/>
      <c r="CCJ516" s="187"/>
      <c r="CCK516" s="187"/>
      <c r="CCL516" s="187"/>
      <c r="CCM516" s="187"/>
      <c r="CCN516" s="187"/>
      <c r="CCO516" s="187"/>
      <c r="CCP516" s="187"/>
      <c r="CCQ516" s="187"/>
      <c r="CCR516" s="187"/>
      <c r="CCS516" s="187"/>
      <c r="CCT516" s="187"/>
      <c r="CCU516" s="187"/>
      <c r="CCV516" s="187"/>
      <c r="CCW516" s="187"/>
      <c r="CCX516" s="187"/>
      <c r="CCY516" s="187"/>
      <c r="CCZ516" s="187"/>
      <c r="CDA516" s="187"/>
      <c r="CDB516" s="187"/>
      <c r="CDC516" s="187"/>
      <c r="CDD516" s="187"/>
      <c r="CDE516" s="187"/>
      <c r="CDF516" s="187"/>
      <c r="CDG516" s="187"/>
      <c r="CDH516" s="187"/>
      <c r="CDI516" s="187"/>
      <c r="CDJ516" s="187"/>
      <c r="CDK516" s="187"/>
      <c r="CDL516" s="187"/>
      <c r="CDM516" s="187"/>
      <c r="CDN516" s="187"/>
      <c r="CDO516" s="187"/>
      <c r="CDP516" s="187"/>
      <c r="CDQ516" s="187"/>
      <c r="CDR516" s="187"/>
      <c r="CDS516" s="187"/>
      <c r="CDT516" s="187"/>
      <c r="CDU516" s="187"/>
      <c r="CDV516" s="187"/>
      <c r="CDW516" s="187"/>
      <c r="CDX516" s="187"/>
      <c r="CDY516" s="187"/>
      <c r="CDZ516" s="187"/>
      <c r="CEA516" s="187"/>
      <c r="CEB516" s="187"/>
      <c r="CEC516" s="187"/>
      <c r="CED516" s="187"/>
      <c r="CEE516" s="187"/>
      <c r="CEF516" s="187"/>
      <c r="CEG516" s="187"/>
      <c r="CEH516" s="187"/>
      <c r="CEI516" s="187"/>
      <c r="CEJ516" s="187"/>
      <c r="CEK516" s="187"/>
      <c r="CEL516" s="187"/>
      <c r="CEM516" s="187"/>
      <c r="CEN516" s="187"/>
      <c r="CEO516" s="187"/>
      <c r="CEP516" s="187"/>
      <c r="CEQ516" s="187"/>
      <c r="CER516" s="187"/>
      <c r="CES516" s="187"/>
      <c r="CET516" s="187"/>
      <c r="CEU516" s="187"/>
      <c r="CEV516" s="187"/>
      <c r="CEW516" s="187"/>
      <c r="CEX516" s="187"/>
      <c r="CEY516" s="187"/>
      <c r="CEZ516" s="187"/>
      <c r="CFA516" s="187"/>
      <c r="CFB516" s="187"/>
      <c r="CFC516" s="187"/>
      <c r="CFD516" s="187"/>
      <c r="CFE516" s="187"/>
      <c r="CFF516" s="187"/>
      <c r="CFG516" s="187"/>
      <c r="CFH516" s="187"/>
      <c r="CFI516" s="187"/>
      <c r="CFJ516" s="187"/>
      <c r="CFK516" s="187"/>
      <c r="CFL516" s="187"/>
      <c r="CFM516" s="187"/>
      <c r="CFN516" s="187"/>
      <c r="CFO516" s="187"/>
      <c r="CFP516" s="187"/>
      <c r="CFQ516" s="187"/>
      <c r="CFR516" s="187"/>
      <c r="CFS516" s="187"/>
      <c r="CFT516" s="187"/>
      <c r="CFU516" s="187"/>
      <c r="CFV516" s="187"/>
      <c r="CFW516" s="187"/>
      <c r="CFX516" s="187"/>
      <c r="CFY516" s="187"/>
      <c r="CFZ516" s="187"/>
      <c r="CGA516" s="187"/>
      <c r="CGB516" s="187"/>
      <c r="CGC516" s="187"/>
      <c r="CGD516" s="187"/>
      <c r="CGE516" s="187"/>
      <c r="CGF516" s="187"/>
      <c r="CGG516" s="187"/>
      <c r="CGH516" s="187"/>
      <c r="CGI516" s="187"/>
      <c r="CGJ516" s="187"/>
      <c r="CGK516" s="187"/>
      <c r="CGL516" s="187"/>
      <c r="CGM516" s="187"/>
      <c r="CGN516" s="187"/>
      <c r="CGO516" s="187"/>
      <c r="CGP516" s="187"/>
      <c r="CGQ516" s="187"/>
      <c r="CGR516" s="187"/>
      <c r="CGS516" s="187"/>
      <c r="CGT516" s="187"/>
      <c r="CGU516" s="187"/>
      <c r="CGV516" s="187"/>
      <c r="CGW516" s="187"/>
      <c r="CGX516" s="187"/>
      <c r="CGY516" s="187"/>
      <c r="CGZ516" s="187"/>
      <c r="CHA516" s="187"/>
      <c r="CHB516" s="187"/>
      <c r="CHC516" s="187"/>
      <c r="CHD516" s="187"/>
      <c r="CHE516" s="187"/>
      <c r="CHF516" s="187"/>
      <c r="CHG516" s="187"/>
      <c r="CHH516" s="187"/>
      <c r="CHI516" s="187"/>
      <c r="CHJ516" s="187"/>
      <c r="CHK516" s="187"/>
      <c r="CHL516" s="187"/>
      <c r="CHM516" s="187"/>
      <c r="CHN516" s="187"/>
      <c r="CHO516" s="187"/>
      <c r="CHP516" s="187"/>
      <c r="CHQ516" s="187"/>
      <c r="CHR516" s="187"/>
      <c r="CHS516" s="187"/>
      <c r="CHT516" s="187"/>
      <c r="CHU516" s="187"/>
      <c r="CHV516" s="187"/>
      <c r="CHW516" s="187"/>
      <c r="CHX516" s="187"/>
      <c r="CHY516" s="187"/>
      <c r="CHZ516" s="187"/>
      <c r="CIA516" s="187"/>
      <c r="CIB516" s="187"/>
      <c r="CIC516" s="187"/>
      <c r="CID516" s="187"/>
      <c r="CIE516" s="187"/>
      <c r="CIF516" s="187"/>
      <c r="CIG516" s="187"/>
      <c r="CIH516" s="187"/>
      <c r="CII516" s="187"/>
      <c r="CIJ516" s="187"/>
      <c r="CIK516" s="187"/>
      <c r="CIL516" s="187"/>
      <c r="CIM516" s="187"/>
      <c r="CIN516" s="187"/>
      <c r="CIO516" s="187"/>
      <c r="CIP516" s="187"/>
      <c r="CIQ516" s="187"/>
      <c r="CIR516" s="187"/>
      <c r="CIS516" s="187"/>
      <c r="CIT516" s="187"/>
      <c r="CIU516" s="187"/>
      <c r="CIV516" s="187"/>
      <c r="CIW516" s="187"/>
      <c r="CIX516" s="187"/>
      <c r="CIY516" s="187"/>
      <c r="CIZ516" s="187"/>
      <c r="CJA516" s="187"/>
      <c r="CJB516" s="187"/>
      <c r="CJC516" s="187"/>
      <c r="CJD516" s="187"/>
      <c r="CJE516" s="187"/>
      <c r="CJF516" s="187"/>
      <c r="CJG516" s="187"/>
      <c r="CJH516" s="187"/>
      <c r="CJI516" s="187"/>
      <c r="CJJ516" s="187"/>
      <c r="CJK516" s="187"/>
      <c r="CJL516" s="187"/>
      <c r="CJM516" s="187"/>
      <c r="CJN516" s="187"/>
      <c r="CJO516" s="187"/>
      <c r="CJP516" s="187"/>
      <c r="CJQ516" s="187"/>
      <c r="CJR516" s="187"/>
      <c r="CJS516" s="187"/>
      <c r="CJT516" s="187"/>
      <c r="CJU516" s="187"/>
      <c r="CJV516" s="187"/>
      <c r="CJW516" s="187"/>
      <c r="CJX516" s="187"/>
      <c r="CJY516" s="187"/>
      <c r="CJZ516" s="187"/>
      <c r="CKA516" s="187"/>
      <c r="CKB516" s="187"/>
      <c r="CKC516" s="187"/>
      <c r="CKD516" s="187"/>
      <c r="CKE516" s="187"/>
      <c r="CKF516" s="187"/>
      <c r="CKG516" s="187"/>
      <c r="CKH516" s="187"/>
      <c r="CKI516" s="187"/>
      <c r="CKJ516" s="187"/>
      <c r="CKK516" s="187"/>
      <c r="CKL516" s="187"/>
      <c r="CKM516" s="187"/>
      <c r="CKN516" s="187"/>
      <c r="CKO516" s="187"/>
      <c r="CKP516" s="187"/>
      <c r="CKQ516" s="187"/>
      <c r="CKR516" s="187"/>
      <c r="CKS516" s="187"/>
      <c r="CKT516" s="187"/>
      <c r="CKU516" s="187"/>
      <c r="CKV516" s="187"/>
      <c r="CKW516" s="187"/>
      <c r="CKX516" s="187"/>
      <c r="CKY516" s="187"/>
      <c r="CKZ516" s="187"/>
      <c r="CLA516" s="187"/>
      <c r="CLB516" s="187"/>
      <c r="CLC516" s="187"/>
      <c r="CLD516" s="187"/>
      <c r="CLE516" s="187"/>
      <c r="CLF516" s="187"/>
      <c r="CLG516" s="187"/>
      <c r="CLH516" s="187"/>
      <c r="CLI516" s="187"/>
      <c r="CLJ516" s="187"/>
      <c r="CLK516" s="187"/>
      <c r="CLL516" s="187"/>
      <c r="CLM516" s="187"/>
      <c r="CLN516" s="187"/>
      <c r="CLO516" s="187"/>
      <c r="CLP516" s="187"/>
      <c r="CLQ516" s="187"/>
      <c r="CLR516" s="187"/>
      <c r="CLS516" s="187"/>
      <c r="CLT516" s="187"/>
      <c r="CLU516" s="187"/>
      <c r="CLV516" s="187"/>
      <c r="CLW516" s="187"/>
      <c r="CLX516" s="187"/>
      <c r="CLY516" s="187"/>
      <c r="CLZ516" s="187"/>
      <c r="CMA516" s="187"/>
      <c r="CMB516" s="187"/>
      <c r="CMC516" s="187"/>
      <c r="CMD516" s="187"/>
      <c r="CME516" s="187"/>
      <c r="CMF516" s="187"/>
      <c r="CMG516" s="187"/>
      <c r="CMH516" s="187"/>
      <c r="CMI516" s="187"/>
      <c r="CMJ516" s="187"/>
      <c r="CMK516" s="187"/>
      <c r="CML516" s="187"/>
      <c r="CMM516" s="187"/>
      <c r="CMN516" s="187"/>
      <c r="CMO516" s="187"/>
      <c r="CMP516" s="187"/>
      <c r="CMQ516" s="187"/>
      <c r="CMR516" s="187"/>
      <c r="CMS516" s="187"/>
      <c r="CMT516" s="187"/>
      <c r="CMU516" s="187"/>
      <c r="CMV516" s="187"/>
      <c r="CMW516" s="187"/>
      <c r="CMX516" s="187"/>
      <c r="CMY516" s="187"/>
      <c r="CMZ516" s="187"/>
      <c r="CNA516" s="187"/>
      <c r="CNB516" s="187"/>
      <c r="CNC516" s="187"/>
      <c r="CND516" s="187"/>
      <c r="CNE516" s="187"/>
      <c r="CNF516" s="187"/>
      <c r="CNG516" s="187"/>
      <c r="CNH516" s="187"/>
      <c r="CNI516" s="187"/>
      <c r="CNJ516" s="187"/>
      <c r="CNK516" s="187"/>
      <c r="CNL516" s="187"/>
      <c r="CNM516" s="187"/>
      <c r="CNN516" s="187"/>
      <c r="CNO516" s="187"/>
      <c r="CNP516" s="187"/>
      <c r="CNQ516" s="187"/>
      <c r="CNR516" s="187"/>
      <c r="CNS516" s="187"/>
      <c r="CNT516" s="187"/>
      <c r="CNU516" s="187"/>
      <c r="CNV516" s="187"/>
      <c r="CNW516" s="187"/>
      <c r="CNX516" s="187"/>
      <c r="CNY516" s="187"/>
      <c r="CNZ516" s="187"/>
      <c r="COA516" s="187"/>
      <c r="COB516" s="187"/>
      <c r="COC516" s="187"/>
      <c r="COD516" s="187"/>
      <c r="COE516" s="187"/>
      <c r="COF516" s="187"/>
      <c r="COG516" s="187"/>
      <c r="COH516" s="187"/>
      <c r="COI516" s="187"/>
      <c r="COJ516" s="187"/>
      <c r="COK516" s="187"/>
      <c r="COL516" s="187"/>
      <c r="COM516" s="187"/>
      <c r="CON516" s="187"/>
      <c r="COO516" s="187"/>
      <c r="COP516" s="187"/>
      <c r="COQ516" s="187"/>
      <c r="COR516" s="187"/>
      <c r="COS516" s="187"/>
      <c r="COT516" s="187"/>
      <c r="COU516" s="187"/>
      <c r="COV516" s="187"/>
      <c r="COW516" s="187"/>
      <c r="COX516" s="187"/>
      <c r="COY516" s="187"/>
      <c r="COZ516" s="187"/>
      <c r="CPA516" s="187"/>
      <c r="CPB516" s="187"/>
      <c r="CPC516" s="187"/>
      <c r="CPD516" s="187"/>
      <c r="CPE516" s="187"/>
      <c r="CPF516" s="187"/>
      <c r="CPG516" s="187"/>
      <c r="CPH516" s="187"/>
      <c r="CPI516" s="187"/>
      <c r="CPJ516" s="187"/>
      <c r="CPK516" s="187"/>
      <c r="CPL516" s="187"/>
      <c r="CPM516" s="187"/>
      <c r="CPN516" s="187"/>
      <c r="CPO516" s="187"/>
      <c r="CPP516" s="187"/>
      <c r="CPQ516" s="187"/>
      <c r="CPR516" s="187"/>
      <c r="CPS516" s="187"/>
      <c r="CPT516" s="187"/>
      <c r="CPU516" s="187"/>
      <c r="CPV516" s="187"/>
      <c r="CPW516" s="187"/>
      <c r="CPX516" s="187"/>
      <c r="CPY516" s="187"/>
      <c r="CPZ516" s="187"/>
      <c r="CQA516" s="187"/>
      <c r="CQB516" s="187"/>
      <c r="CQC516" s="187"/>
      <c r="CQD516" s="187"/>
      <c r="CQE516" s="187"/>
      <c r="CQF516" s="187"/>
      <c r="CQG516" s="187"/>
      <c r="CQH516" s="187"/>
      <c r="CQI516" s="187"/>
      <c r="CQJ516" s="187"/>
      <c r="CQK516" s="187"/>
      <c r="CQL516" s="187"/>
      <c r="CQM516" s="187"/>
      <c r="CQN516" s="187"/>
      <c r="CQO516" s="187"/>
      <c r="CQP516" s="187"/>
      <c r="CQQ516" s="187"/>
      <c r="CQR516" s="187"/>
      <c r="CQS516" s="187"/>
      <c r="CQT516" s="187"/>
      <c r="CQU516" s="187"/>
      <c r="CQV516" s="187"/>
      <c r="CQW516" s="187"/>
      <c r="CQX516" s="187"/>
      <c r="CQY516" s="187"/>
      <c r="CQZ516" s="187"/>
      <c r="CRA516" s="187"/>
      <c r="CRB516" s="187"/>
      <c r="CRC516" s="187"/>
      <c r="CRD516" s="187"/>
      <c r="CRE516" s="187"/>
      <c r="CRF516" s="187"/>
      <c r="CRG516" s="187"/>
      <c r="CRH516" s="187"/>
      <c r="CRI516" s="187"/>
      <c r="CRJ516" s="187"/>
      <c r="CRK516" s="187"/>
      <c r="CRL516" s="187"/>
      <c r="CRM516" s="187"/>
      <c r="CRN516" s="187"/>
      <c r="CRO516" s="187"/>
      <c r="CRP516" s="187"/>
      <c r="CRQ516" s="187"/>
      <c r="CRR516" s="187"/>
      <c r="CRS516" s="187"/>
      <c r="CRT516" s="187"/>
      <c r="CRU516" s="187"/>
      <c r="CRV516" s="187"/>
      <c r="CRW516" s="187"/>
      <c r="CRX516" s="187"/>
      <c r="CRY516" s="187"/>
      <c r="CRZ516" s="187"/>
      <c r="CSA516" s="187"/>
      <c r="CSB516" s="187"/>
      <c r="CSC516" s="187"/>
      <c r="CSD516" s="187"/>
      <c r="CSE516" s="187"/>
      <c r="CSF516" s="187"/>
      <c r="CSG516" s="187"/>
      <c r="CSH516" s="187"/>
      <c r="CSI516" s="187"/>
      <c r="CSJ516" s="187"/>
      <c r="CSK516" s="187"/>
      <c r="CSL516" s="187"/>
      <c r="CSM516" s="187"/>
      <c r="CSN516" s="187"/>
      <c r="CSO516" s="187"/>
      <c r="CSP516" s="187"/>
      <c r="CSQ516" s="187"/>
      <c r="CSR516" s="187"/>
      <c r="CSS516" s="187"/>
      <c r="CST516" s="187"/>
      <c r="CSU516" s="187"/>
      <c r="CSV516" s="187"/>
      <c r="CSW516" s="187"/>
      <c r="CSX516" s="187"/>
      <c r="CSY516" s="187"/>
      <c r="CSZ516" s="187"/>
      <c r="CTA516" s="187"/>
      <c r="CTB516" s="187"/>
      <c r="CTC516" s="187"/>
      <c r="CTD516" s="187"/>
      <c r="CTE516" s="187"/>
      <c r="CTF516" s="187"/>
      <c r="CTG516" s="187"/>
      <c r="CTH516" s="187"/>
      <c r="CTI516" s="187"/>
      <c r="CTJ516" s="187"/>
      <c r="CTK516" s="187"/>
      <c r="CTL516" s="187"/>
      <c r="CTM516" s="187"/>
      <c r="CTN516" s="187"/>
      <c r="CTO516" s="187"/>
      <c r="CTP516" s="187"/>
      <c r="CTQ516" s="187"/>
      <c r="CTR516" s="187"/>
      <c r="CTS516" s="187"/>
      <c r="CTT516" s="187"/>
      <c r="CTU516" s="187"/>
      <c r="CTV516" s="187"/>
      <c r="CTW516" s="187"/>
      <c r="CTX516" s="187"/>
      <c r="CTY516" s="187"/>
      <c r="CTZ516" s="187"/>
      <c r="CUA516" s="187"/>
      <c r="CUB516" s="187"/>
      <c r="CUC516" s="187"/>
      <c r="CUD516" s="187"/>
      <c r="CUE516" s="187"/>
      <c r="CUF516" s="187"/>
      <c r="CUG516" s="187"/>
      <c r="CUH516" s="187"/>
      <c r="CUI516" s="187"/>
      <c r="CUJ516" s="187"/>
      <c r="CUK516" s="187"/>
      <c r="CUL516" s="187"/>
      <c r="CUM516" s="187"/>
      <c r="CUN516" s="187"/>
      <c r="CUO516" s="187"/>
      <c r="CUP516" s="187"/>
      <c r="CUQ516" s="187"/>
      <c r="CUR516" s="187"/>
      <c r="CUS516" s="187"/>
      <c r="CUT516" s="187"/>
      <c r="CUU516" s="187"/>
      <c r="CUV516" s="187"/>
      <c r="CUW516" s="187"/>
      <c r="CUX516" s="187"/>
      <c r="CUY516" s="187"/>
      <c r="CUZ516" s="187"/>
      <c r="CVA516" s="187"/>
      <c r="CVB516" s="187"/>
      <c r="CVC516" s="187"/>
      <c r="CVD516" s="187"/>
      <c r="CVE516" s="187"/>
      <c r="CVF516" s="187"/>
      <c r="CVG516" s="187"/>
      <c r="CVH516" s="187"/>
      <c r="CVI516" s="187"/>
      <c r="CVJ516" s="187"/>
      <c r="CVK516" s="187"/>
      <c r="CVL516" s="187"/>
      <c r="CVM516" s="187"/>
      <c r="CVN516" s="187"/>
      <c r="CVO516" s="187"/>
      <c r="CVP516" s="187"/>
      <c r="CVQ516" s="187"/>
      <c r="CVR516" s="187"/>
      <c r="CVS516" s="187"/>
      <c r="CVT516" s="187"/>
      <c r="CVU516" s="187"/>
      <c r="CVV516" s="187"/>
      <c r="CVW516" s="187"/>
      <c r="CVX516" s="187"/>
      <c r="CVY516" s="187"/>
      <c r="CVZ516" s="187"/>
      <c r="CWA516" s="187"/>
      <c r="CWB516" s="187"/>
      <c r="CWC516" s="187"/>
      <c r="CWD516" s="187"/>
      <c r="CWE516" s="187"/>
      <c r="CWF516" s="187"/>
      <c r="CWG516" s="187"/>
      <c r="CWH516" s="187"/>
      <c r="CWI516" s="187"/>
      <c r="CWJ516" s="187"/>
      <c r="CWK516" s="187"/>
      <c r="CWL516" s="187"/>
      <c r="CWM516" s="187"/>
      <c r="CWN516" s="187"/>
      <c r="CWO516" s="187"/>
      <c r="CWP516" s="187"/>
      <c r="CWQ516" s="187"/>
      <c r="CWR516" s="187"/>
      <c r="CWS516" s="187"/>
      <c r="CWT516" s="187"/>
      <c r="CWU516" s="187"/>
      <c r="CWV516" s="187"/>
      <c r="CWW516" s="187"/>
      <c r="CWX516" s="187"/>
      <c r="CWY516" s="187"/>
      <c r="CWZ516" s="187"/>
      <c r="CXA516" s="187"/>
      <c r="CXB516" s="187"/>
      <c r="CXC516" s="187"/>
      <c r="CXD516" s="187"/>
      <c r="CXE516" s="187"/>
      <c r="CXF516" s="187"/>
      <c r="CXG516" s="187"/>
      <c r="CXH516" s="187"/>
      <c r="CXI516" s="187"/>
      <c r="CXJ516" s="187"/>
      <c r="CXK516" s="187"/>
      <c r="CXL516" s="187"/>
      <c r="CXM516" s="187"/>
      <c r="CXN516" s="187"/>
      <c r="CXO516" s="187"/>
      <c r="CXP516" s="187"/>
      <c r="CXQ516" s="187"/>
      <c r="CXR516" s="187"/>
      <c r="CXS516" s="187"/>
      <c r="CXT516" s="187"/>
      <c r="CXU516" s="187"/>
      <c r="CXV516" s="187"/>
      <c r="CXW516" s="187"/>
      <c r="CXX516" s="187"/>
      <c r="CXY516" s="187"/>
      <c r="CXZ516" s="187"/>
      <c r="CYA516" s="187"/>
      <c r="CYB516" s="187"/>
      <c r="CYC516" s="187"/>
      <c r="CYD516" s="187"/>
      <c r="CYE516" s="187"/>
      <c r="CYF516" s="187"/>
      <c r="CYG516" s="187"/>
      <c r="CYH516" s="187"/>
      <c r="CYI516" s="187"/>
      <c r="CYJ516" s="187"/>
      <c r="CYK516" s="187"/>
      <c r="CYL516" s="187"/>
      <c r="CYM516" s="187"/>
      <c r="CYN516" s="187"/>
      <c r="CYO516" s="187"/>
      <c r="CYP516" s="187"/>
      <c r="CYQ516" s="187"/>
      <c r="CYR516" s="187"/>
      <c r="CYS516" s="187"/>
      <c r="CYT516" s="187"/>
      <c r="CYU516" s="187"/>
      <c r="CYV516" s="187"/>
      <c r="CYW516" s="187"/>
      <c r="CYX516" s="187"/>
      <c r="CYY516" s="187"/>
      <c r="CYZ516" s="187"/>
      <c r="CZA516" s="187"/>
      <c r="CZB516" s="187"/>
      <c r="CZC516" s="187"/>
      <c r="CZD516" s="187"/>
      <c r="CZE516" s="187"/>
      <c r="CZF516" s="187"/>
      <c r="CZG516" s="187"/>
      <c r="CZH516" s="187"/>
      <c r="CZI516" s="187"/>
      <c r="CZJ516" s="187"/>
      <c r="CZK516" s="187"/>
      <c r="CZL516" s="187"/>
      <c r="CZM516" s="187"/>
      <c r="CZN516" s="187"/>
      <c r="CZO516" s="187"/>
      <c r="CZP516" s="187"/>
      <c r="CZQ516" s="187"/>
      <c r="CZR516" s="187"/>
      <c r="CZS516" s="187"/>
      <c r="CZT516" s="187"/>
      <c r="CZU516" s="187"/>
      <c r="CZV516" s="187"/>
      <c r="CZW516" s="187"/>
      <c r="CZX516" s="187"/>
      <c r="CZY516" s="187"/>
      <c r="CZZ516" s="187"/>
      <c r="DAA516" s="187"/>
      <c r="DAB516" s="187"/>
      <c r="DAC516" s="187"/>
      <c r="DAD516" s="187"/>
      <c r="DAE516" s="187"/>
      <c r="DAF516" s="187"/>
      <c r="DAG516" s="187"/>
      <c r="DAH516" s="187"/>
      <c r="DAI516" s="187"/>
      <c r="DAJ516" s="187"/>
      <c r="DAK516" s="187"/>
      <c r="DAL516" s="187"/>
      <c r="DAM516" s="187"/>
      <c r="DAN516" s="187"/>
      <c r="DAO516" s="187"/>
      <c r="DAP516" s="187"/>
      <c r="DAQ516" s="187"/>
      <c r="DAR516" s="187"/>
      <c r="DAS516" s="187"/>
      <c r="DAT516" s="187"/>
      <c r="DAU516" s="187"/>
      <c r="DAV516" s="187"/>
      <c r="DAW516" s="187"/>
      <c r="DAX516" s="187"/>
      <c r="DAY516" s="187"/>
      <c r="DAZ516" s="187"/>
      <c r="DBA516" s="187"/>
      <c r="DBB516" s="187"/>
      <c r="DBC516" s="187"/>
      <c r="DBD516" s="187"/>
      <c r="DBE516" s="187"/>
      <c r="DBF516" s="187"/>
      <c r="DBG516" s="187"/>
      <c r="DBH516" s="187"/>
      <c r="DBI516" s="187"/>
      <c r="DBJ516" s="187"/>
      <c r="DBK516" s="187"/>
      <c r="DBL516" s="187"/>
      <c r="DBM516" s="187"/>
      <c r="DBN516" s="187"/>
      <c r="DBO516" s="187"/>
      <c r="DBP516" s="187"/>
      <c r="DBQ516" s="187"/>
      <c r="DBR516" s="187"/>
      <c r="DBS516" s="187"/>
      <c r="DBT516" s="187"/>
      <c r="DBU516" s="187"/>
      <c r="DBV516" s="187"/>
      <c r="DBW516" s="187"/>
      <c r="DBX516" s="187"/>
      <c r="DBY516" s="187"/>
      <c r="DBZ516" s="187"/>
      <c r="DCA516" s="187"/>
      <c r="DCB516" s="187"/>
      <c r="DCC516" s="187"/>
      <c r="DCD516" s="187"/>
      <c r="DCE516" s="187"/>
      <c r="DCF516" s="187"/>
      <c r="DCG516" s="187"/>
      <c r="DCH516" s="187"/>
      <c r="DCI516" s="187"/>
      <c r="DCJ516" s="187"/>
      <c r="DCK516" s="187"/>
      <c r="DCL516" s="187"/>
      <c r="DCM516" s="187"/>
      <c r="DCN516" s="187"/>
      <c r="DCO516" s="187"/>
      <c r="DCP516" s="187"/>
      <c r="DCQ516" s="187"/>
      <c r="DCR516" s="187"/>
      <c r="DCS516" s="187"/>
      <c r="DCT516" s="187"/>
      <c r="DCU516" s="187"/>
      <c r="DCV516" s="187"/>
      <c r="DCW516" s="187"/>
      <c r="DCX516" s="187"/>
      <c r="DCY516" s="187"/>
      <c r="DCZ516" s="187"/>
      <c r="DDA516" s="187"/>
      <c r="DDB516" s="187"/>
      <c r="DDC516" s="187"/>
      <c r="DDD516" s="187"/>
      <c r="DDE516" s="187"/>
      <c r="DDF516" s="187"/>
      <c r="DDG516" s="187"/>
      <c r="DDH516" s="187"/>
      <c r="DDI516" s="187"/>
      <c r="DDJ516" s="187"/>
      <c r="DDK516" s="187"/>
      <c r="DDL516" s="187"/>
      <c r="DDM516" s="187"/>
      <c r="DDN516" s="187"/>
      <c r="DDO516" s="187"/>
      <c r="DDP516" s="187"/>
      <c r="DDQ516" s="187"/>
      <c r="DDR516" s="187"/>
      <c r="DDS516" s="187"/>
      <c r="DDT516" s="187"/>
      <c r="DDU516" s="187"/>
      <c r="DDV516" s="187"/>
      <c r="DDW516" s="187"/>
      <c r="DDX516" s="187"/>
      <c r="DDY516" s="187"/>
      <c r="DDZ516" s="187"/>
      <c r="DEA516" s="187"/>
      <c r="DEB516" s="187"/>
      <c r="DEC516" s="187"/>
      <c r="DED516" s="187"/>
      <c r="DEE516" s="187"/>
      <c r="DEF516" s="187"/>
      <c r="DEG516" s="187"/>
      <c r="DEH516" s="187"/>
      <c r="DEI516" s="187"/>
      <c r="DEJ516" s="187"/>
      <c r="DEK516" s="187"/>
      <c r="DEL516" s="187"/>
      <c r="DEM516" s="187"/>
      <c r="DEN516" s="187"/>
      <c r="DEO516" s="187"/>
      <c r="DEP516" s="187"/>
      <c r="DEQ516" s="187"/>
      <c r="DER516" s="187"/>
      <c r="DES516" s="187"/>
      <c r="DET516" s="187"/>
      <c r="DEU516" s="187"/>
      <c r="DEV516" s="187"/>
      <c r="DEW516" s="187"/>
      <c r="DEX516" s="187"/>
      <c r="DEY516" s="187"/>
      <c r="DEZ516" s="187"/>
      <c r="DFA516" s="187"/>
      <c r="DFB516" s="187"/>
      <c r="DFC516" s="187"/>
      <c r="DFD516" s="187"/>
      <c r="DFE516" s="187"/>
      <c r="DFF516" s="187"/>
      <c r="DFG516" s="187"/>
      <c r="DFH516" s="187"/>
      <c r="DFI516" s="187"/>
      <c r="DFJ516" s="187"/>
      <c r="DFK516" s="187"/>
      <c r="DFL516" s="187"/>
      <c r="DFM516" s="187"/>
      <c r="DFN516" s="187"/>
      <c r="DFO516" s="187"/>
      <c r="DFP516" s="187"/>
      <c r="DFQ516" s="187"/>
      <c r="DFR516" s="187"/>
      <c r="DFS516" s="187"/>
      <c r="DFT516" s="187"/>
      <c r="DFU516" s="187"/>
      <c r="DFV516" s="187"/>
      <c r="DFW516" s="187"/>
      <c r="DFX516" s="187"/>
      <c r="DFY516" s="187"/>
      <c r="DFZ516" s="187"/>
      <c r="DGA516" s="187"/>
      <c r="DGB516" s="187"/>
      <c r="DGC516" s="187"/>
      <c r="DGD516" s="187"/>
      <c r="DGE516" s="187"/>
      <c r="DGF516" s="187"/>
      <c r="DGG516" s="187"/>
      <c r="DGH516" s="187"/>
      <c r="DGI516" s="187"/>
      <c r="DGJ516" s="187"/>
      <c r="DGK516" s="187"/>
      <c r="DGL516" s="187"/>
      <c r="DGM516" s="187"/>
      <c r="DGN516" s="187"/>
      <c r="DGO516" s="187"/>
      <c r="DGP516" s="187"/>
      <c r="DGQ516" s="187"/>
      <c r="DGR516" s="187"/>
      <c r="DGS516" s="187"/>
      <c r="DGT516" s="187"/>
      <c r="DGU516" s="187"/>
      <c r="DGV516" s="187"/>
      <c r="DGW516" s="187"/>
      <c r="DGX516" s="187"/>
      <c r="DGY516" s="187"/>
      <c r="DGZ516" s="187"/>
      <c r="DHA516" s="187"/>
      <c r="DHB516" s="187"/>
      <c r="DHC516" s="187"/>
      <c r="DHD516" s="187"/>
      <c r="DHE516" s="187"/>
      <c r="DHF516" s="187"/>
      <c r="DHG516" s="187"/>
      <c r="DHH516" s="187"/>
      <c r="DHI516" s="187"/>
      <c r="DHJ516" s="187"/>
      <c r="DHK516" s="187"/>
      <c r="DHL516" s="187"/>
      <c r="DHM516" s="187"/>
      <c r="DHN516" s="187"/>
      <c r="DHO516" s="187"/>
      <c r="DHP516" s="187"/>
      <c r="DHQ516" s="187"/>
      <c r="DHR516" s="187"/>
      <c r="DHS516" s="187"/>
      <c r="DHT516" s="187"/>
      <c r="DHU516" s="187"/>
      <c r="DHV516" s="187"/>
      <c r="DHW516" s="187"/>
      <c r="DHX516" s="187"/>
      <c r="DHY516" s="187"/>
      <c r="DHZ516" s="187"/>
      <c r="DIA516" s="187"/>
      <c r="DIB516" s="187"/>
      <c r="DIC516" s="187"/>
      <c r="DID516" s="187"/>
      <c r="DIE516" s="187"/>
      <c r="DIF516" s="187"/>
      <c r="DIG516" s="187"/>
      <c r="DIH516" s="187"/>
      <c r="DII516" s="187"/>
      <c r="DIJ516" s="187"/>
      <c r="DIK516" s="187"/>
      <c r="DIL516" s="187"/>
      <c r="DIM516" s="187"/>
      <c r="DIN516" s="187"/>
      <c r="DIO516" s="187"/>
      <c r="DIP516" s="187"/>
      <c r="DIQ516" s="187"/>
      <c r="DIR516" s="187"/>
      <c r="DIS516" s="187"/>
      <c r="DIT516" s="187"/>
      <c r="DIU516" s="187"/>
      <c r="DIV516" s="187"/>
      <c r="DIW516" s="187"/>
      <c r="DIX516" s="187"/>
      <c r="DIY516" s="187"/>
      <c r="DIZ516" s="187"/>
      <c r="DJA516" s="187"/>
      <c r="DJB516" s="187"/>
      <c r="DJC516" s="187"/>
      <c r="DJD516" s="187"/>
      <c r="DJE516" s="187"/>
      <c r="DJF516" s="187"/>
      <c r="DJG516" s="187"/>
      <c r="DJH516" s="187"/>
      <c r="DJI516" s="187"/>
      <c r="DJJ516" s="187"/>
      <c r="DJK516" s="187"/>
      <c r="DJL516" s="187"/>
      <c r="DJM516" s="187"/>
      <c r="DJN516" s="187"/>
      <c r="DJO516" s="187"/>
      <c r="DJP516" s="187"/>
      <c r="DJQ516" s="187"/>
      <c r="DJR516" s="187"/>
      <c r="DJS516" s="187"/>
      <c r="DJT516" s="187"/>
      <c r="DJU516" s="187"/>
      <c r="DJV516" s="187"/>
      <c r="DJW516" s="187"/>
      <c r="DJX516" s="187"/>
      <c r="DJY516" s="187"/>
      <c r="DJZ516" s="187"/>
      <c r="DKA516" s="187"/>
      <c r="DKB516" s="187"/>
      <c r="DKC516" s="187"/>
      <c r="DKD516" s="187"/>
      <c r="DKE516" s="187"/>
      <c r="DKF516" s="187"/>
      <c r="DKG516" s="187"/>
      <c r="DKH516" s="187"/>
      <c r="DKI516" s="187"/>
      <c r="DKJ516" s="187"/>
      <c r="DKK516" s="187"/>
      <c r="DKL516" s="187"/>
      <c r="DKM516" s="187"/>
      <c r="DKN516" s="187"/>
      <c r="DKO516" s="187"/>
      <c r="DKP516" s="187"/>
      <c r="DKQ516" s="187"/>
      <c r="DKR516" s="187"/>
      <c r="DKS516" s="187"/>
      <c r="DKT516" s="187"/>
      <c r="DKU516" s="187"/>
      <c r="DKV516" s="187"/>
      <c r="DKW516" s="187"/>
      <c r="DKX516" s="187"/>
      <c r="DKY516" s="187"/>
      <c r="DKZ516" s="187"/>
      <c r="DLA516" s="187"/>
      <c r="DLB516" s="187"/>
      <c r="DLC516" s="187"/>
      <c r="DLD516" s="187"/>
      <c r="DLE516" s="187"/>
      <c r="DLF516" s="187"/>
      <c r="DLG516" s="187"/>
      <c r="DLH516" s="187"/>
      <c r="DLI516" s="187"/>
      <c r="DLJ516" s="187"/>
      <c r="DLK516" s="187"/>
      <c r="DLL516" s="187"/>
      <c r="DLM516" s="187"/>
      <c r="DLN516" s="187"/>
      <c r="DLO516" s="187"/>
      <c r="DLP516" s="187"/>
      <c r="DLQ516" s="187"/>
      <c r="DLR516" s="187"/>
      <c r="DLS516" s="187"/>
      <c r="DLT516" s="187"/>
      <c r="DLU516" s="187"/>
      <c r="DLV516" s="187"/>
      <c r="DLW516" s="187"/>
      <c r="DLX516" s="187"/>
      <c r="DLY516" s="187"/>
      <c r="DLZ516" s="187"/>
      <c r="DMA516" s="187"/>
      <c r="DMB516" s="187"/>
      <c r="DMC516" s="187"/>
      <c r="DMD516" s="187"/>
      <c r="DME516" s="187"/>
      <c r="DMF516" s="187"/>
      <c r="DMG516" s="187"/>
      <c r="DMH516" s="187"/>
      <c r="DMI516" s="187"/>
      <c r="DMJ516" s="187"/>
      <c r="DMK516" s="187"/>
      <c r="DML516" s="187"/>
      <c r="DMM516" s="187"/>
      <c r="DMN516" s="187"/>
      <c r="DMO516" s="187"/>
      <c r="DMP516" s="187"/>
      <c r="DMQ516" s="187"/>
      <c r="DMR516" s="187"/>
      <c r="DMS516" s="187"/>
      <c r="DMT516" s="187"/>
      <c r="DMU516" s="187"/>
      <c r="DMV516" s="187"/>
      <c r="DMW516" s="187"/>
      <c r="DMX516" s="187"/>
      <c r="DMY516" s="187"/>
      <c r="DMZ516" s="187"/>
      <c r="DNA516" s="187"/>
      <c r="DNB516" s="187"/>
      <c r="DNC516" s="187"/>
      <c r="DND516" s="187"/>
      <c r="DNE516" s="187"/>
      <c r="DNF516" s="187"/>
      <c r="DNG516" s="187"/>
      <c r="DNH516" s="187"/>
      <c r="DNI516" s="187"/>
      <c r="DNJ516" s="187"/>
      <c r="DNK516" s="187"/>
      <c r="DNL516" s="187"/>
      <c r="DNM516" s="187"/>
      <c r="DNN516" s="187"/>
      <c r="DNO516" s="187"/>
      <c r="DNP516" s="187"/>
      <c r="DNQ516" s="187"/>
      <c r="DNR516" s="187"/>
      <c r="DNS516" s="187"/>
      <c r="DNT516" s="187"/>
      <c r="DNU516" s="187"/>
      <c r="DNV516" s="187"/>
      <c r="DNW516" s="187"/>
      <c r="DNX516" s="187"/>
      <c r="DNY516" s="187"/>
      <c r="DNZ516" s="187"/>
      <c r="DOA516" s="187"/>
      <c r="DOB516" s="187"/>
      <c r="DOC516" s="187"/>
      <c r="DOD516" s="187"/>
      <c r="DOE516" s="187"/>
      <c r="DOF516" s="187"/>
      <c r="DOG516" s="187"/>
      <c r="DOH516" s="187"/>
      <c r="DOI516" s="187"/>
      <c r="DOJ516" s="187"/>
      <c r="DOK516" s="187"/>
      <c r="DOL516" s="187"/>
      <c r="DOM516" s="187"/>
      <c r="DON516" s="187"/>
      <c r="DOO516" s="187"/>
      <c r="DOP516" s="187"/>
      <c r="DOQ516" s="187"/>
      <c r="DOR516" s="187"/>
      <c r="DOS516" s="187"/>
      <c r="DOT516" s="187"/>
      <c r="DOU516" s="187"/>
      <c r="DOV516" s="187"/>
      <c r="DOW516" s="187"/>
      <c r="DOX516" s="187"/>
      <c r="DOY516" s="187"/>
      <c r="DOZ516" s="187"/>
      <c r="DPA516" s="187"/>
      <c r="DPB516" s="187"/>
      <c r="DPC516" s="187"/>
      <c r="DPD516" s="187"/>
      <c r="DPE516" s="187"/>
      <c r="DPF516" s="187"/>
      <c r="DPG516" s="187"/>
      <c r="DPH516" s="187"/>
      <c r="DPI516" s="187"/>
      <c r="DPJ516" s="187"/>
      <c r="DPK516" s="187"/>
      <c r="DPL516" s="187"/>
      <c r="DPM516" s="187"/>
      <c r="DPN516" s="187"/>
      <c r="DPO516" s="187"/>
      <c r="DPP516" s="187"/>
      <c r="DPQ516" s="187"/>
      <c r="DPR516" s="187"/>
      <c r="DPS516" s="187"/>
      <c r="DPT516" s="187"/>
      <c r="DPU516" s="187"/>
      <c r="DPV516" s="187"/>
      <c r="DPW516" s="187"/>
      <c r="DPX516" s="187"/>
      <c r="DPY516" s="187"/>
      <c r="DPZ516" s="187"/>
      <c r="DQA516" s="187"/>
      <c r="DQB516" s="187"/>
      <c r="DQC516" s="187"/>
      <c r="DQD516" s="187"/>
      <c r="DQE516" s="187"/>
      <c r="DQF516" s="187"/>
      <c r="DQG516" s="187"/>
      <c r="DQH516" s="187"/>
      <c r="DQI516" s="187"/>
      <c r="DQJ516" s="187"/>
      <c r="DQK516" s="187"/>
      <c r="DQL516" s="187"/>
      <c r="DQM516" s="187"/>
      <c r="DQN516" s="187"/>
      <c r="DQO516" s="187"/>
      <c r="DQP516" s="187"/>
      <c r="DQQ516" s="187"/>
      <c r="DQR516" s="187"/>
      <c r="DQS516" s="187"/>
      <c r="DQT516" s="187"/>
      <c r="DQU516" s="187"/>
      <c r="DQV516" s="187"/>
      <c r="DQW516" s="187"/>
      <c r="DQX516" s="187"/>
      <c r="DQY516" s="187"/>
      <c r="DQZ516" s="187"/>
      <c r="DRA516" s="187"/>
      <c r="DRB516" s="187"/>
      <c r="DRC516" s="187"/>
      <c r="DRD516" s="187"/>
      <c r="DRE516" s="187"/>
      <c r="DRF516" s="187"/>
      <c r="DRG516" s="187"/>
      <c r="DRH516" s="187"/>
      <c r="DRI516" s="187"/>
      <c r="DRJ516" s="187"/>
      <c r="DRK516" s="187"/>
      <c r="DRL516" s="187"/>
      <c r="DRM516" s="187"/>
      <c r="DRN516" s="187"/>
      <c r="DRO516" s="187"/>
      <c r="DRP516" s="187"/>
      <c r="DRQ516" s="187"/>
      <c r="DRR516" s="187"/>
      <c r="DRS516" s="187"/>
      <c r="DRT516" s="187"/>
      <c r="DRU516" s="187"/>
      <c r="DRV516" s="187"/>
      <c r="DRW516" s="187"/>
      <c r="DRX516" s="187"/>
      <c r="DRY516" s="187"/>
      <c r="DRZ516" s="187"/>
      <c r="DSA516" s="187"/>
      <c r="DSB516" s="187"/>
      <c r="DSC516" s="187"/>
      <c r="DSD516" s="187"/>
      <c r="DSE516" s="187"/>
      <c r="DSF516" s="187"/>
      <c r="DSG516" s="187"/>
      <c r="DSH516" s="187"/>
      <c r="DSI516" s="187"/>
      <c r="DSJ516" s="187"/>
      <c r="DSK516" s="187"/>
      <c r="DSL516" s="187"/>
      <c r="DSM516" s="187"/>
      <c r="DSN516" s="187"/>
      <c r="DSO516" s="187"/>
      <c r="DSP516" s="187"/>
      <c r="DSQ516" s="187"/>
      <c r="DSR516" s="187"/>
      <c r="DSS516" s="187"/>
      <c r="DST516" s="187"/>
      <c r="DSU516" s="187"/>
      <c r="DSV516" s="187"/>
      <c r="DSW516" s="187"/>
      <c r="DSX516" s="187"/>
      <c r="DSY516" s="187"/>
      <c r="DSZ516" s="187"/>
      <c r="DTA516" s="187"/>
      <c r="DTB516" s="187"/>
      <c r="DTC516" s="187"/>
      <c r="DTD516" s="187"/>
      <c r="DTE516" s="187"/>
      <c r="DTF516" s="187"/>
      <c r="DTG516" s="187"/>
      <c r="DTH516" s="187"/>
      <c r="DTI516" s="187"/>
      <c r="DTJ516" s="187"/>
      <c r="DTK516" s="187"/>
      <c r="DTL516" s="187"/>
      <c r="DTM516" s="187"/>
      <c r="DTN516" s="187"/>
      <c r="DTO516" s="187"/>
      <c r="DTP516" s="187"/>
      <c r="DTQ516" s="187"/>
      <c r="DTR516" s="187"/>
      <c r="DTS516" s="187"/>
      <c r="DTT516" s="187"/>
      <c r="DTU516" s="187"/>
      <c r="DTV516" s="187"/>
      <c r="DTW516" s="187"/>
      <c r="DTX516" s="187"/>
      <c r="DTY516" s="187"/>
      <c r="DTZ516" s="187"/>
      <c r="DUA516" s="187"/>
      <c r="DUB516" s="187"/>
      <c r="DUC516" s="187"/>
      <c r="DUD516" s="187"/>
      <c r="DUE516" s="187"/>
      <c r="DUF516" s="187"/>
      <c r="DUG516" s="187"/>
      <c r="DUH516" s="187"/>
      <c r="DUI516" s="187"/>
      <c r="DUJ516" s="187"/>
      <c r="DUK516" s="187"/>
      <c r="DUL516" s="187"/>
      <c r="DUM516" s="187"/>
      <c r="DUN516" s="187"/>
      <c r="DUO516" s="187"/>
      <c r="DUP516" s="187"/>
      <c r="DUQ516" s="187"/>
      <c r="DUR516" s="187"/>
      <c r="DUS516" s="187"/>
      <c r="DUT516" s="187"/>
      <c r="DUU516" s="187"/>
      <c r="DUV516" s="187"/>
      <c r="DUW516" s="187"/>
      <c r="DUX516" s="187"/>
      <c r="DUY516" s="187"/>
      <c r="DUZ516" s="187"/>
      <c r="DVA516" s="187"/>
      <c r="DVB516" s="187"/>
      <c r="DVC516" s="187"/>
      <c r="DVD516" s="187"/>
      <c r="DVE516" s="187"/>
      <c r="DVF516" s="187"/>
      <c r="DVG516" s="187"/>
      <c r="DVH516" s="187"/>
      <c r="DVI516" s="187"/>
      <c r="DVJ516" s="187"/>
      <c r="DVK516" s="187"/>
      <c r="DVL516" s="187"/>
      <c r="DVM516" s="187"/>
      <c r="DVN516" s="187"/>
      <c r="DVO516" s="187"/>
      <c r="DVP516" s="187"/>
      <c r="DVQ516" s="187"/>
      <c r="DVR516" s="187"/>
      <c r="DVS516" s="187"/>
      <c r="DVT516" s="187"/>
      <c r="DVU516" s="187"/>
      <c r="DVV516" s="187"/>
      <c r="DVW516" s="187"/>
      <c r="DVX516" s="187"/>
      <c r="DVY516" s="187"/>
      <c r="DVZ516" s="187"/>
      <c r="DWA516" s="187"/>
      <c r="DWB516" s="187"/>
      <c r="DWC516" s="187"/>
      <c r="DWD516" s="187"/>
      <c r="DWE516" s="187"/>
      <c r="DWF516" s="187"/>
      <c r="DWG516" s="187"/>
      <c r="DWH516" s="187"/>
      <c r="DWI516" s="187"/>
      <c r="DWJ516" s="187"/>
      <c r="DWK516" s="187"/>
      <c r="DWL516" s="187"/>
      <c r="DWM516" s="187"/>
      <c r="DWN516" s="187"/>
      <c r="DWO516" s="187"/>
      <c r="DWP516" s="187"/>
      <c r="DWQ516" s="187"/>
      <c r="DWR516" s="187"/>
      <c r="DWS516" s="187"/>
      <c r="DWT516" s="187"/>
      <c r="DWU516" s="187"/>
      <c r="DWV516" s="187"/>
      <c r="DWW516" s="187"/>
      <c r="DWX516" s="187"/>
      <c r="DWY516" s="187"/>
      <c r="DWZ516" s="187"/>
      <c r="DXA516" s="187"/>
      <c r="DXB516" s="187"/>
      <c r="DXC516" s="187"/>
      <c r="DXD516" s="187"/>
      <c r="DXE516" s="187"/>
      <c r="DXF516" s="187"/>
      <c r="DXG516" s="187"/>
      <c r="DXH516" s="187"/>
      <c r="DXI516" s="187"/>
      <c r="DXJ516" s="187"/>
      <c r="DXK516" s="187"/>
      <c r="DXL516" s="187"/>
      <c r="DXM516" s="187"/>
      <c r="DXN516" s="187"/>
      <c r="DXO516" s="187"/>
      <c r="DXP516" s="187"/>
      <c r="DXQ516" s="187"/>
      <c r="DXR516" s="187"/>
      <c r="DXS516" s="187"/>
      <c r="DXT516" s="187"/>
      <c r="DXU516" s="187"/>
      <c r="DXV516" s="187"/>
      <c r="DXW516" s="187"/>
      <c r="DXX516" s="187"/>
      <c r="DXY516" s="187"/>
      <c r="DXZ516" s="187"/>
      <c r="DYA516" s="187"/>
      <c r="DYB516" s="187"/>
      <c r="DYC516" s="187"/>
      <c r="DYD516" s="187"/>
      <c r="DYE516" s="187"/>
      <c r="DYF516" s="187"/>
      <c r="DYG516" s="187"/>
      <c r="DYH516" s="187"/>
      <c r="DYI516" s="187"/>
      <c r="DYJ516" s="187"/>
      <c r="DYK516" s="187"/>
      <c r="DYL516" s="187"/>
      <c r="DYM516" s="187"/>
      <c r="DYN516" s="187"/>
      <c r="DYO516" s="187"/>
      <c r="DYP516" s="187"/>
      <c r="DYQ516" s="187"/>
      <c r="DYR516" s="187"/>
      <c r="DYS516" s="187"/>
      <c r="DYT516" s="187"/>
      <c r="DYU516" s="187"/>
      <c r="DYV516" s="187"/>
      <c r="DYW516" s="187"/>
      <c r="DYX516" s="187"/>
      <c r="DYY516" s="187"/>
      <c r="DYZ516" s="187"/>
      <c r="DZA516" s="187"/>
      <c r="DZB516" s="187"/>
      <c r="DZC516" s="187"/>
      <c r="DZD516" s="187"/>
      <c r="DZE516" s="187"/>
      <c r="DZF516" s="187"/>
      <c r="DZG516" s="187"/>
      <c r="DZH516" s="187"/>
      <c r="DZI516" s="187"/>
      <c r="DZJ516" s="187"/>
      <c r="DZK516" s="187"/>
      <c r="DZL516" s="187"/>
      <c r="DZM516" s="187"/>
      <c r="DZN516" s="187"/>
      <c r="DZO516" s="187"/>
      <c r="DZP516" s="187"/>
      <c r="DZQ516" s="187"/>
      <c r="DZR516" s="187"/>
      <c r="DZS516" s="187"/>
      <c r="DZT516" s="187"/>
      <c r="DZU516" s="187"/>
      <c r="DZV516" s="187"/>
      <c r="DZW516" s="187"/>
      <c r="DZX516" s="187"/>
      <c r="DZY516" s="187"/>
      <c r="DZZ516" s="187"/>
      <c r="EAA516" s="187"/>
      <c r="EAB516" s="187"/>
      <c r="EAC516" s="187"/>
      <c r="EAD516" s="187"/>
      <c r="EAE516" s="187"/>
      <c r="EAF516" s="187"/>
      <c r="EAG516" s="187"/>
      <c r="EAH516" s="187"/>
      <c r="EAI516" s="187"/>
      <c r="EAJ516" s="187"/>
      <c r="EAK516" s="187"/>
      <c r="EAL516" s="187"/>
      <c r="EAM516" s="187"/>
      <c r="EAN516" s="187"/>
      <c r="EAO516" s="187"/>
      <c r="EAP516" s="187"/>
      <c r="EAQ516" s="187"/>
      <c r="EAR516" s="187"/>
      <c r="EAS516" s="187"/>
      <c r="EAT516" s="187"/>
      <c r="EAU516" s="187"/>
      <c r="EAV516" s="187"/>
      <c r="EAW516" s="187"/>
      <c r="EAX516" s="187"/>
      <c r="EAY516" s="187"/>
      <c r="EAZ516" s="187"/>
      <c r="EBA516" s="187"/>
      <c r="EBB516" s="187"/>
      <c r="EBC516" s="187"/>
      <c r="EBD516" s="187"/>
      <c r="EBE516" s="187"/>
      <c r="EBF516" s="187"/>
      <c r="EBG516" s="187"/>
      <c r="EBH516" s="187"/>
      <c r="EBI516" s="187"/>
      <c r="EBJ516" s="187"/>
      <c r="EBK516" s="187"/>
      <c r="EBL516" s="187"/>
      <c r="EBM516" s="187"/>
      <c r="EBN516" s="187"/>
      <c r="EBO516" s="187"/>
      <c r="EBP516" s="187"/>
      <c r="EBQ516" s="187"/>
      <c r="EBR516" s="187"/>
      <c r="EBS516" s="187"/>
      <c r="EBT516" s="187"/>
      <c r="EBU516" s="187"/>
      <c r="EBV516" s="187"/>
      <c r="EBW516" s="187"/>
      <c r="EBX516" s="187"/>
      <c r="EBY516" s="187"/>
      <c r="EBZ516" s="187"/>
      <c r="ECA516" s="187"/>
      <c r="ECB516" s="187"/>
      <c r="ECC516" s="187"/>
      <c r="ECD516" s="187"/>
      <c r="ECE516" s="187"/>
      <c r="ECF516" s="187"/>
      <c r="ECG516" s="187"/>
      <c r="ECH516" s="187"/>
      <c r="ECI516" s="187"/>
      <c r="ECJ516" s="187"/>
      <c r="ECK516" s="187"/>
      <c r="ECL516" s="187"/>
      <c r="ECM516" s="187"/>
      <c r="ECN516" s="187"/>
      <c r="ECO516" s="187"/>
      <c r="ECP516" s="187"/>
      <c r="ECQ516" s="187"/>
      <c r="ECR516" s="187"/>
      <c r="ECS516" s="187"/>
      <c r="ECT516" s="187"/>
      <c r="ECU516" s="187"/>
      <c r="ECV516" s="187"/>
      <c r="ECW516" s="187"/>
      <c r="ECX516" s="187"/>
      <c r="ECY516" s="187"/>
      <c r="ECZ516" s="187"/>
      <c r="EDA516" s="187"/>
      <c r="EDB516" s="187"/>
      <c r="EDC516" s="187"/>
      <c r="EDD516" s="187"/>
      <c r="EDE516" s="187"/>
      <c r="EDF516" s="187"/>
      <c r="EDG516" s="187"/>
      <c r="EDH516" s="187"/>
      <c r="EDI516" s="187"/>
      <c r="EDJ516" s="187"/>
      <c r="EDK516" s="187"/>
      <c r="EDL516" s="187"/>
      <c r="EDM516" s="187"/>
      <c r="EDN516" s="187"/>
      <c r="EDO516" s="187"/>
      <c r="EDP516" s="187"/>
      <c r="EDQ516" s="187"/>
      <c r="EDR516" s="187"/>
      <c r="EDS516" s="187"/>
      <c r="EDT516" s="187"/>
      <c r="EDU516" s="187"/>
      <c r="EDV516" s="187"/>
      <c r="EDW516" s="187"/>
      <c r="EDX516" s="187"/>
      <c r="EDY516" s="187"/>
      <c r="EDZ516" s="187"/>
      <c r="EEA516" s="187"/>
      <c r="EEB516" s="187"/>
      <c r="EEC516" s="187"/>
      <c r="EED516" s="187"/>
      <c r="EEE516" s="187"/>
      <c r="EEF516" s="187"/>
      <c r="EEG516" s="187"/>
      <c r="EEH516" s="187"/>
      <c r="EEI516" s="187"/>
      <c r="EEJ516" s="187"/>
      <c r="EEK516" s="187"/>
      <c r="EEL516" s="187"/>
      <c r="EEM516" s="187"/>
      <c r="EEN516" s="187"/>
      <c r="EEO516" s="187"/>
      <c r="EEP516" s="187"/>
      <c r="EEQ516" s="187"/>
      <c r="EER516" s="187"/>
      <c r="EES516" s="187"/>
      <c r="EET516" s="187"/>
      <c r="EEU516" s="187"/>
      <c r="EEV516" s="187"/>
      <c r="EEW516" s="187"/>
      <c r="EEX516" s="187"/>
      <c r="EEY516" s="187"/>
      <c r="EEZ516" s="187"/>
      <c r="EFA516" s="187"/>
      <c r="EFB516" s="187"/>
      <c r="EFC516" s="187"/>
      <c r="EFD516" s="187"/>
      <c r="EFE516" s="187"/>
      <c r="EFF516" s="187"/>
      <c r="EFG516" s="187"/>
      <c r="EFH516" s="187"/>
      <c r="EFI516" s="187"/>
      <c r="EFJ516" s="187"/>
      <c r="EFK516" s="187"/>
      <c r="EFL516" s="187"/>
      <c r="EFM516" s="187"/>
      <c r="EFN516" s="187"/>
      <c r="EFO516" s="187"/>
      <c r="EFP516" s="187"/>
      <c r="EFQ516" s="187"/>
      <c r="EFR516" s="187"/>
      <c r="EFS516" s="187"/>
      <c r="EFT516" s="187"/>
      <c r="EFU516" s="187"/>
      <c r="EFV516" s="187"/>
      <c r="EFW516" s="187"/>
      <c r="EFX516" s="187"/>
      <c r="EFY516" s="187"/>
      <c r="EFZ516" s="187"/>
      <c r="EGA516" s="187"/>
      <c r="EGB516" s="187"/>
      <c r="EGC516" s="187"/>
      <c r="EGD516" s="187"/>
      <c r="EGE516" s="187"/>
      <c r="EGF516" s="187"/>
      <c r="EGG516" s="187"/>
      <c r="EGH516" s="187"/>
      <c r="EGI516" s="187"/>
      <c r="EGJ516" s="187"/>
      <c r="EGK516" s="187"/>
      <c r="EGL516" s="187"/>
      <c r="EGM516" s="187"/>
      <c r="EGN516" s="187"/>
      <c r="EGO516" s="187"/>
      <c r="EGP516" s="187"/>
      <c r="EGQ516" s="187"/>
      <c r="EGR516" s="187"/>
      <c r="EGS516" s="187"/>
      <c r="EGT516" s="187"/>
      <c r="EGU516" s="187"/>
      <c r="EGV516" s="187"/>
      <c r="EGW516" s="187"/>
      <c r="EGX516" s="187"/>
      <c r="EGY516" s="187"/>
      <c r="EGZ516" s="187"/>
      <c r="EHA516" s="187"/>
      <c r="EHB516" s="187"/>
      <c r="EHC516" s="187"/>
      <c r="EHD516" s="187"/>
      <c r="EHE516" s="187"/>
      <c r="EHF516" s="187"/>
      <c r="EHG516" s="187"/>
      <c r="EHH516" s="187"/>
      <c r="EHI516" s="187"/>
      <c r="EHJ516" s="187"/>
      <c r="EHK516" s="187"/>
      <c r="EHL516" s="187"/>
      <c r="EHM516" s="187"/>
      <c r="EHN516" s="187"/>
      <c r="EHO516" s="187"/>
      <c r="EHP516" s="187"/>
      <c r="EHQ516" s="187"/>
      <c r="EHR516" s="187"/>
      <c r="EHS516" s="187"/>
      <c r="EHT516" s="187"/>
      <c r="EHU516" s="187"/>
      <c r="EHV516" s="187"/>
      <c r="EHW516" s="187"/>
      <c r="EHX516" s="187"/>
      <c r="EHY516" s="187"/>
      <c r="EHZ516" s="187"/>
      <c r="EIA516" s="187"/>
      <c r="EIB516" s="187"/>
      <c r="EIC516" s="187"/>
      <c r="EID516" s="187"/>
      <c r="EIE516" s="187"/>
      <c r="EIF516" s="187"/>
      <c r="EIG516" s="187"/>
      <c r="EIH516" s="187"/>
      <c r="EII516" s="187"/>
      <c r="EIJ516" s="187"/>
      <c r="EIK516" s="187"/>
      <c r="EIL516" s="187"/>
      <c r="EIM516" s="187"/>
      <c r="EIN516" s="187"/>
      <c r="EIO516" s="187"/>
      <c r="EIP516" s="187"/>
      <c r="EIQ516" s="187"/>
      <c r="EIR516" s="187"/>
      <c r="EIS516" s="187"/>
      <c r="EIT516" s="187"/>
      <c r="EIU516" s="187"/>
      <c r="EIV516" s="187"/>
      <c r="EIW516" s="187"/>
      <c r="EIX516" s="187"/>
      <c r="EIY516" s="187"/>
      <c r="EIZ516" s="187"/>
      <c r="EJA516" s="187"/>
      <c r="EJB516" s="187"/>
      <c r="EJC516" s="187"/>
      <c r="EJD516" s="187"/>
      <c r="EJE516" s="187"/>
      <c r="EJF516" s="187"/>
      <c r="EJG516" s="187"/>
      <c r="EJH516" s="187"/>
      <c r="EJI516" s="187"/>
      <c r="EJJ516" s="187"/>
      <c r="EJK516" s="187"/>
      <c r="EJL516" s="187"/>
      <c r="EJM516" s="187"/>
      <c r="EJN516" s="187"/>
      <c r="EJO516" s="187"/>
      <c r="EJP516" s="187"/>
      <c r="EJQ516" s="187"/>
      <c r="EJR516" s="187"/>
      <c r="EJS516" s="187"/>
      <c r="EJT516" s="187"/>
      <c r="EJU516" s="187"/>
      <c r="EJV516" s="187"/>
      <c r="EJW516" s="187"/>
      <c r="EJX516" s="187"/>
      <c r="EJY516" s="187"/>
      <c r="EJZ516" s="187"/>
      <c r="EKA516" s="187"/>
      <c r="EKB516" s="187"/>
      <c r="EKC516" s="187"/>
      <c r="EKD516" s="187"/>
      <c r="EKE516" s="187"/>
      <c r="EKF516" s="187"/>
      <c r="EKG516" s="187"/>
      <c r="EKH516" s="187"/>
      <c r="EKI516" s="187"/>
      <c r="EKJ516" s="187"/>
      <c r="EKK516" s="187"/>
      <c r="EKL516" s="187"/>
      <c r="EKM516" s="187"/>
      <c r="EKN516" s="187"/>
      <c r="EKO516" s="187"/>
      <c r="EKP516" s="187"/>
      <c r="EKQ516" s="187"/>
      <c r="EKR516" s="187"/>
      <c r="EKS516" s="187"/>
      <c r="EKT516" s="187"/>
      <c r="EKU516" s="187"/>
      <c r="EKV516" s="187"/>
      <c r="EKW516" s="187"/>
      <c r="EKX516" s="187"/>
      <c r="EKY516" s="187"/>
      <c r="EKZ516" s="187"/>
      <c r="ELA516" s="187"/>
      <c r="ELB516" s="187"/>
      <c r="ELC516" s="187"/>
      <c r="ELD516" s="187"/>
      <c r="ELE516" s="187"/>
      <c r="ELF516" s="187"/>
      <c r="ELG516" s="187"/>
      <c r="ELH516" s="187"/>
      <c r="ELI516" s="187"/>
      <c r="ELJ516" s="187"/>
      <c r="ELK516" s="187"/>
      <c r="ELL516" s="187"/>
      <c r="ELM516" s="187"/>
      <c r="ELN516" s="187"/>
      <c r="ELO516" s="187"/>
      <c r="ELP516" s="187"/>
      <c r="ELQ516" s="187"/>
      <c r="ELR516" s="187"/>
      <c r="ELS516" s="187"/>
      <c r="ELT516" s="187"/>
      <c r="ELU516" s="187"/>
      <c r="ELV516" s="187"/>
      <c r="ELW516" s="187"/>
      <c r="ELX516" s="187"/>
      <c r="ELY516" s="187"/>
      <c r="ELZ516" s="187"/>
      <c r="EMA516" s="187"/>
      <c r="EMB516" s="187"/>
      <c r="EMC516" s="187"/>
      <c r="EMD516" s="187"/>
      <c r="EME516" s="187"/>
      <c r="EMF516" s="187"/>
      <c r="EMG516" s="187"/>
      <c r="EMH516" s="187"/>
      <c r="EMI516" s="187"/>
      <c r="EMJ516" s="187"/>
      <c r="EMK516" s="187"/>
      <c r="EML516" s="187"/>
      <c r="EMM516" s="187"/>
      <c r="EMN516" s="187"/>
      <c r="EMO516" s="187"/>
      <c r="EMP516" s="187"/>
      <c r="EMQ516" s="187"/>
      <c r="EMR516" s="187"/>
      <c r="EMS516" s="187"/>
      <c r="EMT516" s="187"/>
      <c r="EMU516" s="187"/>
      <c r="EMV516" s="187"/>
      <c r="EMW516" s="187"/>
      <c r="EMX516" s="187"/>
      <c r="EMY516" s="187"/>
      <c r="EMZ516" s="187"/>
      <c r="ENA516" s="187"/>
      <c r="ENB516" s="187"/>
      <c r="ENC516" s="187"/>
      <c r="END516" s="187"/>
      <c r="ENE516" s="187"/>
      <c r="ENF516" s="187"/>
      <c r="ENG516" s="187"/>
      <c r="ENH516" s="187"/>
      <c r="ENI516" s="187"/>
      <c r="ENJ516" s="187"/>
      <c r="ENK516" s="187"/>
      <c r="ENL516" s="187"/>
      <c r="ENM516" s="187"/>
      <c r="ENN516" s="187"/>
      <c r="ENO516" s="187"/>
      <c r="ENP516" s="187"/>
      <c r="ENQ516" s="187"/>
      <c r="ENR516" s="187"/>
      <c r="ENS516" s="187"/>
      <c r="ENT516" s="187"/>
      <c r="ENU516" s="187"/>
      <c r="ENV516" s="187"/>
      <c r="ENW516" s="187"/>
      <c r="ENX516" s="187"/>
      <c r="ENY516" s="187"/>
      <c r="ENZ516" s="187"/>
      <c r="EOA516" s="187"/>
      <c r="EOB516" s="187"/>
      <c r="EOC516" s="187"/>
      <c r="EOD516" s="187"/>
      <c r="EOE516" s="187"/>
      <c r="EOF516" s="187"/>
      <c r="EOG516" s="187"/>
      <c r="EOH516" s="187"/>
      <c r="EOI516" s="187"/>
      <c r="EOJ516" s="187"/>
      <c r="EOK516" s="187"/>
      <c r="EOL516" s="187"/>
      <c r="EOM516" s="187"/>
      <c r="EON516" s="187"/>
      <c r="EOO516" s="187"/>
      <c r="EOP516" s="187"/>
      <c r="EOQ516" s="187"/>
      <c r="EOR516" s="187"/>
      <c r="EOS516" s="187"/>
      <c r="EOT516" s="187"/>
      <c r="EOU516" s="187"/>
      <c r="EOV516" s="187"/>
      <c r="EOW516" s="187"/>
      <c r="EOX516" s="187"/>
      <c r="EOY516" s="187"/>
      <c r="EOZ516" s="187"/>
      <c r="EPA516" s="187"/>
      <c r="EPB516" s="187"/>
      <c r="EPC516" s="187"/>
      <c r="EPD516" s="187"/>
      <c r="EPE516" s="187"/>
      <c r="EPF516" s="187"/>
      <c r="EPG516" s="187"/>
      <c r="EPH516" s="187"/>
      <c r="EPI516" s="187"/>
      <c r="EPJ516" s="187"/>
      <c r="EPK516" s="187"/>
      <c r="EPL516" s="187"/>
      <c r="EPM516" s="187"/>
      <c r="EPN516" s="187"/>
      <c r="EPO516" s="187"/>
      <c r="EPP516" s="187"/>
      <c r="EPQ516" s="187"/>
      <c r="EPR516" s="187"/>
      <c r="EPS516" s="187"/>
      <c r="EPT516" s="187"/>
      <c r="EPU516" s="187"/>
      <c r="EPV516" s="187"/>
      <c r="EPW516" s="187"/>
      <c r="EPX516" s="187"/>
      <c r="EPY516" s="187"/>
      <c r="EPZ516" s="187"/>
      <c r="EQA516" s="187"/>
      <c r="EQB516" s="187"/>
      <c r="EQC516" s="187"/>
      <c r="EQD516" s="187"/>
      <c r="EQE516" s="187"/>
      <c r="EQF516" s="187"/>
      <c r="EQG516" s="187"/>
      <c r="EQH516" s="187"/>
      <c r="EQI516" s="187"/>
      <c r="EQJ516" s="187"/>
      <c r="EQK516" s="187"/>
      <c r="EQL516" s="187"/>
      <c r="EQM516" s="187"/>
      <c r="EQN516" s="187"/>
      <c r="EQO516" s="187"/>
      <c r="EQP516" s="187"/>
      <c r="EQQ516" s="187"/>
      <c r="EQR516" s="187"/>
      <c r="EQS516" s="187"/>
      <c r="EQT516" s="187"/>
      <c r="EQU516" s="187"/>
      <c r="EQV516" s="187"/>
      <c r="EQW516" s="187"/>
      <c r="EQX516" s="187"/>
      <c r="EQY516" s="187"/>
      <c r="EQZ516" s="187"/>
      <c r="ERA516" s="187"/>
      <c r="ERB516" s="187"/>
      <c r="ERC516" s="187"/>
      <c r="ERD516" s="187"/>
      <c r="ERE516" s="187"/>
      <c r="ERF516" s="187"/>
      <c r="ERG516" s="187"/>
      <c r="ERH516" s="187"/>
      <c r="ERI516" s="187"/>
      <c r="ERJ516" s="187"/>
      <c r="ERK516" s="187"/>
      <c r="ERL516" s="187"/>
      <c r="ERM516" s="187"/>
      <c r="ERN516" s="187"/>
      <c r="ERO516" s="187"/>
      <c r="ERP516" s="187"/>
      <c r="ERQ516" s="187"/>
      <c r="ERR516" s="187"/>
      <c r="ERS516" s="187"/>
      <c r="ERT516" s="187"/>
      <c r="ERU516" s="187"/>
      <c r="ERV516" s="187"/>
      <c r="ERW516" s="187"/>
      <c r="ERX516" s="187"/>
      <c r="ERY516" s="187"/>
      <c r="ERZ516" s="187"/>
      <c r="ESA516" s="187"/>
      <c r="ESB516" s="187"/>
      <c r="ESC516" s="187"/>
      <c r="ESD516" s="187"/>
      <c r="ESE516" s="187"/>
      <c r="ESF516" s="187"/>
      <c r="ESG516" s="187"/>
      <c r="ESH516" s="187"/>
      <c r="ESI516" s="187"/>
      <c r="ESJ516" s="187"/>
      <c r="ESK516" s="187"/>
      <c r="ESL516" s="187"/>
      <c r="ESM516" s="187"/>
      <c r="ESN516" s="187"/>
      <c r="ESO516" s="187"/>
      <c r="ESP516" s="187"/>
      <c r="ESQ516" s="187"/>
      <c r="ESR516" s="187"/>
      <c r="ESS516" s="187"/>
      <c r="EST516" s="187"/>
      <c r="ESU516" s="187"/>
      <c r="ESV516" s="187"/>
      <c r="ESW516" s="187"/>
      <c r="ESX516" s="187"/>
      <c r="ESY516" s="187"/>
      <c r="ESZ516" s="187"/>
      <c r="ETA516" s="187"/>
      <c r="ETB516" s="187"/>
      <c r="ETC516" s="187"/>
      <c r="ETD516" s="187"/>
      <c r="ETE516" s="187"/>
      <c r="ETF516" s="187"/>
      <c r="ETG516" s="187"/>
      <c r="ETH516" s="187"/>
      <c r="ETI516" s="187"/>
      <c r="ETJ516" s="187"/>
      <c r="ETK516" s="187"/>
      <c r="ETL516" s="187"/>
      <c r="ETM516" s="187"/>
      <c r="ETN516" s="187"/>
      <c r="ETO516" s="187"/>
      <c r="ETP516" s="187"/>
      <c r="ETQ516" s="187"/>
      <c r="ETR516" s="187"/>
      <c r="ETS516" s="187"/>
      <c r="ETT516" s="187"/>
      <c r="ETU516" s="187"/>
      <c r="ETV516" s="187"/>
      <c r="ETW516" s="187"/>
      <c r="ETX516" s="187"/>
      <c r="ETY516" s="187"/>
      <c r="ETZ516" s="187"/>
      <c r="EUA516" s="187"/>
      <c r="EUB516" s="187"/>
      <c r="EUC516" s="187"/>
      <c r="EUD516" s="187"/>
      <c r="EUE516" s="187"/>
      <c r="EUF516" s="187"/>
      <c r="EUG516" s="187"/>
      <c r="EUH516" s="187"/>
      <c r="EUI516" s="187"/>
      <c r="EUJ516" s="187"/>
      <c r="EUK516" s="187"/>
      <c r="EUL516" s="187"/>
      <c r="EUM516" s="187"/>
      <c r="EUN516" s="187"/>
      <c r="EUO516" s="187"/>
      <c r="EUP516" s="187"/>
      <c r="EUQ516" s="187"/>
      <c r="EUR516" s="187"/>
      <c r="EUS516" s="187"/>
      <c r="EUT516" s="187"/>
      <c r="EUU516" s="187"/>
      <c r="EUV516" s="187"/>
      <c r="EUW516" s="187"/>
      <c r="EUX516" s="187"/>
      <c r="EUY516" s="187"/>
      <c r="EUZ516" s="187"/>
      <c r="EVA516" s="187"/>
      <c r="EVB516" s="187"/>
      <c r="EVC516" s="187"/>
      <c r="EVD516" s="187"/>
      <c r="EVE516" s="187"/>
      <c r="EVF516" s="187"/>
      <c r="EVG516" s="187"/>
      <c r="EVH516" s="187"/>
      <c r="EVI516" s="187"/>
      <c r="EVJ516" s="187"/>
      <c r="EVK516" s="187"/>
      <c r="EVL516" s="187"/>
      <c r="EVM516" s="187"/>
      <c r="EVN516" s="187"/>
      <c r="EVO516" s="187"/>
      <c r="EVP516" s="187"/>
      <c r="EVQ516" s="187"/>
      <c r="EVR516" s="187"/>
      <c r="EVS516" s="187"/>
      <c r="EVT516" s="187"/>
      <c r="EVU516" s="187"/>
      <c r="EVV516" s="187"/>
      <c r="EVW516" s="187"/>
      <c r="EVX516" s="187"/>
      <c r="EVY516" s="187"/>
      <c r="EVZ516" s="187"/>
      <c r="EWA516" s="187"/>
      <c r="EWB516" s="187"/>
      <c r="EWC516" s="187"/>
      <c r="EWD516" s="187"/>
      <c r="EWE516" s="187"/>
      <c r="EWF516" s="187"/>
      <c r="EWG516" s="187"/>
      <c r="EWH516" s="187"/>
      <c r="EWI516" s="187"/>
      <c r="EWJ516" s="187"/>
      <c r="EWK516" s="187"/>
      <c r="EWL516" s="187"/>
      <c r="EWM516" s="187"/>
      <c r="EWN516" s="187"/>
      <c r="EWO516" s="187"/>
      <c r="EWP516" s="187"/>
      <c r="EWQ516" s="187"/>
      <c r="EWR516" s="187"/>
      <c r="EWS516" s="187"/>
      <c r="EWT516" s="187"/>
      <c r="EWU516" s="187"/>
      <c r="EWV516" s="187"/>
      <c r="EWW516" s="187"/>
      <c r="EWX516" s="187"/>
      <c r="EWY516" s="187"/>
      <c r="EWZ516" s="187"/>
      <c r="EXA516" s="187"/>
      <c r="EXB516" s="187"/>
      <c r="EXC516" s="187"/>
      <c r="EXD516" s="187"/>
      <c r="EXE516" s="187"/>
      <c r="EXF516" s="187"/>
      <c r="EXG516" s="187"/>
      <c r="EXH516" s="187"/>
      <c r="EXI516" s="187"/>
      <c r="EXJ516" s="187"/>
      <c r="EXK516" s="187"/>
      <c r="EXL516" s="187"/>
      <c r="EXM516" s="187"/>
      <c r="EXN516" s="187"/>
      <c r="EXO516" s="187"/>
      <c r="EXP516" s="187"/>
      <c r="EXQ516" s="187"/>
      <c r="EXR516" s="187"/>
      <c r="EXS516" s="187"/>
      <c r="EXT516" s="187"/>
      <c r="EXU516" s="187"/>
      <c r="EXV516" s="187"/>
      <c r="EXW516" s="187"/>
      <c r="EXX516" s="187"/>
      <c r="EXY516" s="187"/>
      <c r="EXZ516" s="187"/>
      <c r="EYA516" s="187"/>
      <c r="EYB516" s="187"/>
      <c r="EYC516" s="187"/>
      <c r="EYD516" s="187"/>
      <c r="EYE516" s="187"/>
      <c r="EYF516" s="187"/>
      <c r="EYG516" s="187"/>
      <c r="EYH516" s="187"/>
      <c r="EYI516" s="187"/>
      <c r="EYJ516" s="187"/>
      <c r="EYK516" s="187"/>
      <c r="EYL516" s="187"/>
      <c r="EYM516" s="187"/>
      <c r="EYN516" s="187"/>
      <c r="EYO516" s="187"/>
      <c r="EYP516" s="187"/>
      <c r="EYQ516" s="187"/>
      <c r="EYR516" s="187"/>
      <c r="EYS516" s="187"/>
      <c r="EYT516" s="187"/>
      <c r="EYU516" s="187"/>
      <c r="EYV516" s="187"/>
      <c r="EYW516" s="187"/>
      <c r="EYX516" s="187"/>
      <c r="EYY516" s="187"/>
      <c r="EYZ516" s="187"/>
      <c r="EZA516" s="187"/>
      <c r="EZB516" s="187"/>
      <c r="EZC516" s="187"/>
      <c r="EZD516" s="187"/>
      <c r="EZE516" s="187"/>
      <c r="EZF516" s="187"/>
      <c r="EZG516" s="187"/>
      <c r="EZH516" s="187"/>
      <c r="EZI516" s="187"/>
      <c r="EZJ516" s="187"/>
      <c r="EZK516" s="187"/>
      <c r="EZL516" s="187"/>
      <c r="EZM516" s="187"/>
      <c r="EZN516" s="187"/>
      <c r="EZO516" s="187"/>
      <c r="EZP516" s="187"/>
      <c r="EZQ516" s="187"/>
      <c r="EZR516" s="187"/>
      <c r="EZS516" s="187"/>
      <c r="EZT516" s="187"/>
      <c r="EZU516" s="187"/>
      <c r="EZV516" s="187"/>
      <c r="EZW516" s="187"/>
      <c r="EZX516" s="187"/>
      <c r="EZY516" s="187"/>
      <c r="EZZ516" s="187"/>
      <c r="FAA516" s="187"/>
      <c r="FAB516" s="187"/>
      <c r="FAC516" s="187"/>
      <c r="FAD516" s="187"/>
      <c r="FAE516" s="187"/>
      <c r="FAF516" s="187"/>
      <c r="FAG516" s="187"/>
      <c r="FAH516" s="187"/>
      <c r="FAI516" s="187"/>
      <c r="FAJ516" s="187"/>
      <c r="FAK516" s="187"/>
      <c r="FAL516" s="187"/>
      <c r="FAM516" s="187"/>
      <c r="FAN516" s="187"/>
      <c r="FAO516" s="187"/>
      <c r="FAP516" s="187"/>
      <c r="FAQ516" s="187"/>
      <c r="FAR516" s="187"/>
      <c r="FAS516" s="187"/>
      <c r="FAT516" s="187"/>
      <c r="FAU516" s="187"/>
      <c r="FAV516" s="187"/>
      <c r="FAW516" s="187"/>
      <c r="FAX516" s="187"/>
      <c r="FAY516" s="187"/>
      <c r="FAZ516" s="187"/>
      <c r="FBA516" s="187"/>
      <c r="FBB516" s="187"/>
      <c r="FBC516" s="187"/>
      <c r="FBD516" s="187"/>
      <c r="FBE516" s="187"/>
      <c r="FBF516" s="187"/>
      <c r="FBG516" s="187"/>
      <c r="FBH516" s="187"/>
      <c r="FBI516" s="187"/>
      <c r="FBJ516" s="187"/>
      <c r="FBK516" s="187"/>
      <c r="FBL516" s="187"/>
      <c r="FBM516" s="187"/>
      <c r="FBN516" s="187"/>
      <c r="FBO516" s="187"/>
      <c r="FBP516" s="187"/>
      <c r="FBQ516" s="187"/>
      <c r="FBR516" s="187"/>
      <c r="FBS516" s="187"/>
      <c r="FBT516" s="187"/>
      <c r="FBU516" s="187"/>
      <c r="FBV516" s="187"/>
      <c r="FBW516" s="187"/>
      <c r="FBX516" s="187"/>
      <c r="FBY516" s="187"/>
      <c r="FBZ516" s="187"/>
      <c r="FCA516" s="187"/>
      <c r="FCB516" s="187"/>
      <c r="FCC516" s="187"/>
      <c r="FCD516" s="187"/>
      <c r="FCE516" s="187"/>
      <c r="FCF516" s="187"/>
      <c r="FCG516" s="187"/>
      <c r="FCH516" s="187"/>
      <c r="FCI516" s="187"/>
      <c r="FCJ516" s="187"/>
      <c r="FCK516" s="187"/>
      <c r="FCL516" s="187"/>
      <c r="FCM516" s="187"/>
      <c r="FCN516" s="187"/>
      <c r="FCO516" s="187"/>
      <c r="FCP516" s="187"/>
      <c r="FCQ516" s="187"/>
      <c r="FCR516" s="187"/>
      <c r="FCS516" s="187"/>
      <c r="FCT516" s="187"/>
      <c r="FCU516" s="187"/>
      <c r="FCV516" s="187"/>
      <c r="FCW516" s="187"/>
      <c r="FCX516" s="187"/>
      <c r="FCY516" s="187"/>
      <c r="FCZ516" s="187"/>
      <c r="FDA516" s="187"/>
      <c r="FDB516" s="187"/>
      <c r="FDC516" s="187"/>
      <c r="FDD516" s="187"/>
      <c r="FDE516" s="187"/>
      <c r="FDF516" s="187"/>
      <c r="FDG516" s="187"/>
      <c r="FDH516" s="187"/>
      <c r="FDI516" s="187"/>
      <c r="FDJ516" s="187"/>
      <c r="FDK516" s="187"/>
      <c r="FDL516" s="187"/>
      <c r="FDM516" s="187"/>
      <c r="FDN516" s="187"/>
      <c r="FDO516" s="187"/>
      <c r="FDP516" s="187"/>
      <c r="FDQ516" s="187"/>
      <c r="FDR516" s="187"/>
      <c r="FDS516" s="187"/>
      <c r="FDT516" s="187"/>
      <c r="FDU516" s="187"/>
      <c r="FDV516" s="187"/>
      <c r="FDW516" s="187"/>
      <c r="FDX516" s="187"/>
      <c r="FDY516" s="187"/>
      <c r="FDZ516" s="187"/>
      <c r="FEA516" s="187"/>
      <c r="FEB516" s="187"/>
      <c r="FEC516" s="187"/>
      <c r="FED516" s="187"/>
      <c r="FEE516" s="187"/>
      <c r="FEF516" s="187"/>
      <c r="FEG516" s="187"/>
      <c r="FEH516" s="187"/>
      <c r="FEI516" s="187"/>
      <c r="FEJ516" s="187"/>
      <c r="FEK516" s="187"/>
      <c r="FEL516" s="187"/>
      <c r="FEM516" s="187"/>
      <c r="FEN516" s="187"/>
      <c r="FEO516" s="187"/>
      <c r="FEP516" s="187"/>
      <c r="FEQ516" s="187"/>
      <c r="FER516" s="187"/>
      <c r="FES516" s="187"/>
      <c r="FET516" s="187"/>
      <c r="FEU516" s="187"/>
      <c r="FEV516" s="187"/>
      <c r="FEW516" s="187"/>
      <c r="FEX516" s="187"/>
      <c r="FEY516" s="187"/>
      <c r="FEZ516" s="187"/>
      <c r="FFA516" s="187"/>
      <c r="FFB516" s="187"/>
      <c r="FFC516" s="187"/>
      <c r="FFD516" s="187"/>
      <c r="FFE516" s="187"/>
      <c r="FFF516" s="187"/>
      <c r="FFG516" s="187"/>
      <c r="FFH516" s="187"/>
      <c r="FFI516" s="187"/>
      <c r="FFJ516" s="187"/>
      <c r="FFK516" s="187"/>
      <c r="FFL516" s="187"/>
      <c r="FFM516" s="187"/>
      <c r="FFN516" s="187"/>
      <c r="FFO516" s="187"/>
      <c r="FFP516" s="187"/>
      <c r="FFQ516" s="187"/>
      <c r="FFR516" s="187"/>
      <c r="FFS516" s="187"/>
      <c r="FFT516" s="187"/>
      <c r="FFU516" s="187"/>
      <c r="FFV516" s="187"/>
      <c r="FFW516" s="187"/>
      <c r="FFX516" s="187"/>
      <c r="FFY516" s="187"/>
      <c r="FFZ516" s="187"/>
      <c r="FGA516" s="187"/>
      <c r="FGB516" s="187"/>
      <c r="FGC516" s="187"/>
      <c r="FGD516" s="187"/>
      <c r="FGE516" s="187"/>
      <c r="FGF516" s="187"/>
      <c r="FGG516" s="187"/>
      <c r="FGH516" s="187"/>
      <c r="FGI516" s="187"/>
      <c r="FGJ516" s="187"/>
      <c r="FGK516" s="187"/>
      <c r="FGL516" s="187"/>
      <c r="FGM516" s="187"/>
      <c r="FGN516" s="187"/>
      <c r="FGO516" s="187"/>
      <c r="FGP516" s="187"/>
      <c r="FGQ516" s="187"/>
      <c r="FGR516" s="187"/>
      <c r="FGS516" s="187"/>
      <c r="FGT516" s="187"/>
      <c r="FGU516" s="187"/>
      <c r="FGV516" s="187"/>
      <c r="FGW516" s="187"/>
      <c r="FGX516" s="187"/>
      <c r="FGY516" s="187"/>
      <c r="FGZ516" s="187"/>
      <c r="FHA516" s="187"/>
      <c r="FHB516" s="187"/>
      <c r="FHC516" s="187"/>
      <c r="FHD516" s="187"/>
      <c r="FHE516" s="187"/>
      <c r="FHF516" s="187"/>
      <c r="FHG516" s="187"/>
      <c r="FHH516" s="187"/>
      <c r="FHI516" s="187"/>
      <c r="FHJ516" s="187"/>
      <c r="FHK516" s="187"/>
      <c r="FHL516" s="187"/>
      <c r="FHM516" s="187"/>
      <c r="FHN516" s="187"/>
      <c r="FHO516" s="187"/>
      <c r="FHP516" s="187"/>
      <c r="FHQ516" s="187"/>
      <c r="FHR516" s="187"/>
      <c r="FHS516" s="187"/>
      <c r="FHT516" s="187"/>
      <c r="FHU516" s="187"/>
      <c r="FHV516" s="187"/>
      <c r="FHW516" s="187"/>
      <c r="FHX516" s="187"/>
      <c r="FHY516" s="187"/>
      <c r="FHZ516" s="187"/>
      <c r="FIA516" s="187"/>
      <c r="FIB516" s="187"/>
      <c r="FIC516" s="187"/>
      <c r="FID516" s="187"/>
      <c r="FIE516" s="187"/>
      <c r="FIF516" s="187"/>
      <c r="FIG516" s="187"/>
      <c r="FIH516" s="187"/>
      <c r="FII516" s="187"/>
      <c r="FIJ516" s="187"/>
      <c r="FIK516" s="187"/>
      <c r="FIL516" s="187"/>
      <c r="FIM516" s="187"/>
      <c r="FIN516" s="187"/>
      <c r="FIO516" s="187"/>
      <c r="FIP516" s="187"/>
      <c r="FIQ516" s="187"/>
      <c r="FIR516" s="187"/>
      <c r="FIS516" s="187"/>
      <c r="FIT516" s="187"/>
      <c r="FIU516" s="187"/>
      <c r="FIV516" s="187"/>
      <c r="FIW516" s="187"/>
      <c r="FIX516" s="187"/>
      <c r="FIY516" s="187"/>
      <c r="FIZ516" s="187"/>
      <c r="FJA516" s="187"/>
      <c r="FJB516" s="187"/>
      <c r="FJC516" s="187"/>
      <c r="FJD516" s="187"/>
      <c r="FJE516" s="187"/>
      <c r="FJF516" s="187"/>
      <c r="FJG516" s="187"/>
      <c r="FJH516" s="187"/>
      <c r="FJI516" s="187"/>
      <c r="FJJ516" s="187"/>
      <c r="FJK516" s="187"/>
      <c r="FJL516" s="187"/>
      <c r="FJM516" s="187"/>
      <c r="FJN516" s="187"/>
      <c r="FJO516" s="187"/>
      <c r="FJP516" s="187"/>
      <c r="FJQ516" s="187"/>
      <c r="FJR516" s="187"/>
      <c r="FJS516" s="187"/>
      <c r="FJT516" s="187"/>
      <c r="FJU516" s="187"/>
      <c r="FJV516" s="187"/>
      <c r="FJW516" s="187"/>
      <c r="FJX516" s="187"/>
      <c r="FJY516" s="187"/>
      <c r="FJZ516" s="187"/>
      <c r="FKA516" s="187"/>
      <c r="FKB516" s="187"/>
      <c r="FKC516" s="187"/>
      <c r="FKD516" s="187"/>
      <c r="FKE516" s="187"/>
      <c r="FKF516" s="187"/>
      <c r="FKG516" s="187"/>
      <c r="FKH516" s="187"/>
      <c r="FKI516" s="187"/>
      <c r="FKJ516" s="187"/>
      <c r="FKK516" s="187"/>
      <c r="FKL516" s="187"/>
      <c r="FKM516" s="187"/>
      <c r="FKN516" s="187"/>
      <c r="FKO516" s="187"/>
      <c r="FKP516" s="187"/>
      <c r="FKQ516" s="187"/>
      <c r="FKR516" s="187"/>
      <c r="FKS516" s="187"/>
      <c r="FKT516" s="187"/>
      <c r="FKU516" s="187"/>
      <c r="FKV516" s="187"/>
      <c r="FKW516" s="187"/>
      <c r="FKX516" s="187"/>
      <c r="FKY516" s="187"/>
      <c r="FKZ516" s="187"/>
      <c r="FLA516" s="187"/>
      <c r="FLB516" s="187"/>
      <c r="FLC516" s="187"/>
      <c r="FLD516" s="187"/>
      <c r="FLE516" s="187"/>
      <c r="FLF516" s="187"/>
      <c r="FLG516" s="187"/>
      <c r="FLH516" s="187"/>
      <c r="FLI516" s="187"/>
      <c r="FLJ516" s="187"/>
      <c r="FLK516" s="187"/>
      <c r="FLL516" s="187"/>
      <c r="FLM516" s="187"/>
      <c r="FLN516" s="187"/>
      <c r="FLO516" s="187"/>
      <c r="FLP516" s="187"/>
      <c r="FLQ516" s="187"/>
      <c r="FLR516" s="187"/>
      <c r="FLS516" s="187"/>
      <c r="FLT516" s="187"/>
      <c r="FLU516" s="187"/>
      <c r="FLV516" s="187"/>
      <c r="FLW516" s="187"/>
      <c r="FLX516" s="187"/>
      <c r="FLY516" s="187"/>
      <c r="FLZ516" s="187"/>
      <c r="FMA516" s="187"/>
      <c r="FMB516" s="187"/>
      <c r="FMC516" s="187"/>
      <c r="FMD516" s="187"/>
      <c r="FME516" s="187"/>
      <c r="FMF516" s="187"/>
      <c r="FMG516" s="187"/>
      <c r="FMH516" s="187"/>
      <c r="FMI516" s="187"/>
      <c r="FMJ516" s="187"/>
      <c r="FMK516" s="187"/>
      <c r="FML516" s="187"/>
      <c r="FMM516" s="187"/>
      <c r="FMN516" s="187"/>
      <c r="FMO516" s="187"/>
      <c r="FMP516" s="187"/>
      <c r="FMQ516" s="187"/>
      <c r="FMR516" s="187"/>
      <c r="FMS516" s="187"/>
      <c r="FMT516" s="187"/>
      <c r="FMU516" s="187"/>
      <c r="FMV516" s="187"/>
      <c r="FMW516" s="187"/>
      <c r="FMX516" s="187"/>
      <c r="FMY516" s="187"/>
      <c r="FMZ516" s="187"/>
      <c r="FNA516" s="187"/>
      <c r="FNB516" s="187"/>
      <c r="FNC516" s="187"/>
      <c r="FND516" s="187"/>
      <c r="FNE516" s="187"/>
      <c r="FNF516" s="187"/>
      <c r="FNG516" s="187"/>
      <c r="FNH516" s="187"/>
      <c r="FNI516" s="187"/>
      <c r="FNJ516" s="187"/>
      <c r="FNK516" s="187"/>
      <c r="FNL516" s="187"/>
      <c r="FNM516" s="187"/>
      <c r="FNN516" s="187"/>
      <c r="FNO516" s="187"/>
      <c r="FNP516" s="187"/>
      <c r="FNQ516" s="187"/>
      <c r="FNR516" s="187"/>
      <c r="FNS516" s="187"/>
      <c r="FNT516" s="187"/>
      <c r="FNU516" s="187"/>
      <c r="FNV516" s="187"/>
      <c r="FNW516" s="187"/>
      <c r="FNX516" s="187"/>
      <c r="FNY516" s="187"/>
      <c r="FNZ516" s="187"/>
      <c r="FOA516" s="187"/>
      <c r="FOB516" s="187"/>
      <c r="FOC516" s="187"/>
      <c r="FOD516" s="187"/>
      <c r="FOE516" s="187"/>
      <c r="FOF516" s="187"/>
      <c r="FOG516" s="187"/>
      <c r="FOH516" s="187"/>
      <c r="FOI516" s="187"/>
      <c r="FOJ516" s="187"/>
      <c r="FOK516" s="187"/>
      <c r="FOL516" s="187"/>
      <c r="FOM516" s="187"/>
      <c r="FON516" s="187"/>
      <c r="FOO516" s="187"/>
      <c r="FOP516" s="187"/>
      <c r="FOQ516" s="187"/>
      <c r="FOR516" s="187"/>
      <c r="FOS516" s="187"/>
      <c r="FOT516" s="187"/>
      <c r="FOU516" s="187"/>
      <c r="FOV516" s="187"/>
      <c r="FOW516" s="187"/>
      <c r="FOX516" s="187"/>
      <c r="FOY516" s="187"/>
      <c r="FOZ516" s="187"/>
      <c r="FPA516" s="187"/>
      <c r="FPB516" s="187"/>
      <c r="FPC516" s="187"/>
      <c r="FPD516" s="187"/>
      <c r="FPE516" s="187"/>
      <c r="FPF516" s="187"/>
      <c r="FPG516" s="187"/>
      <c r="FPH516" s="187"/>
      <c r="FPI516" s="187"/>
      <c r="FPJ516" s="187"/>
      <c r="FPK516" s="187"/>
      <c r="FPL516" s="187"/>
      <c r="FPM516" s="187"/>
      <c r="FPN516" s="187"/>
      <c r="FPO516" s="187"/>
      <c r="FPP516" s="187"/>
      <c r="FPQ516" s="187"/>
      <c r="FPR516" s="187"/>
      <c r="FPS516" s="187"/>
      <c r="FPT516" s="187"/>
      <c r="FPU516" s="187"/>
      <c r="FPV516" s="187"/>
      <c r="FPW516" s="187"/>
      <c r="FPX516" s="187"/>
      <c r="FPY516" s="187"/>
      <c r="FPZ516" s="187"/>
      <c r="FQA516" s="187"/>
      <c r="FQB516" s="187"/>
      <c r="FQC516" s="187"/>
      <c r="FQD516" s="187"/>
      <c r="FQE516" s="187"/>
      <c r="FQF516" s="187"/>
      <c r="FQG516" s="187"/>
      <c r="FQH516" s="187"/>
      <c r="FQI516" s="187"/>
      <c r="FQJ516" s="187"/>
      <c r="FQK516" s="187"/>
      <c r="FQL516" s="187"/>
      <c r="FQM516" s="187"/>
      <c r="FQN516" s="187"/>
      <c r="FQO516" s="187"/>
      <c r="FQP516" s="187"/>
      <c r="FQQ516" s="187"/>
      <c r="FQR516" s="187"/>
      <c r="FQS516" s="187"/>
      <c r="FQT516" s="187"/>
      <c r="FQU516" s="187"/>
      <c r="FQV516" s="187"/>
      <c r="FQW516" s="187"/>
      <c r="FQX516" s="187"/>
      <c r="FQY516" s="187"/>
      <c r="FQZ516" s="187"/>
      <c r="FRA516" s="187"/>
      <c r="FRB516" s="187"/>
      <c r="FRC516" s="187"/>
      <c r="FRD516" s="187"/>
      <c r="FRE516" s="187"/>
      <c r="FRF516" s="187"/>
      <c r="FRG516" s="187"/>
      <c r="FRH516" s="187"/>
      <c r="FRI516" s="187"/>
      <c r="FRJ516" s="187"/>
      <c r="FRK516" s="187"/>
      <c r="FRL516" s="187"/>
      <c r="FRM516" s="187"/>
      <c r="FRN516" s="187"/>
      <c r="FRO516" s="187"/>
      <c r="FRP516" s="187"/>
      <c r="FRQ516" s="187"/>
      <c r="FRR516" s="187"/>
      <c r="FRS516" s="187"/>
      <c r="FRT516" s="187"/>
      <c r="FRU516" s="187"/>
      <c r="FRV516" s="187"/>
      <c r="FRW516" s="187"/>
      <c r="FRX516" s="187"/>
      <c r="FRY516" s="187"/>
      <c r="FRZ516" s="187"/>
      <c r="FSA516" s="187"/>
      <c r="FSB516" s="187"/>
      <c r="FSC516" s="187"/>
      <c r="FSD516" s="187"/>
      <c r="FSE516" s="187"/>
      <c r="FSF516" s="187"/>
      <c r="FSG516" s="187"/>
      <c r="FSH516" s="187"/>
      <c r="FSI516" s="187"/>
      <c r="FSJ516" s="187"/>
      <c r="FSK516" s="187"/>
      <c r="FSL516" s="187"/>
      <c r="FSM516" s="187"/>
      <c r="FSN516" s="187"/>
      <c r="FSO516" s="187"/>
      <c r="FSP516" s="187"/>
      <c r="FSQ516" s="187"/>
      <c r="FSR516" s="187"/>
      <c r="FSS516" s="187"/>
      <c r="FST516" s="187"/>
      <c r="FSU516" s="187"/>
      <c r="FSV516" s="187"/>
      <c r="FSW516" s="187"/>
      <c r="FSX516" s="187"/>
      <c r="FSY516" s="187"/>
      <c r="FSZ516" s="187"/>
      <c r="FTA516" s="187"/>
      <c r="FTB516" s="187"/>
      <c r="FTC516" s="187"/>
      <c r="FTD516" s="187"/>
      <c r="FTE516" s="187"/>
      <c r="FTF516" s="187"/>
      <c r="FTG516" s="187"/>
      <c r="FTH516" s="187"/>
      <c r="FTI516" s="187"/>
      <c r="FTJ516" s="187"/>
      <c r="FTK516" s="187"/>
      <c r="FTL516" s="187"/>
      <c r="FTM516" s="187"/>
      <c r="FTN516" s="187"/>
      <c r="FTO516" s="187"/>
      <c r="FTP516" s="187"/>
      <c r="FTQ516" s="187"/>
      <c r="FTR516" s="187"/>
      <c r="FTS516" s="187"/>
      <c r="FTT516" s="187"/>
      <c r="FTU516" s="187"/>
      <c r="FTV516" s="187"/>
      <c r="FTW516" s="187"/>
      <c r="FTX516" s="187"/>
      <c r="FTY516" s="187"/>
      <c r="FTZ516" s="187"/>
      <c r="FUA516" s="187"/>
      <c r="FUB516" s="187"/>
      <c r="FUC516" s="187"/>
      <c r="FUD516" s="187"/>
      <c r="FUE516" s="187"/>
      <c r="FUF516" s="187"/>
      <c r="FUG516" s="187"/>
      <c r="FUH516" s="187"/>
      <c r="FUI516" s="187"/>
      <c r="FUJ516" s="187"/>
      <c r="FUK516" s="187"/>
      <c r="FUL516" s="187"/>
      <c r="FUM516" s="187"/>
      <c r="FUN516" s="187"/>
      <c r="FUO516" s="187"/>
      <c r="FUP516" s="187"/>
      <c r="FUQ516" s="187"/>
      <c r="FUR516" s="187"/>
      <c r="FUS516" s="187"/>
      <c r="FUT516" s="187"/>
      <c r="FUU516" s="187"/>
      <c r="FUV516" s="187"/>
      <c r="FUW516" s="187"/>
      <c r="FUX516" s="187"/>
      <c r="FUY516" s="187"/>
      <c r="FUZ516" s="187"/>
      <c r="FVA516" s="187"/>
      <c r="FVB516" s="187"/>
      <c r="FVC516" s="187"/>
      <c r="FVD516" s="187"/>
      <c r="FVE516" s="187"/>
      <c r="FVF516" s="187"/>
      <c r="FVG516" s="187"/>
      <c r="FVH516" s="187"/>
      <c r="FVI516" s="187"/>
      <c r="FVJ516" s="187"/>
      <c r="FVK516" s="187"/>
      <c r="FVL516" s="187"/>
      <c r="FVM516" s="187"/>
      <c r="FVN516" s="187"/>
      <c r="FVO516" s="187"/>
      <c r="FVP516" s="187"/>
      <c r="FVQ516" s="187"/>
      <c r="FVR516" s="187"/>
      <c r="FVS516" s="187"/>
      <c r="FVT516" s="187"/>
      <c r="FVU516" s="187"/>
      <c r="FVV516" s="187"/>
      <c r="FVW516" s="187"/>
      <c r="FVX516" s="187"/>
      <c r="FVY516" s="187"/>
      <c r="FVZ516" s="187"/>
      <c r="FWA516" s="187"/>
      <c r="FWB516" s="187"/>
      <c r="FWC516" s="187"/>
      <c r="FWD516" s="187"/>
      <c r="FWE516" s="187"/>
      <c r="FWF516" s="187"/>
      <c r="FWG516" s="187"/>
      <c r="FWH516" s="187"/>
      <c r="FWI516" s="187"/>
      <c r="FWJ516" s="187"/>
      <c r="FWK516" s="187"/>
      <c r="FWL516" s="187"/>
      <c r="FWM516" s="187"/>
      <c r="FWN516" s="187"/>
      <c r="FWO516" s="187"/>
      <c r="FWP516" s="187"/>
      <c r="FWQ516" s="187"/>
      <c r="FWR516" s="187"/>
      <c r="FWS516" s="187"/>
      <c r="FWT516" s="187"/>
      <c r="FWU516" s="187"/>
      <c r="FWV516" s="187"/>
      <c r="FWW516" s="187"/>
      <c r="FWX516" s="187"/>
      <c r="FWY516" s="187"/>
      <c r="FWZ516" s="187"/>
      <c r="FXA516" s="187"/>
      <c r="FXB516" s="187"/>
      <c r="FXC516" s="187"/>
      <c r="FXD516" s="187"/>
      <c r="FXE516" s="187"/>
      <c r="FXF516" s="187"/>
      <c r="FXG516" s="187"/>
      <c r="FXH516" s="187"/>
      <c r="FXI516" s="187"/>
      <c r="FXJ516" s="187"/>
      <c r="FXK516" s="187"/>
      <c r="FXL516" s="187"/>
      <c r="FXM516" s="187"/>
      <c r="FXN516" s="187"/>
      <c r="FXO516" s="187"/>
      <c r="FXP516" s="187"/>
      <c r="FXQ516" s="187"/>
      <c r="FXR516" s="187"/>
      <c r="FXS516" s="187"/>
      <c r="FXT516" s="187"/>
      <c r="FXU516" s="187"/>
      <c r="FXV516" s="187"/>
      <c r="FXW516" s="187"/>
      <c r="FXX516" s="187"/>
      <c r="FXY516" s="187"/>
      <c r="FXZ516" s="187"/>
      <c r="FYA516" s="187"/>
      <c r="FYB516" s="187"/>
      <c r="FYC516" s="187"/>
      <c r="FYD516" s="187"/>
      <c r="FYE516" s="187"/>
      <c r="FYF516" s="187"/>
      <c r="FYG516" s="187"/>
      <c r="FYH516" s="187"/>
      <c r="FYI516" s="187"/>
      <c r="FYJ516" s="187"/>
      <c r="FYK516" s="187"/>
      <c r="FYL516" s="187"/>
      <c r="FYM516" s="187"/>
      <c r="FYN516" s="187"/>
      <c r="FYO516" s="187"/>
      <c r="FYP516" s="187"/>
      <c r="FYQ516" s="187"/>
      <c r="FYR516" s="187"/>
      <c r="FYS516" s="187"/>
      <c r="FYT516" s="187"/>
      <c r="FYU516" s="187"/>
      <c r="FYV516" s="187"/>
      <c r="FYW516" s="187"/>
      <c r="FYX516" s="187"/>
      <c r="FYY516" s="187"/>
      <c r="FYZ516" s="187"/>
      <c r="FZA516" s="187"/>
      <c r="FZB516" s="187"/>
      <c r="FZC516" s="187"/>
      <c r="FZD516" s="187"/>
      <c r="FZE516" s="187"/>
      <c r="FZF516" s="187"/>
      <c r="FZG516" s="187"/>
      <c r="FZH516" s="187"/>
      <c r="FZI516" s="187"/>
      <c r="FZJ516" s="187"/>
      <c r="FZK516" s="187"/>
      <c r="FZL516" s="187"/>
      <c r="FZM516" s="187"/>
      <c r="FZN516" s="187"/>
      <c r="FZO516" s="187"/>
      <c r="FZP516" s="187"/>
      <c r="FZQ516" s="187"/>
      <c r="FZR516" s="187"/>
      <c r="FZS516" s="187"/>
      <c r="FZT516" s="187"/>
      <c r="FZU516" s="187"/>
      <c r="FZV516" s="187"/>
      <c r="FZW516" s="187"/>
      <c r="FZX516" s="187"/>
      <c r="FZY516" s="187"/>
      <c r="FZZ516" s="187"/>
      <c r="GAA516" s="187"/>
      <c r="GAB516" s="187"/>
      <c r="GAC516" s="187"/>
      <c r="GAD516" s="187"/>
      <c r="GAE516" s="187"/>
      <c r="GAF516" s="187"/>
      <c r="GAG516" s="187"/>
      <c r="GAH516" s="187"/>
      <c r="GAI516" s="187"/>
      <c r="GAJ516" s="187"/>
      <c r="GAK516" s="187"/>
      <c r="GAL516" s="187"/>
      <c r="GAM516" s="187"/>
      <c r="GAN516" s="187"/>
      <c r="GAO516" s="187"/>
      <c r="GAP516" s="187"/>
      <c r="GAQ516" s="187"/>
      <c r="GAR516" s="187"/>
      <c r="GAS516" s="187"/>
      <c r="GAT516" s="187"/>
      <c r="GAU516" s="187"/>
      <c r="GAV516" s="187"/>
      <c r="GAW516" s="187"/>
      <c r="GAX516" s="187"/>
      <c r="GAY516" s="187"/>
      <c r="GAZ516" s="187"/>
      <c r="GBA516" s="187"/>
      <c r="GBB516" s="187"/>
      <c r="GBC516" s="187"/>
      <c r="GBD516" s="187"/>
      <c r="GBE516" s="187"/>
      <c r="GBF516" s="187"/>
      <c r="GBG516" s="187"/>
      <c r="GBH516" s="187"/>
      <c r="GBI516" s="187"/>
      <c r="GBJ516" s="187"/>
      <c r="GBK516" s="187"/>
      <c r="GBL516" s="187"/>
      <c r="GBM516" s="187"/>
      <c r="GBN516" s="187"/>
      <c r="GBO516" s="187"/>
      <c r="GBP516" s="187"/>
      <c r="GBQ516" s="187"/>
      <c r="GBR516" s="187"/>
      <c r="GBS516" s="187"/>
      <c r="GBT516" s="187"/>
      <c r="GBU516" s="187"/>
      <c r="GBV516" s="187"/>
      <c r="GBW516" s="187"/>
      <c r="GBX516" s="187"/>
      <c r="GBY516" s="187"/>
      <c r="GBZ516" s="187"/>
      <c r="GCA516" s="187"/>
      <c r="GCB516" s="187"/>
      <c r="GCC516" s="187"/>
      <c r="GCD516" s="187"/>
      <c r="GCE516" s="187"/>
      <c r="GCF516" s="187"/>
      <c r="GCG516" s="187"/>
      <c r="GCH516" s="187"/>
      <c r="GCI516" s="187"/>
      <c r="GCJ516" s="187"/>
      <c r="GCK516" s="187"/>
      <c r="GCL516" s="187"/>
      <c r="GCM516" s="187"/>
      <c r="GCN516" s="187"/>
      <c r="GCO516" s="187"/>
      <c r="GCP516" s="187"/>
      <c r="GCQ516" s="187"/>
      <c r="GCR516" s="187"/>
      <c r="GCS516" s="187"/>
      <c r="GCT516" s="187"/>
      <c r="GCU516" s="187"/>
      <c r="GCV516" s="187"/>
      <c r="GCW516" s="187"/>
      <c r="GCX516" s="187"/>
      <c r="GCY516" s="187"/>
      <c r="GCZ516" s="187"/>
      <c r="GDA516" s="187"/>
      <c r="GDB516" s="187"/>
      <c r="GDC516" s="187"/>
      <c r="GDD516" s="187"/>
      <c r="GDE516" s="187"/>
      <c r="GDF516" s="187"/>
      <c r="GDG516" s="187"/>
      <c r="GDH516" s="187"/>
      <c r="GDI516" s="187"/>
      <c r="GDJ516" s="187"/>
      <c r="GDK516" s="187"/>
      <c r="GDL516" s="187"/>
      <c r="GDM516" s="187"/>
      <c r="GDN516" s="187"/>
      <c r="GDO516" s="187"/>
      <c r="GDP516" s="187"/>
      <c r="GDQ516" s="187"/>
      <c r="GDR516" s="187"/>
      <c r="GDS516" s="187"/>
      <c r="GDT516" s="187"/>
      <c r="GDU516" s="187"/>
      <c r="GDV516" s="187"/>
      <c r="GDW516" s="187"/>
      <c r="GDX516" s="187"/>
      <c r="GDY516" s="187"/>
      <c r="GDZ516" s="187"/>
      <c r="GEA516" s="187"/>
      <c r="GEB516" s="187"/>
      <c r="GEC516" s="187"/>
      <c r="GED516" s="187"/>
      <c r="GEE516" s="187"/>
      <c r="GEF516" s="187"/>
      <c r="GEG516" s="187"/>
      <c r="GEH516" s="187"/>
      <c r="GEI516" s="187"/>
      <c r="GEJ516" s="187"/>
      <c r="GEK516" s="187"/>
      <c r="GEL516" s="187"/>
      <c r="GEM516" s="187"/>
      <c r="GEN516" s="187"/>
      <c r="GEO516" s="187"/>
      <c r="GEP516" s="187"/>
      <c r="GEQ516" s="187"/>
      <c r="GER516" s="187"/>
      <c r="GES516" s="187"/>
      <c r="GET516" s="187"/>
      <c r="GEU516" s="187"/>
      <c r="GEV516" s="187"/>
      <c r="GEW516" s="187"/>
      <c r="GEX516" s="187"/>
      <c r="GEY516" s="187"/>
      <c r="GEZ516" s="187"/>
      <c r="GFA516" s="187"/>
      <c r="GFB516" s="187"/>
      <c r="GFC516" s="187"/>
      <c r="GFD516" s="187"/>
      <c r="GFE516" s="187"/>
      <c r="GFF516" s="187"/>
      <c r="GFG516" s="187"/>
      <c r="GFH516" s="187"/>
      <c r="GFI516" s="187"/>
      <c r="GFJ516" s="187"/>
      <c r="GFK516" s="187"/>
      <c r="GFL516" s="187"/>
      <c r="GFM516" s="187"/>
      <c r="GFN516" s="187"/>
      <c r="GFO516" s="187"/>
      <c r="GFP516" s="187"/>
      <c r="GFQ516" s="187"/>
      <c r="GFR516" s="187"/>
      <c r="GFS516" s="187"/>
      <c r="GFT516" s="187"/>
      <c r="GFU516" s="187"/>
      <c r="GFV516" s="187"/>
      <c r="GFW516" s="187"/>
      <c r="GFX516" s="187"/>
      <c r="GFY516" s="187"/>
      <c r="GFZ516" s="187"/>
      <c r="GGA516" s="187"/>
      <c r="GGB516" s="187"/>
      <c r="GGC516" s="187"/>
      <c r="GGD516" s="187"/>
      <c r="GGE516" s="187"/>
      <c r="GGF516" s="187"/>
      <c r="GGG516" s="187"/>
      <c r="GGH516" s="187"/>
      <c r="GGI516" s="187"/>
      <c r="GGJ516" s="187"/>
      <c r="GGK516" s="187"/>
      <c r="GGL516" s="187"/>
      <c r="GGM516" s="187"/>
      <c r="GGN516" s="187"/>
      <c r="GGO516" s="187"/>
      <c r="GGP516" s="187"/>
      <c r="GGQ516" s="187"/>
      <c r="GGR516" s="187"/>
      <c r="GGS516" s="187"/>
      <c r="GGT516" s="187"/>
      <c r="GGU516" s="187"/>
      <c r="GGV516" s="187"/>
      <c r="GGW516" s="187"/>
      <c r="GGX516" s="187"/>
      <c r="GGY516" s="187"/>
      <c r="GGZ516" s="187"/>
      <c r="GHA516" s="187"/>
      <c r="GHB516" s="187"/>
      <c r="GHC516" s="187"/>
      <c r="GHD516" s="187"/>
      <c r="GHE516" s="187"/>
      <c r="GHF516" s="187"/>
      <c r="GHG516" s="187"/>
      <c r="GHH516" s="187"/>
      <c r="GHI516" s="187"/>
      <c r="GHJ516" s="187"/>
      <c r="GHK516" s="187"/>
      <c r="GHL516" s="187"/>
      <c r="GHM516" s="187"/>
      <c r="GHN516" s="187"/>
      <c r="GHO516" s="187"/>
      <c r="GHP516" s="187"/>
      <c r="GHQ516" s="187"/>
      <c r="GHR516" s="187"/>
      <c r="GHS516" s="187"/>
      <c r="GHT516" s="187"/>
      <c r="GHU516" s="187"/>
      <c r="GHV516" s="187"/>
      <c r="GHW516" s="187"/>
      <c r="GHX516" s="187"/>
      <c r="GHY516" s="187"/>
      <c r="GHZ516" s="187"/>
      <c r="GIA516" s="187"/>
      <c r="GIB516" s="187"/>
      <c r="GIC516" s="187"/>
      <c r="GID516" s="187"/>
      <c r="GIE516" s="187"/>
      <c r="GIF516" s="187"/>
      <c r="GIG516" s="187"/>
      <c r="GIH516" s="187"/>
      <c r="GII516" s="187"/>
      <c r="GIJ516" s="187"/>
      <c r="GIK516" s="187"/>
      <c r="GIL516" s="187"/>
      <c r="GIM516" s="187"/>
      <c r="GIN516" s="187"/>
      <c r="GIO516" s="187"/>
      <c r="GIP516" s="187"/>
      <c r="GIQ516" s="187"/>
      <c r="GIR516" s="187"/>
      <c r="GIS516" s="187"/>
      <c r="GIT516" s="187"/>
      <c r="GIU516" s="187"/>
      <c r="GIV516" s="187"/>
      <c r="GIW516" s="187"/>
      <c r="GIX516" s="187"/>
      <c r="GIY516" s="187"/>
      <c r="GIZ516" s="187"/>
      <c r="GJA516" s="187"/>
      <c r="GJB516" s="187"/>
      <c r="GJC516" s="187"/>
      <c r="GJD516" s="187"/>
      <c r="GJE516" s="187"/>
      <c r="GJF516" s="187"/>
      <c r="GJG516" s="187"/>
      <c r="GJH516" s="187"/>
      <c r="GJI516" s="187"/>
      <c r="GJJ516" s="187"/>
      <c r="GJK516" s="187"/>
      <c r="GJL516" s="187"/>
      <c r="GJM516" s="187"/>
      <c r="GJN516" s="187"/>
      <c r="GJO516" s="187"/>
      <c r="GJP516" s="187"/>
      <c r="GJQ516" s="187"/>
      <c r="GJR516" s="187"/>
      <c r="GJS516" s="187"/>
      <c r="GJT516" s="187"/>
      <c r="GJU516" s="187"/>
      <c r="GJV516" s="187"/>
      <c r="GJW516" s="187"/>
      <c r="GJX516" s="187"/>
      <c r="GJY516" s="187"/>
      <c r="GJZ516" s="187"/>
      <c r="GKA516" s="187"/>
      <c r="GKB516" s="187"/>
      <c r="GKC516" s="187"/>
      <c r="GKD516" s="187"/>
      <c r="GKE516" s="187"/>
      <c r="GKF516" s="187"/>
      <c r="GKG516" s="187"/>
      <c r="GKH516" s="187"/>
      <c r="GKI516" s="187"/>
      <c r="GKJ516" s="187"/>
      <c r="GKK516" s="187"/>
      <c r="GKL516" s="187"/>
      <c r="GKM516" s="187"/>
      <c r="GKN516" s="187"/>
      <c r="GKO516" s="187"/>
      <c r="GKP516" s="187"/>
      <c r="GKQ516" s="187"/>
      <c r="GKR516" s="187"/>
      <c r="GKS516" s="187"/>
      <c r="GKT516" s="187"/>
      <c r="GKU516" s="187"/>
      <c r="GKV516" s="187"/>
      <c r="GKW516" s="187"/>
      <c r="GKX516" s="187"/>
      <c r="GKY516" s="187"/>
      <c r="GKZ516" s="187"/>
      <c r="GLA516" s="187"/>
      <c r="GLB516" s="187"/>
      <c r="GLC516" s="187"/>
      <c r="GLD516" s="187"/>
      <c r="GLE516" s="187"/>
      <c r="GLF516" s="187"/>
      <c r="GLG516" s="187"/>
      <c r="GLH516" s="187"/>
      <c r="GLI516" s="187"/>
      <c r="GLJ516" s="187"/>
      <c r="GLK516" s="187"/>
      <c r="GLL516" s="187"/>
      <c r="GLM516" s="187"/>
      <c r="GLN516" s="187"/>
      <c r="GLO516" s="187"/>
      <c r="GLP516" s="187"/>
      <c r="GLQ516" s="187"/>
      <c r="GLR516" s="187"/>
      <c r="GLS516" s="187"/>
      <c r="GLT516" s="187"/>
      <c r="GLU516" s="187"/>
      <c r="GLV516" s="187"/>
      <c r="GLW516" s="187"/>
      <c r="GLX516" s="187"/>
      <c r="GLY516" s="187"/>
      <c r="GLZ516" s="187"/>
      <c r="GMA516" s="187"/>
      <c r="GMB516" s="187"/>
      <c r="GMC516" s="187"/>
      <c r="GMD516" s="187"/>
      <c r="GME516" s="187"/>
      <c r="GMF516" s="187"/>
      <c r="GMG516" s="187"/>
      <c r="GMH516" s="187"/>
      <c r="GMI516" s="187"/>
      <c r="GMJ516" s="187"/>
      <c r="GMK516" s="187"/>
      <c r="GML516" s="187"/>
      <c r="GMM516" s="187"/>
      <c r="GMN516" s="187"/>
      <c r="GMO516" s="187"/>
      <c r="GMP516" s="187"/>
      <c r="GMQ516" s="187"/>
      <c r="GMR516" s="187"/>
      <c r="GMS516" s="187"/>
      <c r="GMT516" s="187"/>
      <c r="GMU516" s="187"/>
      <c r="GMV516" s="187"/>
      <c r="GMW516" s="187"/>
      <c r="GMX516" s="187"/>
      <c r="GMY516" s="187"/>
      <c r="GMZ516" s="187"/>
      <c r="GNA516" s="187"/>
      <c r="GNB516" s="187"/>
      <c r="GNC516" s="187"/>
      <c r="GND516" s="187"/>
      <c r="GNE516" s="187"/>
      <c r="GNF516" s="187"/>
      <c r="GNG516" s="187"/>
      <c r="GNH516" s="187"/>
      <c r="GNI516" s="187"/>
      <c r="GNJ516" s="187"/>
      <c r="GNK516" s="187"/>
      <c r="GNL516" s="187"/>
      <c r="GNM516" s="187"/>
      <c r="GNN516" s="187"/>
      <c r="GNO516" s="187"/>
      <c r="GNP516" s="187"/>
      <c r="GNQ516" s="187"/>
      <c r="GNR516" s="187"/>
      <c r="GNS516" s="187"/>
      <c r="GNT516" s="187"/>
      <c r="GNU516" s="187"/>
      <c r="GNV516" s="187"/>
      <c r="GNW516" s="187"/>
      <c r="GNX516" s="187"/>
      <c r="GNY516" s="187"/>
      <c r="GNZ516" s="187"/>
      <c r="GOA516" s="187"/>
      <c r="GOB516" s="187"/>
      <c r="GOC516" s="187"/>
      <c r="GOD516" s="187"/>
      <c r="GOE516" s="187"/>
      <c r="GOF516" s="187"/>
      <c r="GOG516" s="187"/>
      <c r="GOH516" s="187"/>
      <c r="GOI516" s="187"/>
      <c r="GOJ516" s="187"/>
      <c r="GOK516" s="187"/>
      <c r="GOL516" s="187"/>
      <c r="GOM516" s="187"/>
      <c r="GON516" s="187"/>
      <c r="GOO516" s="187"/>
      <c r="GOP516" s="187"/>
      <c r="GOQ516" s="187"/>
      <c r="GOR516" s="187"/>
      <c r="GOS516" s="187"/>
      <c r="GOT516" s="187"/>
      <c r="GOU516" s="187"/>
      <c r="GOV516" s="187"/>
      <c r="GOW516" s="187"/>
      <c r="GOX516" s="187"/>
      <c r="GOY516" s="187"/>
      <c r="GOZ516" s="187"/>
      <c r="GPA516" s="187"/>
      <c r="GPB516" s="187"/>
      <c r="GPC516" s="187"/>
      <c r="GPD516" s="187"/>
      <c r="GPE516" s="187"/>
      <c r="GPF516" s="187"/>
      <c r="GPG516" s="187"/>
      <c r="GPH516" s="187"/>
      <c r="GPI516" s="187"/>
      <c r="GPJ516" s="187"/>
      <c r="GPK516" s="187"/>
      <c r="GPL516" s="187"/>
      <c r="GPM516" s="187"/>
      <c r="GPN516" s="187"/>
      <c r="GPO516" s="187"/>
      <c r="GPP516" s="187"/>
      <c r="GPQ516" s="187"/>
      <c r="GPR516" s="187"/>
      <c r="GPS516" s="187"/>
      <c r="GPT516" s="187"/>
      <c r="GPU516" s="187"/>
      <c r="GPV516" s="187"/>
      <c r="GPW516" s="187"/>
      <c r="GPX516" s="187"/>
      <c r="GPY516" s="187"/>
      <c r="GPZ516" s="187"/>
      <c r="GQA516" s="187"/>
      <c r="GQB516" s="187"/>
      <c r="GQC516" s="187"/>
      <c r="GQD516" s="187"/>
      <c r="GQE516" s="187"/>
      <c r="GQF516" s="187"/>
      <c r="GQG516" s="187"/>
      <c r="GQH516" s="187"/>
      <c r="GQI516" s="187"/>
      <c r="GQJ516" s="187"/>
      <c r="GQK516" s="187"/>
      <c r="GQL516" s="187"/>
      <c r="GQM516" s="187"/>
      <c r="GQN516" s="187"/>
      <c r="GQO516" s="187"/>
      <c r="GQP516" s="187"/>
      <c r="GQQ516" s="187"/>
      <c r="GQR516" s="187"/>
      <c r="GQS516" s="187"/>
      <c r="GQT516" s="187"/>
      <c r="GQU516" s="187"/>
      <c r="GQV516" s="187"/>
      <c r="GQW516" s="187"/>
      <c r="GQX516" s="187"/>
      <c r="GQY516" s="187"/>
      <c r="GQZ516" s="187"/>
      <c r="GRA516" s="187"/>
      <c r="GRB516" s="187"/>
      <c r="GRC516" s="187"/>
      <c r="GRD516" s="187"/>
      <c r="GRE516" s="187"/>
      <c r="GRF516" s="187"/>
      <c r="GRG516" s="187"/>
      <c r="GRH516" s="187"/>
      <c r="GRI516" s="187"/>
      <c r="GRJ516" s="187"/>
      <c r="GRK516" s="187"/>
      <c r="GRL516" s="187"/>
      <c r="GRM516" s="187"/>
      <c r="GRN516" s="187"/>
      <c r="GRO516" s="187"/>
      <c r="GRP516" s="187"/>
      <c r="GRQ516" s="187"/>
      <c r="GRR516" s="187"/>
      <c r="GRS516" s="187"/>
      <c r="GRT516" s="187"/>
      <c r="GRU516" s="187"/>
      <c r="GRV516" s="187"/>
      <c r="GRW516" s="187"/>
      <c r="GRX516" s="187"/>
      <c r="GRY516" s="187"/>
      <c r="GRZ516" s="187"/>
      <c r="GSA516" s="187"/>
      <c r="GSB516" s="187"/>
      <c r="GSC516" s="187"/>
      <c r="GSD516" s="187"/>
      <c r="GSE516" s="187"/>
      <c r="GSF516" s="187"/>
      <c r="GSG516" s="187"/>
      <c r="GSH516" s="187"/>
      <c r="GSI516" s="187"/>
      <c r="GSJ516" s="187"/>
      <c r="GSK516" s="187"/>
      <c r="GSL516" s="187"/>
      <c r="GSM516" s="187"/>
      <c r="GSN516" s="187"/>
      <c r="GSO516" s="187"/>
      <c r="GSP516" s="187"/>
      <c r="GSQ516" s="187"/>
      <c r="GSR516" s="187"/>
      <c r="GSS516" s="187"/>
      <c r="GST516" s="187"/>
      <c r="GSU516" s="187"/>
      <c r="GSV516" s="187"/>
      <c r="GSW516" s="187"/>
      <c r="GSX516" s="187"/>
      <c r="GSY516" s="187"/>
      <c r="GSZ516" s="187"/>
      <c r="GTA516" s="187"/>
      <c r="GTB516" s="187"/>
      <c r="GTC516" s="187"/>
      <c r="GTD516" s="187"/>
      <c r="GTE516" s="187"/>
      <c r="GTF516" s="187"/>
      <c r="GTG516" s="187"/>
      <c r="GTH516" s="187"/>
      <c r="GTI516" s="187"/>
      <c r="GTJ516" s="187"/>
      <c r="GTK516" s="187"/>
      <c r="GTL516" s="187"/>
      <c r="GTM516" s="187"/>
      <c r="GTN516" s="187"/>
      <c r="GTO516" s="187"/>
      <c r="GTP516" s="187"/>
      <c r="GTQ516" s="187"/>
      <c r="GTR516" s="187"/>
      <c r="GTS516" s="187"/>
      <c r="GTT516" s="187"/>
      <c r="GTU516" s="187"/>
      <c r="GTV516" s="187"/>
      <c r="GTW516" s="187"/>
      <c r="GTX516" s="187"/>
      <c r="GTY516" s="187"/>
      <c r="GTZ516" s="187"/>
      <c r="GUA516" s="187"/>
      <c r="GUB516" s="187"/>
      <c r="GUC516" s="187"/>
      <c r="GUD516" s="187"/>
      <c r="GUE516" s="187"/>
      <c r="GUF516" s="187"/>
      <c r="GUG516" s="187"/>
      <c r="GUH516" s="187"/>
      <c r="GUI516" s="187"/>
      <c r="GUJ516" s="187"/>
      <c r="GUK516" s="187"/>
      <c r="GUL516" s="187"/>
      <c r="GUM516" s="187"/>
      <c r="GUN516" s="187"/>
      <c r="GUO516" s="187"/>
      <c r="GUP516" s="187"/>
      <c r="GUQ516" s="187"/>
      <c r="GUR516" s="187"/>
      <c r="GUS516" s="187"/>
      <c r="GUT516" s="187"/>
      <c r="GUU516" s="187"/>
      <c r="GUV516" s="187"/>
      <c r="GUW516" s="187"/>
      <c r="GUX516" s="187"/>
      <c r="GUY516" s="187"/>
      <c r="GUZ516" s="187"/>
      <c r="GVA516" s="187"/>
      <c r="GVB516" s="187"/>
      <c r="GVC516" s="187"/>
      <c r="GVD516" s="187"/>
      <c r="GVE516" s="187"/>
      <c r="GVF516" s="187"/>
      <c r="GVG516" s="187"/>
      <c r="GVH516" s="187"/>
      <c r="GVI516" s="187"/>
      <c r="GVJ516" s="187"/>
      <c r="GVK516" s="187"/>
      <c r="GVL516" s="187"/>
      <c r="GVM516" s="187"/>
      <c r="GVN516" s="187"/>
      <c r="GVO516" s="187"/>
      <c r="GVP516" s="187"/>
      <c r="GVQ516" s="187"/>
      <c r="GVR516" s="187"/>
      <c r="GVS516" s="187"/>
      <c r="GVT516" s="187"/>
      <c r="GVU516" s="187"/>
      <c r="GVV516" s="187"/>
      <c r="GVW516" s="187"/>
      <c r="GVX516" s="187"/>
      <c r="GVY516" s="187"/>
      <c r="GVZ516" s="187"/>
      <c r="GWA516" s="187"/>
      <c r="GWB516" s="187"/>
      <c r="GWC516" s="187"/>
      <c r="GWD516" s="187"/>
      <c r="GWE516" s="187"/>
      <c r="GWF516" s="187"/>
      <c r="GWG516" s="187"/>
      <c r="GWH516" s="187"/>
      <c r="GWI516" s="187"/>
      <c r="GWJ516" s="187"/>
      <c r="GWK516" s="187"/>
      <c r="GWL516" s="187"/>
      <c r="GWM516" s="187"/>
      <c r="GWN516" s="187"/>
      <c r="GWO516" s="187"/>
      <c r="GWP516" s="187"/>
      <c r="GWQ516" s="187"/>
      <c r="GWR516" s="187"/>
      <c r="GWS516" s="187"/>
      <c r="GWT516" s="187"/>
      <c r="GWU516" s="187"/>
      <c r="GWV516" s="187"/>
      <c r="GWW516" s="187"/>
      <c r="GWX516" s="187"/>
      <c r="GWY516" s="187"/>
      <c r="GWZ516" s="187"/>
      <c r="GXA516" s="187"/>
      <c r="GXB516" s="187"/>
      <c r="GXC516" s="187"/>
      <c r="GXD516" s="187"/>
      <c r="GXE516" s="187"/>
      <c r="GXF516" s="187"/>
      <c r="GXG516" s="187"/>
      <c r="GXH516" s="187"/>
      <c r="GXI516" s="187"/>
      <c r="GXJ516" s="187"/>
      <c r="GXK516" s="187"/>
      <c r="GXL516" s="187"/>
      <c r="GXM516" s="187"/>
      <c r="GXN516" s="187"/>
      <c r="GXO516" s="187"/>
      <c r="GXP516" s="187"/>
      <c r="GXQ516" s="187"/>
      <c r="GXR516" s="187"/>
      <c r="GXS516" s="187"/>
      <c r="GXT516" s="187"/>
      <c r="GXU516" s="187"/>
      <c r="GXV516" s="187"/>
      <c r="GXW516" s="187"/>
      <c r="GXX516" s="187"/>
      <c r="GXY516" s="187"/>
      <c r="GXZ516" s="187"/>
      <c r="GYA516" s="187"/>
      <c r="GYB516" s="187"/>
      <c r="GYC516" s="187"/>
      <c r="GYD516" s="187"/>
      <c r="GYE516" s="187"/>
      <c r="GYF516" s="187"/>
      <c r="GYG516" s="187"/>
      <c r="GYH516" s="187"/>
      <c r="GYI516" s="187"/>
      <c r="GYJ516" s="187"/>
      <c r="GYK516" s="187"/>
      <c r="GYL516" s="187"/>
      <c r="GYM516" s="187"/>
      <c r="GYN516" s="187"/>
      <c r="GYO516" s="187"/>
      <c r="GYP516" s="187"/>
      <c r="GYQ516" s="187"/>
      <c r="GYR516" s="187"/>
      <c r="GYS516" s="187"/>
      <c r="GYT516" s="187"/>
      <c r="GYU516" s="187"/>
      <c r="GYV516" s="187"/>
      <c r="GYW516" s="187"/>
      <c r="GYX516" s="187"/>
      <c r="GYY516" s="187"/>
      <c r="GYZ516" s="187"/>
      <c r="GZA516" s="187"/>
      <c r="GZB516" s="187"/>
      <c r="GZC516" s="187"/>
      <c r="GZD516" s="187"/>
      <c r="GZE516" s="187"/>
      <c r="GZF516" s="187"/>
      <c r="GZG516" s="187"/>
      <c r="GZH516" s="187"/>
      <c r="GZI516" s="187"/>
      <c r="GZJ516" s="187"/>
      <c r="GZK516" s="187"/>
      <c r="GZL516" s="187"/>
      <c r="GZM516" s="187"/>
      <c r="GZN516" s="187"/>
      <c r="GZO516" s="187"/>
      <c r="GZP516" s="187"/>
      <c r="GZQ516" s="187"/>
      <c r="GZR516" s="187"/>
      <c r="GZS516" s="187"/>
      <c r="GZT516" s="187"/>
      <c r="GZU516" s="187"/>
      <c r="GZV516" s="187"/>
      <c r="GZW516" s="187"/>
      <c r="GZX516" s="187"/>
      <c r="GZY516" s="187"/>
      <c r="GZZ516" s="187"/>
      <c r="HAA516" s="187"/>
      <c r="HAB516" s="187"/>
      <c r="HAC516" s="187"/>
      <c r="HAD516" s="187"/>
      <c r="HAE516" s="187"/>
      <c r="HAF516" s="187"/>
      <c r="HAG516" s="187"/>
      <c r="HAH516" s="187"/>
      <c r="HAI516" s="187"/>
      <c r="HAJ516" s="187"/>
      <c r="HAK516" s="187"/>
      <c r="HAL516" s="187"/>
      <c r="HAM516" s="187"/>
      <c r="HAN516" s="187"/>
      <c r="HAO516" s="187"/>
      <c r="HAP516" s="187"/>
      <c r="HAQ516" s="187"/>
      <c r="HAR516" s="187"/>
      <c r="HAS516" s="187"/>
      <c r="HAT516" s="187"/>
      <c r="HAU516" s="187"/>
      <c r="HAV516" s="187"/>
      <c r="HAW516" s="187"/>
      <c r="HAX516" s="187"/>
      <c r="HAY516" s="187"/>
      <c r="HAZ516" s="187"/>
      <c r="HBA516" s="187"/>
      <c r="HBB516" s="187"/>
      <c r="HBC516" s="187"/>
      <c r="HBD516" s="187"/>
      <c r="HBE516" s="187"/>
      <c r="HBF516" s="187"/>
      <c r="HBG516" s="187"/>
      <c r="HBH516" s="187"/>
      <c r="HBI516" s="187"/>
      <c r="HBJ516" s="187"/>
      <c r="HBK516" s="187"/>
      <c r="HBL516" s="187"/>
      <c r="HBM516" s="187"/>
      <c r="HBN516" s="187"/>
      <c r="HBO516" s="187"/>
      <c r="HBP516" s="187"/>
      <c r="HBQ516" s="187"/>
      <c r="HBR516" s="187"/>
      <c r="HBS516" s="187"/>
      <c r="HBT516" s="187"/>
      <c r="HBU516" s="187"/>
      <c r="HBV516" s="187"/>
      <c r="HBW516" s="187"/>
      <c r="HBX516" s="187"/>
      <c r="HBY516" s="187"/>
      <c r="HBZ516" s="187"/>
      <c r="HCA516" s="187"/>
      <c r="HCB516" s="187"/>
      <c r="HCC516" s="187"/>
      <c r="HCD516" s="187"/>
      <c r="HCE516" s="187"/>
      <c r="HCF516" s="187"/>
      <c r="HCG516" s="187"/>
      <c r="HCH516" s="187"/>
      <c r="HCI516" s="187"/>
      <c r="HCJ516" s="187"/>
      <c r="HCK516" s="187"/>
      <c r="HCL516" s="187"/>
      <c r="HCM516" s="187"/>
      <c r="HCN516" s="187"/>
      <c r="HCO516" s="187"/>
      <c r="HCP516" s="187"/>
      <c r="HCQ516" s="187"/>
      <c r="HCR516" s="187"/>
      <c r="HCS516" s="187"/>
      <c r="HCT516" s="187"/>
      <c r="HCU516" s="187"/>
      <c r="HCV516" s="187"/>
      <c r="HCW516" s="187"/>
      <c r="HCX516" s="187"/>
      <c r="HCY516" s="187"/>
      <c r="HCZ516" s="187"/>
      <c r="HDA516" s="187"/>
      <c r="HDB516" s="187"/>
      <c r="HDC516" s="187"/>
      <c r="HDD516" s="187"/>
      <c r="HDE516" s="187"/>
      <c r="HDF516" s="187"/>
      <c r="HDG516" s="187"/>
      <c r="HDH516" s="187"/>
      <c r="HDI516" s="187"/>
      <c r="HDJ516" s="187"/>
      <c r="HDK516" s="187"/>
      <c r="HDL516" s="187"/>
      <c r="HDM516" s="187"/>
      <c r="HDN516" s="187"/>
      <c r="HDO516" s="187"/>
      <c r="HDP516" s="187"/>
      <c r="HDQ516" s="187"/>
      <c r="HDR516" s="187"/>
      <c r="HDS516" s="187"/>
      <c r="HDT516" s="187"/>
      <c r="HDU516" s="187"/>
      <c r="HDV516" s="187"/>
      <c r="HDW516" s="187"/>
      <c r="HDX516" s="187"/>
      <c r="HDY516" s="187"/>
      <c r="HDZ516" s="187"/>
      <c r="HEA516" s="187"/>
      <c r="HEB516" s="187"/>
      <c r="HEC516" s="187"/>
      <c r="HED516" s="187"/>
      <c r="HEE516" s="187"/>
      <c r="HEF516" s="187"/>
      <c r="HEG516" s="187"/>
      <c r="HEH516" s="187"/>
      <c r="HEI516" s="187"/>
      <c r="HEJ516" s="187"/>
      <c r="HEK516" s="187"/>
      <c r="HEL516" s="187"/>
      <c r="HEM516" s="187"/>
      <c r="HEN516" s="187"/>
      <c r="HEO516" s="187"/>
      <c r="HEP516" s="187"/>
      <c r="HEQ516" s="187"/>
      <c r="HER516" s="187"/>
      <c r="HES516" s="187"/>
      <c r="HET516" s="187"/>
      <c r="HEU516" s="187"/>
      <c r="HEV516" s="187"/>
      <c r="HEW516" s="187"/>
      <c r="HEX516" s="187"/>
      <c r="HEY516" s="187"/>
      <c r="HEZ516" s="187"/>
      <c r="HFA516" s="187"/>
      <c r="HFB516" s="187"/>
      <c r="HFC516" s="187"/>
      <c r="HFD516" s="187"/>
      <c r="HFE516" s="187"/>
      <c r="HFF516" s="187"/>
      <c r="HFG516" s="187"/>
      <c r="HFH516" s="187"/>
      <c r="HFI516" s="187"/>
      <c r="HFJ516" s="187"/>
      <c r="HFK516" s="187"/>
      <c r="HFL516" s="187"/>
      <c r="HFM516" s="187"/>
      <c r="HFN516" s="187"/>
      <c r="HFO516" s="187"/>
      <c r="HFP516" s="187"/>
      <c r="HFQ516" s="187"/>
      <c r="HFR516" s="187"/>
      <c r="HFS516" s="187"/>
      <c r="HFT516" s="187"/>
      <c r="HFU516" s="187"/>
      <c r="HFV516" s="187"/>
      <c r="HFW516" s="187"/>
      <c r="HFX516" s="187"/>
      <c r="HFY516" s="187"/>
      <c r="HFZ516" s="187"/>
      <c r="HGA516" s="187"/>
      <c r="HGB516" s="187"/>
      <c r="HGC516" s="187"/>
      <c r="HGD516" s="187"/>
      <c r="HGE516" s="187"/>
      <c r="HGF516" s="187"/>
      <c r="HGG516" s="187"/>
      <c r="HGH516" s="187"/>
      <c r="HGI516" s="187"/>
      <c r="HGJ516" s="187"/>
      <c r="HGK516" s="187"/>
      <c r="HGL516" s="187"/>
      <c r="HGM516" s="187"/>
      <c r="HGN516" s="187"/>
      <c r="HGO516" s="187"/>
      <c r="HGP516" s="187"/>
      <c r="HGQ516" s="187"/>
      <c r="HGR516" s="187"/>
      <c r="HGS516" s="187"/>
      <c r="HGT516" s="187"/>
      <c r="HGU516" s="187"/>
      <c r="HGV516" s="187"/>
      <c r="HGW516" s="187"/>
      <c r="HGX516" s="187"/>
      <c r="HGY516" s="187"/>
      <c r="HGZ516" s="187"/>
      <c r="HHA516" s="187"/>
      <c r="HHB516" s="187"/>
      <c r="HHC516" s="187"/>
      <c r="HHD516" s="187"/>
      <c r="HHE516" s="187"/>
      <c r="HHF516" s="187"/>
      <c r="HHG516" s="187"/>
      <c r="HHH516" s="187"/>
      <c r="HHI516" s="187"/>
      <c r="HHJ516" s="187"/>
      <c r="HHK516" s="187"/>
      <c r="HHL516" s="187"/>
      <c r="HHM516" s="187"/>
      <c r="HHN516" s="187"/>
      <c r="HHO516" s="187"/>
      <c r="HHP516" s="187"/>
      <c r="HHQ516" s="187"/>
      <c r="HHR516" s="187"/>
      <c r="HHS516" s="187"/>
      <c r="HHT516" s="187"/>
      <c r="HHU516" s="187"/>
      <c r="HHV516" s="187"/>
      <c r="HHW516" s="187"/>
      <c r="HHX516" s="187"/>
      <c r="HHY516" s="187"/>
      <c r="HHZ516" s="187"/>
      <c r="HIA516" s="187"/>
      <c r="HIB516" s="187"/>
      <c r="HIC516" s="187"/>
      <c r="HID516" s="187"/>
      <c r="HIE516" s="187"/>
      <c r="HIF516" s="187"/>
      <c r="HIG516" s="187"/>
      <c r="HIH516" s="187"/>
      <c r="HII516" s="187"/>
      <c r="HIJ516" s="187"/>
      <c r="HIK516" s="187"/>
      <c r="HIL516" s="187"/>
      <c r="HIM516" s="187"/>
      <c r="HIN516" s="187"/>
      <c r="HIO516" s="187"/>
      <c r="HIP516" s="187"/>
      <c r="HIQ516" s="187"/>
      <c r="HIR516" s="187"/>
      <c r="HIS516" s="187"/>
      <c r="HIT516" s="187"/>
      <c r="HIU516" s="187"/>
      <c r="HIV516" s="187"/>
      <c r="HIW516" s="187"/>
      <c r="HIX516" s="187"/>
      <c r="HIY516" s="187"/>
      <c r="HIZ516" s="187"/>
      <c r="HJA516" s="187"/>
      <c r="HJB516" s="187"/>
      <c r="HJC516" s="187"/>
      <c r="HJD516" s="187"/>
      <c r="HJE516" s="187"/>
      <c r="HJF516" s="187"/>
      <c r="HJG516" s="187"/>
      <c r="HJH516" s="187"/>
      <c r="HJI516" s="187"/>
      <c r="HJJ516" s="187"/>
      <c r="HJK516" s="187"/>
      <c r="HJL516" s="187"/>
      <c r="HJM516" s="187"/>
      <c r="HJN516" s="187"/>
      <c r="HJO516" s="187"/>
      <c r="HJP516" s="187"/>
      <c r="HJQ516" s="187"/>
      <c r="HJR516" s="187"/>
      <c r="HJS516" s="187"/>
      <c r="HJT516" s="187"/>
      <c r="HJU516" s="187"/>
      <c r="HJV516" s="187"/>
      <c r="HJW516" s="187"/>
      <c r="HJX516" s="187"/>
      <c r="HJY516" s="187"/>
      <c r="HJZ516" s="187"/>
      <c r="HKA516" s="187"/>
      <c r="HKB516" s="187"/>
      <c r="HKC516" s="187"/>
      <c r="HKD516" s="187"/>
      <c r="HKE516" s="187"/>
      <c r="HKF516" s="187"/>
      <c r="HKG516" s="187"/>
      <c r="HKH516" s="187"/>
      <c r="HKI516" s="187"/>
      <c r="HKJ516" s="187"/>
      <c r="HKK516" s="187"/>
      <c r="HKL516" s="187"/>
      <c r="HKM516" s="187"/>
      <c r="HKN516" s="187"/>
      <c r="HKO516" s="187"/>
      <c r="HKP516" s="187"/>
      <c r="HKQ516" s="187"/>
      <c r="HKR516" s="187"/>
      <c r="HKS516" s="187"/>
      <c r="HKT516" s="187"/>
      <c r="HKU516" s="187"/>
      <c r="HKV516" s="187"/>
      <c r="HKW516" s="187"/>
      <c r="HKX516" s="187"/>
      <c r="HKY516" s="187"/>
      <c r="HKZ516" s="187"/>
      <c r="HLA516" s="187"/>
      <c r="HLB516" s="187"/>
      <c r="HLC516" s="187"/>
      <c r="HLD516" s="187"/>
      <c r="HLE516" s="187"/>
      <c r="HLF516" s="187"/>
      <c r="HLG516" s="187"/>
      <c r="HLH516" s="187"/>
      <c r="HLI516" s="187"/>
      <c r="HLJ516" s="187"/>
      <c r="HLK516" s="187"/>
      <c r="HLL516" s="187"/>
      <c r="HLM516" s="187"/>
      <c r="HLN516" s="187"/>
      <c r="HLO516" s="187"/>
      <c r="HLP516" s="187"/>
      <c r="HLQ516" s="187"/>
      <c r="HLR516" s="187"/>
      <c r="HLS516" s="187"/>
      <c r="HLT516" s="187"/>
      <c r="HLU516" s="187"/>
      <c r="HLV516" s="187"/>
      <c r="HLW516" s="187"/>
      <c r="HLX516" s="187"/>
      <c r="HLY516" s="187"/>
      <c r="HLZ516" s="187"/>
      <c r="HMA516" s="187"/>
      <c r="HMB516" s="187"/>
      <c r="HMC516" s="187"/>
      <c r="HMD516" s="187"/>
      <c r="HME516" s="187"/>
      <c r="HMF516" s="187"/>
      <c r="HMG516" s="187"/>
      <c r="HMH516" s="187"/>
      <c r="HMI516" s="187"/>
      <c r="HMJ516" s="187"/>
      <c r="HMK516" s="187"/>
      <c r="HML516" s="187"/>
      <c r="HMM516" s="187"/>
      <c r="HMN516" s="187"/>
      <c r="HMO516" s="187"/>
      <c r="HMP516" s="187"/>
      <c r="HMQ516" s="187"/>
      <c r="HMR516" s="187"/>
      <c r="HMS516" s="187"/>
      <c r="HMT516" s="187"/>
      <c r="HMU516" s="187"/>
      <c r="HMV516" s="187"/>
      <c r="HMW516" s="187"/>
      <c r="HMX516" s="187"/>
      <c r="HMY516" s="187"/>
      <c r="HMZ516" s="187"/>
      <c r="HNA516" s="187"/>
      <c r="HNB516" s="187"/>
      <c r="HNC516" s="187"/>
      <c r="HND516" s="187"/>
      <c r="HNE516" s="187"/>
      <c r="HNF516" s="187"/>
      <c r="HNG516" s="187"/>
      <c r="HNH516" s="187"/>
      <c r="HNI516" s="187"/>
      <c r="HNJ516" s="187"/>
      <c r="HNK516" s="187"/>
      <c r="HNL516" s="187"/>
      <c r="HNM516" s="187"/>
      <c r="HNN516" s="187"/>
      <c r="HNO516" s="187"/>
      <c r="HNP516" s="187"/>
      <c r="HNQ516" s="187"/>
      <c r="HNR516" s="187"/>
      <c r="HNS516" s="187"/>
      <c r="HNT516" s="187"/>
      <c r="HNU516" s="187"/>
      <c r="HNV516" s="187"/>
      <c r="HNW516" s="187"/>
      <c r="HNX516" s="187"/>
      <c r="HNY516" s="187"/>
      <c r="HNZ516" s="187"/>
      <c r="HOA516" s="187"/>
      <c r="HOB516" s="187"/>
      <c r="HOC516" s="187"/>
      <c r="HOD516" s="187"/>
      <c r="HOE516" s="187"/>
      <c r="HOF516" s="187"/>
      <c r="HOG516" s="187"/>
      <c r="HOH516" s="187"/>
      <c r="HOI516" s="187"/>
      <c r="HOJ516" s="187"/>
      <c r="HOK516" s="187"/>
      <c r="HOL516" s="187"/>
      <c r="HOM516" s="187"/>
      <c r="HON516" s="187"/>
      <c r="HOO516" s="187"/>
      <c r="HOP516" s="187"/>
      <c r="HOQ516" s="187"/>
      <c r="HOR516" s="187"/>
      <c r="HOS516" s="187"/>
      <c r="HOT516" s="187"/>
      <c r="HOU516" s="187"/>
      <c r="HOV516" s="187"/>
      <c r="HOW516" s="187"/>
      <c r="HOX516" s="187"/>
      <c r="HOY516" s="187"/>
      <c r="HOZ516" s="187"/>
      <c r="HPA516" s="187"/>
      <c r="HPB516" s="187"/>
      <c r="HPC516" s="187"/>
      <c r="HPD516" s="187"/>
      <c r="HPE516" s="187"/>
      <c r="HPF516" s="187"/>
      <c r="HPG516" s="187"/>
      <c r="HPH516" s="187"/>
      <c r="HPI516" s="187"/>
      <c r="HPJ516" s="187"/>
      <c r="HPK516" s="187"/>
      <c r="HPL516" s="187"/>
      <c r="HPM516" s="187"/>
      <c r="HPN516" s="187"/>
      <c r="HPO516" s="187"/>
      <c r="HPP516" s="187"/>
      <c r="HPQ516" s="187"/>
      <c r="HPR516" s="187"/>
      <c r="HPS516" s="187"/>
      <c r="HPT516" s="187"/>
      <c r="HPU516" s="187"/>
      <c r="HPV516" s="187"/>
      <c r="HPW516" s="187"/>
      <c r="HPX516" s="187"/>
      <c r="HPY516" s="187"/>
      <c r="HPZ516" s="187"/>
      <c r="HQA516" s="187"/>
      <c r="HQB516" s="187"/>
      <c r="HQC516" s="187"/>
      <c r="HQD516" s="187"/>
      <c r="HQE516" s="187"/>
      <c r="HQF516" s="187"/>
      <c r="HQG516" s="187"/>
      <c r="HQH516" s="187"/>
      <c r="HQI516" s="187"/>
      <c r="HQJ516" s="187"/>
      <c r="HQK516" s="187"/>
      <c r="HQL516" s="187"/>
      <c r="HQM516" s="187"/>
      <c r="HQN516" s="187"/>
      <c r="HQO516" s="187"/>
      <c r="HQP516" s="187"/>
      <c r="HQQ516" s="187"/>
      <c r="HQR516" s="187"/>
      <c r="HQS516" s="187"/>
      <c r="HQT516" s="187"/>
      <c r="HQU516" s="187"/>
      <c r="HQV516" s="187"/>
      <c r="HQW516" s="187"/>
      <c r="HQX516" s="187"/>
      <c r="HQY516" s="187"/>
      <c r="HQZ516" s="187"/>
      <c r="HRA516" s="187"/>
      <c r="HRB516" s="187"/>
      <c r="HRC516" s="187"/>
      <c r="HRD516" s="187"/>
      <c r="HRE516" s="187"/>
      <c r="HRF516" s="187"/>
      <c r="HRG516" s="187"/>
      <c r="HRH516" s="187"/>
      <c r="HRI516" s="187"/>
      <c r="HRJ516" s="187"/>
      <c r="HRK516" s="187"/>
      <c r="HRL516" s="187"/>
      <c r="HRM516" s="187"/>
      <c r="HRN516" s="187"/>
      <c r="HRO516" s="187"/>
      <c r="HRP516" s="187"/>
      <c r="HRQ516" s="187"/>
      <c r="HRR516" s="187"/>
      <c r="HRS516" s="187"/>
      <c r="HRT516" s="187"/>
      <c r="HRU516" s="187"/>
      <c r="HRV516" s="187"/>
      <c r="HRW516" s="187"/>
      <c r="HRX516" s="187"/>
      <c r="HRY516" s="187"/>
      <c r="HRZ516" s="187"/>
      <c r="HSA516" s="187"/>
      <c r="HSB516" s="187"/>
      <c r="HSC516" s="187"/>
      <c r="HSD516" s="187"/>
      <c r="HSE516" s="187"/>
      <c r="HSF516" s="187"/>
      <c r="HSG516" s="187"/>
      <c r="HSH516" s="187"/>
      <c r="HSI516" s="187"/>
      <c r="HSJ516" s="187"/>
      <c r="HSK516" s="187"/>
      <c r="HSL516" s="187"/>
      <c r="HSM516" s="187"/>
      <c r="HSN516" s="187"/>
      <c r="HSO516" s="187"/>
      <c r="HSP516" s="187"/>
      <c r="HSQ516" s="187"/>
      <c r="HSR516" s="187"/>
      <c r="HSS516" s="187"/>
      <c r="HST516" s="187"/>
      <c r="HSU516" s="187"/>
      <c r="HSV516" s="187"/>
      <c r="HSW516" s="187"/>
      <c r="HSX516" s="187"/>
      <c r="HSY516" s="187"/>
      <c r="HSZ516" s="187"/>
      <c r="HTA516" s="187"/>
      <c r="HTB516" s="187"/>
      <c r="HTC516" s="187"/>
      <c r="HTD516" s="187"/>
      <c r="HTE516" s="187"/>
      <c r="HTF516" s="187"/>
      <c r="HTG516" s="187"/>
      <c r="HTH516" s="187"/>
      <c r="HTI516" s="187"/>
      <c r="HTJ516" s="187"/>
      <c r="HTK516" s="187"/>
      <c r="HTL516" s="187"/>
      <c r="HTM516" s="187"/>
      <c r="HTN516" s="187"/>
      <c r="HTO516" s="187"/>
      <c r="HTP516" s="187"/>
      <c r="HTQ516" s="187"/>
      <c r="HTR516" s="187"/>
      <c r="HTS516" s="187"/>
      <c r="HTT516" s="187"/>
      <c r="HTU516" s="187"/>
      <c r="HTV516" s="187"/>
      <c r="HTW516" s="187"/>
      <c r="HTX516" s="187"/>
      <c r="HTY516" s="187"/>
      <c r="HTZ516" s="187"/>
      <c r="HUA516" s="187"/>
      <c r="HUB516" s="187"/>
      <c r="HUC516" s="187"/>
      <c r="HUD516" s="187"/>
      <c r="HUE516" s="187"/>
      <c r="HUF516" s="187"/>
      <c r="HUG516" s="187"/>
      <c r="HUH516" s="187"/>
      <c r="HUI516" s="187"/>
      <c r="HUJ516" s="187"/>
      <c r="HUK516" s="187"/>
      <c r="HUL516" s="187"/>
      <c r="HUM516" s="187"/>
      <c r="HUN516" s="187"/>
      <c r="HUO516" s="187"/>
      <c r="HUP516" s="187"/>
      <c r="HUQ516" s="187"/>
      <c r="HUR516" s="187"/>
      <c r="HUS516" s="187"/>
      <c r="HUT516" s="187"/>
      <c r="HUU516" s="187"/>
      <c r="HUV516" s="187"/>
      <c r="HUW516" s="187"/>
      <c r="HUX516" s="187"/>
      <c r="HUY516" s="187"/>
      <c r="HUZ516" s="187"/>
      <c r="HVA516" s="187"/>
      <c r="HVB516" s="187"/>
      <c r="HVC516" s="187"/>
      <c r="HVD516" s="187"/>
      <c r="HVE516" s="187"/>
      <c r="HVF516" s="187"/>
      <c r="HVG516" s="187"/>
      <c r="HVH516" s="187"/>
      <c r="HVI516" s="187"/>
      <c r="HVJ516" s="187"/>
      <c r="HVK516" s="187"/>
      <c r="HVL516" s="187"/>
      <c r="HVM516" s="187"/>
      <c r="HVN516" s="187"/>
      <c r="HVO516" s="187"/>
      <c r="HVP516" s="187"/>
      <c r="HVQ516" s="187"/>
      <c r="HVR516" s="187"/>
      <c r="HVS516" s="187"/>
      <c r="HVT516" s="187"/>
      <c r="HVU516" s="187"/>
      <c r="HVV516" s="187"/>
      <c r="HVW516" s="187"/>
      <c r="HVX516" s="187"/>
      <c r="HVY516" s="187"/>
      <c r="HVZ516" s="187"/>
      <c r="HWA516" s="187"/>
      <c r="HWB516" s="187"/>
      <c r="HWC516" s="187"/>
      <c r="HWD516" s="187"/>
      <c r="HWE516" s="187"/>
      <c r="HWF516" s="187"/>
      <c r="HWG516" s="187"/>
      <c r="HWH516" s="187"/>
      <c r="HWI516" s="187"/>
      <c r="HWJ516" s="187"/>
      <c r="HWK516" s="187"/>
      <c r="HWL516" s="187"/>
      <c r="HWM516" s="187"/>
      <c r="HWN516" s="187"/>
      <c r="HWO516" s="187"/>
      <c r="HWP516" s="187"/>
      <c r="HWQ516" s="187"/>
      <c r="HWR516" s="187"/>
      <c r="HWS516" s="187"/>
      <c r="HWT516" s="187"/>
      <c r="HWU516" s="187"/>
      <c r="HWV516" s="187"/>
      <c r="HWW516" s="187"/>
      <c r="HWX516" s="187"/>
      <c r="HWY516" s="187"/>
      <c r="HWZ516" s="187"/>
      <c r="HXA516" s="187"/>
      <c r="HXB516" s="187"/>
      <c r="HXC516" s="187"/>
      <c r="HXD516" s="187"/>
      <c r="HXE516" s="187"/>
      <c r="HXF516" s="187"/>
      <c r="HXG516" s="187"/>
      <c r="HXH516" s="187"/>
      <c r="HXI516" s="187"/>
      <c r="HXJ516" s="187"/>
      <c r="HXK516" s="187"/>
      <c r="HXL516" s="187"/>
      <c r="HXM516" s="187"/>
      <c r="HXN516" s="187"/>
      <c r="HXO516" s="187"/>
      <c r="HXP516" s="187"/>
      <c r="HXQ516" s="187"/>
      <c r="HXR516" s="187"/>
      <c r="HXS516" s="187"/>
      <c r="HXT516" s="187"/>
      <c r="HXU516" s="187"/>
      <c r="HXV516" s="187"/>
      <c r="HXW516" s="187"/>
      <c r="HXX516" s="187"/>
      <c r="HXY516" s="187"/>
      <c r="HXZ516" s="187"/>
      <c r="HYA516" s="187"/>
      <c r="HYB516" s="187"/>
      <c r="HYC516" s="187"/>
      <c r="HYD516" s="187"/>
      <c r="HYE516" s="187"/>
      <c r="HYF516" s="187"/>
      <c r="HYG516" s="187"/>
      <c r="HYH516" s="187"/>
      <c r="HYI516" s="187"/>
      <c r="HYJ516" s="187"/>
      <c r="HYK516" s="187"/>
      <c r="HYL516" s="187"/>
      <c r="HYM516" s="187"/>
      <c r="HYN516" s="187"/>
      <c r="HYO516" s="187"/>
      <c r="HYP516" s="187"/>
      <c r="HYQ516" s="187"/>
      <c r="HYR516" s="187"/>
      <c r="HYS516" s="187"/>
      <c r="HYT516" s="187"/>
      <c r="HYU516" s="187"/>
      <c r="HYV516" s="187"/>
      <c r="HYW516" s="187"/>
      <c r="HYX516" s="187"/>
      <c r="HYY516" s="187"/>
      <c r="HYZ516" s="187"/>
      <c r="HZA516" s="187"/>
      <c r="HZB516" s="187"/>
      <c r="HZC516" s="187"/>
      <c r="HZD516" s="187"/>
      <c r="HZE516" s="187"/>
      <c r="HZF516" s="187"/>
      <c r="HZG516" s="187"/>
      <c r="HZH516" s="187"/>
      <c r="HZI516" s="187"/>
      <c r="HZJ516" s="187"/>
      <c r="HZK516" s="187"/>
      <c r="HZL516" s="187"/>
      <c r="HZM516" s="187"/>
      <c r="HZN516" s="187"/>
      <c r="HZO516" s="187"/>
      <c r="HZP516" s="187"/>
      <c r="HZQ516" s="187"/>
      <c r="HZR516" s="187"/>
      <c r="HZS516" s="187"/>
      <c r="HZT516" s="187"/>
      <c r="HZU516" s="187"/>
      <c r="HZV516" s="187"/>
      <c r="HZW516" s="187"/>
      <c r="HZX516" s="187"/>
      <c r="HZY516" s="187"/>
      <c r="HZZ516" s="187"/>
      <c r="IAA516" s="187"/>
      <c r="IAB516" s="187"/>
      <c r="IAC516" s="187"/>
      <c r="IAD516" s="187"/>
      <c r="IAE516" s="187"/>
      <c r="IAF516" s="187"/>
      <c r="IAG516" s="187"/>
      <c r="IAH516" s="187"/>
      <c r="IAI516" s="187"/>
      <c r="IAJ516" s="187"/>
      <c r="IAK516" s="187"/>
      <c r="IAL516" s="187"/>
      <c r="IAM516" s="187"/>
      <c r="IAN516" s="187"/>
      <c r="IAO516" s="187"/>
      <c r="IAP516" s="187"/>
      <c r="IAQ516" s="187"/>
      <c r="IAR516" s="187"/>
      <c r="IAS516" s="187"/>
      <c r="IAT516" s="187"/>
      <c r="IAU516" s="187"/>
      <c r="IAV516" s="187"/>
      <c r="IAW516" s="187"/>
      <c r="IAX516" s="187"/>
      <c r="IAY516" s="187"/>
      <c r="IAZ516" s="187"/>
      <c r="IBA516" s="187"/>
      <c r="IBB516" s="187"/>
      <c r="IBC516" s="187"/>
      <c r="IBD516" s="187"/>
      <c r="IBE516" s="187"/>
      <c r="IBF516" s="187"/>
      <c r="IBG516" s="187"/>
      <c r="IBH516" s="187"/>
      <c r="IBI516" s="187"/>
      <c r="IBJ516" s="187"/>
      <c r="IBK516" s="187"/>
      <c r="IBL516" s="187"/>
      <c r="IBM516" s="187"/>
      <c r="IBN516" s="187"/>
      <c r="IBO516" s="187"/>
      <c r="IBP516" s="187"/>
      <c r="IBQ516" s="187"/>
      <c r="IBR516" s="187"/>
      <c r="IBS516" s="187"/>
      <c r="IBT516" s="187"/>
      <c r="IBU516" s="187"/>
      <c r="IBV516" s="187"/>
      <c r="IBW516" s="187"/>
      <c r="IBX516" s="187"/>
      <c r="IBY516" s="187"/>
      <c r="IBZ516" s="187"/>
      <c r="ICA516" s="187"/>
      <c r="ICB516" s="187"/>
      <c r="ICC516" s="187"/>
      <c r="ICD516" s="187"/>
      <c r="ICE516" s="187"/>
      <c r="ICF516" s="187"/>
      <c r="ICG516" s="187"/>
      <c r="ICH516" s="187"/>
      <c r="ICI516" s="187"/>
      <c r="ICJ516" s="187"/>
      <c r="ICK516" s="187"/>
      <c r="ICL516" s="187"/>
      <c r="ICM516" s="187"/>
      <c r="ICN516" s="187"/>
      <c r="ICO516" s="187"/>
      <c r="ICP516" s="187"/>
      <c r="ICQ516" s="187"/>
      <c r="ICR516" s="187"/>
      <c r="ICS516" s="187"/>
      <c r="ICT516" s="187"/>
      <c r="ICU516" s="187"/>
      <c r="ICV516" s="187"/>
      <c r="ICW516" s="187"/>
      <c r="ICX516" s="187"/>
      <c r="ICY516" s="187"/>
      <c r="ICZ516" s="187"/>
      <c r="IDA516" s="187"/>
      <c r="IDB516" s="187"/>
      <c r="IDC516" s="187"/>
      <c r="IDD516" s="187"/>
      <c r="IDE516" s="187"/>
      <c r="IDF516" s="187"/>
      <c r="IDG516" s="187"/>
      <c r="IDH516" s="187"/>
      <c r="IDI516" s="187"/>
      <c r="IDJ516" s="187"/>
      <c r="IDK516" s="187"/>
      <c r="IDL516" s="187"/>
      <c r="IDM516" s="187"/>
      <c r="IDN516" s="187"/>
      <c r="IDO516" s="187"/>
      <c r="IDP516" s="187"/>
      <c r="IDQ516" s="187"/>
      <c r="IDR516" s="187"/>
      <c r="IDS516" s="187"/>
      <c r="IDT516" s="187"/>
      <c r="IDU516" s="187"/>
      <c r="IDV516" s="187"/>
      <c r="IDW516" s="187"/>
      <c r="IDX516" s="187"/>
      <c r="IDY516" s="187"/>
      <c r="IDZ516" s="187"/>
      <c r="IEA516" s="187"/>
      <c r="IEB516" s="187"/>
      <c r="IEC516" s="187"/>
      <c r="IED516" s="187"/>
      <c r="IEE516" s="187"/>
      <c r="IEF516" s="187"/>
      <c r="IEG516" s="187"/>
      <c r="IEH516" s="187"/>
      <c r="IEI516" s="187"/>
      <c r="IEJ516" s="187"/>
      <c r="IEK516" s="187"/>
      <c r="IEL516" s="187"/>
      <c r="IEM516" s="187"/>
      <c r="IEN516" s="187"/>
      <c r="IEO516" s="187"/>
      <c r="IEP516" s="187"/>
      <c r="IEQ516" s="187"/>
      <c r="IER516" s="187"/>
      <c r="IES516" s="187"/>
      <c r="IET516" s="187"/>
      <c r="IEU516" s="187"/>
      <c r="IEV516" s="187"/>
      <c r="IEW516" s="187"/>
      <c r="IEX516" s="187"/>
      <c r="IEY516" s="187"/>
      <c r="IEZ516" s="187"/>
      <c r="IFA516" s="187"/>
      <c r="IFB516" s="187"/>
      <c r="IFC516" s="187"/>
      <c r="IFD516" s="187"/>
      <c r="IFE516" s="187"/>
      <c r="IFF516" s="187"/>
      <c r="IFG516" s="187"/>
      <c r="IFH516" s="187"/>
      <c r="IFI516" s="187"/>
      <c r="IFJ516" s="187"/>
      <c r="IFK516" s="187"/>
      <c r="IFL516" s="187"/>
      <c r="IFM516" s="187"/>
      <c r="IFN516" s="187"/>
      <c r="IFO516" s="187"/>
      <c r="IFP516" s="187"/>
      <c r="IFQ516" s="187"/>
      <c r="IFR516" s="187"/>
      <c r="IFS516" s="187"/>
      <c r="IFT516" s="187"/>
      <c r="IFU516" s="187"/>
      <c r="IFV516" s="187"/>
      <c r="IFW516" s="187"/>
      <c r="IFX516" s="187"/>
      <c r="IFY516" s="187"/>
      <c r="IFZ516" s="187"/>
      <c r="IGA516" s="187"/>
      <c r="IGB516" s="187"/>
      <c r="IGC516" s="187"/>
      <c r="IGD516" s="187"/>
      <c r="IGE516" s="187"/>
      <c r="IGF516" s="187"/>
      <c r="IGG516" s="187"/>
      <c r="IGH516" s="187"/>
      <c r="IGI516" s="187"/>
      <c r="IGJ516" s="187"/>
      <c r="IGK516" s="187"/>
      <c r="IGL516" s="187"/>
      <c r="IGM516" s="187"/>
      <c r="IGN516" s="187"/>
      <c r="IGO516" s="187"/>
      <c r="IGP516" s="187"/>
      <c r="IGQ516" s="187"/>
      <c r="IGR516" s="187"/>
      <c r="IGS516" s="187"/>
      <c r="IGT516" s="187"/>
      <c r="IGU516" s="187"/>
      <c r="IGV516" s="187"/>
      <c r="IGW516" s="187"/>
      <c r="IGX516" s="187"/>
      <c r="IGY516" s="187"/>
      <c r="IGZ516" s="187"/>
      <c r="IHA516" s="187"/>
      <c r="IHB516" s="187"/>
      <c r="IHC516" s="187"/>
      <c r="IHD516" s="187"/>
      <c r="IHE516" s="187"/>
      <c r="IHF516" s="187"/>
      <c r="IHG516" s="187"/>
      <c r="IHH516" s="187"/>
      <c r="IHI516" s="187"/>
      <c r="IHJ516" s="187"/>
      <c r="IHK516" s="187"/>
      <c r="IHL516" s="187"/>
      <c r="IHM516" s="187"/>
      <c r="IHN516" s="187"/>
      <c r="IHO516" s="187"/>
      <c r="IHP516" s="187"/>
      <c r="IHQ516" s="187"/>
      <c r="IHR516" s="187"/>
      <c r="IHS516" s="187"/>
      <c r="IHT516" s="187"/>
      <c r="IHU516" s="187"/>
      <c r="IHV516" s="187"/>
      <c r="IHW516" s="187"/>
      <c r="IHX516" s="187"/>
      <c r="IHY516" s="187"/>
      <c r="IHZ516" s="187"/>
      <c r="IIA516" s="187"/>
      <c r="IIB516" s="187"/>
      <c r="IIC516" s="187"/>
      <c r="IID516" s="187"/>
      <c r="IIE516" s="187"/>
      <c r="IIF516" s="187"/>
      <c r="IIG516" s="187"/>
      <c r="IIH516" s="187"/>
      <c r="III516" s="187"/>
      <c r="IIJ516" s="187"/>
      <c r="IIK516" s="187"/>
      <c r="IIL516" s="187"/>
      <c r="IIM516" s="187"/>
      <c r="IIN516" s="187"/>
      <c r="IIO516" s="187"/>
      <c r="IIP516" s="187"/>
      <c r="IIQ516" s="187"/>
      <c r="IIR516" s="187"/>
      <c r="IIS516" s="187"/>
      <c r="IIT516" s="187"/>
      <c r="IIU516" s="187"/>
      <c r="IIV516" s="187"/>
      <c r="IIW516" s="187"/>
      <c r="IIX516" s="187"/>
      <c r="IIY516" s="187"/>
      <c r="IIZ516" s="187"/>
      <c r="IJA516" s="187"/>
      <c r="IJB516" s="187"/>
      <c r="IJC516" s="187"/>
      <c r="IJD516" s="187"/>
      <c r="IJE516" s="187"/>
      <c r="IJF516" s="187"/>
      <c r="IJG516" s="187"/>
      <c r="IJH516" s="187"/>
      <c r="IJI516" s="187"/>
      <c r="IJJ516" s="187"/>
      <c r="IJK516" s="187"/>
      <c r="IJL516" s="187"/>
      <c r="IJM516" s="187"/>
      <c r="IJN516" s="187"/>
      <c r="IJO516" s="187"/>
      <c r="IJP516" s="187"/>
      <c r="IJQ516" s="187"/>
      <c r="IJR516" s="187"/>
      <c r="IJS516" s="187"/>
      <c r="IJT516" s="187"/>
      <c r="IJU516" s="187"/>
      <c r="IJV516" s="187"/>
      <c r="IJW516" s="187"/>
      <c r="IJX516" s="187"/>
      <c r="IJY516" s="187"/>
      <c r="IJZ516" s="187"/>
      <c r="IKA516" s="187"/>
      <c r="IKB516" s="187"/>
      <c r="IKC516" s="187"/>
      <c r="IKD516" s="187"/>
      <c r="IKE516" s="187"/>
      <c r="IKF516" s="187"/>
      <c r="IKG516" s="187"/>
      <c r="IKH516" s="187"/>
      <c r="IKI516" s="187"/>
      <c r="IKJ516" s="187"/>
      <c r="IKK516" s="187"/>
      <c r="IKL516" s="187"/>
      <c r="IKM516" s="187"/>
      <c r="IKN516" s="187"/>
      <c r="IKO516" s="187"/>
      <c r="IKP516" s="187"/>
      <c r="IKQ516" s="187"/>
      <c r="IKR516" s="187"/>
      <c r="IKS516" s="187"/>
      <c r="IKT516" s="187"/>
      <c r="IKU516" s="187"/>
      <c r="IKV516" s="187"/>
      <c r="IKW516" s="187"/>
      <c r="IKX516" s="187"/>
      <c r="IKY516" s="187"/>
      <c r="IKZ516" s="187"/>
      <c r="ILA516" s="187"/>
      <c r="ILB516" s="187"/>
      <c r="ILC516" s="187"/>
      <c r="ILD516" s="187"/>
      <c r="ILE516" s="187"/>
      <c r="ILF516" s="187"/>
      <c r="ILG516" s="187"/>
      <c r="ILH516" s="187"/>
      <c r="ILI516" s="187"/>
      <c r="ILJ516" s="187"/>
      <c r="ILK516" s="187"/>
      <c r="ILL516" s="187"/>
      <c r="ILM516" s="187"/>
      <c r="ILN516" s="187"/>
      <c r="ILO516" s="187"/>
      <c r="ILP516" s="187"/>
      <c r="ILQ516" s="187"/>
      <c r="ILR516" s="187"/>
      <c r="ILS516" s="187"/>
      <c r="ILT516" s="187"/>
      <c r="ILU516" s="187"/>
      <c r="ILV516" s="187"/>
      <c r="ILW516" s="187"/>
      <c r="ILX516" s="187"/>
      <c r="ILY516" s="187"/>
      <c r="ILZ516" s="187"/>
      <c r="IMA516" s="187"/>
      <c r="IMB516" s="187"/>
      <c r="IMC516" s="187"/>
      <c r="IMD516" s="187"/>
      <c r="IME516" s="187"/>
      <c r="IMF516" s="187"/>
      <c r="IMG516" s="187"/>
      <c r="IMH516" s="187"/>
      <c r="IMI516" s="187"/>
      <c r="IMJ516" s="187"/>
      <c r="IMK516" s="187"/>
      <c r="IML516" s="187"/>
      <c r="IMM516" s="187"/>
      <c r="IMN516" s="187"/>
      <c r="IMO516" s="187"/>
      <c r="IMP516" s="187"/>
      <c r="IMQ516" s="187"/>
      <c r="IMR516" s="187"/>
      <c r="IMS516" s="187"/>
      <c r="IMT516" s="187"/>
      <c r="IMU516" s="187"/>
      <c r="IMV516" s="187"/>
      <c r="IMW516" s="187"/>
      <c r="IMX516" s="187"/>
      <c r="IMY516" s="187"/>
      <c r="IMZ516" s="187"/>
      <c r="INA516" s="187"/>
      <c r="INB516" s="187"/>
      <c r="INC516" s="187"/>
      <c r="IND516" s="187"/>
      <c r="INE516" s="187"/>
      <c r="INF516" s="187"/>
      <c r="ING516" s="187"/>
      <c r="INH516" s="187"/>
      <c r="INI516" s="187"/>
      <c r="INJ516" s="187"/>
      <c r="INK516" s="187"/>
      <c r="INL516" s="187"/>
      <c r="INM516" s="187"/>
      <c r="INN516" s="187"/>
      <c r="INO516" s="187"/>
      <c r="INP516" s="187"/>
      <c r="INQ516" s="187"/>
      <c r="INR516" s="187"/>
      <c r="INS516" s="187"/>
      <c r="INT516" s="187"/>
      <c r="INU516" s="187"/>
      <c r="INV516" s="187"/>
      <c r="INW516" s="187"/>
      <c r="INX516" s="187"/>
      <c r="INY516" s="187"/>
      <c r="INZ516" s="187"/>
      <c r="IOA516" s="187"/>
      <c r="IOB516" s="187"/>
      <c r="IOC516" s="187"/>
      <c r="IOD516" s="187"/>
      <c r="IOE516" s="187"/>
      <c r="IOF516" s="187"/>
      <c r="IOG516" s="187"/>
      <c r="IOH516" s="187"/>
      <c r="IOI516" s="187"/>
      <c r="IOJ516" s="187"/>
      <c r="IOK516" s="187"/>
      <c r="IOL516" s="187"/>
      <c r="IOM516" s="187"/>
      <c r="ION516" s="187"/>
      <c r="IOO516" s="187"/>
      <c r="IOP516" s="187"/>
      <c r="IOQ516" s="187"/>
      <c r="IOR516" s="187"/>
      <c r="IOS516" s="187"/>
      <c r="IOT516" s="187"/>
      <c r="IOU516" s="187"/>
      <c r="IOV516" s="187"/>
      <c r="IOW516" s="187"/>
      <c r="IOX516" s="187"/>
      <c r="IOY516" s="187"/>
      <c r="IOZ516" s="187"/>
      <c r="IPA516" s="187"/>
      <c r="IPB516" s="187"/>
      <c r="IPC516" s="187"/>
      <c r="IPD516" s="187"/>
      <c r="IPE516" s="187"/>
      <c r="IPF516" s="187"/>
      <c r="IPG516" s="187"/>
      <c r="IPH516" s="187"/>
      <c r="IPI516" s="187"/>
      <c r="IPJ516" s="187"/>
      <c r="IPK516" s="187"/>
      <c r="IPL516" s="187"/>
      <c r="IPM516" s="187"/>
      <c r="IPN516" s="187"/>
      <c r="IPO516" s="187"/>
      <c r="IPP516" s="187"/>
      <c r="IPQ516" s="187"/>
      <c r="IPR516" s="187"/>
      <c r="IPS516" s="187"/>
      <c r="IPT516" s="187"/>
      <c r="IPU516" s="187"/>
      <c r="IPV516" s="187"/>
      <c r="IPW516" s="187"/>
      <c r="IPX516" s="187"/>
      <c r="IPY516" s="187"/>
      <c r="IPZ516" s="187"/>
      <c r="IQA516" s="187"/>
      <c r="IQB516" s="187"/>
      <c r="IQC516" s="187"/>
      <c r="IQD516" s="187"/>
      <c r="IQE516" s="187"/>
      <c r="IQF516" s="187"/>
      <c r="IQG516" s="187"/>
      <c r="IQH516" s="187"/>
      <c r="IQI516" s="187"/>
      <c r="IQJ516" s="187"/>
      <c r="IQK516" s="187"/>
      <c r="IQL516" s="187"/>
      <c r="IQM516" s="187"/>
      <c r="IQN516" s="187"/>
      <c r="IQO516" s="187"/>
      <c r="IQP516" s="187"/>
      <c r="IQQ516" s="187"/>
      <c r="IQR516" s="187"/>
      <c r="IQS516" s="187"/>
      <c r="IQT516" s="187"/>
      <c r="IQU516" s="187"/>
      <c r="IQV516" s="187"/>
      <c r="IQW516" s="187"/>
      <c r="IQX516" s="187"/>
      <c r="IQY516" s="187"/>
      <c r="IQZ516" s="187"/>
      <c r="IRA516" s="187"/>
      <c r="IRB516" s="187"/>
      <c r="IRC516" s="187"/>
      <c r="IRD516" s="187"/>
      <c r="IRE516" s="187"/>
      <c r="IRF516" s="187"/>
      <c r="IRG516" s="187"/>
      <c r="IRH516" s="187"/>
      <c r="IRI516" s="187"/>
      <c r="IRJ516" s="187"/>
      <c r="IRK516" s="187"/>
      <c r="IRL516" s="187"/>
      <c r="IRM516" s="187"/>
      <c r="IRN516" s="187"/>
      <c r="IRO516" s="187"/>
      <c r="IRP516" s="187"/>
      <c r="IRQ516" s="187"/>
      <c r="IRR516" s="187"/>
      <c r="IRS516" s="187"/>
      <c r="IRT516" s="187"/>
      <c r="IRU516" s="187"/>
      <c r="IRV516" s="187"/>
      <c r="IRW516" s="187"/>
      <c r="IRX516" s="187"/>
      <c r="IRY516" s="187"/>
      <c r="IRZ516" s="187"/>
      <c r="ISA516" s="187"/>
      <c r="ISB516" s="187"/>
      <c r="ISC516" s="187"/>
      <c r="ISD516" s="187"/>
      <c r="ISE516" s="187"/>
      <c r="ISF516" s="187"/>
      <c r="ISG516" s="187"/>
      <c r="ISH516" s="187"/>
      <c r="ISI516" s="187"/>
      <c r="ISJ516" s="187"/>
      <c r="ISK516" s="187"/>
      <c r="ISL516" s="187"/>
      <c r="ISM516" s="187"/>
      <c r="ISN516" s="187"/>
      <c r="ISO516" s="187"/>
      <c r="ISP516" s="187"/>
      <c r="ISQ516" s="187"/>
      <c r="ISR516" s="187"/>
      <c r="ISS516" s="187"/>
      <c r="IST516" s="187"/>
      <c r="ISU516" s="187"/>
      <c r="ISV516" s="187"/>
      <c r="ISW516" s="187"/>
      <c r="ISX516" s="187"/>
      <c r="ISY516" s="187"/>
      <c r="ISZ516" s="187"/>
      <c r="ITA516" s="187"/>
      <c r="ITB516" s="187"/>
      <c r="ITC516" s="187"/>
      <c r="ITD516" s="187"/>
      <c r="ITE516" s="187"/>
      <c r="ITF516" s="187"/>
      <c r="ITG516" s="187"/>
      <c r="ITH516" s="187"/>
      <c r="ITI516" s="187"/>
      <c r="ITJ516" s="187"/>
      <c r="ITK516" s="187"/>
      <c r="ITL516" s="187"/>
      <c r="ITM516" s="187"/>
      <c r="ITN516" s="187"/>
      <c r="ITO516" s="187"/>
      <c r="ITP516" s="187"/>
      <c r="ITQ516" s="187"/>
      <c r="ITR516" s="187"/>
      <c r="ITS516" s="187"/>
      <c r="ITT516" s="187"/>
      <c r="ITU516" s="187"/>
      <c r="ITV516" s="187"/>
      <c r="ITW516" s="187"/>
      <c r="ITX516" s="187"/>
      <c r="ITY516" s="187"/>
      <c r="ITZ516" s="187"/>
      <c r="IUA516" s="187"/>
      <c r="IUB516" s="187"/>
      <c r="IUC516" s="187"/>
      <c r="IUD516" s="187"/>
      <c r="IUE516" s="187"/>
      <c r="IUF516" s="187"/>
      <c r="IUG516" s="187"/>
      <c r="IUH516" s="187"/>
      <c r="IUI516" s="187"/>
      <c r="IUJ516" s="187"/>
      <c r="IUK516" s="187"/>
      <c r="IUL516" s="187"/>
      <c r="IUM516" s="187"/>
      <c r="IUN516" s="187"/>
      <c r="IUO516" s="187"/>
      <c r="IUP516" s="187"/>
      <c r="IUQ516" s="187"/>
      <c r="IUR516" s="187"/>
      <c r="IUS516" s="187"/>
      <c r="IUT516" s="187"/>
      <c r="IUU516" s="187"/>
      <c r="IUV516" s="187"/>
      <c r="IUW516" s="187"/>
      <c r="IUX516" s="187"/>
      <c r="IUY516" s="187"/>
      <c r="IUZ516" s="187"/>
      <c r="IVA516" s="187"/>
      <c r="IVB516" s="187"/>
      <c r="IVC516" s="187"/>
      <c r="IVD516" s="187"/>
      <c r="IVE516" s="187"/>
      <c r="IVF516" s="187"/>
      <c r="IVG516" s="187"/>
      <c r="IVH516" s="187"/>
      <c r="IVI516" s="187"/>
      <c r="IVJ516" s="187"/>
      <c r="IVK516" s="187"/>
      <c r="IVL516" s="187"/>
      <c r="IVM516" s="187"/>
      <c r="IVN516" s="187"/>
      <c r="IVO516" s="187"/>
      <c r="IVP516" s="187"/>
      <c r="IVQ516" s="187"/>
      <c r="IVR516" s="187"/>
      <c r="IVS516" s="187"/>
      <c r="IVT516" s="187"/>
      <c r="IVU516" s="187"/>
      <c r="IVV516" s="187"/>
      <c r="IVW516" s="187"/>
      <c r="IVX516" s="187"/>
      <c r="IVY516" s="187"/>
      <c r="IVZ516" s="187"/>
      <c r="IWA516" s="187"/>
      <c r="IWB516" s="187"/>
      <c r="IWC516" s="187"/>
      <c r="IWD516" s="187"/>
      <c r="IWE516" s="187"/>
      <c r="IWF516" s="187"/>
      <c r="IWG516" s="187"/>
      <c r="IWH516" s="187"/>
      <c r="IWI516" s="187"/>
      <c r="IWJ516" s="187"/>
      <c r="IWK516" s="187"/>
      <c r="IWL516" s="187"/>
      <c r="IWM516" s="187"/>
      <c r="IWN516" s="187"/>
      <c r="IWO516" s="187"/>
      <c r="IWP516" s="187"/>
      <c r="IWQ516" s="187"/>
      <c r="IWR516" s="187"/>
      <c r="IWS516" s="187"/>
      <c r="IWT516" s="187"/>
      <c r="IWU516" s="187"/>
      <c r="IWV516" s="187"/>
      <c r="IWW516" s="187"/>
      <c r="IWX516" s="187"/>
      <c r="IWY516" s="187"/>
      <c r="IWZ516" s="187"/>
      <c r="IXA516" s="187"/>
      <c r="IXB516" s="187"/>
      <c r="IXC516" s="187"/>
      <c r="IXD516" s="187"/>
      <c r="IXE516" s="187"/>
      <c r="IXF516" s="187"/>
      <c r="IXG516" s="187"/>
      <c r="IXH516" s="187"/>
      <c r="IXI516" s="187"/>
      <c r="IXJ516" s="187"/>
      <c r="IXK516" s="187"/>
      <c r="IXL516" s="187"/>
      <c r="IXM516" s="187"/>
      <c r="IXN516" s="187"/>
      <c r="IXO516" s="187"/>
      <c r="IXP516" s="187"/>
      <c r="IXQ516" s="187"/>
      <c r="IXR516" s="187"/>
      <c r="IXS516" s="187"/>
      <c r="IXT516" s="187"/>
      <c r="IXU516" s="187"/>
      <c r="IXV516" s="187"/>
      <c r="IXW516" s="187"/>
      <c r="IXX516" s="187"/>
      <c r="IXY516" s="187"/>
      <c r="IXZ516" s="187"/>
      <c r="IYA516" s="187"/>
      <c r="IYB516" s="187"/>
      <c r="IYC516" s="187"/>
      <c r="IYD516" s="187"/>
      <c r="IYE516" s="187"/>
      <c r="IYF516" s="187"/>
      <c r="IYG516" s="187"/>
      <c r="IYH516" s="187"/>
      <c r="IYI516" s="187"/>
      <c r="IYJ516" s="187"/>
      <c r="IYK516" s="187"/>
      <c r="IYL516" s="187"/>
      <c r="IYM516" s="187"/>
      <c r="IYN516" s="187"/>
      <c r="IYO516" s="187"/>
      <c r="IYP516" s="187"/>
      <c r="IYQ516" s="187"/>
      <c r="IYR516" s="187"/>
      <c r="IYS516" s="187"/>
      <c r="IYT516" s="187"/>
      <c r="IYU516" s="187"/>
      <c r="IYV516" s="187"/>
      <c r="IYW516" s="187"/>
      <c r="IYX516" s="187"/>
      <c r="IYY516" s="187"/>
      <c r="IYZ516" s="187"/>
      <c r="IZA516" s="187"/>
      <c r="IZB516" s="187"/>
      <c r="IZC516" s="187"/>
      <c r="IZD516" s="187"/>
      <c r="IZE516" s="187"/>
      <c r="IZF516" s="187"/>
      <c r="IZG516" s="187"/>
      <c r="IZH516" s="187"/>
      <c r="IZI516" s="187"/>
      <c r="IZJ516" s="187"/>
      <c r="IZK516" s="187"/>
      <c r="IZL516" s="187"/>
      <c r="IZM516" s="187"/>
      <c r="IZN516" s="187"/>
      <c r="IZO516" s="187"/>
      <c r="IZP516" s="187"/>
      <c r="IZQ516" s="187"/>
      <c r="IZR516" s="187"/>
      <c r="IZS516" s="187"/>
      <c r="IZT516" s="187"/>
      <c r="IZU516" s="187"/>
      <c r="IZV516" s="187"/>
      <c r="IZW516" s="187"/>
      <c r="IZX516" s="187"/>
      <c r="IZY516" s="187"/>
      <c r="IZZ516" s="187"/>
      <c r="JAA516" s="187"/>
      <c r="JAB516" s="187"/>
      <c r="JAC516" s="187"/>
      <c r="JAD516" s="187"/>
      <c r="JAE516" s="187"/>
      <c r="JAF516" s="187"/>
      <c r="JAG516" s="187"/>
      <c r="JAH516" s="187"/>
      <c r="JAI516" s="187"/>
      <c r="JAJ516" s="187"/>
      <c r="JAK516" s="187"/>
      <c r="JAL516" s="187"/>
      <c r="JAM516" s="187"/>
      <c r="JAN516" s="187"/>
      <c r="JAO516" s="187"/>
      <c r="JAP516" s="187"/>
      <c r="JAQ516" s="187"/>
      <c r="JAR516" s="187"/>
      <c r="JAS516" s="187"/>
      <c r="JAT516" s="187"/>
      <c r="JAU516" s="187"/>
      <c r="JAV516" s="187"/>
      <c r="JAW516" s="187"/>
      <c r="JAX516" s="187"/>
      <c r="JAY516" s="187"/>
      <c r="JAZ516" s="187"/>
      <c r="JBA516" s="187"/>
      <c r="JBB516" s="187"/>
      <c r="JBC516" s="187"/>
      <c r="JBD516" s="187"/>
      <c r="JBE516" s="187"/>
      <c r="JBF516" s="187"/>
      <c r="JBG516" s="187"/>
      <c r="JBH516" s="187"/>
      <c r="JBI516" s="187"/>
      <c r="JBJ516" s="187"/>
      <c r="JBK516" s="187"/>
      <c r="JBL516" s="187"/>
      <c r="JBM516" s="187"/>
      <c r="JBN516" s="187"/>
      <c r="JBO516" s="187"/>
      <c r="JBP516" s="187"/>
      <c r="JBQ516" s="187"/>
      <c r="JBR516" s="187"/>
      <c r="JBS516" s="187"/>
      <c r="JBT516" s="187"/>
      <c r="JBU516" s="187"/>
      <c r="JBV516" s="187"/>
      <c r="JBW516" s="187"/>
      <c r="JBX516" s="187"/>
      <c r="JBY516" s="187"/>
      <c r="JBZ516" s="187"/>
      <c r="JCA516" s="187"/>
      <c r="JCB516" s="187"/>
      <c r="JCC516" s="187"/>
      <c r="JCD516" s="187"/>
      <c r="JCE516" s="187"/>
      <c r="JCF516" s="187"/>
      <c r="JCG516" s="187"/>
      <c r="JCH516" s="187"/>
      <c r="JCI516" s="187"/>
      <c r="JCJ516" s="187"/>
      <c r="JCK516" s="187"/>
      <c r="JCL516" s="187"/>
      <c r="JCM516" s="187"/>
      <c r="JCN516" s="187"/>
      <c r="JCO516" s="187"/>
      <c r="JCP516" s="187"/>
      <c r="JCQ516" s="187"/>
      <c r="JCR516" s="187"/>
      <c r="JCS516" s="187"/>
      <c r="JCT516" s="187"/>
      <c r="JCU516" s="187"/>
      <c r="JCV516" s="187"/>
      <c r="JCW516" s="187"/>
      <c r="JCX516" s="187"/>
      <c r="JCY516" s="187"/>
      <c r="JCZ516" s="187"/>
      <c r="JDA516" s="187"/>
      <c r="JDB516" s="187"/>
      <c r="JDC516" s="187"/>
      <c r="JDD516" s="187"/>
      <c r="JDE516" s="187"/>
      <c r="JDF516" s="187"/>
      <c r="JDG516" s="187"/>
      <c r="JDH516" s="187"/>
      <c r="JDI516" s="187"/>
      <c r="JDJ516" s="187"/>
      <c r="JDK516" s="187"/>
      <c r="JDL516" s="187"/>
      <c r="JDM516" s="187"/>
      <c r="JDN516" s="187"/>
      <c r="JDO516" s="187"/>
      <c r="JDP516" s="187"/>
      <c r="JDQ516" s="187"/>
      <c r="JDR516" s="187"/>
      <c r="JDS516" s="187"/>
      <c r="JDT516" s="187"/>
      <c r="JDU516" s="187"/>
      <c r="JDV516" s="187"/>
      <c r="JDW516" s="187"/>
      <c r="JDX516" s="187"/>
      <c r="JDY516" s="187"/>
      <c r="JDZ516" s="187"/>
      <c r="JEA516" s="187"/>
      <c r="JEB516" s="187"/>
      <c r="JEC516" s="187"/>
      <c r="JED516" s="187"/>
      <c r="JEE516" s="187"/>
      <c r="JEF516" s="187"/>
      <c r="JEG516" s="187"/>
      <c r="JEH516" s="187"/>
      <c r="JEI516" s="187"/>
      <c r="JEJ516" s="187"/>
      <c r="JEK516" s="187"/>
      <c r="JEL516" s="187"/>
      <c r="JEM516" s="187"/>
      <c r="JEN516" s="187"/>
      <c r="JEO516" s="187"/>
      <c r="JEP516" s="187"/>
      <c r="JEQ516" s="187"/>
      <c r="JER516" s="187"/>
      <c r="JES516" s="187"/>
      <c r="JET516" s="187"/>
      <c r="JEU516" s="187"/>
      <c r="JEV516" s="187"/>
      <c r="JEW516" s="187"/>
      <c r="JEX516" s="187"/>
      <c r="JEY516" s="187"/>
      <c r="JEZ516" s="187"/>
      <c r="JFA516" s="187"/>
      <c r="JFB516" s="187"/>
      <c r="JFC516" s="187"/>
      <c r="JFD516" s="187"/>
      <c r="JFE516" s="187"/>
      <c r="JFF516" s="187"/>
      <c r="JFG516" s="187"/>
      <c r="JFH516" s="187"/>
      <c r="JFI516" s="187"/>
      <c r="JFJ516" s="187"/>
      <c r="JFK516" s="187"/>
      <c r="JFL516" s="187"/>
      <c r="JFM516" s="187"/>
      <c r="JFN516" s="187"/>
      <c r="JFO516" s="187"/>
      <c r="JFP516" s="187"/>
      <c r="JFQ516" s="187"/>
      <c r="JFR516" s="187"/>
      <c r="JFS516" s="187"/>
      <c r="JFT516" s="187"/>
      <c r="JFU516" s="187"/>
      <c r="JFV516" s="187"/>
      <c r="JFW516" s="187"/>
      <c r="JFX516" s="187"/>
      <c r="JFY516" s="187"/>
      <c r="JFZ516" s="187"/>
      <c r="JGA516" s="187"/>
      <c r="JGB516" s="187"/>
      <c r="JGC516" s="187"/>
      <c r="JGD516" s="187"/>
      <c r="JGE516" s="187"/>
      <c r="JGF516" s="187"/>
      <c r="JGG516" s="187"/>
      <c r="JGH516" s="187"/>
      <c r="JGI516" s="187"/>
      <c r="JGJ516" s="187"/>
      <c r="JGK516" s="187"/>
      <c r="JGL516" s="187"/>
      <c r="JGM516" s="187"/>
      <c r="JGN516" s="187"/>
      <c r="JGO516" s="187"/>
      <c r="JGP516" s="187"/>
      <c r="JGQ516" s="187"/>
      <c r="JGR516" s="187"/>
      <c r="JGS516" s="187"/>
      <c r="JGT516" s="187"/>
      <c r="JGU516" s="187"/>
      <c r="JGV516" s="187"/>
      <c r="JGW516" s="187"/>
      <c r="JGX516" s="187"/>
      <c r="JGY516" s="187"/>
      <c r="JGZ516" s="187"/>
      <c r="JHA516" s="187"/>
      <c r="JHB516" s="187"/>
      <c r="JHC516" s="187"/>
      <c r="JHD516" s="187"/>
      <c r="JHE516" s="187"/>
      <c r="JHF516" s="187"/>
      <c r="JHG516" s="187"/>
      <c r="JHH516" s="187"/>
      <c r="JHI516" s="187"/>
      <c r="JHJ516" s="187"/>
      <c r="JHK516" s="187"/>
      <c r="JHL516" s="187"/>
      <c r="JHM516" s="187"/>
      <c r="JHN516" s="187"/>
      <c r="JHO516" s="187"/>
      <c r="JHP516" s="187"/>
      <c r="JHQ516" s="187"/>
      <c r="JHR516" s="187"/>
      <c r="JHS516" s="187"/>
      <c r="JHT516" s="187"/>
      <c r="JHU516" s="187"/>
      <c r="JHV516" s="187"/>
      <c r="JHW516" s="187"/>
      <c r="JHX516" s="187"/>
      <c r="JHY516" s="187"/>
      <c r="JHZ516" s="187"/>
      <c r="JIA516" s="187"/>
      <c r="JIB516" s="187"/>
      <c r="JIC516" s="187"/>
      <c r="JID516" s="187"/>
      <c r="JIE516" s="187"/>
      <c r="JIF516" s="187"/>
      <c r="JIG516" s="187"/>
      <c r="JIH516" s="187"/>
      <c r="JII516" s="187"/>
      <c r="JIJ516" s="187"/>
      <c r="JIK516" s="187"/>
      <c r="JIL516" s="187"/>
      <c r="JIM516" s="187"/>
      <c r="JIN516" s="187"/>
      <c r="JIO516" s="187"/>
      <c r="JIP516" s="187"/>
      <c r="JIQ516" s="187"/>
      <c r="JIR516" s="187"/>
      <c r="JIS516" s="187"/>
      <c r="JIT516" s="187"/>
      <c r="JIU516" s="187"/>
      <c r="JIV516" s="187"/>
      <c r="JIW516" s="187"/>
      <c r="JIX516" s="187"/>
      <c r="JIY516" s="187"/>
      <c r="JIZ516" s="187"/>
      <c r="JJA516" s="187"/>
      <c r="JJB516" s="187"/>
      <c r="JJC516" s="187"/>
      <c r="JJD516" s="187"/>
      <c r="JJE516" s="187"/>
      <c r="JJF516" s="187"/>
      <c r="JJG516" s="187"/>
      <c r="JJH516" s="187"/>
      <c r="JJI516" s="187"/>
      <c r="JJJ516" s="187"/>
      <c r="JJK516" s="187"/>
      <c r="JJL516" s="187"/>
      <c r="JJM516" s="187"/>
      <c r="JJN516" s="187"/>
      <c r="JJO516" s="187"/>
      <c r="JJP516" s="187"/>
      <c r="JJQ516" s="187"/>
      <c r="JJR516" s="187"/>
      <c r="JJS516" s="187"/>
      <c r="JJT516" s="187"/>
      <c r="JJU516" s="187"/>
      <c r="JJV516" s="187"/>
      <c r="JJW516" s="187"/>
      <c r="JJX516" s="187"/>
      <c r="JJY516" s="187"/>
      <c r="JJZ516" s="187"/>
      <c r="JKA516" s="187"/>
      <c r="JKB516" s="187"/>
      <c r="JKC516" s="187"/>
      <c r="JKD516" s="187"/>
      <c r="JKE516" s="187"/>
      <c r="JKF516" s="187"/>
      <c r="JKG516" s="187"/>
      <c r="JKH516" s="187"/>
      <c r="JKI516" s="187"/>
      <c r="JKJ516" s="187"/>
      <c r="JKK516" s="187"/>
      <c r="JKL516" s="187"/>
      <c r="JKM516" s="187"/>
      <c r="JKN516" s="187"/>
      <c r="JKO516" s="187"/>
      <c r="JKP516" s="187"/>
      <c r="JKQ516" s="187"/>
      <c r="JKR516" s="187"/>
      <c r="JKS516" s="187"/>
      <c r="JKT516" s="187"/>
      <c r="JKU516" s="187"/>
      <c r="JKV516" s="187"/>
      <c r="JKW516" s="187"/>
      <c r="JKX516" s="187"/>
      <c r="JKY516" s="187"/>
      <c r="JKZ516" s="187"/>
      <c r="JLA516" s="187"/>
      <c r="JLB516" s="187"/>
      <c r="JLC516" s="187"/>
      <c r="JLD516" s="187"/>
      <c r="JLE516" s="187"/>
      <c r="JLF516" s="187"/>
      <c r="JLG516" s="187"/>
      <c r="JLH516" s="187"/>
      <c r="JLI516" s="187"/>
      <c r="JLJ516" s="187"/>
      <c r="JLK516" s="187"/>
      <c r="JLL516" s="187"/>
      <c r="JLM516" s="187"/>
      <c r="JLN516" s="187"/>
      <c r="JLO516" s="187"/>
      <c r="JLP516" s="187"/>
      <c r="JLQ516" s="187"/>
      <c r="JLR516" s="187"/>
      <c r="JLS516" s="187"/>
      <c r="JLT516" s="187"/>
      <c r="JLU516" s="187"/>
      <c r="JLV516" s="187"/>
      <c r="JLW516" s="187"/>
      <c r="JLX516" s="187"/>
      <c r="JLY516" s="187"/>
      <c r="JLZ516" s="187"/>
      <c r="JMA516" s="187"/>
      <c r="JMB516" s="187"/>
      <c r="JMC516" s="187"/>
      <c r="JMD516" s="187"/>
      <c r="JME516" s="187"/>
      <c r="JMF516" s="187"/>
      <c r="JMG516" s="187"/>
      <c r="JMH516" s="187"/>
      <c r="JMI516" s="187"/>
      <c r="JMJ516" s="187"/>
      <c r="JMK516" s="187"/>
      <c r="JML516" s="187"/>
      <c r="JMM516" s="187"/>
      <c r="JMN516" s="187"/>
      <c r="JMO516" s="187"/>
      <c r="JMP516" s="187"/>
      <c r="JMQ516" s="187"/>
      <c r="JMR516" s="187"/>
      <c r="JMS516" s="187"/>
      <c r="JMT516" s="187"/>
      <c r="JMU516" s="187"/>
      <c r="JMV516" s="187"/>
      <c r="JMW516" s="187"/>
      <c r="JMX516" s="187"/>
      <c r="JMY516" s="187"/>
      <c r="JMZ516" s="187"/>
      <c r="JNA516" s="187"/>
      <c r="JNB516" s="187"/>
      <c r="JNC516" s="187"/>
      <c r="JND516" s="187"/>
      <c r="JNE516" s="187"/>
      <c r="JNF516" s="187"/>
      <c r="JNG516" s="187"/>
      <c r="JNH516" s="187"/>
      <c r="JNI516" s="187"/>
      <c r="JNJ516" s="187"/>
      <c r="JNK516" s="187"/>
      <c r="JNL516" s="187"/>
      <c r="JNM516" s="187"/>
      <c r="JNN516" s="187"/>
      <c r="JNO516" s="187"/>
      <c r="JNP516" s="187"/>
      <c r="JNQ516" s="187"/>
      <c r="JNR516" s="187"/>
      <c r="JNS516" s="187"/>
      <c r="JNT516" s="187"/>
      <c r="JNU516" s="187"/>
      <c r="JNV516" s="187"/>
      <c r="JNW516" s="187"/>
      <c r="JNX516" s="187"/>
      <c r="JNY516" s="187"/>
      <c r="JNZ516" s="187"/>
      <c r="JOA516" s="187"/>
      <c r="JOB516" s="187"/>
      <c r="JOC516" s="187"/>
      <c r="JOD516" s="187"/>
      <c r="JOE516" s="187"/>
      <c r="JOF516" s="187"/>
      <c r="JOG516" s="187"/>
      <c r="JOH516" s="187"/>
      <c r="JOI516" s="187"/>
      <c r="JOJ516" s="187"/>
      <c r="JOK516" s="187"/>
      <c r="JOL516" s="187"/>
      <c r="JOM516" s="187"/>
      <c r="JON516" s="187"/>
      <c r="JOO516" s="187"/>
      <c r="JOP516" s="187"/>
      <c r="JOQ516" s="187"/>
      <c r="JOR516" s="187"/>
      <c r="JOS516" s="187"/>
      <c r="JOT516" s="187"/>
      <c r="JOU516" s="187"/>
      <c r="JOV516" s="187"/>
      <c r="JOW516" s="187"/>
      <c r="JOX516" s="187"/>
      <c r="JOY516" s="187"/>
      <c r="JOZ516" s="187"/>
      <c r="JPA516" s="187"/>
      <c r="JPB516" s="187"/>
      <c r="JPC516" s="187"/>
      <c r="JPD516" s="187"/>
      <c r="JPE516" s="187"/>
      <c r="JPF516" s="187"/>
      <c r="JPG516" s="187"/>
      <c r="JPH516" s="187"/>
      <c r="JPI516" s="187"/>
      <c r="JPJ516" s="187"/>
      <c r="JPK516" s="187"/>
      <c r="JPL516" s="187"/>
      <c r="JPM516" s="187"/>
      <c r="JPN516" s="187"/>
      <c r="JPO516" s="187"/>
      <c r="JPP516" s="187"/>
      <c r="JPQ516" s="187"/>
      <c r="JPR516" s="187"/>
      <c r="JPS516" s="187"/>
      <c r="JPT516" s="187"/>
      <c r="JPU516" s="187"/>
      <c r="JPV516" s="187"/>
      <c r="JPW516" s="187"/>
      <c r="JPX516" s="187"/>
      <c r="JPY516" s="187"/>
      <c r="JPZ516" s="187"/>
      <c r="JQA516" s="187"/>
      <c r="JQB516" s="187"/>
      <c r="JQC516" s="187"/>
      <c r="JQD516" s="187"/>
      <c r="JQE516" s="187"/>
      <c r="JQF516" s="187"/>
      <c r="JQG516" s="187"/>
      <c r="JQH516" s="187"/>
      <c r="JQI516" s="187"/>
      <c r="JQJ516" s="187"/>
      <c r="JQK516" s="187"/>
      <c r="JQL516" s="187"/>
      <c r="JQM516" s="187"/>
      <c r="JQN516" s="187"/>
      <c r="JQO516" s="187"/>
      <c r="JQP516" s="187"/>
      <c r="JQQ516" s="187"/>
      <c r="JQR516" s="187"/>
      <c r="JQS516" s="187"/>
      <c r="JQT516" s="187"/>
      <c r="JQU516" s="187"/>
      <c r="JQV516" s="187"/>
      <c r="JQW516" s="187"/>
      <c r="JQX516" s="187"/>
      <c r="JQY516" s="187"/>
      <c r="JQZ516" s="187"/>
      <c r="JRA516" s="187"/>
      <c r="JRB516" s="187"/>
      <c r="JRC516" s="187"/>
      <c r="JRD516" s="187"/>
      <c r="JRE516" s="187"/>
      <c r="JRF516" s="187"/>
      <c r="JRG516" s="187"/>
      <c r="JRH516" s="187"/>
      <c r="JRI516" s="187"/>
      <c r="JRJ516" s="187"/>
      <c r="JRK516" s="187"/>
      <c r="JRL516" s="187"/>
      <c r="JRM516" s="187"/>
      <c r="JRN516" s="187"/>
      <c r="JRO516" s="187"/>
      <c r="JRP516" s="187"/>
      <c r="JRQ516" s="187"/>
      <c r="JRR516" s="187"/>
      <c r="JRS516" s="187"/>
      <c r="JRT516" s="187"/>
      <c r="JRU516" s="187"/>
      <c r="JRV516" s="187"/>
      <c r="JRW516" s="187"/>
      <c r="JRX516" s="187"/>
      <c r="JRY516" s="187"/>
      <c r="JRZ516" s="187"/>
      <c r="JSA516" s="187"/>
      <c r="JSB516" s="187"/>
      <c r="JSC516" s="187"/>
      <c r="JSD516" s="187"/>
      <c r="JSE516" s="187"/>
      <c r="JSF516" s="187"/>
      <c r="JSG516" s="187"/>
      <c r="JSH516" s="187"/>
      <c r="JSI516" s="187"/>
      <c r="JSJ516" s="187"/>
      <c r="JSK516" s="187"/>
      <c r="JSL516" s="187"/>
      <c r="JSM516" s="187"/>
      <c r="JSN516" s="187"/>
      <c r="JSO516" s="187"/>
      <c r="JSP516" s="187"/>
      <c r="JSQ516" s="187"/>
      <c r="JSR516" s="187"/>
      <c r="JSS516" s="187"/>
      <c r="JST516" s="187"/>
      <c r="JSU516" s="187"/>
      <c r="JSV516" s="187"/>
      <c r="JSW516" s="187"/>
      <c r="JSX516" s="187"/>
      <c r="JSY516" s="187"/>
      <c r="JSZ516" s="187"/>
      <c r="JTA516" s="187"/>
      <c r="JTB516" s="187"/>
      <c r="JTC516" s="187"/>
      <c r="JTD516" s="187"/>
      <c r="JTE516" s="187"/>
      <c r="JTF516" s="187"/>
      <c r="JTG516" s="187"/>
      <c r="JTH516" s="187"/>
      <c r="JTI516" s="187"/>
      <c r="JTJ516" s="187"/>
      <c r="JTK516" s="187"/>
      <c r="JTL516" s="187"/>
      <c r="JTM516" s="187"/>
      <c r="JTN516" s="187"/>
      <c r="JTO516" s="187"/>
      <c r="JTP516" s="187"/>
      <c r="JTQ516" s="187"/>
      <c r="JTR516" s="187"/>
      <c r="JTS516" s="187"/>
      <c r="JTT516" s="187"/>
      <c r="JTU516" s="187"/>
      <c r="JTV516" s="187"/>
      <c r="JTW516" s="187"/>
      <c r="JTX516" s="187"/>
      <c r="JTY516" s="187"/>
      <c r="JTZ516" s="187"/>
      <c r="JUA516" s="187"/>
      <c r="JUB516" s="187"/>
      <c r="JUC516" s="187"/>
      <c r="JUD516" s="187"/>
      <c r="JUE516" s="187"/>
      <c r="JUF516" s="187"/>
      <c r="JUG516" s="187"/>
      <c r="JUH516" s="187"/>
      <c r="JUI516" s="187"/>
      <c r="JUJ516" s="187"/>
      <c r="JUK516" s="187"/>
      <c r="JUL516" s="187"/>
      <c r="JUM516" s="187"/>
      <c r="JUN516" s="187"/>
      <c r="JUO516" s="187"/>
      <c r="JUP516" s="187"/>
      <c r="JUQ516" s="187"/>
      <c r="JUR516" s="187"/>
      <c r="JUS516" s="187"/>
      <c r="JUT516" s="187"/>
      <c r="JUU516" s="187"/>
      <c r="JUV516" s="187"/>
      <c r="JUW516" s="187"/>
      <c r="JUX516" s="187"/>
      <c r="JUY516" s="187"/>
      <c r="JUZ516" s="187"/>
      <c r="JVA516" s="187"/>
      <c r="JVB516" s="187"/>
      <c r="JVC516" s="187"/>
      <c r="JVD516" s="187"/>
      <c r="JVE516" s="187"/>
      <c r="JVF516" s="187"/>
      <c r="JVG516" s="187"/>
      <c r="JVH516" s="187"/>
      <c r="JVI516" s="187"/>
      <c r="JVJ516" s="187"/>
      <c r="JVK516" s="187"/>
      <c r="JVL516" s="187"/>
      <c r="JVM516" s="187"/>
      <c r="JVN516" s="187"/>
      <c r="JVO516" s="187"/>
      <c r="JVP516" s="187"/>
      <c r="JVQ516" s="187"/>
      <c r="JVR516" s="187"/>
      <c r="JVS516" s="187"/>
      <c r="JVT516" s="187"/>
      <c r="JVU516" s="187"/>
      <c r="JVV516" s="187"/>
      <c r="JVW516" s="187"/>
      <c r="JVX516" s="187"/>
      <c r="JVY516" s="187"/>
      <c r="JVZ516" s="187"/>
      <c r="JWA516" s="187"/>
      <c r="JWB516" s="187"/>
      <c r="JWC516" s="187"/>
      <c r="JWD516" s="187"/>
      <c r="JWE516" s="187"/>
      <c r="JWF516" s="187"/>
      <c r="JWG516" s="187"/>
      <c r="JWH516" s="187"/>
      <c r="JWI516" s="187"/>
      <c r="JWJ516" s="187"/>
      <c r="JWK516" s="187"/>
      <c r="JWL516" s="187"/>
      <c r="JWM516" s="187"/>
      <c r="JWN516" s="187"/>
      <c r="JWO516" s="187"/>
      <c r="JWP516" s="187"/>
      <c r="JWQ516" s="187"/>
      <c r="JWR516" s="187"/>
      <c r="JWS516" s="187"/>
      <c r="JWT516" s="187"/>
      <c r="JWU516" s="187"/>
      <c r="JWV516" s="187"/>
      <c r="JWW516" s="187"/>
      <c r="JWX516" s="187"/>
      <c r="JWY516" s="187"/>
      <c r="JWZ516" s="187"/>
      <c r="JXA516" s="187"/>
      <c r="JXB516" s="187"/>
      <c r="JXC516" s="187"/>
      <c r="JXD516" s="187"/>
      <c r="JXE516" s="187"/>
      <c r="JXF516" s="187"/>
      <c r="JXG516" s="187"/>
      <c r="JXH516" s="187"/>
      <c r="JXI516" s="187"/>
      <c r="JXJ516" s="187"/>
      <c r="JXK516" s="187"/>
      <c r="JXL516" s="187"/>
      <c r="JXM516" s="187"/>
      <c r="JXN516" s="187"/>
      <c r="JXO516" s="187"/>
      <c r="JXP516" s="187"/>
      <c r="JXQ516" s="187"/>
      <c r="JXR516" s="187"/>
      <c r="JXS516" s="187"/>
      <c r="JXT516" s="187"/>
      <c r="JXU516" s="187"/>
      <c r="JXV516" s="187"/>
      <c r="JXW516" s="187"/>
      <c r="JXX516" s="187"/>
      <c r="JXY516" s="187"/>
      <c r="JXZ516" s="187"/>
      <c r="JYA516" s="187"/>
      <c r="JYB516" s="187"/>
      <c r="JYC516" s="187"/>
      <c r="JYD516" s="187"/>
      <c r="JYE516" s="187"/>
      <c r="JYF516" s="187"/>
      <c r="JYG516" s="187"/>
      <c r="JYH516" s="187"/>
      <c r="JYI516" s="187"/>
      <c r="JYJ516" s="187"/>
      <c r="JYK516" s="187"/>
      <c r="JYL516" s="187"/>
      <c r="JYM516" s="187"/>
      <c r="JYN516" s="187"/>
      <c r="JYO516" s="187"/>
      <c r="JYP516" s="187"/>
      <c r="JYQ516" s="187"/>
      <c r="JYR516" s="187"/>
      <c r="JYS516" s="187"/>
      <c r="JYT516" s="187"/>
      <c r="JYU516" s="187"/>
      <c r="JYV516" s="187"/>
      <c r="JYW516" s="187"/>
      <c r="JYX516" s="187"/>
      <c r="JYY516" s="187"/>
      <c r="JYZ516" s="187"/>
      <c r="JZA516" s="187"/>
      <c r="JZB516" s="187"/>
      <c r="JZC516" s="187"/>
      <c r="JZD516" s="187"/>
      <c r="JZE516" s="187"/>
      <c r="JZF516" s="187"/>
      <c r="JZG516" s="187"/>
      <c r="JZH516" s="187"/>
      <c r="JZI516" s="187"/>
      <c r="JZJ516" s="187"/>
      <c r="JZK516" s="187"/>
      <c r="JZL516" s="187"/>
      <c r="JZM516" s="187"/>
      <c r="JZN516" s="187"/>
      <c r="JZO516" s="187"/>
      <c r="JZP516" s="187"/>
      <c r="JZQ516" s="187"/>
      <c r="JZR516" s="187"/>
      <c r="JZS516" s="187"/>
      <c r="JZT516" s="187"/>
      <c r="JZU516" s="187"/>
      <c r="JZV516" s="187"/>
      <c r="JZW516" s="187"/>
      <c r="JZX516" s="187"/>
      <c r="JZY516" s="187"/>
      <c r="JZZ516" s="187"/>
      <c r="KAA516" s="187"/>
      <c r="KAB516" s="187"/>
      <c r="KAC516" s="187"/>
      <c r="KAD516" s="187"/>
      <c r="KAE516" s="187"/>
      <c r="KAF516" s="187"/>
      <c r="KAG516" s="187"/>
      <c r="KAH516" s="187"/>
      <c r="KAI516" s="187"/>
      <c r="KAJ516" s="187"/>
      <c r="KAK516" s="187"/>
      <c r="KAL516" s="187"/>
      <c r="KAM516" s="187"/>
      <c r="KAN516" s="187"/>
      <c r="KAO516" s="187"/>
      <c r="KAP516" s="187"/>
      <c r="KAQ516" s="187"/>
      <c r="KAR516" s="187"/>
      <c r="KAS516" s="187"/>
      <c r="KAT516" s="187"/>
      <c r="KAU516" s="187"/>
      <c r="KAV516" s="187"/>
      <c r="KAW516" s="187"/>
      <c r="KAX516" s="187"/>
      <c r="KAY516" s="187"/>
      <c r="KAZ516" s="187"/>
      <c r="KBA516" s="187"/>
      <c r="KBB516" s="187"/>
      <c r="KBC516" s="187"/>
      <c r="KBD516" s="187"/>
      <c r="KBE516" s="187"/>
      <c r="KBF516" s="187"/>
      <c r="KBG516" s="187"/>
      <c r="KBH516" s="187"/>
      <c r="KBI516" s="187"/>
      <c r="KBJ516" s="187"/>
      <c r="KBK516" s="187"/>
      <c r="KBL516" s="187"/>
      <c r="KBM516" s="187"/>
      <c r="KBN516" s="187"/>
      <c r="KBO516" s="187"/>
      <c r="KBP516" s="187"/>
      <c r="KBQ516" s="187"/>
      <c r="KBR516" s="187"/>
      <c r="KBS516" s="187"/>
      <c r="KBT516" s="187"/>
      <c r="KBU516" s="187"/>
      <c r="KBV516" s="187"/>
      <c r="KBW516" s="187"/>
      <c r="KBX516" s="187"/>
      <c r="KBY516" s="187"/>
      <c r="KBZ516" s="187"/>
      <c r="KCA516" s="187"/>
      <c r="KCB516" s="187"/>
      <c r="KCC516" s="187"/>
      <c r="KCD516" s="187"/>
      <c r="KCE516" s="187"/>
      <c r="KCF516" s="187"/>
      <c r="KCG516" s="187"/>
      <c r="KCH516" s="187"/>
      <c r="KCI516" s="187"/>
      <c r="KCJ516" s="187"/>
      <c r="KCK516" s="187"/>
      <c r="KCL516" s="187"/>
      <c r="KCM516" s="187"/>
      <c r="KCN516" s="187"/>
      <c r="KCO516" s="187"/>
      <c r="KCP516" s="187"/>
      <c r="KCQ516" s="187"/>
      <c r="KCR516" s="187"/>
      <c r="KCS516" s="187"/>
      <c r="KCT516" s="187"/>
      <c r="KCU516" s="187"/>
      <c r="KCV516" s="187"/>
      <c r="KCW516" s="187"/>
      <c r="KCX516" s="187"/>
      <c r="KCY516" s="187"/>
      <c r="KCZ516" s="187"/>
      <c r="KDA516" s="187"/>
      <c r="KDB516" s="187"/>
      <c r="KDC516" s="187"/>
      <c r="KDD516" s="187"/>
      <c r="KDE516" s="187"/>
      <c r="KDF516" s="187"/>
      <c r="KDG516" s="187"/>
      <c r="KDH516" s="187"/>
      <c r="KDI516" s="187"/>
      <c r="KDJ516" s="187"/>
      <c r="KDK516" s="187"/>
      <c r="KDL516" s="187"/>
      <c r="KDM516" s="187"/>
      <c r="KDN516" s="187"/>
      <c r="KDO516" s="187"/>
      <c r="KDP516" s="187"/>
      <c r="KDQ516" s="187"/>
      <c r="KDR516" s="187"/>
      <c r="KDS516" s="187"/>
      <c r="KDT516" s="187"/>
      <c r="KDU516" s="187"/>
      <c r="KDV516" s="187"/>
      <c r="KDW516" s="187"/>
      <c r="KDX516" s="187"/>
      <c r="KDY516" s="187"/>
      <c r="KDZ516" s="187"/>
      <c r="KEA516" s="187"/>
      <c r="KEB516" s="187"/>
      <c r="KEC516" s="187"/>
      <c r="KED516" s="187"/>
      <c r="KEE516" s="187"/>
      <c r="KEF516" s="187"/>
      <c r="KEG516" s="187"/>
      <c r="KEH516" s="187"/>
      <c r="KEI516" s="187"/>
      <c r="KEJ516" s="187"/>
      <c r="KEK516" s="187"/>
      <c r="KEL516" s="187"/>
      <c r="KEM516" s="187"/>
      <c r="KEN516" s="187"/>
      <c r="KEO516" s="187"/>
      <c r="KEP516" s="187"/>
      <c r="KEQ516" s="187"/>
      <c r="KER516" s="187"/>
      <c r="KES516" s="187"/>
      <c r="KET516" s="187"/>
      <c r="KEU516" s="187"/>
      <c r="KEV516" s="187"/>
      <c r="KEW516" s="187"/>
      <c r="KEX516" s="187"/>
      <c r="KEY516" s="187"/>
      <c r="KEZ516" s="187"/>
      <c r="KFA516" s="187"/>
      <c r="KFB516" s="187"/>
      <c r="KFC516" s="187"/>
      <c r="KFD516" s="187"/>
      <c r="KFE516" s="187"/>
      <c r="KFF516" s="187"/>
      <c r="KFG516" s="187"/>
      <c r="KFH516" s="187"/>
      <c r="KFI516" s="187"/>
      <c r="KFJ516" s="187"/>
      <c r="KFK516" s="187"/>
      <c r="KFL516" s="187"/>
      <c r="KFM516" s="187"/>
      <c r="KFN516" s="187"/>
      <c r="KFO516" s="187"/>
      <c r="KFP516" s="187"/>
      <c r="KFQ516" s="187"/>
      <c r="KFR516" s="187"/>
      <c r="KFS516" s="187"/>
      <c r="KFT516" s="187"/>
      <c r="KFU516" s="187"/>
      <c r="KFV516" s="187"/>
      <c r="KFW516" s="187"/>
      <c r="KFX516" s="187"/>
      <c r="KFY516" s="187"/>
      <c r="KFZ516" s="187"/>
      <c r="KGA516" s="187"/>
      <c r="KGB516" s="187"/>
      <c r="KGC516" s="187"/>
      <c r="KGD516" s="187"/>
      <c r="KGE516" s="187"/>
      <c r="KGF516" s="187"/>
      <c r="KGG516" s="187"/>
      <c r="KGH516" s="187"/>
      <c r="KGI516" s="187"/>
      <c r="KGJ516" s="187"/>
      <c r="KGK516" s="187"/>
      <c r="KGL516" s="187"/>
      <c r="KGM516" s="187"/>
      <c r="KGN516" s="187"/>
      <c r="KGO516" s="187"/>
      <c r="KGP516" s="187"/>
      <c r="KGQ516" s="187"/>
      <c r="KGR516" s="187"/>
      <c r="KGS516" s="187"/>
      <c r="KGT516" s="187"/>
      <c r="KGU516" s="187"/>
      <c r="KGV516" s="187"/>
      <c r="KGW516" s="187"/>
      <c r="KGX516" s="187"/>
      <c r="KGY516" s="187"/>
      <c r="KGZ516" s="187"/>
      <c r="KHA516" s="187"/>
      <c r="KHB516" s="187"/>
      <c r="KHC516" s="187"/>
      <c r="KHD516" s="187"/>
      <c r="KHE516" s="187"/>
      <c r="KHF516" s="187"/>
      <c r="KHG516" s="187"/>
      <c r="KHH516" s="187"/>
      <c r="KHI516" s="187"/>
      <c r="KHJ516" s="187"/>
      <c r="KHK516" s="187"/>
      <c r="KHL516" s="187"/>
      <c r="KHM516" s="187"/>
      <c r="KHN516" s="187"/>
      <c r="KHO516" s="187"/>
      <c r="KHP516" s="187"/>
      <c r="KHQ516" s="187"/>
      <c r="KHR516" s="187"/>
      <c r="KHS516" s="187"/>
      <c r="KHT516" s="187"/>
      <c r="KHU516" s="187"/>
      <c r="KHV516" s="187"/>
      <c r="KHW516" s="187"/>
      <c r="KHX516" s="187"/>
      <c r="KHY516" s="187"/>
      <c r="KHZ516" s="187"/>
      <c r="KIA516" s="187"/>
      <c r="KIB516" s="187"/>
      <c r="KIC516" s="187"/>
      <c r="KID516" s="187"/>
      <c r="KIE516" s="187"/>
      <c r="KIF516" s="187"/>
      <c r="KIG516" s="187"/>
      <c r="KIH516" s="187"/>
      <c r="KII516" s="187"/>
      <c r="KIJ516" s="187"/>
      <c r="KIK516" s="187"/>
      <c r="KIL516" s="187"/>
      <c r="KIM516" s="187"/>
      <c r="KIN516" s="187"/>
      <c r="KIO516" s="187"/>
      <c r="KIP516" s="187"/>
      <c r="KIQ516" s="187"/>
      <c r="KIR516" s="187"/>
      <c r="KIS516" s="187"/>
      <c r="KIT516" s="187"/>
      <c r="KIU516" s="187"/>
      <c r="KIV516" s="187"/>
      <c r="KIW516" s="187"/>
      <c r="KIX516" s="187"/>
      <c r="KIY516" s="187"/>
      <c r="KIZ516" s="187"/>
      <c r="KJA516" s="187"/>
      <c r="KJB516" s="187"/>
      <c r="KJC516" s="187"/>
      <c r="KJD516" s="187"/>
      <c r="KJE516" s="187"/>
      <c r="KJF516" s="187"/>
      <c r="KJG516" s="187"/>
      <c r="KJH516" s="187"/>
      <c r="KJI516" s="187"/>
      <c r="KJJ516" s="187"/>
      <c r="KJK516" s="187"/>
      <c r="KJL516" s="187"/>
      <c r="KJM516" s="187"/>
      <c r="KJN516" s="187"/>
      <c r="KJO516" s="187"/>
      <c r="KJP516" s="187"/>
      <c r="KJQ516" s="187"/>
      <c r="KJR516" s="187"/>
      <c r="KJS516" s="187"/>
      <c r="KJT516" s="187"/>
      <c r="KJU516" s="187"/>
      <c r="KJV516" s="187"/>
      <c r="KJW516" s="187"/>
      <c r="KJX516" s="187"/>
      <c r="KJY516" s="187"/>
      <c r="KJZ516" s="187"/>
      <c r="KKA516" s="187"/>
      <c r="KKB516" s="187"/>
      <c r="KKC516" s="187"/>
      <c r="KKD516" s="187"/>
      <c r="KKE516" s="187"/>
      <c r="KKF516" s="187"/>
      <c r="KKG516" s="187"/>
      <c r="KKH516" s="187"/>
      <c r="KKI516" s="187"/>
      <c r="KKJ516" s="187"/>
      <c r="KKK516" s="187"/>
      <c r="KKL516" s="187"/>
      <c r="KKM516" s="187"/>
      <c r="KKN516" s="187"/>
      <c r="KKO516" s="187"/>
      <c r="KKP516" s="187"/>
      <c r="KKQ516" s="187"/>
      <c r="KKR516" s="187"/>
      <c r="KKS516" s="187"/>
      <c r="KKT516" s="187"/>
      <c r="KKU516" s="187"/>
      <c r="KKV516" s="187"/>
      <c r="KKW516" s="187"/>
      <c r="KKX516" s="187"/>
      <c r="KKY516" s="187"/>
      <c r="KKZ516" s="187"/>
      <c r="KLA516" s="187"/>
      <c r="KLB516" s="187"/>
      <c r="KLC516" s="187"/>
      <c r="KLD516" s="187"/>
      <c r="KLE516" s="187"/>
      <c r="KLF516" s="187"/>
      <c r="KLG516" s="187"/>
      <c r="KLH516" s="187"/>
      <c r="KLI516" s="187"/>
      <c r="KLJ516" s="187"/>
      <c r="KLK516" s="187"/>
      <c r="KLL516" s="187"/>
      <c r="KLM516" s="187"/>
      <c r="KLN516" s="187"/>
      <c r="KLO516" s="187"/>
      <c r="KLP516" s="187"/>
      <c r="KLQ516" s="187"/>
      <c r="KLR516" s="187"/>
      <c r="KLS516" s="187"/>
      <c r="KLT516" s="187"/>
      <c r="KLU516" s="187"/>
      <c r="KLV516" s="187"/>
      <c r="KLW516" s="187"/>
      <c r="KLX516" s="187"/>
      <c r="KLY516" s="187"/>
      <c r="KLZ516" s="187"/>
      <c r="KMA516" s="187"/>
      <c r="KMB516" s="187"/>
      <c r="KMC516" s="187"/>
      <c r="KMD516" s="187"/>
      <c r="KME516" s="187"/>
      <c r="KMF516" s="187"/>
      <c r="KMG516" s="187"/>
      <c r="KMH516" s="187"/>
      <c r="KMI516" s="187"/>
      <c r="KMJ516" s="187"/>
      <c r="KMK516" s="187"/>
      <c r="KML516" s="187"/>
      <c r="KMM516" s="187"/>
      <c r="KMN516" s="187"/>
      <c r="KMO516" s="187"/>
      <c r="KMP516" s="187"/>
      <c r="KMQ516" s="187"/>
      <c r="KMR516" s="187"/>
      <c r="KMS516" s="187"/>
      <c r="KMT516" s="187"/>
      <c r="KMU516" s="187"/>
      <c r="KMV516" s="187"/>
      <c r="KMW516" s="187"/>
      <c r="KMX516" s="187"/>
      <c r="KMY516" s="187"/>
      <c r="KMZ516" s="187"/>
      <c r="KNA516" s="187"/>
      <c r="KNB516" s="187"/>
      <c r="KNC516" s="187"/>
      <c r="KND516" s="187"/>
      <c r="KNE516" s="187"/>
      <c r="KNF516" s="187"/>
      <c r="KNG516" s="187"/>
      <c r="KNH516" s="187"/>
      <c r="KNI516" s="187"/>
      <c r="KNJ516" s="187"/>
      <c r="KNK516" s="187"/>
      <c r="KNL516" s="187"/>
      <c r="KNM516" s="187"/>
      <c r="KNN516" s="187"/>
      <c r="KNO516" s="187"/>
      <c r="KNP516" s="187"/>
      <c r="KNQ516" s="187"/>
      <c r="KNR516" s="187"/>
      <c r="KNS516" s="187"/>
      <c r="KNT516" s="187"/>
      <c r="KNU516" s="187"/>
      <c r="KNV516" s="187"/>
      <c r="KNW516" s="187"/>
      <c r="KNX516" s="187"/>
      <c r="KNY516" s="187"/>
      <c r="KNZ516" s="187"/>
      <c r="KOA516" s="187"/>
      <c r="KOB516" s="187"/>
      <c r="KOC516" s="187"/>
      <c r="KOD516" s="187"/>
      <c r="KOE516" s="187"/>
      <c r="KOF516" s="187"/>
      <c r="KOG516" s="187"/>
      <c r="KOH516" s="187"/>
      <c r="KOI516" s="187"/>
      <c r="KOJ516" s="187"/>
      <c r="KOK516" s="187"/>
      <c r="KOL516" s="187"/>
      <c r="KOM516" s="187"/>
      <c r="KON516" s="187"/>
      <c r="KOO516" s="187"/>
      <c r="KOP516" s="187"/>
      <c r="KOQ516" s="187"/>
      <c r="KOR516" s="187"/>
      <c r="KOS516" s="187"/>
      <c r="KOT516" s="187"/>
      <c r="KOU516" s="187"/>
      <c r="KOV516" s="187"/>
      <c r="KOW516" s="187"/>
      <c r="KOX516" s="187"/>
      <c r="KOY516" s="187"/>
      <c r="KOZ516" s="187"/>
      <c r="KPA516" s="187"/>
      <c r="KPB516" s="187"/>
      <c r="KPC516" s="187"/>
      <c r="KPD516" s="187"/>
      <c r="KPE516" s="187"/>
      <c r="KPF516" s="187"/>
      <c r="KPG516" s="187"/>
      <c r="KPH516" s="187"/>
      <c r="KPI516" s="187"/>
      <c r="KPJ516" s="187"/>
      <c r="KPK516" s="187"/>
      <c r="KPL516" s="187"/>
      <c r="KPM516" s="187"/>
      <c r="KPN516" s="187"/>
      <c r="KPO516" s="187"/>
      <c r="KPP516" s="187"/>
      <c r="KPQ516" s="187"/>
      <c r="KPR516" s="187"/>
      <c r="KPS516" s="187"/>
      <c r="KPT516" s="187"/>
      <c r="KPU516" s="187"/>
      <c r="KPV516" s="187"/>
      <c r="KPW516" s="187"/>
      <c r="KPX516" s="187"/>
      <c r="KPY516" s="187"/>
      <c r="KPZ516" s="187"/>
      <c r="KQA516" s="187"/>
      <c r="KQB516" s="187"/>
      <c r="KQC516" s="187"/>
      <c r="KQD516" s="187"/>
      <c r="KQE516" s="187"/>
      <c r="KQF516" s="187"/>
      <c r="KQG516" s="187"/>
      <c r="KQH516" s="187"/>
      <c r="KQI516" s="187"/>
      <c r="KQJ516" s="187"/>
      <c r="KQK516" s="187"/>
      <c r="KQL516" s="187"/>
      <c r="KQM516" s="187"/>
      <c r="KQN516" s="187"/>
      <c r="KQO516" s="187"/>
      <c r="KQP516" s="187"/>
      <c r="KQQ516" s="187"/>
      <c r="KQR516" s="187"/>
      <c r="KQS516" s="187"/>
      <c r="KQT516" s="187"/>
      <c r="KQU516" s="187"/>
      <c r="KQV516" s="187"/>
      <c r="KQW516" s="187"/>
      <c r="KQX516" s="187"/>
      <c r="KQY516" s="187"/>
      <c r="KQZ516" s="187"/>
      <c r="KRA516" s="187"/>
      <c r="KRB516" s="187"/>
      <c r="KRC516" s="187"/>
      <c r="KRD516" s="187"/>
      <c r="KRE516" s="187"/>
      <c r="KRF516" s="187"/>
      <c r="KRG516" s="187"/>
      <c r="KRH516" s="187"/>
      <c r="KRI516" s="187"/>
      <c r="KRJ516" s="187"/>
      <c r="KRK516" s="187"/>
      <c r="KRL516" s="187"/>
      <c r="KRM516" s="187"/>
      <c r="KRN516" s="187"/>
      <c r="KRO516" s="187"/>
      <c r="KRP516" s="187"/>
      <c r="KRQ516" s="187"/>
      <c r="KRR516" s="187"/>
      <c r="KRS516" s="187"/>
      <c r="KRT516" s="187"/>
      <c r="KRU516" s="187"/>
      <c r="KRV516" s="187"/>
      <c r="KRW516" s="187"/>
      <c r="KRX516" s="187"/>
      <c r="KRY516" s="187"/>
      <c r="KRZ516" s="187"/>
      <c r="KSA516" s="187"/>
      <c r="KSB516" s="187"/>
      <c r="KSC516" s="187"/>
      <c r="KSD516" s="187"/>
      <c r="KSE516" s="187"/>
      <c r="KSF516" s="187"/>
      <c r="KSG516" s="187"/>
      <c r="KSH516" s="187"/>
      <c r="KSI516" s="187"/>
      <c r="KSJ516" s="187"/>
      <c r="KSK516" s="187"/>
      <c r="KSL516" s="187"/>
      <c r="KSM516" s="187"/>
      <c r="KSN516" s="187"/>
      <c r="KSO516" s="187"/>
      <c r="KSP516" s="187"/>
      <c r="KSQ516" s="187"/>
      <c r="KSR516" s="187"/>
      <c r="KSS516" s="187"/>
      <c r="KST516" s="187"/>
      <c r="KSU516" s="187"/>
      <c r="KSV516" s="187"/>
      <c r="KSW516" s="187"/>
      <c r="KSX516" s="187"/>
      <c r="KSY516" s="187"/>
      <c r="KSZ516" s="187"/>
      <c r="KTA516" s="187"/>
      <c r="KTB516" s="187"/>
      <c r="KTC516" s="187"/>
      <c r="KTD516" s="187"/>
      <c r="KTE516" s="187"/>
      <c r="KTF516" s="187"/>
      <c r="KTG516" s="187"/>
      <c r="KTH516" s="187"/>
      <c r="KTI516" s="187"/>
      <c r="KTJ516" s="187"/>
      <c r="KTK516" s="187"/>
      <c r="KTL516" s="187"/>
      <c r="KTM516" s="187"/>
      <c r="KTN516" s="187"/>
      <c r="KTO516" s="187"/>
      <c r="KTP516" s="187"/>
      <c r="KTQ516" s="187"/>
      <c r="KTR516" s="187"/>
      <c r="KTS516" s="187"/>
      <c r="KTT516" s="187"/>
      <c r="KTU516" s="187"/>
      <c r="KTV516" s="187"/>
      <c r="KTW516" s="187"/>
      <c r="KTX516" s="187"/>
      <c r="KTY516" s="187"/>
      <c r="KTZ516" s="187"/>
      <c r="KUA516" s="187"/>
      <c r="KUB516" s="187"/>
      <c r="KUC516" s="187"/>
      <c r="KUD516" s="187"/>
      <c r="KUE516" s="187"/>
      <c r="KUF516" s="187"/>
      <c r="KUG516" s="187"/>
      <c r="KUH516" s="187"/>
      <c r="KUI516" s="187"/>
      <c r="KUJ516" s="187"/>
      <c r="KUK516" s="187"/>
      <c r="KUL516" s="187"/>
      <c r="KUM516" s="187"/>
      <c r="KUN516" s="187"/>
      <c r="KUO516" s="187"/>
      <c r="KUP516" s="187"/>
      <c r="KUQ516" s="187"/>
      <c r="KUR516" s="187"/>
      <c r="KUS516" s="187"/>
      <c r="KUT516" s="187"/>
      <c r="KUU516" s="187"/>
      <c r="KUV516" s="187"/>
      <c r="KUW516" s="187"/>
      <c r="KUX516" s="187"/>
      <c r="KUY516" s="187"/>
      <c r="KUZ516" s="187"/>
      <c r="KVA516" s="187"/>
      <c r="KVB516" s="187"/>
      <c r="KVC516" s="187"/>
      <c r="KVD516" s="187"/>
      <c r="KVE516" s="187"/>
      <c r="KVF516" s="187"/>
      <c r="KVG516" s="187"/>
      <c r="KVH516" s="187"/>
      <c r="KVI516" s="187"/>
      <c r="KVJ516" s="187"/>
      <c r="KVK516" s="187"/>
      <c r="KVL516" s="187"/>
      <c r="KVM516" s="187"/>
      <c r="KVN516" s="187"/>
      <c r="KVO516" s="187"/>
      <c r="KVP516" s="187"/>
      <c r="KVQ516" s="187"/>
      <c r="KVR516" s="187"/>
      <c r="KVS516" s="187"/>
      <c r="KVT516" s="187"/>
      <c r="KVU516" s="187"/>
      <c r="KVV516" s="187"/>
      <c r="KVW516" s="187"/>
      <c r="KVX516" s="187"/>
      <c r="KVY516" s="187"/>
      <c r="KVZ516" s="187"/>
      <c r="KWA516" s="187"/>
      <c r="KWB516" s="187"/>
      <c r="KWC516" s="187"/>
      <c r="KWD516" s="187"/>
      <c r="KWE516" s="187"/>
      <c r="KWF516" s="187"/>
      <c r="KWG516" s="187"/>
      <c r="KWH516" s="187"/>
      <c r="KWI516" s="187"/>
      <c r="KWJ516" s="187"/>
      <c r="KWK516" s="187"/>
      <c r="KWL516" s="187"/>
      <c r="KWM516" s="187"/>
      <c r="KWN516" s="187"/>
      <c r="KWO516" s="187"/>
      <c r="KWP516" s="187"/>
      <c r="KWQ516" s="187"/>
      <c r="KWR516" s="187"/>
      <c r="KWS516" s="187"/>
      <c r="KWT516" s="187"/>
      <c r="KWU516" s="187"/>
      <c r="KWV516" s="187"/>
      <c r="KWW516" s="187"/>
      <c r="KWX516" s="187"/>
      <c r="KWY516" s="187"/>
      <c r="KWZ516" s="187"/>
      <c r="KXA516" s="187"/>
      <c r="KXB516" s="187"/>
      <c r="KXC516" s="187"/>
      <c r="KXD516" s="187"/>
      <c r="KXE516" s="187"/>
      <c r="KXF516" s="187"/>
      <c r="KXG516" s="187"/>
      <c r="KXH516" s="187"/>
      <c r="KXI516" s="187"/>
      <c r="KXJ516" s="187"/>
      <c r="KXK516" s="187"/>
      <c r="KXL516" s="187"/>
      <c r="KXM516" s="187"/>
      <c r="KXN516" s="187"/>
      <c r="KXO516" s="187"/>
      <c r="KXP516" s="187"/>
      <c r="KXQ516" s="187"/>
      <c r="KXR516" s="187"/>
      <c r="KXS516" s="187"/>
      <c r="KXT516" s="187"/>
      <c r="KXU516" s="187"/>
      <c r="KXV516" s="187"/>
      <c r="KXW516" s="187"/>
      <c r="KXX516" s="187"/>
      <c r="KXY516" s="187"/>
      <c r="KXZ516" s="187"/>
      <c r="KYA516" s="187"/>
      <c r="KYB516" s="187"/>
      <c r="KYC516" s="187"/>
      <c r="KYD516" s="187"/>
      <c r="KYE516" s="187"/>
      <c r="KYF516" s="187"/>
      <c r="KYG516" s="187"/>
      <c r="KYH516" s="187"/>
      <c r="KYI516" s="187"/>
      <c r="KYJ516" s="187"/>
      <c r="KYK516" s="187"/>
      <c r="KYL516" s="187"/>
      <c r="KYM516" s="187"/>
      <c r="KYN516" s="187"/>
      <c r="KYO516" s="187"/>
      <c r="KYP516" s="187"/>
      <c r="KYQ516" s="187"/>
      <c r="KYR516" s="187"/>
      <c r="KYS516" s="187"/>
      <c r="KYT516" s="187"/>
      <c r="KYU516" s="187"/>
      <c r="KYV516" s="187"/>
      <c r="KYW516" s="187"/>
      <c r="KYX516" s="187"/>
      <c r="KYY516" s="187"/>
      <c r="KYZ516" s="187"/>
      <c r="KZA516" s="187"/>
      <c r="KZB516" s="187"/>
      <c r="KZC516" s="187"/>
      <c r="KZD516" s="187"/>
      <c r="KZE516" s="187"/>
      <c r="KZF516" s="187"/>
      <c r="KZG516" s="187"/>
      <c r="KZH516" s="187"/>
      <c r="KZI516" s="187"/>
      <c r="KZJ516" s="187"/>
      <c r="KZK516" s="187"/>
      <c r="KZL516" s="187"/>
      <c r="KZM516" s="187"/>
      <c r="KZN516" s="187"/>
      <c r="KZO516" s="187"/>
      <c r="KZP516" s="187"/>
      <c r="KZQ516" s="187"/>
      <c r="KZR516" s="187"/>
      <c r="KZS516" s="187"/>
      <c r="KZT516" s="187"/>
      <c r="KZU516" s="187"/>
      <c r="KZV516" s="187"/>
      <c r="KZW516" s="187"/>
      <c r="KZX516" s="187"/>
      <c r="KZY516" s="187"/>
      <c r="KZZ516" s="187"/>
      <c r="LAA516" s="187"/>
      <c r="LAB516" s="187"/>
      <c r="LAC516" s="187"/>
      <c r="LAD516" s="187"/>
      <c r="LAE516" s="187"/>
      <c r="LAF516" s="187"/>
      <c r="LAG516" s="187"/>
      <c r="LAH516" s="187"/>
      <c r="LAI516" s="187"/>
      <c r="LAJ516" s="187"/>
      <c r="LAK516" s="187"/>
      <c r="LAL516" s="187"/>
      <c r="LAM516" s="187"/>
      <c r="LAN516" s="187"/>
      <c r="LAO516" s="187"/>
      <c r="LAP516" s="187"/>
      <c r="LAQ516" s="187"/>
      <c r="LAR516" s="187"/>
      <c r="LAS516" s="187"/>
      <c r="LAT516" s="187"/>
      <c r="LAU516" s="187"/>
      <c r="LAV516" s="187"/>
      <c r="LAW516" s="187"/>
      <c r="LAX516" s="187"/>
      <c r="LAY516" s="187"/>
      <c r="LAZ516" s="187"/>
      <c r="LBA516" s="187"/>
      <c r="LBB516" s="187"/>
      <c r="LBC516" s="187"/>
      <c r="LBD516" s="187"/>
      <c r="LBE516" s="187"/>
      <c r="LBF516" s="187"/>
      <c r="LBG516" s="187"/>
      <c r="LBH516" s="187"/>
      <c r="LBI516" s="187"/>
      <c r="LBJ516" s="187"/>
      <c r="LBK516" s="187"/>
      <c r="LBL516" s="187"/>
      <c r="LBM516" s="187"/>
      <c r="LBN516" s="187"/>
      <c r="LBO516" s="187"/>
      <c r="LBP516" s="187"/>
      <c r="LBQ516" s="187"/>
      <c r="LBR516" s="187"/>
      <c r="LBS516" s="187"/>
      <c r="LBT516" s="187"/>
      <c r="LBU516" s="187"/>
      <c r="LBV516" s="187"/>
      <c r="LBW516" s="187"/>
      <c r="LBX516" s="187"/>
      <c r="LBY516" s="187"/>
      <c r="LBZ516" s="187"/>
      <c r="LCA516" s="187"/>
      <c r="LCB516" s="187"/>
      <c r="LCC516" s="187"/>
      <c r="LCD516" s="187"/>
      <c r="LCE516" s="187"/>
      <c r="LCF516" s="187"/>
      <c r="LCG516" s="187"/>
      <c r="LCH516" s="187"/>
      <c r="LCI516" s="187"/>
      <c r="LCJ516" s="187"/>
      <c r="LCK516" s="187"/>
      <c r="LCL516" s="187"/>
      <c r="LCM516" s="187"/>
      <c r="LCN516" s="187"/>
      <c r="LCO516" s="187"/>
      <c r="LCP516" s="187"/>
      <c r="LCQ516" s="187"/>
      <c r="LCR516" s="187"/>
      <c r="LCS516" s="187"/>
      <c r="LCT516" s="187"/>
      <c r="LCU516" s="187"/>
      <c r="LCV516" s="187"/>
      <c r="LCW516" s="187"/>
      <c r="LCX516" s="187"/>
      <c r="LCY516" s="187"/>
      <c r="LCZ516" s="187"/>
      <c r="LDA516" s="187"/>
      <c r="LDB516" s="187"/>
      <c r="LDC516" s="187"/>
      <c r="LDD516" s="187"/>
      <c r="LDE516" s="187"/>
      <c r="LDF516" s="187"/>
      <c r="LDG516" s="187"/>
      <c r="LDH516" s="187"/>
      <c r="LDI516" s="187"/>
      <c r="LDJ516" s="187"/>
      <c r="LDK516" s="187"/>
      <c r="LDL516" s="187"/>
      <c r="LDM516" s="187"/>
      <c r="LDN516" s="187"/>
      <c r="LDO516" s="187"/>
      <c r="LDP516" s="187"/>
      <c r="LDQ516" s="187"/>
      <c r="LDR516" s="187"/>
      <c r="LDS516" s="187"/>
      <c r="LDT516" s="187"/>
      <c r="LDU516" s="187"/>
      <c r="LDV516" s="187"/>
      <c r="LDW516" s="187"/>
      <c r="LDX516" s="187"/>
      <c r="LDY516" s="187"/>
      <c r="LDZ516" s="187"/>
      <c r="LEA516" s="187"/>
      <c r="LEB516" s="187"/>
      <c r="LEC516" s="187"/>
      <c r="LED516" s="187"/>
      <c r="LEE516" s="187"/>
      <c r="LEF516" s="187"/>
      <c r="LEG516" s="187"/>
      <c r="LEH516" s="187"/>
      <c r="LEI516" s="187"/>
      <c r="LEJ516" s="187"/>
      <c r="LEK516" s="187"/>
      <c r="LEL516" s="187"/>
      <c r="LEM516" s="187"/>
      <c r="LEN516" s="187"/>
      <c r="LEO516" s="187"/>
      <c r="LEP516" s="187"/>
      <c r="LEQ516" s="187"/>
      <c r="LER516" s="187"/>
      <c r="LES516" s="187"/>
      <c r="LET516" s="187"/>
      <c r="LEU516" s="187"/>
      <c r="LEV516" s="187"/>
      <c r="LEW516" s="187"/>
      <c r="LEX516" s="187"/>
      <c r="LEY516" s="187"/>
      <c r="LEZ516" s="187"/>
      <c r="LFA516" s="187"/>
      <c r="LFB516" s="187"/>
      <c r="LFC516" s="187"/>
      <c r="LFD516" s="187"/>
      <c r="LFE516" s="187"/>
      <c r="LFF516" s="187"/>
      <c r="LFG516" s="187"/>
      <c r="LFH516" s="187"/>
      <c r="LFI516" s="187"/>
      <c r="LFJ516" s="187"/>
      <c r="LFK516" s="187"/>
      <c r="LFL516" s="187"/>
      <c r="LFM516" s="187"/>
      <c r="LFN516" s="187"/>
      <c r="LFO516" s="187"/>
      <c r="LFP516" s="187"/>
      <c r="LFQ516" s="187"/>
      <c r="LFR516" s="187"/>
      <c r="LFS516" s="187"/>
      <c r="LFT516" s="187"/>
      <c r="LFU516" s="187"/>
      <c r="LFV516" s="187"/>
      <c r="LFW516" s="187"/>
      <c r="LFX516" s="187"/>
      <c r="LFY516" s="187"/>
      <c r="LFZ516" s="187"/>
      <c r="LGA516" s="187"/>
      <c r="LGB516" s="187"/>
      <c r="LGC516" s="187"/>
      <c r="LGD516" s="187"/>
      <c r="LGE516" s="187"/>
      <c r="LGF516" s="187"/>
      <c r="LGG516" s="187"/>
      <c r="LGH516" s="187"/>
      <c r="LGI516" s="187"/>
      <c r="LGJ516" s="187"/>
      <c r="LGK516" s="187"/>
      <c r="LGL516" s="187"/>
      <c r="LGM516" s="187"/>
      <c r="LGN516" s="187"/>
      <c r="LGO516" s="187"/>
      <c r="LGP516" s="187"/>
      <c r="LGQ516" s="187"/>
      <c r="LGR516" s="187"/>
      <c r="LGS516" s="187"/>
      <c r="LGT516" s="187"/>
      <c r="LGU516" s="187"/>
      <c r="LGV516" s="187"/>
      <c r="LGW516" s="187"/>
      <c r="LGX516" s="187"/>
      <c r="LGY516" s="187"/>
      <c r="LGZ516" s="187"/>
      <c r="LHA516" s="187"/>
      <c r="LHB516" s="187"/>
      <c r="LHC516" s="187"/>
      <c r="LHD516" s="187"/>
      <c r="LHE516" s="187"/>
      <c r="LHF516" s="187"/>
      <c r="LHG516" s="187"/>
      <c r="LHH516" s="187"/>
      <c r="LHI516" s="187"/>
      <c r="LHJ516" s="187"/>
      <c r="LHK516" s="187"/>
      <c r="LHL516" s="187"/>
      <c r="LHM516" s="187"/>
      <c r="LHN516" s="187"/>
      <c r="LHO516" s="187"/>
      <c r="LHP516" s="187"/>
      <c r="LHQ516" s="187"/>
      <c r="LHR516" s="187"/>
      <c r="LHS516" s="187"/>
      <c r="LHT516" s="187"/>
      <c r="LHU516" s="187"/>
      <c r="LHV516" s="187"/>
      <c r="LHW516" s="187"/>
      <c r="LHX516" s="187"/>
      <c r="LHY516" s="187"/>
      <c r="LHZ516" s="187"/>
      <c r="LIA516" s="187"/>
      <c r="LIB516" s="187"/>
      <c r="LIC516" s="187"/>
      <c r="LID516" s="187"/>
      <c r="LIE516" s="187"/>
      <c r="LIF516" s="187"/>
      <c r="LIG516" s="187"/>
      <c r="LIH516" s="187"/>
      <c r="LII516" s="187"/>
      <c r="LIJ516" s="187"/>
      <c r="LIK516" s="187"/>
      <c r="LIL516" s="187"/>
      <c r="LIM516" s="187"/>
      <c r="LIN516" s="187"/>
      <c r="LIO516" s="187"/>
      <c r="LIP516" s="187"/>
      <c r="LIQ516" s="187"/>
      <c r="LIR516" s="187"/>
      <c r="LIS516" s="187"/>
      <c r="LIT516" s="187"/>
      <c r="LIU516" s="187"/>
      <c r="LIV516" s="187"/>
      <c r="LIW516" s="187"/>
      <c r="LIX516" s="187"/>
      <c r="LIY516" s="187"/>
      <c r="LIZ516" s="187"/>
      <c r="LJA516" s="187"/>
      <c r="LJB516" s="187"/>
      <c r="LJC516" s="187"/>
      <c r="LJD516" s="187"/>
      <c r="LJE516" s="187"/>
      <c r="LJF516" s="187"/>
      <c r="LJG516" s="187"/>
      <c r="LJH516" s="187"/>
      <c r="LJI516" s="187"/>
      <c r="LJJ516" s="187"/>
      <c r="LJK516" s="187"/>
      <c r="LJL516" s="187"/>
      <c r="LJM516" s="187"/>
      <c r="LJN516" s="187"/>
      <c r="LJO516" s="187"/>
      <c r="LJP516" s="187"/>
      <c r="LJQ516" s="187"/>
      <c r="LJR516" s="187"/>
      <c r="LJS516" s="187"/>
      <c r="LJT516" s="187"/>
      <c r="LJU516" s="187"/>
      <c r="LJV516" s="187"/>
      <c r="LJW516" s="187"/>
      <c r="LJX516" s="187"/>
      <c r="LJY516" s="187"/>
      <c r="LJZ516" s="187"/>
      <c r="LKA516" s="187"/>
      <c r="LKB516" s="187"/>
      <c r="LKC516" s="187"/>
      <c r="LKD516" s="187"/>
      <c r="LKE516" s="187"/>
      <c r="LKF516" s="187"/>
      <c r="LKG516" s="187"/>
      <c r="LKH516" s="187"/>
      <c r="LKI516" s="187"/>
      <c r="LKJ516" s="187"/>
      <c r="LKK516" s="187"/>
      <c r="LKL516" s="187"/>
      <c r="LKM516" s="187"/>
      <c r="LKN516" s="187"/>
      <c r="LKO516" s="187"/>
      <c r="LKP516" s="187"/>
      <c r="LKQ516" s="187"/>
      <c r="LKR516" s="187"/>
      <c r="LKS516" s="187"/>
      <c r="LKT516" s="187"/>
      <c r="LKU516" s="187"/>
      <c r="LKV516" s="187"/>
      <c r="LKW516" s="187"/>
      <c r="LKX516" s="187"/>
      <c r="LKY516" s="187"/>
      <c r="LKZ516" s="187"/>
      <c r="LLA516" s="187"/>
      <c r="LLB516" s="187"/>
      <c r="LLC516" s="187"/>
      <c r="LLD516" s="187"/>
      <c r="LLE516" s="187"/>
      <c r="LLF516" s="187"/>
      <c r="LLG516" s="187"/>
      <c r="LLH516" s="187"/>
      <c r="LLI516" s="187"/>
      <c r="LLJ516" s="187"/>
      <c r="LLK516" s="187"/>
      <c r="LLL516" s="187"/>
      <c r="LLM516" s="187"/>
      <c r="LLN516" s="187"/>
      <c r="LLO516" s="187"/>
      <c r="LLP516" s="187"/>
      <c r="LLQ516" s="187"/>
      <c r="LLR516" s="187"/>
      <c r="LLS516" s="187"/>
      <c r="LLT516" s="187"/>
      <c r="LLU516" s="187"/>
      <c r="LLV516" s="187"/>
      <c r="LLW516" s="187"/>
      <c r="LLX516" s="187"/>
      <c r="LLY516" s="187"/>
      <c r="LLZ516" s="187"/>
      <c r="LMA516" s="187"/>
      <c r="LMB516" s="187"/>
      <c r="LMC516" s="187"/>
      <c r="LMD516" s="187"/>
      <c r="LME516" s="187"/>
      <c r="LMF516" s="187"/>
      <c r="LMG516" s="187"/>
      <c r="LMH516" s="187"/>
      <c r="LMI516" s="187"/>
      <c r="LMJ516" s="187"/>
      <c r="LMK516" s="187"/>
      <c r="LML516" s="187"/>
      <c r="LMM516" s="187"/>
      <c r="LMN516" s="187"/>
      <c r="LMO516" s="187"/>
      <c r="LMP516" s="187"/>
      <c r="LMQ516" s="187"/>
      <c r="LMR516" s="187"/>
      <c r="LMS516" s="187"/>
      <c r="LMT516" s="187"/>
      <c r="LMU516" s="187"/>
      <c r="LMV516" s="187"/>
      <c r="LMW516" s="187"/>
      <c r="LMX516" s="187"/>
      <c r="LMY516" s="187"/>
      <c r="LMZ516" s="187"/>
      <c r="LNA516" s="187"/>
      <c r="LNB516" s="187"/>
      <c r="LNC516" s="187"/>
      <c r="LND516" s="187"/>
      <c r="LNE516" s="187"/>
      <c r="LNF516" s="187"/>
      <c r="LNG516" s="187"/>
      <c r="LNH516" s="187"/>
      <c r="LNI516" s="187"/>
      <c r="LNJ516" s="187"/>
      <c r="LNK516" s="187"/>
      <c r="LNL516" s="187"/>
      <c r="LNM516" s="187"/>
      <c r="LNN516" s="187"/>
      <c r="LNO516" s="187"/>
      <c r="LNP516" s="187"/>
      <c r="LNQ516" s="187"/>
      <c r="LNR516" s="187"/>
      <c r="LNS516" s="187"/>
      <c r="LNT516" s="187"/>
      <c r="LNU516" s="187"/>
      <c r="LNV516" s="187"/>
      <c r="LNW516" s="187"/>
      <c r="LNX516" s="187"/>
      <c r="LNY516" s="187"/>
      <c r="LNZ516" s="187"/>
      <c r="LOA516" s="187"/>
      <c r="LOB516" s="187"/>
      <c r="LOC516" s="187"/>
      <c r="LOD516" s="187"/>
      <c r="LOE516" s="187"/>
      <c r="LOF516" s="187"/>
      <c r="LOG516" s="187"/>
      <c r="LOH516" s="187"/>
      <c r="LOI516" s="187"/>
      <c r="LOJ516" s="187"/>
      <c r="LOK516" s="187"/>
      <c r="LOL516" s="187"/>
      <c r="LOM516" s="187"/>
      <c r="LON516" s="187"/>
      <c r="LOO516" s="187"/>
      <c r="LOP516" s="187"/>
      <c r="LOQ516" s="187"/>
      <c r="LOR516" s="187"/>
      <c r="LOS516" s="187"/>
      <c r="LOT516" s="187"/>
      <c r="LOU516" s="187"/>
      <c r="LOV516" s="187"/>
      <c r="LOW516" s="187"/>
      <c r="LOX516" s="187"/>
      <c r="LOY516" s="187"/>
      <c r="LOZ516" s="187"/>
      <c r="LPA516" s="187"/>
      <c r="LPB516" s="187"/>
      <c r="LPC516" s="187"/>
      <c r="LPD516" s="187"/>
      <c r="LPE516" s="187"/>
      <c r="LPF516" s="187"/>
      <c r="LPG516" s="187"/>
      <c r="LPH516" s="187"/>
      <c r="LPI516" s="187"/>
      <c r="LPJ516" s="187"/>
      <c r="LPK516" s="187"/>
      <c r="LPL516" s="187"/>
      <c r="LPM516" s="187"/>
      <c r="LPN516" s="187"/>
      <c r="LPO516" s="187"/>
      <c r="LPP516" s="187"/>
      <c r="LPQ516" s="187"/>
      <c r="LPR516" s="187"/>
      <c r="LPS516" s="187"/>
      <c r="LPT516" s="187"/>
      <c r="LPU516" s="187"/>
      <c r="LPV516" s="187"/>
      <c r="LPW516" s="187"/>
      <c r="LPX516" s="187"/>
      <c r="LPY516" s="187"/>
      <c r="LPZ516" s="187"/>
      <c r="LQA516" s="187"/>
      <c r="LQB516" s="187"/>
      <c r="LQC516" s="187"/>
      <c r="LQD516" s="187"/>
      <c r="LQE516" s="187"/>
      <c r="LQF516" s="187"/>
      <c r="LQG516" s="187"/>
      <c r="LQH516" s="187"/>
      <c r="LQI516" s="187"/>
      <c r="LQJ516" s="187"/>
      <c r="LQK516" s="187"/>
      <c r="LQL516" s="187"/>
      <c r="LQM516" s="187"/>
      <c r="LQN516" s="187"/>
      <c r="LQO516" s="187"/>
      <c r="LQP516" s="187"/>
      <c r="LQQ516" s="187"/>
      <c r="LQR516" s="187"/>
      <c r="LQS516" s="187"/>
      <c r="LQT516" s="187"/>
      <c r="LQU516" s="187"/>
      <c r="LQV516" s="187"/>
      <c r="LQW516" s="187"/>
      <c r="LQX516" s="187"/>
      <c r="LQY516" s="187"/>
      <c r="LQZ516" s="187"/>
      <c r="LRA516" s="187"/>
      <c r="LRB516" s="187"/>
      <c r="LRC516" s="187"/>
      <c r="LRD516" s="187"/>
      <c r="LRE516" s="187"/>
      <c r="LRF516" s="187"/>
      <c r="LRG516" s="187"/>
      <c r="LRH516" s="187"/>
      <c r="LRI516" s="187"/>
      <c r="LRJ516" s="187"/>
      <c r="LRK516" s="187"/>
      <c r="LRL516" s="187"/>
      <c r="LRM516" s="187"/>
      <c r="LRN516" s="187"/>
      <c r="LRO516" s="187"/>
      <c r="LRP516" s="187"/>
      <c r="LRQ516" s="187"/>
      <c r="LRR516" s="187"/>
      <c r="LRS516" s="187"/>
      <c r="LRT516" s="187"/>
      <c r="LRU516" s="187"/>
      <c r="LRV516" s="187"/>
      <c r="LRW516" s="187"/>
      <c r="LRX516" s="187"/>
      <c r="LRY516" s="187"/>
      <c r="LRZ516" s="187"/>
      <c r="LSA516" s="187"/>
      <c r="LSB516" s="187"/>
      <c r="LSC516" s="187"/>
      <c r="LSD516" s="187"/>
      <c r="LSE516" s="187"/>
      <c r="LSF516" s="187"/>
      <c r="LSG516" s="187"/>
      <c r="LSH516" s="187"/>
      <c r="LSI516" s="187"/>
      <c r="LSJ516" s="187"/>
      <c r="LSK516" s="187"/>
      <c r="LSL516" s="187"/>
      <c r="LSM516" s="187"/>
      <c r="LSN516" s="187"/>
      <c r="LSO516" s="187"/>
      <c r="LSP516" s="187"/>
      <c r="LSQ516" s="187"/>
      <c r="LSR516" s="187"/>
      <c r="LSS516" s="187"/>
      <c r="LST516" s="187"/>
      <c r="LSU516" s="187"/>
      <c r="LSV516" s="187"/>
      <c r="LSW516" s="187"/>
      <c r="LSX516" s="187"/>
      <c r="LSY516" s="187"/>
      <c r="LSZ516" s="187"/>
      <c r="LTA516" s="187"/>
      <c r="LTB516" s="187"/>
      <c r="LTC516" s="187"/>
      <c r="LTD516" s="187"/>
      <c r="LTE516" s="187"/>
      <c r="LTF516" s="187"/>
      <c r="LTG516" s="187"/>
      <c r="LTH516" s="187"/>
      <c r="LTI516" s="187"/>
      <c r="LTJ516" s="187"/>
      <c r="LTK516" s="187"/>
      <c r="LTL516" s="187"/>
      <c r="LTM516" s="187"/>
      <c r="LTN516" s="187"/>
      <c r="LTO516" s="187"/>
      <c r="LTP516" s="187"/>
      <c r="LTQ516" s="187"/>
      <c r="LTR516" s="187"/>
      <c r="LTS516" s="187"/>
      <c r="LTT516" s="187"/>
      <c r="LTU516" s="187"/>
      <c r="LTV516" s="187"/>
      <c r="LTW516" s="187"/>
      <c r="LTX516" s="187"/>
      <c r="LTY516" s="187"/>
      <c r="LTZ516" s="187"/>
      <c r="LUA516" s="187"/>
      <c r="LUB516" s="187"/>
      <c r="LUC516" s="187"/>
      <c r="LUD516" s="187"/>
      <c r="LUE516" s="187"/>
      <c r="LUF516" s="187"/>
      <c r="LUG516" s="187"/>
      <c r="LUH516" s="187"/>
      <c r="LUI516" s="187"/>
      <c r="LUJ516" s="187"/>
      <c r="LUK516" s="187"/>
      <c r="LUL516" s="187"/>
      <c r="LUM516" s="187"/>
      <c r="LUN516" s="187"/>
      <c r="LUO516" s="187"/>
      <c r="LUP516" s="187"/>
      <c r="LUQ516" s="187"/>
      <c r="LUR516" s="187"/>
      <c r="LUS516" s="187"/>
      <c r="LUT516" s="187"/>
      <c r="LUU516" s="187"/>
      <c r="LUV516" s="187"/>
      <c r="LUW516" s="187"/>
      <c r="LUX516" s="187"/>
      <c r="LUY516" s="187"/>
      <c r="LUZ516" s="187"/>
      <c r="LVA516" s="187"/>
      <c r="LVB516" s="187"/>
      <c r="LVC516" s="187"/>
      <c r="LVD516" s="187"/>
      <c r="LVE516" s="187"/>
      <c r="LVF516" s="187"/>
      <c r="LVG516" s="187"/>
      <c r="LVH516" s="187"/>
      <c r="LVI516" s="187"/>
      <c r="LVJ516" s="187"/>
      <c r="LVK516" s="187"/>
      <c r="LVL516" s="187"/>
      <c r="LVM516" s="187"/>
      <c r="LVN516" s="187"/>
      <c r="LVO516" s="187"/>
      <c r="LVP516" s="187"/>
      <c r="LVQ516" s="187"/>
      <c r="LVR516" s="187"/>
      <c r="LVS516" s="187"/>
      <c r="LVT516" s="187"/>
      <c r="LVU516" s="187"/>
      <c r="LVV516" s="187"/>
      <c r="LVW516" s="187"/>
      <c r="LVX516" s="187"/>
      <c r="LVY516" s="187"/>
      <c r="LVZ516" s="187"/>
      <c r="LWA516" s="187"/>
      <c r="LWB516" s="187"/>
      <c r="LWC516" s="187"/>
      <c r="LWD516" s="187"/>
      <c r="LWE516" s="187"/>
      <c r="LWF516" s="187"/>
      <c r="LWG516" s="187"/>
      <c r="LWH516" s="187"/>
      <c r="LWI516" s="187"/>
      <c r="LWJ516" s="187"/>
      <c r="LWK516" s="187"/>
      <c r="LWL516" s="187"/>
      <c r="LWM516" s="187"/>
      <c r="LWN516" s="187"/>
      <c r="LWO516" s="187"/>
      <c r="LWP516" s="187"/>
      <c r="LWQ516" s="187"/>
      <c r="LWR516" s="187"/>
      <c r="LWS516" s="187"/>
      <c r="LWT516" s="187"/>
      <c r="LWU516" s="187"/>
      <c r="LWV516" s="187"/>
      <c r="LWW516" s="187"/>
      <c r="LWX516" s="187"/>
      <c r="LWY516" s="187"/>
      <c r="LWZ516" s="187"/>
      <c r="LXA516" s="187"/>
      <c r="LXB516" s="187"/>
      <c r="LXC516" s="187"/>
      <c r="LXD516" s="187"/>
      <c r="LXE516" s="187"/>
      <c r="LXF516" s="187"/>
      <c r="LXG516" s="187"/>
      <c r="LXH516" s="187"/>
      <c r="LXI516" s="187"/>
      <c r="LXJ516" s="187"/>
      <c r="LXK516" s="187"/>
      <c r="LXL516" s="187"/>
      <c r="LXM516" s="187"/>
      <c r="LXN516" s="187"/>
      <c r="LXO516" s="187"/>
      <c r="LXP516" s="187"/>
      <c r="LXQ516" s="187"/>
      <c r="LXR516" s="187"/>
      <c r="LXS516" s="187"/>
      <c r="LXT516" s="187"/>
      <c r="LXU516" s="187"/>
      <c r="LXV516" s="187"/>
      <c r="LXW516" s="187"/>
      <c r="LXX516" s="187"/>
      <c r="LXY516" s="187"/>
      <c r="LXZ516" s="187"/>
      <c r="LYA516" s="187"/>
      <c r="LYB516" s="187"/>
      <c r="LYC516" s="187"/>
      <c r="LYD516" s="187"/>
      <c r="LYE516" s="187"/>
      <c r="LYF516" s="187"/>
      <c r="LYG516" s="187"/>
      <c r="LYH516" s="187"/>
      <c r="LYI516" s="187"/>
      <c r="LYJ516" s="187"/>
      <c r="LYK516" s="187"/>
      <c r="LYL516" s="187"/>
      <c r="LYM516" s="187"/>
      <c r="LYN516" s="187"/>
      <c r="LYO516" s="187"/>
      <c r="LYP516" s="187"/>
      <c r="LYQ516" s="187"/>
      <c r="LYR516" s="187"/>
      <c r="LYS516" s="187"/>
      <c r="LYT516" s="187"/>
      <c r="LYU516" s="187"/>
      <c r="LYV516" s="187"/>
      <c r="LYW516" s="187"/>
      <c r="LYX516" s="187"/>
      <c r="LYY516" s="187"/>
      <c r="LYZ516" s="187"/>
      <c r="LZA516" s="187"/>
      <c r="LZB516" s="187"/>
      <c r="LZC516" s="187"/>
      <c r="LZD516" s="187"/>
      <c r="LZE516" s="187"/>
      <c r="LZF516" s="187"/>
      <c r="LZG516" s="187"/>
      <c r="LZH516" s="187"/>
      <c r="LZI516" s="187"/>
      <c r="LZJ516" s="187"/>
      <c r="LZK516" s="187"/>
      <c r="LZL516" s="187"/>
      <c r="LZM516" s="187"/>
      <c r="LZN516" s="187"/>
      <c r="LZO516" s="187"/>
      <c r="LZP516" s="187"/>
      <c r="LZQ516" s="187"/>
      <c r="LZR516" s="187"/>
      <c r="LZS516" s="187"/>
      <c r="LZT516" s="187"/>
      <c r="LZU516" s="187"/>
      <c r="LZV516" s="187"/>
      <c r="LZW516" s="187"/>
      <c r="LZX516" s="187"/>
      <c r="LZY516" s="187"/>
      <c r="LZZ516" s="187"/>
      <c r="MAA516" s="187"/>
      <c r="MAB516" s="187"/>
      <c r="MAC516" s="187"/>
      <c r="MAD516" s="187"/>
      <c r="MAE516" s="187"/>
      <c r="MAF516" s="187"/>
      <c r="MAG516" s="187"/>
      <c r="MAH516" s="187"/>
      <c r="MAI516" s="187"/>
      <c r="MAJ516" s="187"/>
      <c r="MAK516" s="187"/>
      <c r="MAL516" s="187"/>
      <c r="MAM516" s="187"/>
      <c r="MAN516" s="187"/>
      <c r="MAO516" s="187"/>
      <c r="MAP516" s="187"/>
      <c r="MAQ516" s="187"/>
      <c r="MAR516" s="187"/>
      <c r="MAS516" s="187"/>
      <c r="MAT516" s="187"/>
      <c r="MAU516" s="187"/>
      <c r="MAV516" s="187"/>
      <c r="MAW516" s="187"/>
      <c r="MAX516" s="187"/>
      <c r="MAY516" s="187"/>
      <c r="MAZ516" s="187"/>
      <c r="MBA516" s="187"/>
      <c r="MBB516" s="187"/>
      <c r="MBC516" s="187"/>
      <c r="MBD516" s="187"/>
      <c r="MBE516" s="187"/>
      <c r="MBF516" s="187"/>
      <c r="MBG516" s="187"/>
      <c r="MBH516" s="187"/>
      <c r="MBI516" s="187"/>
      <c r="MBJ516" s="187"/>
      <c r="MBK516" s="187"/>
      <c r="MBL516" s="187"/>
      <c r="MBM516" s="187"/>
      <c r="MBN516" s="187"/>
      <c r="MBO516" s="187"/>
      <c r="MBP516" s="187"/>
      <c r="MBQ516" s="187"/>
      <c r="MBR516" s="187"/>
      <c r="MBS516" s="187"/>
      <c r="MBT516" s="187"/>
      <c r="MBU516" s="187"/>
      <c r="MBV516" s="187"/>
      <c r="MBW516" s="187"/>
      <c r="MBX516" s="187"/>
      <c r="MBY516" s="187"/>
      <c r="MBZ516" s="187"/>
      <c r="MCA516" s="187"/>
      <c r="MCB516" s="187"/>
      <c r="MCC516" s="187"/>
      <c r="MCD516" s="187"/>
      <c r="MCE516" s="187"/>
      <c r="MCF516" s="187"/>
      <c r="MCG516" s="187"/>
      <c r="MCH516" s="187"/>
      <c r="MCI516" s="187"/>
      <c r="MCJ516" s="187"/>
      <c r="MCK516" s="187"/>
      <c r="MCL516" s="187"/>
      <c r="MCM516" s="187"/>
      <c r="MCN516" s="187"/>
      <c r="MCO516" s="187"/>
      <c r="MCP516" s="187"/>
      <c r="MCQ516" s="187"/>
      <c r="MCR516" s="187"/>
      <c r="MCS516" s="187"/>
      <c r="MCT516" s="187"/>
      <c r="MCU516" s="187"/>
      <c r="MCV516" s="187"/>
      <c r="MCW516" s="187"/>
      <c r="MCX516" s="187"/>
      <c r="MCY516" s="187"/>
      <c r="MCZ516" s="187"/>
      <c r="MDA516" s="187"/>
      <c r="MDB516" s="187"/>
      <c r="MDC516" s="187"/>
      <c r="MDD516" s="187"/>
      <c r="MDE516" s="187"/>
      <c r="MDF516" s="187"/>
      <c r="MDG516" s="187"/>
      <c r="MDH516" s="187"/>
      <c r="MDI516" s="187"/>
      <c r="MDJ516" s="187"/>
      <c r="MDK516" s="187"/>
      <c r="MDL516" s="187"/>
      <c r="MDM516" s="187"/>
      <c r="MDN516" s="187"/>
      <c r="MDO516" s="187"/>
      <c r="MDP516" s="187"/>
      <c r="MDQ516" s="187"/>
      <c r="MDR516" s="187"/>
      <c r="MDS516" s="187"/>
      <c r="MDT516" s="187"/>
      <c r="MDU516" s="187"/>
      <c r="MDV516" s="187"/>
      <c r="MDW516" s="187"/>
      <c r="MDX516" s="187"/>
      <c r="MDY516" s="187"/>
      <c r="MDZ516" s="187"/>
      <c r="MEA516" s="187"/>
      <c r="MEB516" s="187"/>
      <c r="MEC516" s="187"/>
      <c r="MED516" s="187"/>
      <c r="MEE516" s="187"/>
      <c r="MEF516" s="187"/>
      <c r="MEG516" s="187"/>
      <c r="MEH516" s="187"/>
      <c r="MEI516" s="187"/>
      <c r="MEJ516" s="187"/>
      <c r="MEK516" s="187"/>
      <c r="MEL516" s="187"/>
      <c r="MEM516" s="187"/>
      <c r="MEN516" s="187"/>
      <c r="MEO516" s="187"/>
      <c r="MEP516" s="187"/>
      <c r="MEQ516" s="187"/>
      <c r="MER516" s="187"/>
      <c r="MES516" s="187"/>
      <c r="MET516" s="187"/>
      <c r="MEU516" s="187"/>
      <c r="MEV516" s="187"/>
      <c r="MEW516" s="187"/>
      <c r="MEX516" s="187"/>
      <c r="MEY516" s="187"/>
      <c r="MEZ516" s="187"/>
      <c r="MFA516" s="187"/>
      <c r="MFB516" s="187"/>
      <c r="MFC516" s="187"/>
      <c r="MFD516" s="187"/>
      <c r="MFE516" s="187"/>
      <c r="MFF516" s="187"/>
      <c r="MFG516" s="187"/>
      <c r="MFH516" s="187"/>
      <c r="MFI516" s="187"/>
      <c r="MFJ516" s="187"/>
      <c r="MFK516" s="187"/>
      <c r="MFL516" s="187"/>
      <c r="MFM516" s="187"/>
      <c r="MFN516" s="187"/>
      <c r="MFO516" s="187"/>
      <c r="MFP516" s="187"/>
      <c r="MFQ516" s="187"/>
      <c r="MFR516" s="187"/>
      <c r="MFS516" s="187"/>
      <c r="MFT516" s="187"/>
      <c r="MFU516" s="187"/>
      <c r="MFV516" s="187"/>
      <c r="MFW516" s="187"/>
      <c r="MFX516" s="187"/>
      <c r="MFY516" s="187"/>
      <c r="MFZ516" s="187"/>
      <c r="MGA516" s="187"/>
      <c r="MGB516" s="187"/>
      <c r="MGC516" s="187"/>
      <c r="MGD516" s="187"/>
      <c r="MGE516" s="187"/>
      <c r="MGF516" s="187"/>
      <c r="MGG516" s="187"/>
      <c r="MGH516" s="187"/>
      <c r="MGI516" s="187"/>
      <c r="MGJ516" s="187"/>
      <c r="MGK516" s="187"/>
      <c r="MGL516" s="187"/>
      <c r="MGM516" s="187"/>
      <c r="MGN516" s="187"/>
      <c r="MGO516" s="187"/>
      <c r="MGP516" s="187"/>
      <c r="MGQ516" s="187"/>
      <c r="MGR516" s="187"/>
      <c r="MGS516" s="187"/>
      <c r="MGT516" s="187"/>
      <c r="MGU516" s="187"/>
      <c r="MGV516" s="187"/>
      <c r="MGW516" s="187"/>
      <c r="MGX516" s="187"/>
      <c r="MGY516" s="187"/>
      <c r="MGZ516" s="187"/>
      <c r="MHA516" s="187"/>
      <c r="MHB516" s="187"/>
      <c r="MHC516" s="187"/>
      <c r="MHD516" s="187"/>
      <c r="MHE516" s="187"/>
      <c r="MHF516" s="187"/>
      <c r="MHG516" s="187"/>
      <c r="MHH516" s="187"/>
      <c r="MHI516" s="187"/>
      <c r="MHJ516" s="187"/>
      <c r="MHK516" s="187"/>
      <c r="MHL516" s="187"/>
      <c r="MHM516" s="187"/>
      <c r="MHN516" s="187"/>
      <c r="MHO516" s="187"/>
      <c r="MHP516" s="187"/>
      <c r="MHQ516" s="187"/>
      <c r="MHR516" s="187"/>
      <c r="MHS516" s="187"/>
      <c r="MHT516" s="187"/>
      <c r="MHU516" s="187"/>
      <c r="MHV516" s="187"/>
      <c r="MHW516" s="187"/>
      <c r="MHX516" s="187"/>
      <c r="MHY516" s="187"/>
      <c r="MHZ516" s="187"/>
      <c r="MIA516" s="187"/>
      <c r="MIB516" s="187"/>
      <c r="MIC516" s="187"/>
      <c r="MID516" s="187"/>
      <c r="MIE516" s="187"/>
      <c r="MIF516" s="187"/>
      <c r="MIG516" s="187"/>
      <c r="MIH516" s="187"/>
      <c r="MII516" s="187"/>
      <c r="MIJ516" s="187"/>
      <c r="MIK516" s="187"/>
      <c r="MIL516" s="187"/>
      <c r="MIM516" s="187"/>
      <c r="MIN516" s="187"/>
      <c r="MIO516" s="187"/>
      <c r="MIP516" s="187"/>
      <c r="MIQ516" s="187"/>
      <c r="MIR516" s="187"/>
      <c r="MIS516" s="187"/>
      <c r="MIT516" s="187"/>
      <c r="MIU516" s="187"/>
      <c r="MIV516" s="187"/>
      <c r="MIW516" s="187"/>
      <c r="MIX516" s="187"/>
      <c r="MIY516" s="187"/>
      <c r="MIZ516" s="187"/>
      <c r="MJA516" s="187"/>
      <c r="MJB516" s="187"/>
      <c r="MJC516" s="187"/>
      <c r="MJD516" s="187"/>
      <c r="MJE516" s="187"/>
      <c r="MJF516" s="187"/>
      <c r="MJG516" s="187"/>
      <c r="MJH516" s="187"/>
      <c r="MJI516" s="187"/>
      <c r="MJJ516" s="187"/>
      <c r="MJK516" s="187"/>
      <c r="MJL516" s="187"/>
      <c r="MJM516" s="187"/>
      <c r="MJN516" s="187"/>
      <c r="MJO516" s="187"/>
      <c r="MJP516" s="187"/>
      <c r="MJQ516" s="187"/>
      <c r="MJR516" s="187"/>
      <c r="MJS516" s="187"/>
      <c r="MJT516" s="187"/>
      <c r="MJU516" s="187"/>
      <c r="MJV516" s="187"/>
      <c r="MJW516" s="187"/>
      <c r="MJX516" s="187"/>
      <c r="MJY516" s="187"/>
      <c r="MJZ516" s="187"/>
      <c r="MKA516" s="187"/>
      <c r="MKB516" s="187"/>
      <c r="MKC516" s="187"/>
      <c r="MKD516" s="187"/>
      <c r="MKE516" s="187"/>
      <c r="MKF516" s="187"/>
      <c r="MKG516" s="187"/>
      <c r="MKH516" s="187"/>
      <c r="MKI516" s="187"/>
      <c r="MKJ516" s="187"/>
      <c r="MKK516" s="187"/>
      <c r="MKL516" s="187"/>
      <c r="MKM516" s="187"/>
      <c r="MKN516" s="187"/>
      <c r="MKO516" s="187"/>
      <c r="MKP516" s="187"/>
      <c r="MKQ516" s="187"/>
      <c r="MKR516" s="187"/>
      <c r="MKS516" s="187"/>
      <c r="MKT516" s="187"/>
      <c r="MKU516" s="187"/>
      <c r="MKV516" s="187"/>
      <c r="MKW516" s="187"/>
      <c r="MKX516" s="187"/>
      <c r="MKY516" s="187"/>
      <c r="MKZ516" s="187"/>
      <c r="MLA516" s="187"/>
      <c r="MLB516" s="187"/>
      <c r="MLC516" s="187"/>
      <c r="MLD516" s="187"/>
      <c r="MLE516" s="187"/>
      <c r="MLF516" s="187"/>
      <c r="MLG516" s="187"/>
      <c r="MLH516" s="187"/>
      <c r="MLI516" s="187"/>
      <c r="MLJ516" s="187"/>
      <c r="MLK516" s="187"/>
      <c r="MLL516" s="187"/>
      <c r="MLM516" s="187"/>
      <c r="MLN516" s="187"/>
      <c r="MLO516" s="187"/>
      <c r="MLP516" s="187"/>
      <c r="MLQ516" s="187"/>
      <c r="MLR516" s="187"/>
      <c r="MLS516" s="187"/>
      <c r="MLT516" s="187"/>
      <c r="MLU516" s="187"/>
      <c r="MLV516" s="187"/>
      <c r="MLW516" s="187"/>
      <c r="MLX516" s="187"/>
      <c r="MLY516" s="187"/>
      <c r="MLZ516" s="187"/>
      <c r="MMA516" s="187"/>
      <c r="MMB516" s="187"/>
      <c r="MMC516" s="187"/>
      <c r="MMD516" s="187"/>
      <c r="MME516" s="187"/>
      <c r="MMF516" s="187"/>
      <c r="MMG516" s="187"/>
      <c r="MMH516" s="187"/>
      <c r="MMI516" s="187"/>
      <c r="MMJ516" s="187"/>
      <c r="MMK516" s="187"/>
      <c r="MML516" s="187"/>
      <c r="MMM516" s="187"/>
      <c r="MMN516" s="187"/>
      <c r="MMO516" s="187"/>
      <c r="MMP516" s="187"/>
      <c r="MMQ516" s="187"/>
      <c r="MMR516" s="187"/>
      <c r="MMS516" s="187"/>
      <c r="MMT516" s="187"/>
      <c r="MMU516" s="187"/>
      <c r="MMV516" s="187"/>
      <c r="MMW516" s="187"/>
      <c r="MMX516" s="187"/>
      <c r="MMY516" s="187"/>
      <c r="MMZ516" s="187"/>
      <c r="MNA516" s="187"/>
      <c r="MNB516" s="187"/>
      <c r="MNC516" s="187"/>
      <c r="MND516" s="187"/>
      <c r="MNE516" s="187"/>
      <c r="MNF516" s="187"/>
      <c r="MNG516" s="187"/>
      <c r="MNH516" s="187"/>
      <c r="MNI516" s="187"/>
      <c r="MNJ516" s="187"/>
      <c r="MNK516" s="187"/>
      <c r="MNL516" s="187"/>
      <c r="MNM516" s="187"/>
      <c r="MNN516" s="187"/>
      <c r="MNO516" s="187"/>
      <c r="MNP516" s="187"/>
      <c r="MNQ516" s="187"/>
      <c r="MNR516" s="187"/>
      <c r="MNS516" s="187"/>
      <c r="MNT516" s="187"/>
      <c r="MNU516" s="187"/>
      <c r="MNV516" s="187"/>
      <c r="MNW516" s="187"/>
      <c r="MNX516" s="187"/>
      <c r="MNY516" s="187"/>
      <c r="MNZ516" s="187"/>
      <c r="MOA516" s="187"/>
      <c r="MOB516" s="187"/>
      <c r="MOC516" s="187"/>
      <c r="MOD516" s="187"/>
      <c r="MOE516" s="187"/>
      <c r="MOF516" s="187"/>
      <c r="MOG516" s="187"/>
      <c r="MOH516" s="187"/>
      <c r="MOI516" s="187"/>
      <c r="MOJ516" s="187"/>
      <c r="MOK516" s="187"/>
      <c r="MOL516" s="187"/>
      <c r="MOM516" s="187"/>
      <c r="MON516" s="187"/>
      <c r="MOO516" s="187"/>
      <c r="MOP516" s="187"/>
      <c r="MOQ516" s="187"/>
      <c r="MOR516" s="187"/>
      <c r="MOS516" s="187"/>
      <c r="MOT516" s="187"/>
      <c r="MOU516" s="187"/>
      <c r="MOV516" s="187"/>
      <c r="MOW516" s="187"/>
      <c r="MOX516" s="187"/>
      <c r="MOY516" s="187"/>
      <c r="MOZ516" s="187"/>
      <c r="MPA516" s="187"/>
      <c r="MPB516" s="187"/>
      <c r="MPC516" s="187"/>
      <c r="MPD516" s="187"/>
      <c r="MPE516" s="187"/>
      <c r="MPF516" s="187"/>
      <c r="MPG516" s="187"/>
      <c r="MPH516" s="187"/>
      <c r="MPI516" s="187"/>
      <c r="MPJ516" s="187"/>
      <c r="MPK516" s="187"/>
      <c r="MPL516" s="187"/>
      <c r="MPM516" s="187"/>
      <c r="MPN516" s="187"/>
      <c r="MPO516" s="187"/>
      <c r="MPP516" s="187"/>
      <c r="MPQ516" s="187"/>
      <c r="MPR516" s="187"/>
      <c r="MPS516" s="187"/>
      <c r="MPT516" s="187"/>
      <c r="MPU516" s="187"/>
      <c r="MPV516" s="187"/>
      <c r="MPW516" s="187"/>
      <c r="MPX516" s="187"/>
      <c r="MPY516" s="187"/>
      <c r="MPZ516" s="187"/>
      <c r="MQA516" s="187"/>
      <c r="MQB516" s="187"/>
      <c r="MQC516" s="187"/>
      <c r="MQD516" s="187"/>
      <c r="MQE516" s="187"/>
      <c r="MQF516" s="187"/>
      <c r="MQG516" s="187"/>
      <c r="MQH516" s="187"/>
      <c r="MQI516" s="187"/>
      <c r="MQJ516" s="187"/>
      <c r="MQK516" s="187"/>
      <c r="MQL516" s="187"/>
      <c r="MQM516" s="187"/>
      <c r="MQN516" s="187"/>
      <c r="MQO516" s="187"/>
      <c r="MQP516" s="187"/>
      <c r="MQQ516" s="187"/>
      <c r="MQR516" s="187"/>
      <c r="MQS516" s="187"/>
      <c r="MQT516" s="187"/>
      <c r="MQU516" s="187"/>
      <c r="MQV516" s="187"/>
      <c r="MQW516" s="187"/>
      <c r="MQX516" s="187"/>
      <c r="MQY516" s="187"/>
      <c r="MQZ516" s="187"/>
      <c r="MRA516" s="187"/>
      <c r="MRB516" s="187"/>
      <c r="MRC516" s="187"/>
      <c r="MRD516" s="187"/>
      <c r="MRE516" s="187"/>
      <c r="MRF516" s="187"/>
      <c r="MRG516" s="187"/>
      <c r="MRH516" s="187"/>
      <c r="MRI516" s="187"/>
      <c r="MRJ516" s="187"/>
      <c r="MRK516" s="187"/>
      <c r="MRL516" s="187"/>
      <c r="MRM516" s="187"/>
      <c r="MRN516" s="187"/>
      <c r="MRO516" s="187"/>
      <c r="MRP516" s="187"/>
      <c r="MRQ516" s="187"/>
      <c r="MRR516" s="187"/>
      <c r="MRS516" s="187"/>
      <c r="MRT516" s="187"/>
      <c r="MRU516" s="187"/>
      <c r="MRV516" s="187"/>
      <c r="MRW516" s="187"/>
      <c r="MRX516" s="187"/>
      <c r="MRY516" s="187"/>
      <c r="MRZ516" s="187"/>
      <c r="MSA516" s="187"/>
      <c r="MSB516" s="187"/>
      <c r="MSC516" s="187"/>
      <c r="MSD516" s="187"/>
      <c r="MSE516" s="187"/>
      <c r="MSF516" s="187"/>
      <c r="MSG516" s="187"/>
      <c r="MSH516" s="187"/>
      <c r="MSI516" s="187"/>
      <c r="MSJ516" s="187"/>
      <c r="MSK516" s="187"/>
      <c r="MSL516" s="187"/>
      <c r="MSM516" s="187"/>
      <c r="MSN516" s="187"/>
      <c r="MSO516" s="187"/>
      <c r="MSP516" s="187"/>
      <c r="MSQ516" s="187"/>
      <c r="MSR516" s="187"/>
      <c r="MSS516" s="187"/>
      <c r="MST516" s="187"/>
      <c r="MSU516" s="187"/>
      <c r="MSV516" s="187"/>
      <c r="MSW516" s="187"/>
      <c r="MSX516" s="187"/>
      <c r="MSY516" s="187"/>
      <c r="MSZ516" s="187"/>
      <c r="MTA516" s="187"/>
      <c r="MTB516" s="187"/>
      <c r="MTC516" s="187"/>
      <c r="MTD516" s="187"/>
      <c r="MTE516" s="187"/>
      <c r="MTF516" s="187"/>
      <c r="MTG516" s="187"/>
      <c r="MTH516" s="187"/>
      <c r="MTI516" s="187"/>
      <c r="MTJ516" s="187"/>
      <c r="MTK516" s="187"/>
      <c r="MTL516" s="187"/>
      <c r="MTM516" s="187"/>
      <c r="MTN516" s="187"/>
      <c r="MTO516" s="187"/>
      <c r="MTP516" s="187"/>
      <c r="MTQ516" s="187"/>
      <c r="MTR516" s="187"/>
      <c r="MTS516" s="187"/>
      <c r="MTT516" s="187"/>
      <c r="MTU516" s="187"/>
      <c r="MTV516" s="187"/>
      <c r="MTW516" s="187"/>
      <c r="MTX516" s="187"/>
      <c r="MTY516" s="187"/>
      <c r="MTZ516" s="187"/>
      <c r="MUA516" s="187"/>
      <c r="MUB516" s="187"/>
      <c r="MUC516" s="187"/>
      <c r="MUD516" s="187"/>
      <c r="MUE516" s="187"/>
      <c r="MUF516" s="187"/>
      <c r="MUG516" s="187"/>
      <c r="MUH516" s="187"/>
      <c r="MUI516" s="187"/>
      <c r="MUJ516" s="187"/>
      <c r="MUK516" s="187"/>
      <c r="MUL516" s="187"/>
      <c r="MUM516" s="187"/>
      <c r="MUN516" s="187"/>
      <c r="MUO516" s="187"/>
      <c r="MUP516" s="187"/>
      <c r="MUQ516" s="187"/>
      <c r="MUR516" s="187"/>
      <c r="MUS516" s="187"/>
      <c r="MUT516" s="187"/>
      <c r="MUU516" s="187"/>
      <c r="MUV516" s="187"/>
      <c r="MUW516" s="187"/>
      <c r="MUX516" s="187"/>
      <c r="MUY516" s="187"/>
      <c r="MUZ516" s="187"/>
      <c r="MVA516" s="187"/>
      <c r="MVB516" s="187"/>
      <c r="MVC516" s="187"/>
      <c r="MVD516" s="187"/>
      <c r="MVE516" s="187"/>
      <c r="MVF516" s="187"/>
      <c r="MVG516" s="187"/>
      <c r="MVH516" s="187"/>
      <c r="MVI516" s="187"/>
      <c r="MVJ516" s="187"/>
      <c r="MVK516" s="187"/>
      <c r="MVL516" s="187"/>
      <c r="MVM516" s="187"/>
      <c r="MVN516" s="187"/>
      <c r="MVO516" s="187"/>
      <c r="MVP516" s="187"/>
      <c r="MVQ516" s="187"/>
      <c r="MVR516" s="187"/>
      <c r="MVS516" s="187"/>
      <c r="MVT516" s="187"/>
      <c r="MVU516" s="187"/>
      <c r="MVV516" s="187"/>
      <c r="MVW516" s="187"/>
      <c r="MVX516" s="187"/>
      <c r="MVY516" s="187"/>
      <c r="MVZ516" s="187"/>
      <c r="MWA516" s="187"/>
      <c r="MWB516" s="187"/>
      <c r="MWC516" s="187"/>
      <c r="MWD516" s="187"/>
      <c r="MWE516" s="187"/>
      <c r="MWF516" s="187"/>
      <c r="MWG516" s="187"/>
      <c r="MWH516" s="187"/>
      <c r="MWI516" s="187"/>
      <c r="MWJ516" s="187"/>
      <c r="MWK516" s="187"/>
      <c r="MWL516" s="187"/>
      <c r="MWM516" s="187"/>
      <c r="MWN516" s="187"/>
      <c r="MWO516" s="187"/>
      <c r="MWP516" s="187"/>
      <c r="MWQ516" s="187"/>
      <c r="MWR516" s="187"/>
      <c r="MWS516" s="187"/>
      <c r="MWT516" s="187"/>
      <c r="MWU516" s="187"/>
      <c r="MWV516" s="187"/>
      <c r="MWW516" s="187"/>
      <c r="MWX516" s="187"/>
      <c r="MWY516" s="187"/>
      <c r="MWZ516" s="187"/>
      <c r="MXA516" s="187"/>
      <c r="MXB516" s="187"/>
      <c r="MXC516" s="187"/>
      <c r="MXD516" s="187"/>
      <c r="MXE516" s="187"/>
      <c r="MXF516" s="187"/>
      <c r="MXG516" s="187"/>
      <c r="MXH516" s="187"/>
      <c r="MXI516" s="187"/>
      <c r="MXJ516" s="187"/>
      <c r="MXK516" s="187"/>
      <c r="MXL516" s="187"/>
      <c r="MXM516" s="187"/>
      <c r="MXN516" s="187"/>
      <c r="MXO516" s="187"/>
      <c r="MXP516" s="187"/>
      <c r="MXQ516" s="187"/>
      <c r="MXR516" s="187"/>
      <c r="MXS516" s="187"/>
      <c r="MXT516" s="187"/>
      <c r="MXU516" s="187"/>
      <c r="MXV516" s="187"/>
      <c r="MXW516" s="187"/>
      <c r="MXX516" s="187"/>
      <c r="MXY516" s="187"/>
      <c r="MXZ516" s="187"/>
      <c r="MYA516" s="187"/>
      <c r="MYB516" s="187"/>
      <c r="MYC516" s="187"/>
      <c r="MYD516" s="187"/>
      <c r="MYE516" s="187"/>
      <c r="MYF516" s="187"/>
      <c r="MYG516" s="187"/>
      <c r="MYH516" s="187"/>
      <c r="MYI516" s="187"/>
      <c r="MYJ516" s="187"/>
      <c r="MYK516" s="187"/>
      <c r="MYL516" s="187"/>
      <c r="MYM516" s="187"/>
      <c r="MYN516" s="187"/>
      <c r="MYO516" s="187"/>
      <c r="MYP516" s="187"/>
      <c r="MYQ516" s="187"/>
      <c r="MYR516" s="187"/>
      <c r="MYS516" s="187"/>
      <c r="MYT516" s="187"/>
      <c r="MYU516" s="187"/>
      <c r="MYV516" s="187"/>
      <c r="MYW516" s="187"/>
      <c r="MYX516" s="187"/>
      <c r="MYY516" s="187"/>
      <c r="MYZ516" s="187"/>
      <c r="MZA516" s="187"/>
      <c r="MZB516" s="187"/>
      <c r="MZC516" s="187"/>
      <c r="MZD516" s="187"/>
      <c r="MZE516" s="187"/>
      <c r="MZF516" s="187"/>
      <c r="MZG516" s="187"/>
      <c r="MZH516" s="187"/>
      <c r="MZI516" s="187"/>
      <c r="MZJ516" s="187"/>
      <c r="MZK516" s="187"/>
      <c r="MZL516" s="187"/>
      <c r="MZM516" s="187"/>
      <c r="MZN516" s="187"/>
      <c r="MZO516" s="187"/>
      <c r="MZP516" s="187"/>
      <c r="MZQ516" s="187"/>
      <c r="MZR516" s="187"/>
      <c r="MZS516" s="187"/>
      <c r="MZT516" s="187"/>
      <c r="MZU516" s="187"/>
      <c r="MZV516" s="187"/>
      <c r="MZW516" s="187"/>
      <c r="MZX516" s="187"/>
      <c r="MZY516" s="187"/>
      <c r="MZZ516" s="187"/>
      <c r="NAA516" s="187"/>
      <c r="NAB516" s="187"/>
      <c r="NAC516" s="187"/>
      <c r="NAD516" s="187"/>
      <c r="NAE516" s="187"/>
      <c r="NAF516" s="187"/>
      <c r="NAG516" s="187"/>
      <c r="NAH516" s="187"/>
      <c r="NAI516" s="187"/>
      <c r="NAJ516" s="187"/>
      <c r="NAK516" s="187"/>
      <c r="NAL516" s="187"/>
      <c r="NAM516" s="187"/>
      <c r="NAN516" s="187"/>
      <c r="NAO516" s="187"/>
      <c r="NAP516" s="187"/>
      <c r="NAQ516" s="187"/>
      <c r="NAR516" s="187"/>
      <c r="NAS516" s="187"/>
      <c r="NAT516" s="187"/>
      <c r="NAU516" s="187"/>
      <c r="NAV516" s="187"/>
      <c r="NAW516" s="187"/>
      <c r="NAX516" s="187"/>
      <c r="NAY516" s="187"/>
      <c r="NAZ516" s="187"/>
      <c r="NBA516" s="187"/>
      <c r="NBB516" s="187"/>
      <c r="NBC516" s="187"/>
      <c r="NBD516" s="187"/>
      <c r="NBE516" s="187"/>
      <c r="NBF516" s="187"/>
      <c r="NBG516" s="187"/>
      <c r="NBH516" s="187"/>
      <c r="NBI516" s="187"/>
      <c r="NBJ516" s="187"/>
      <c r="NBK516" s="187"/>
      <c r="NBL516" s="187"/>
      <c r="NBM516" s="187"/>
      <c r="NBN516" s="187"/>
      <c r="NBO516" s="187"/>
      <c r="NBP516" s="187"/>
      <c r="NBQ516" s="187"/>
      <c r="NBR516" s="187"/>
      <c r="NBS516" s="187"/>
      <c r="NBT516" s="187"/>
      <c r="NBU516" s="187"/>
      <c r="NBV516" s="187"/>
      <c r="NBW516" s="187"/>
      <c r="NBX516" s="187"/>
      <c r="NBY516" s="187"/>
      <c r="NBZ516" s="187"/>
      <c r="NCA516" s="187"/>
      <c r="NCB516" s="187"/>
      <c r="NCC516" s="187"/>
      <c r="NCD516" s="187"/>
      <c r="NCE516" s="187"/>
      <c r="NCF516" s="187"/>
      <c r="NCG516" s="187"/>
      <c r="NCH516" s="187"/>
      <c r="NCI516" s="187"/>
      <c r="NCJ516" s="187"/>
      <c r="NCK516" s="187"/>
      <c r="NCL516" s="187"/>
      <c r="NCM516" s="187"/>
      <c r="NCN516" s="187"/>
      <c r="NCO516" s="187"/>
      <c r="NCP516" s="187"/>
      <c r="NCQ516" s="187"/>
      <c r="NCR516" s="187"/>
      <c r="NCS516" s="187"/>
      <c r="NCT516" s="187"/>
      <c r="NCU516" s="187"/>
      <c r="NCV516" s="187"/>
      <c r="NCW516" s="187"/>
      <c r="NCX516" s="187"/>
      <c r="NCY516" s="187"/>
      <c r="NCZ516" s="187"/>
      <c r="NDA516" s="187"/>
      <c r="NDB516" s="187"/>
      <c r="NDC516" s="187"/>
      <c r="NDD516" s="187"/>
      <c r="NDE516" s="187"/>
      <c r="NDF516" s="187"/>
      <c r="NDG516" s="187"/>
      <c r="NDH516" s="187"/>
      <c r="NDI516" s="187"/>
      <c r="NDJ516" s="187"/>
      <c r="NDK516" s="187"/>
      <c r="NDL516" s="187"/>
      <c r="NDM516" s="187"/>
      <c r="NDN516" s="187"/>
      <c r="NDO516" s="187"/>
      <c r="NDP516" s="187"/>
      <c r="NDQ516" s="187"/>
      <c r="NDR516" s="187"/>
      <c r="NDS516" s="187"/>
      <c r="NDT516" s="187"/>
      <c r="NDU516" s="187"/>
      <c r="NDV516" s="187"/>
      <c r="NDW516" s="187"/>
      <c r="NDX516" s="187"/>
      <c r="NDY516" s="187"/>
      <c r="NDZ516" s="187"/>
      <c r="NEA516" s="187"/>
      <c r="NEB516" s="187"/>
      <c r="NEC516" s="187"/>
      <c r="NED516" s="187"/>
      <c r="NEE516" s="187"/>
      <c r="NEF516" s="187"/>
      <c r="NEG516" s="187"/>
      <c r="NEH516" s="187"/>
      <c r="NEI516" s="187"/>
      <c r="NEJ516" s="187"/>
      <c r="NEK516" s="187"/>
      <c r="NEL516" s="187"/>
      <c r="NEM516" s="187"/>
      <c r="NEN516" s="187"/>
      <c r="NEO516" s="187"/>
      <c r="NEP516" s="187"/>
      <c r="NEQ516" s="187"/>
      <c r="NER516" s="187"/>
      <c r="NES516" s="187"/>
      <c r="NET516" s="187"/>
      <c r="NEU516" s="187"/>
      <c r="NEV516" s="187"/>
      <c r="NEW516" s="187"/>
      <c r="NEX516" s="187"/>
      <c r="NEY516" s="187"/>
      <c r="NEZ516" s="187"/>
      <c r="NFA516" s="187"/>
      <c r="NFB516" s="187"/>
      <c r="NFC516" s="187"/>
      <c r="NFD516" s="187"/>
      <c r="NFE516" s="187"/>
      <c r="NFF516" s="187"/>
      <c r="NFG516" s="187"/>
      <c r="NFH516" s="187"/>
      <c r="NFI516" s="187"/>
      <c r="NFJ516" s="187"/>
      <c r="NFK516" s="187"/>
      <c r="NFL516" s="187"/>
      <c r="NFM516" s="187"/>
      <c r="NFN516" s="187"/>
      <c r="NFO516" s="187"/>
      <c r="NFP516" s="187"/>
      <c r="NFQ516" s="187"/>
      <c r="NFR516" s="187"/>
      <c r="NFS516" s="187"/>
      <c r="NFT516" s="187"/>
      <c r="NFU516" s="187"/>
      <c r="NFV516" s="187"/>
      <c r="NFW516" s="187"/>
      <c r="NFX516" s="187"/>
      <c r="NFY516" s="187"/>
      <c r="NFZ516" s="187"/>
      <c r="NGA516" s="187"/>
      <c r="NGB516" s="187"/>
      <c r="NGC516" s="187"/>
      <c r="NGD516" s="187"/>
      <c r="NGE516" s="187"/>
      <c r="NGF516" s="187"/>
      <c r="NGG516" s="187"/>
      <c r="NGH516" s="187"/>
      <c r="NGI516" s="187"/>
      <c r="NGJ516" s="187"/>
      <c r="NGK516" s="187"/>
      <c r="NGL516" s="187"/>
      <c r="NGM516" s="187"/>
      <c r="NGN516" s="187"/>
      <c r="NGO516" s="187"/>
      <c r="NGP516" s="187"/>
      <c r="NGQ516" s="187"/>
      <c r="NGR516" s="187"/>
      <c r="NGS516" s="187"/>
      <c r="NGT516" s="187"/>
      <c r="NGU516" s="187"/>
      <c r="NGV516" s="187"/>
      <c r="NGW516" s="187"/>
      <c r="NGX516" s="187"/>
      <c r="NGY516" s="187"/>
      <c r="NGZ516" s="187"/>
      <c r="NHA516" s="187"/>
      <c r="NHB516" s="187"/>
      <c r="NHC516" s="187"/>
      <c r="NHD516" s="187"/>
      <c r="NHE516" s="187"/>
      <c r="NHF516" s="187"/>
      <c r="NHG516" s="187"/>
      <c r="NHH516" s="187"/>
      <c r="NHI516" s="187"/>
      <c r="NHJ516" s="187"/>
      <c r="NHK516" s="187"/>
      <c r="NHL516" s="187"/>
      <c r="NHM516" s="187"/>
      <c r="NHN516" s="187"/>
      <c r="NHO516" s="187"/>
      <c r="NHP516" s="187"/>
      <c r="NHQ516" s="187"/>
      <c r="NHR516" s="187"/>
      <c r="NHS516" s="187"/>
      <c r="NHT516" s="187"/>
      <c r="NHU516" s="187"/>
      <c r="NHV516" s="187"/>
      <c r="NHW516" s="187"/>
      <c r="NHX516" s="187"/>
      <c r="NHY516" s="187"/>
      <c r="NHZ516" s="187"/>
      <c r="NIA516" s="187"/>
      <c r="NIB516" s="187"/>
      <c r="NIC516" s="187"/>
      <c r="NID516" s="187"/>
      <c r="NIE516" s="187"/>
      <c r="NIF516" s="187"/>
      <c r="NIG516" s="187"/>
      <c r="NIH516" s="187"/>
      <c r="NII516" s="187"/>
      <c r="NIJ516" s="187"/>
      <c r="NIK516" s="187"/>
      <c r="NIL516" s="187"/>
      <c r="NIM516" s="187"/>
      <c r="NIN516" s="187"/>
      <c r="NIO516" s="187"/>
      <c r="NIP516" s="187"/>
      <c r="NIQ516" s="187"/>
      <c r="NIR516" s="187"/>
      <c r="NIS516" s="187"/>
      <c r="NIT516" s="187"/>
      <c r="NIU516" s="187"/>
      <c r="NIV516" s="187"/>
      <c r="NIW516" s="187"/>
      <c r="NIX516" s="187"/>
      <c r="NIY516" s="187"/>
      <c r="NIZ516" s="187"/>
      <c r="NJA516" s="187"/>
      <c r="NJB516" s="187"/>
      <c r="NJC516" s="187"/>
      <c r="NJD516" s="187"/>
      <c r="NJE516" s="187"/>
      <c r="NJF516" s="187"/>
      <c r="NJG516" s="187"/>
      <c r="NJH516" s="187"/>
      <c r="NJI516" s="187"/>
      <c r="NJJ516" s="187"/>
      <c r="NJK516" s="187"/>
      <c r="NJL516" s="187"/>
      <c r="NJM516" s="187"/>
      <c r="NJN516" s="187"/>
      <c r="NJO516" s="187"/>
      <c r="NJP516" s="187"/>
      <c r="NJQ516" s="187"/>
      <c r="NJR516" s="187"/>
      <c r="NJS516" s="187"/>
      <c r="NJT516" s="187"/>
      <c r="NJU516" s="187"/>
      <c r="NJV516" s="187"/>
      <c r="NJW516" s="187"/>
      <c r="NJX516" s="187"/>
      <c r="NJY516" s="187"/>
      <c r="NJZ516" s="187"/>
      <c r="NKA516" s="187"/>
      <c r="NKB516" s="187"/>
      <c r="NKC516" s="187"/>
      <c r="NKD516" s="187"/>
      <c r="NKE516" s="187"/>
      <c r="NKF516" s="187"/>
      <c r="NKG516" s="187"/>
      <c r="NKH516" s="187"/>
      <c r="NKI516" s="187"/>
      <c r="NKJ516" s="187"/>
      <c r="NKK516" s="187"/>
      <c r="NKL516" s="187"/>
      <c r="NKM516" s="187"/>
      <c r="NKN516" s="187"/>
      <c r="NKO516" s="187"/>
      <c r="NKP516" s="187"/>
      <c r="NKQ516" s="187"/>
      <c r="NKR516" s="187"/>
      <c r="NKS516" s="187"/>
      <c r="NKT516" s="187"/>
      <c r="NKU516" s="187"/>
      <c r="NKV516" s="187"/>
      <c r="NKW516" s="187"/>
      <c r="NKX516" s="187"/>
      <c r="NKY516" s="187"/>
      <c r="NKZ516" s="187"/>
      <c r="NLA516" s="187"/>
      <c r="NLB516" s="187"/>
      <c r="NLC516" s="187"/>
      <c r="NLD516" s="187"/>
      <c r="NLE516" s="187"/>
      <c r="NLF516" s="187"/>
      <c r="NLG516" s="187"/>
      <c r="NLH516" s="187"/>
      <c r="NLI516" s="187"/>
      <c r="NLJ516" s="187"/>
      <c r="NLK516" s="187"/>
      <c r="NLL516" s="187"/>
      <c r="NLM516" s="187"/>
      <c r="NLN516" s="187"/>
      <c r="NLO516" s="187"/>
      <c r="NLP516" s="187"/>
      <c r="NLQ516" s="187"/>
      <c r="NLR516" s="187"/>
      <c r="NLS516" s="187"/>
      <c r="NLT516" s="187"/>
      <c r="NLU516" s="187"/>
      <c r="NLV516" s="187"/>
      <c r="NLW516" s="187"/>
      <c r="NLX516" s="187"/>
      <c r="NLY516" s="187"/>
      <c r="NLZ516" s="187"/>
      <c r="NMA516" s="187"/>
      <c r="NMB516" s="187"/>
      <c r="NMC516" s="187"/>
      <c r="NMD516" s="187"/>
      <c r="NME516" s="187"/>
      <c r="NMF516" s="187"/>
      <c r="NMG516" s="187"/>
      <c r="NMH516" s="187"/>
      <c r="NMI516" s="187"/>
      <c r="NMJ516" s="187"/>
      <c r="NMK516" s="187"/>
      <c r="NML516" s="187"/>
      <c r="NMM516" s="187"/>
      <c r="NMN516" s="187"/>
      <c r="NMO516" s="187"/>
      <c r="NMP516" s="187"/>
      <c r="NMQ516" s="187"/>
      <c r="NMR516" s="187"/>
      <c r="NMS516" s="187"/>
      <c r="NMT516" s="187"/>
      <c r="NMU516" s="187"/>
      <c r="NMV516" s="187"/>
      <c r="NMW516" s="187"/>
      <c r="NMX516" s="187"/>
      <c r="NMY516" s="187"/>
      <c r="NMZ516" s="187"/>
      <c r="NNA516" s="187"/>
      <c r="NNB516" s="187"/>
      <c r="NNC516" s="187"/>
      <c r="NND516" s="187"/>
      <c r="NNE516" s="187"/>
      <c r="NNF516" s="187"/>
      <c r="NNG516" s="187"/>
      <c r="NNH516" s="187"/>
      <c r="NNI516" s="187"/>
      <c r="NNJ516" s="187"/>
      <c r="NNK516" s="187"/>
      <c r="NNL516" s="187"/>
      <c r="NNM516" s="187"/>
      <c r="NNN516" s="187"/>
      <c r="NNO516" s="187"/>
      <c r="NNP516" s="187"/>
      <c r="NNQ516" s="187"/>
      <c r="NNR516" s="187"/>
      <c r="NNS516" s="187"/>
      <c r="NNT516" s="187"/>
      <c r="NNU516" s="187"/>
      <c r="NNV516" s="187"/>
      <c r="NNW516" s="187"/>
      <c r="NNX516" s="187"/>
      <c r="NNY516" s="187"/>
      <c r="NNZ516" s="187"/>
      <c r="NOA516" s="187"/>
      <c r="NOB516" s="187"/>
      <c r="NOC516" s="187"/>
      <c r="NOD516" s="187"/>
      <c r="NOE516" s="187"/>
      <c r="NOF516" s="187"/>
      <c r="NOG516" s="187"/>
      <c r="NOH516" s="187"/>
      <c r="NOI516" s="187"/>
      <c r="NOJ516" s="187"/>
      <c r="NOK516" s="187"/>
      <c r="NOL516" s="187"/>
      <c r="NOM516" s="187"/>
      <c r="NON516" s="187"/>
      <c r="NOO516" s="187"/>
      <c r="NOP516" s="187"/>
      <c r="NOQ516" s="187"/>
      <c r="NOR516" s="187"/>
      <c r="NOS516" s="187"/>
      <c r="NOT516" s="187"/>
      <c r="NOU516" s="187"/>
      <c r="NOV516" s="187"/>
      <c r="NOW516" s="187"/>
      <c r="NOX516" s="187"/>
      <c r="NOY516" s="187"/>
      <c r="NOZ516" s="187"/>
      <c r="NPA516" s="187"/>
      <c r="NPB516" s="187"/>
      <c r="NPC516" s="187"/>
      <c r="NPD516" s="187"/>
      <c r="NPE516" s="187"/>
      <c r="NPF516" s="187"/>
      <c r="NPG516" s="187"/>
      <c r="NPH516" s="187"/>
      <c r="NPI516" s="187"/>
      <c r="NPJ516" s="187"/>
      <c r="NPK516" s="187"/>
      <c r="NPL516" s="187"/>
      <c r="NPM516" s="187"/>
      <c r="NPN516" s="187"/>
      <c r="NPO516" s="187"/>
      <c r="NPP516" s="187"/>
      <c r="NPQ516" s="187"/>
      <c r="NPR516" s="187"/>
      <c r="NPS516" s="187"/>
      <c r="NPT516" s="187"/>
      <c r="NPU516" s="187"/>
      <c r="NPV516" s="187"/>
      <c r="NPW516" s="187"/>
      <c r="NPX516" s="187"/>
      <c r="NPY516" s="187"/>
      <c r="NPZ516" s="187"/>
      <c r="NQA516" s="187"/>
      <c r="NQB516" s="187"/>
      <c r="NQC516" s="187"/>
      <c r="NQD516" s="187"/>
      <c r="NQE516" s="187"/>
      <c r="NQF516" s="187"/>
      <c r="NQG516" s="187"/>
      <c r="NQH516" s="187"/>
      <c r="NQI516" s="187"/>
      <c r="NQJ516" s="187"/>
      <c r="NQK516" s="187"/>
      <c r="NQL516" s="187"/>
      <c r="NQM516" s="187"/>
      <c r="NQN516" s="187"/>
      <c r="NQO516" s="187"/>
      <c r="NQP516" s="187"/>
      <c r="NQQ516" s="187"/>
      <c r="NQR516" s="187"/>
      <c r="NQS516" s="187"/>
      <c r="NQT516" s="187"/>
      <c r="NQU516" s="187"/>
      <c r="NQV516" s="187"/>
      <c r="NQW516" s="187"/>
      <c r="NQX516" s="187"/>
      <c r="NQY516" s="187"/>
      <c r="NQZ516" s="187"/>
      <c r="NRA516" s="187"/>
      <c r="NRB516" s="187"/>
      <c r="NRC516" s="187"/>
      <c r="NRD516" s="187"/>
      <c r="NRE516" s="187"/>
      <c r="NRF516" s="187"/>
      <c r="NRG516" s="187"/>
      <c r="NRH516" s="187"/>
      <c r="NRI516" s="187"/>
      <c r="NRJ516" s="187"/>
      <c r="NRK516" s="187"/>
      <c r="NRL516" s="187"/>
      <c r="NRM516" s="187"/>
      <c r="NRN516" s="187"/>
      <c r="NRO516" s="187"/>
      <c r="NRP516" s="187"/>
      <c r="NRQ516" s="187"/>
      <c r="NRR516" s="187"/>
      <c r="NRS516" s="187"/>
      <c r="NRT516" s="187"/>
      <c r="NRU516" s="187"/>
      <c r="NRV516" s="187"/>
      <c r="NRW516" s="187"/>
      <c r="NRX516" s="187"/>
      <c r="NRY516" s="187"/>
      <c r="NRZ516" s="187"/>
      <c r="NSA516" s="187"/>
      <c r="NSB516" s="187"/>
      <c r="NSC516" s="187"/>
      <c r="NSD516" s="187"/>
      <c r="NSE516" s="187"/>
      <c r="NSF516" s="187"/>
      <c r="NSG516" s="187"/>
      <c r="NSH516" s="187"/>
      <c r="NSI516" s="187"/>
      <c r="NSJ516" s="187"/>
      <c r="NSK516" s="187"/>
      <c r="NSL516" s="187"/>
      <c r="NSM516" s="187"/>
      <c r="NSN516" s="187"/>
      <c r="NSO516" s="187"/>
      <c r="NSP516" s="187"/>
      <c r="NSQ516" s="187"/>
      <c r="NSR516" s="187"/>
      <c r="NSS516" s="187"/>
      <c r="NST516" s="187"/>
      <c r="NSU516" s="187"/>
      <c r="NSV516" s="187"/>
      <c r="NSW516" s="187"/>
      <c r="NSX516" s="187"/>
      <c r="NSY516" s="187"/>
      <c r="NSZ516" s="187"/>
      <c r="NTA516" s="187"/>
      <c r="NTB516" s="187"/>
      <c r="NTC516" s="187"/>
      <c r="NTD516" s="187"/>
      <c r="NTE516" s="187"/>
      <c r="NTF516" s="187"/>
      <c r="NTG516" s="187"/>
      <c r="NTH516" s="187"/>
      <c r="NTI516" s="187"/>
      <c r="NTJ516" s="187"/>
      <c r="NTK516" s="187"/>
      <c r="NTL516" s="187"/>
      <c r="NTM516" s="187"/>
      <c r="NTN516" s="187"/>
      <c r="NTO516" s="187"/>
      <c r="NTP516" s="187"/>
      <c r="NTQ516" s="187"/>
      <c r="NTR516" s="187"/>
      <c r="NTS516" s="187"/>
      <c r="NTT516" s="187"/>
      <c r="NTU516" s="187"/>
      <c r="NTV516" s="187"/>
      <c r="NTW516" s="187"/>
      <c r="NTX516" s="187"/>
      <c r="NTY516" s="187"/>
      <c r="NTZ516" s="187"/>
      <c r="NUA516" s="187"/>
      <c r="NUB516" s="187"/>
      <c r="NUC516" s="187"/>
      <c r="NUD516" s="187"/>
      <c r="NUE516" s="187"/>
      <c r="NUF516" s="187"/>
      <c r="NUG516" s="187"/>
      <c r="NUH516" s="187"/>
      <c r="NUI516" s="187"/>
      <c r="NUJ516" s="187"/>
      <c r="NUK516" s="187"/>
      <c r="NUL516" s="187"/>
      <c r="NUM516" s="187"/>
      <c r="NUN516" s="187"/>
      <c r="NUO516" s="187"/>
      <c r="NUP516" s="187"/>
      <c r="NUQ516" s="187"/>
      <c r="NUR516" s="187"/>
      <c r="NUS516" s="187"/>
      <c r="NUT516" s="187"/>
      <c r="NUU516" s="187"/>
      <c r="NUV516" s="187"/>
      <c r="NUW516" s="187"/>
      <c r="NUX516" s="187"/>
      <c r="NUY516" s="187"/>
      <c r="NUZ516" s="187"/>
      <c r="NVA516" s="187"/>
      <c r="NVB516" s="187"/>
      <c r="NVC516" s="187"/>
      <c r="NVD516" s="187"/>
      <c r="NVE516" s="187"/>
      <c r="NVF516" s="187"/>
      <c r="NVG516" s="187"/>
      <c r="NVH516" s="187"/>
      <c r="NVI516" s="187"/>
      <c r="NVJ516" s="187"/>
      <c r="NVK516" s="187"/>
      <c r="NVL516" s="187"/>
      <c r="NVM516" s="187"/>
      <c r="NVN516" s="187"/>
      <c r="NVO516" s="187"/>
      <c r="NVP516" s="187"/>
      <c r="NVQ516" s="187"/>
      <c r="NVR516" s="187"/>
      <c r="NVS516" s="187"/>
      <c r="NVT516" s="187"/>
      <c r="NVU516" s="187"/>
      <c r="NVV516" s="187"/>
      <c r="NVW516" s="187"/>
      <c r="NVX516" s="187"/>
      <c r="NVY516" s="187"/>
      <c r="NVZ516" s="187"/>
      <c r="NWA516" s="187"/>
      <c r="NWB516" s="187"/>
      <c r="NWC516" s="187"/>
      <c r="NWD516" s="187"/>
      <c r="NWE516" s="187"/>
      <c r="NWF516" s="187"/>
      <c r="NWG516" s="187"/>
      <c r="NWH516" s="187"/>
      <c r="NWI516" s="187"/>
      <c r="NWJ516" s="187"/>
      <c r="NWK516" s="187"/>
      <c r="NWL516" s="187"/>
      <c r="NWM516" s="187"/>
      <c r="NWN516" s="187"/>
      <c r="NWO516" s="187"/>
      <c r="NWP516" s="187"/>
      <c r="NWQ516" s="187"/>
      <c r="NWR516" s="187"/>
      <c r="NWS516" s="187"/>
      <c r="NWT516" s="187"/>
      <c r="NWU516" s="187"/>
      <c r="NWV516" s="187"/>
      <c r="NWW516" s="187"/>
      <c r="NWX516" s="187"/>
      <c r="NWY516" s="187"/>
      <c r="NWZ516" s="187"/>
      <c r="NXA516" s="187"/>
      <c r="NXB516" s="187"/>
      <c r="NXC516" s="187"/>
      <c r="NXD516" s="187"/>
      <c r="NXE516" s="187"/>
      <c r="NXF516" s="187"/>
      <c r="NXG516" s="187"/>
      <c r="NXH516" s="187"/>
      <c r="NXI516" s="187"/>
      <c r="NXJ516" s="187"/>
      <c r="NXK516" s="187"/>
      <c r="NXL516" s="187"/>
      <c r="NXM516" s="187"/>
      <c r="NXN516" s="187"/>
      <c r="NXO516" s="187"/>
      <c r="NXP516" s="187"/>
      <c r="NXQ516" s="187"/>
      <c r="NXR516" s="187"/>
      <c r="NXS516" s="187"/>
      <c r="NXT516" s="187"/>
      <c r="NXU516" s="187"/>
      <c r="NXV516" s="187"/>
      <c r="NXW516" s="187"/>
      <c r="NXX516" s="187"/>
      <c r="NXY516" s="187"/>
      <c r="NXZ516" s="187"/>
      <c r="NYA516" s="187"/>
      <c r="NYB516" s="187"/>
      <c r="NYC516" s="187"/>
      <c r="NYD516" s="187"/>
      <c r="NYE516" s="187"/>
      <c r="NYF516" s="187"/>
      <c r="NYG516" s="187"/>
      <c r="NYH516" s="187"/>
      <c r="NYI516" s="187"/>
      <c r="NYJ516" s="187"/>
      <c r="NYK516" s="187"/>
      <c r="NYL516" s="187"/>
      <c r="NYM516" s="187"/>
      <c r="NYN516" s="187"/>
      <c r="NYO516" s="187"/>
      <c r="NYP516" s="187"/>
      <c r="NYQ516" s="187"/>
      <c r="NYR516" s="187"/>
      <c r="NYS516" s="187"/>
      <c r="NYT516" s="187"/>
      <c r="NYU516" s="187"/>
      <c r="NYV516" s="187"/>
      <c r="NYW516" s="187"/>
      <c r="NYX516" s="187"/>
      <c r="NYY516" s="187"/>
      <c r="NYZ516" s="187"/>
      <c r="NZA516" s="187"/>
      <c r="NZB516" s="187"/>
      <c r="NZC516" s="187"/>
      <c r="NZD516" s="187"/>
      <c r="NZE516" s="187"/>
      <c r="NZF516" s="187"/>
      <c r="NZG516" s="187"/>
      <c r="NZH516" s="187"/>
      <c r="NZI516" s="187"/>
      <c r="NZJ516" s="187"/>
      <c r="NZK516" s="187"/>
      <c r="NZL516" s="187"/>
      <c r="NZM516" s="187"/>
      <c r="NZN516" s="187"/>
      <c r="NZO516" s="187"/>
      <c r="NZP516" s="187"/>
      <c r="NZQ516" s="187"/>
      <c r="NZR516" s="187"/>
      <c r="NZS516" s="187"/>
      <c r="NZT516" s="187"/>
      <c r="NZU516" s="187"/>
      <c r="NZV516" s="187"/>
      <c r="NZW516" s="187"/>
      <c r="NZX516" s="187"/>
      <c r="NZY516" s="187"/>
      <c r="NZZ516" s="187"/>
      <c r="OAA516" s="187"/>
      <c r="OAB516" s="187"/>
      <c r="OAC516" s="187"/>
      <c r="OAD516" s="187"/>
      <c r="OAE516" s="187"/>
      <c r="OAF516" s="187"/>
      <c r="OAG516" s="187"/>
      <c r="OAH516" s="187"/>
      <c r="OAI516" s="187"/>
      <c r="OAJ516" s="187"/>
      <c r="OAK516" s="187"/>
      <c r="OAL516" s="187"/>
      <c r="OAM516" s="187"/>
      <c r="OAN516" s="187"/>
      <c r="OAO516" s="187"/>
      <c r="OAP516" s="187"/>
      <c r="OAQ516" s="187"/>
      <c r="OAR516" s="187"/>
      <c r="OAS516" s="187"/>
      <c r="OAT516" s="187"/>
      <c r="OAU516" s="187"/>
      <c r="OAV516" s="187"/>
      <c r="OAW516" s="187"/>
      <c r="OAX516" s="187"/>
      <c r="OAY516" s="187"/>
      <c r="OAZ516" s="187"/>
      <c r="OBA516" s="187"/>
      <c r="OBB516" s="187"/>
      <c r="OBC516" s="187"/>
      <c r="OBD516" s="187"/>
      <c r="OBE516" s="187"/>
      <c r="OBF516" s="187"/>
      <c r="OBG516" s="187"/>
      <c r="OBH516" s="187"/>
      <c r="OBI516" s="187"/>
      <c r="OBJ516" s="187"/>
      <c r="OBK516" s="187"/>
      <c r="OBL516" s="187"/>
      <c r="OBM516" s="187"/>
      <c r="OBN516" s="187"/>
      <c r="OBO516" s="187"/>
      <c r="OBP516" s="187"/>
      <c r="OBQ516" s="187"/>
      <c r="OBR516" s="187"/>
      <c r="OBS516" s="187"/>
      <c r="OBT516" s="187"/>
      <c r="OBU516" s="187"/>
      <c r="OBV516" s="187"/>
      <c r="OBW516" s="187"/>
      <c r="OBX516" s="187"/>
      <c r="OBY516" s="187"/>
      <c r="OBZ516" s="187"/>
      <c r="OCA516" s="187"/>
      <c r="OCB516" s="187"/>
      <c r="OCC516" s="187"/>
      <c r="OCD516" s="187"/>
      <c r="OCE516" s="187"/>
      <c r="OCF516" s="187"/>
      <c r="OCG516" s="187"/>
      <c r="OCH516" s="187"/>
      <c r="OCI516" s="187"/>
      <c r="OCJ516" s="187"/>
      <c r="OCK516" s="187"/>
      <c r="OCL516" s="187"/>
      <c r="OCM516" s="187"/>
      <c r="OCN516" s="187"/>
      <c r="OCO516" s="187"/>
      <c r="OCP516" s="187"/>
      <c r="OCQ516" s="187"/>
      <c r="OCR516" s="187"/>
      <c r="OCS516" s="187"/>
      <c r="OCT516" s="187"/>
      <c r="OCU516" s="187"/>
      <c r="OCV516" s="187"/>
      <c r="OCW516" s="187"/>
      <c r="OCX516" s="187"/>
      <c r="OCY516" s="187"/>
      <c r="OCZ516" s="187"/>
      <c r="ODA516" s="187"/>
      <c r="ODB516" s="187"/>
      <c r="ODC516" s="187"/>
      <c r="ODD516" s="187"/>
      <c r="ODE516" s="187"/>
      <c r="ODF516" s="187"/>
      <c r="ODG516" s="187"/>
      <c r="ODH516" s="187"/>
      <c r="ODI516" s="187"/>
      <c r="ODJ516" s="187"/>
      <c r="ODK516" s="187"/>
      <c r="ODL516" s="187"/>
      <c r="ODM516" s="187"/>
      <c r="ODN516" s="187"/>
      <c r="ODO516" s="187"/>
      <c r="ODP516" s="187"/>
      <c r="ODQ516" s="187"/>
      <c r="ODR516" s="187"/>
      <c r="ODS516" s="187"/>
      <c r="ODT516" s="187"/>
      <c r="ODU516" s="187"/>
      <c r="ODV516" s="187"/>
      <c r="ODW516" s="187"/>
      <c r="ODX516" s="187"/>
      <c r="ODY516" s="187"/>
      <c r="ODZ516" s="187"/>
      <c r="OEA516" s="187"/>
      <c r="OEB516" s="187"/>
      <c r="OEC516" s="187"/>
      <c r="OED516" s="187"/>
      <c r="OEE516" s="187"/>
      <c r="OEF516" s="187"/>
      <c r="OEG516" s="187"/>
      <c r="OEH516" s="187"/>
      <c r="OEI516" s="187"/>
      <c r="OEJ516" s="187"/>
      <c r="OEK516" s="187"/>
      <c r="OEL516" s="187"/>
      <c r="OEM516" s="187"/>
      <c r="OEN516" s="187"/>
      <c r="OEO516" s="187"/>
      <c r="OEP516" s="187"/>
      <c r="OEQ516" s="187"/>
      <c r="OER516" s="187"/>
      <c r="OES516" s="187"/>
      <c r="OET516" s="187"/>
      <c r="OEU516" s="187"/>
      <c r="OEV516" s="187"/>
      <c r="OEW516" s="187"/>
      <c r="OEX516" s="187"/>
      <c r="OEY516" s="187"/>
      <c r="OEZ516" s="187"/>
      <c r="OFA516" s="187"/>
      <c r="OFB516" s="187"/>
      <c r="OFC516" s="187"/>
      <c r="OFD516" s="187"/>
      <c r="OFE516" s="187"/>
      <c r="OFF516" s="187"/>
      <c r="OFG516" s="187"/>
      <c r="OFH516" s="187"/>
      <c r="OFI516" s="187"/>
      <c r="OFJ516" s="187"/>
      <c r="OFK516" s="187"/>
      <c r="OFL516" s="187"/>
      <c r="OFM516" s="187"/>
      <c r="OFN516" s="187"/>
      <c r="OFO516" s="187"/>
      <c r="OFP516" s="187"/>
      <c r="OFQ516" s="187"/>
      <c r="OFR516" s="187"/>
      <c r="OFS516" s="187"/>
      <c r="OFT516" s="187"/>
      <c r="OFU516" s="187"/>
      <c r="OFV516" s="187"/>
      <c r="OFW516" s="187"/>
      <c r="OFX516" s="187"/>
      <c r="OFY516" s="187"/>
      <c r="OFZ516" s="187"/>
      <c r="OGA516" s="187"/>
      <c r="OGB516" s="187"/>
      <c r="OGC516" s="187"/>
      <c r="OGD516" s="187"/>
      <c r="OGE516" s="187"/>
      <c r="OGF516" s="187"/>
      <c r="OGG516" s="187"/>
      <c r="OGH516" s="187"/>
      <c r="OGI516" s="187"/>
      <c r="OGJ516" s="187"/>
      <c r="OGK516" s="187"/>
      <c r="OGL516" s="187"/>
      <c r="OGM516" s="187"/>
      <c r="OGN516" s="187"/>
      <c r="OGO516" s="187"/>
      <c r="OGP516" s="187"/>
      <c r="OGQ516" s="187"/>
      <c r="OGR516" s="187"/>
      <c r="OGS516" s="187"/>
      <c r="OGT516" s="187"/>
      <c r="OGU516" s="187"/>
      <c r="OGV516" s="187"/>
      <c r="OGW516" s="187"/>
      <c r="OGX516" s="187"/>
      <c r="OGY516" s="187"/>
      <c r="OGZ516" s="187"/>
      <c r="OHA516" s="187"/>
      <c r="OHB516" s="187"/>
      <c r="OHC516" s="187"/>
      <c r="OHD516" s="187"/>
      <c r="OHE516" s="187"/>
      <c r="OHF516" s="187"/>
      <c r="OHG516" s="187"/>
      <c r="OHH516" s="187"/>
      <c r="OHI516" s="187"/>
      <c r="OHJ516" s="187"/>
      <c r="OHK516" s="187"/>
      <c r="OHL516" s="187"/>
      <c r="OHM516" s="187"/>
      <c r="OHN516" s="187"/>
      <c r="OHO516" s="187"/>
      <c r="OHP516" s="187"/>
      <c r="OHQ516" s="187"/>
      <c r="OHR516" s="187"/>
      <c r="OHS516" s="187"/>
      <c r="OHT516" s="187"/>
      <c r="OHU516" s="187"/>
      <c r="OHV516" s="187"/>
      <c r="OHW516" s="187"/>
      <c r="OHX516" s="187"/>
      <c r="OHY516" s="187"/>
      <c r="OHZ516" s="187"/>
      <c r="OIA516" s="187"/>
      <c r="OIB516" s="187"/>
      <c r="OIC516" s="187"/>
      <c r="OID516" s="187"/>
      <c r="OIE516" s="187"/>
      <c r="OIF516" s="187"/>
      <c r="OIG516" s="187"/>
      <c r="OIH516" s="187"/>
      <c r="OII516" s="187"/>
      <c r="OIJ516" s="187"/>
      <c r="OIK516" s="187"/>
      <c r="OIL516" s="187"/>
      <c r="OIM516" s="187"/>
      <c r="OIN516" s="187"/>
      <c r="OIO516" s="187"/>
      <c r="OIP516" s="187"/>
      <c r="OIQ516" s="187"/>
      <c r="OIR516" s="187"/>
      <c r="OIS516" s="187"/>
      <c r="OIT516" s="187"/>
      <c r="OIU516" s="187"/>
      <c r="OIV516" s="187"/>
      <c r="OIW516" s="187"/>
      <c r="OIX516" s="187"/>
      <c r="OIY516" s="187"/>
      <c r="OIZ516" s="187"/>
      <c r="OJA516" s="187"/>
      <c r="OJB516" s="187"/>
      <c r="OJC516" s="187"/>
      <c r="OJD516" s="187"/>
      <c r="OJE516" s="187"/>
      <c r="OJF516" s="187"/>
      <c r="OJG516" s="187"/>
      <c r="OJH516" s="187"/>
      <c r="OJI516" s="187"/>
      <c r="OJJ516" s="187"/>
      <c r="OJK516" s="187"/>
      <c r="OJL516" s="187"/>
      <c r="OJM516" s="187"/>
      <c r="OJN516" s="187"/>
      <c r="OJO516" s="187"/>
      <c r="OJP516" s="187"/>
      <c r="OJQ516" s="187"/>
      <c r="OJR516" s="187"/>
      <c r="OJS516" s="187"/>
      <c r="OJT516" s="187"/>
      <c r="OJU516" s="187"/>
      <c r="OJV516" s="187"/>
      <c r="OJW516" s="187"/>
      <c r="OJX516" s="187"/>
      <c r="OJY516" s="187"/>
      <c r="OJZ516" s="187"/>
      <c r="OKA516" s="187"/>
      <c r="OKB516" s="187"/>
      <c r="OKC516" s="187"/>
      <c r="OKD516" s="187"/>
      <c r="OKE516" s="187"/>
      <c r="OKF516" s="187"/>
      <c r="OKG516" s="187"/>
      <c r="OKH516" s="187"/>
      <c r="OKI516" s="187"/>
      <c r="OKJ516" s="187"/>
      <c r="OKK516" s="187"/>
      <c r="OKL516" s="187"/>
      <c r="OKM516" s="187"/>
      <c r="OKN516" s="187"/>
      <c r="OKO516" s="187"/>
      <c r="OKP516" s="187"/>
      <c r="OKQ516" s="187"/>
      <c r="OKR516" s="187"/>
      <c r="OKS516" s="187"/>
      <c r="OKT516" s="187"/>
      <c r="OKU516" s="187"/>
      <c r="OKV516" s="187"/>
      <c r="OKW516" s="187"/>
      <c r="OKX516" s="187"/>
      <c r="OKY516" s="187"/>
      <c r="OKZ516" s="187"/>
      <c r="OLA516" s="187"/>
      <c r="OLB516" s="187"/>
      <c r="OLC516" s="187"/>
      <c r="OLD516" s="187"/>
      <c r="OLE516" s="187"/>
      <c r="OLF516" s="187"/>
      <c r="OLG516" s="187"/>
      <c r="OLH516" s="187"/>
      <c r="OLI516" s="187"/>
      <c r="OLJ516" s="187"/>
      <c r="OLK516" s="187"/>
      <c r="OLL516" s="187"/>
      <c r="OLM516" s="187"/>
      <c r="OLN516" s="187"/>
      <c r="OLO516" s="187"/>
      <c r="OLP516" s="187"/>
      <c r="OLQ516" s="187"/>
      <c r="OLR516" s="187"/>
      <c r="OLS516" s="187"/>
      <c r="OLT516" s="187"/>
      <c r="OLU516" s="187"/>
      <c r="OLV516" s="187"/>
      <c r="OLW516" s="187"/>
      <c r="OLX516" s="187"/>
      <c r="OLY516" s="187"/>
      <c r="OLZ516" s="187"/>
      <c r="OMA516" s="187"/>
      <c r="OMB516" s="187"/>
      <c r="OMC516" s="187"/>
      <c r="OMD516" s="187"/>
      <c r="OME516" s="187"/>
      <c r="OMF516" s="187"/>
      <c r="OMG516" s="187"/>
      <c r="OMH516" s="187"/>
      <c r="OMI516" s="187"/>
      <c r="OMJ516" s="187"/>
      <c r="OMK516" s="187"/>
      <c r="OML516" s="187"/>
      <c r="OMM516" s="187"/>
      <c r="OMN516" s="187"/>
      <c r="OMO516" s="187"/>
      <c r="OMP516" s="187"/>
      <c r="OMQ516" s="187"/>
      <c r="OMR516" s="187"/>
      <c r="OMS516" s="187"/>
      <c r="OMT516" s="187"/>
      <c r="OMU516" s="187"/>
      <c r="OMV516" s="187"/>
      <c r="OMW516" s="187"/>
      <c r="OMX516" s="187"/>
      <c r="OMY516" s="187"/>
      <c r="OMZ516" s="187"/>
      <c r="ONA516" s="187"/>
      <c r="ONB516" s="187"/>
      <c r="ONC516" s="187"/>
      <c r="OND516" s="187"/>
      <c r="ONE516" s="187"/>
      <c r="ONF516" s="187"/>
      <c r="ONG516" s="187"/>
      <c r="ONH516" s="187"/>
      <c r="ONI516" s="187"/>
      <c r="ONJ516" s="187"/>
      <c r="ONK516" s="187"/>
      <c r="ONL516" s="187"/>
      <c r="ONM516" s="187"/>
      <c r="ONN516" s="187"/>
      <c r="ONO516" s="187"/>
      <c r="ONP516" s="187"/>
      <c r="ONQ516" s="187"/>
      <c r="ONR516" s="187"/>
      <c r="ONS516" s="187"/>
      <c r="ONT516" s="187"/>
      <c r="ONU516" s="187"/>
      <c r="ONV516" s="187"/>
      <c r="ONW516" s="187"/>
      <c r="ONX516" s="187"/>
      <c r="ONY516" s="187"/>
      <c r="ONZ516" s="187"/>
      <c r="OOA516" s="187"/>
      <c r="OOB516" s="187"/>
      <c r="OOC516" s="187"/>
      <c r="OOD516" s="187"/>
      <c r="OOE516" s="187"/>
      <c r="OOF516" s="187"/>
      <c r="OOG516" s="187"/>
      <c r="OOH516" s="187"/>
      <c r="OOI516" s="187"/>
      <c r="OOJ516" s="187"/>
      <c r="OOK516" s="187"/>
      <c r="OOL516" s="187"/>
      <c r="OOM516" s="187"/>
      <c r="OON516" s="187"/>
      <c r="OOO516" s="187"/>
      <c r="OOP516" s="187"/>
      <c r="OOQ516" s="187"/>
      <c r="OOR516" s="187"/>
      <c r="OOS516" s="187"/>
      <c r="OOT516" s="187"/>
      <c r="OOU516" s="187"/>
      <c r="OOV516" s="187"/>
      <c r="OOW516" s="187"/>
      <c r="OOX516" s="187"/>
      <c r="OOY516" s="187"/>
      <c r="OOZ516" s="187"/>
      <c r="OPA516" s="187"/>
      <c r="OPB516" s="187"/>
      <c r="OPC516" s="187"/>
      <c r="OPD516" s="187"/>
      <c r="OPE516" s="187"/>
      <c r="OPF516" s="187"/>
      <c r="OPG516" s="187"/>
      <c r="OPH516" s="187"/>
      <c r="OPI516" s="187"/>
      <c r="OPJ516" s="187"/>
      <c r="OPK516" s="187"/>
      <c r="OPL516" s="187"/>
      <c r="OPM516" s="187"/>
      <c r="OPN516" s="187"/>
      <c r="OPO516" s="187"/>
      <c r="OPP516" s="187"/>
      <c r="OPQ516" s="187"/>
      <c r="OPR516" s="187"/>
      <c r="OPS516" s="187"/>
      <c r="OPT516" s="187"/>
      <c r="OPU516" s="187"/>
      <c r="OPV516" s="187"/>
      <c r="OPW516" s="187"/>
      <c r="OPX516" s="187"/>
      <c r="OPY516" s="187"/>
      <c r="OPZ516" s="187"/>
      <c r="OQA516" s="187"/>
      <c r="OQB516" s="187"/>
      <c r="OQC516" s="187"/>
      <c r="OQD516" s="187"/>
      <c r="OQE516" s="187"/>
      <c r="OQF516" s="187"/>
      <c r="OQG516" s="187"/>
      <c r="OQH516" s="187"/>
      <c r="OQI516" s="187"/>
      <c r="OQJ516" s="187"/>
      <c r="OQK516" s="187"/>
      <c r="OQL516" s="187"/>
      <c r="OQM516" s="187"/>
      <c r="OQN516" s="187"/>
      <c r="OQO516" s="187"/>
      <c r="OQP516" s="187"/>
      <c r="OQQ516" s="187"/>
      <c r="OQR516" s="187"/>
      <c r="OQS516" s="187"/>
      <c r="OQT516" s="187"/>
      <c r="OQU516" s="187"/>
      <c r="OQV516" s="187"/>
      <c r="OQW516" s="187"/>
      <c r="OQX516" s="187"/>
      <c r="OQY516" s="187"/>
      <c r="OQZ516" s="187"/>
      <c r="ORA516" s="187"/>
      <c r="ORB516" s="187"/>
      <c r="ORC516" s="187"/>
      <c r="ORD516" s="187"/>
      <c r="ORE516" s="187"/>
      <c r="ORF516" s="187"/>
      <c r="ORG516" s="187"/>
      <c r="ORH516" s="187"/>
      <c r="ORI516" s="187"/>
      <c r="ORJ516" s="187"/>
      <c r="ORK516" s="187"/>
      <c r="ORL516" s="187"/>
      <c r="ORM516" s="187"/>
      <c r="ORN516" s="187"/>
      <c r="ORO516" s="187"/>
      <c r="ORP516" s="187"/>
      <c r="ORQ516" s="187"/>
      <c r="ORR516" s="187"/>
      <c r="ORS516" s="187"/>
      <c r="ORT516" s="187"/>
      <c r="ORU516" s="187"/>
      <c r="ORV516" s="187"/>
      <c r="ORW516" s="187"/>
      <c r="ORX516" s="187"/>
      <c r="ORY516" s="187"/>
      <c r="ORZ516" s="187"/>
      <c r="OSA516" s="187"/>
      <c r="OSB516" s="187"/>
      <c r="OSC516" s="187"/>
      <c r="OSD516" s="187"/>
      <c r="OSE516" s="187"/>
      <c r="OSF516" s="187"/>
      <c r="OSG516" s="187"/>
      <c r="OSH516" s="187"/>
      <c r="OSI516" s="187"/>
      <c r="OSJ516" s="187"/>
      <c r="OSK516" s="187"/>
      <c r="OSL516" s="187"/>
      <c r="OSM516" s="187"/>
      <c r="OSN516" s="187"/>
      <c r="OSO516" s="187"/>
      <c r="OSP516" s="187"/>
      <c r="OSQ516" s="187"/>
      <c r="OSR516" s="187"/>
      <c r="OSS516" s="187"/>
      <c r="OST516" s="187"/>
      <c r="OSU516" s="187"/>
      <c r="OSV516" s="187"/>
      <c r="OSW516" s="187"/>
      <c r="OSX516" s="187"/>
      <c r="OSY516" s="187"/>
      <c r="OSZ516" s="187"/>
      <c r="OTA516" s="187"/>
      <c r="OTB516" s="187"/>
      <c r="OTC516" s="187"/>
      <c r="OTD516" s="187"/>
      <c r="OTE516" s="187"/>
      <c r="OTF516" s="187"/>
      <c r="OTG516" s="187"/>
      <c r="OTH516" s="187"/>
      <c r="OTI516" s="187"/>
      <c r="OTJ516" s="187"/>
      <c r="OTK516" s="187"/>
      <c r="OTL516" s="187"/>
      <c r="OTM516" s="187"/>
      <c r="OTN516" s="187"/>
      <c r="OTO516" s="187"/>
      <c r="OTP516" s="187"/>
      <c r="OTQ516" s="187"/>
      <c r="OTR516" s="187"/>
      <c r="OTS516" s="187"/>
      <c r="OTT516" s="187"/>
      <c r="OTU516" s="187"/>
      <c r="OTV516" s="187"/>
      <c r="OTW516" s="187"/>
      <c r="OTX516" s="187"/>
      <c r="OTY516" s="187"/>
      <c r="OTZ516" s="187"/>
      <c r="OUA516" s="187"/>
      <c r="OUB516" s="187"/>
      <c r="OUC516" s="187"/>
      <c r="OUD516" s="187"/>
      <c r="OUE516" s="187"/>
      <c r="OUF516" s="187"/>
      <c r="OUG516" s="187"/>
      <c r="OUH516" s="187"/>
      <c r="OUI516" s="187"/>
      <c r="OUJ516" s="187"/>
      <c r="OUK516" s="187"/>
      <c r="OUL516" s="187"/>
      <c r="OUM516" s="187"/>
      <c r="OUN516" s="187"/>
      <c r="OUO516" s="187"/>
      <c r="OUP516" s="187"/>
      <c r="OUQ516" s="187"/>
      <c r="OUR516" s="187"/>
      <c r="OUS516" s="187"/>
      <c r="OUT516" s="187"/>
      <c r="OUU516" s="187"/>
      <c r="OUV516" s="187"/>
      <c r="OUW516" s="187"/>
      <c r="OUX516" s="187"/>
      <c r="OUY516" s="187"/>
      <c r="OUZ516" s="187"/>
      <c r="OVA516" s="187"/>
      <c r="OVB516" s="187"/>
      <c r="OVC516" s="187"/>
      <c r="OVD516" s="187"/>
      <c r="OVE516" s="187"/>
      <c r="OVF516" s="187"/>
      <c r="OVG516" s="187"/>
      <c r="OVH516" s="187"/>
      <c r="OVI516" s="187"/>
      <c r="OVJ516" s="187"/>
      <c r="OVK516" s="187"/>
      <c r="OVL516" s="187"/>
      <c r="OVM516" s="187"/>
      <c r="OVN516" s="187"/>
      <c r="OVO516" s="187"/>
      <c r="OVP516" s="187"/>
      <c r="OVQ516" s="187"/>
      <c r="OVR516" s="187"/>
      <c r="OVS516" s="187"/>
      <c r="OVT516" s="187"/>
      <c r="OVU516" s="187"/>
      <c r="OVV516" s="187"/>
      <c r="OVW516" s="187"/>
      <c r="OVX516" s="187"/>
      <c r="OVY516" s="187"/>
      <c r="OVZ516" s="187"/>
      <c r="OWA516" s="187"/>
      <c r="OWB516" s="187"/>
      <c r="OWC516" s="187"/>
      <c r="OWD516" s="187"/>
      <c r="OWE516" s="187"/>
      <c r="OWF516" s="187"/>
      <c r="OWG516" s="187"/>
      <c r="OWH516" s="187"/>
      <c r="OWI516" s="187"/>
      <c r="OWJ516" s="187"/>
      <c r="OWK516" s="187"/>
      <c r="OWL516" s="187"/>
      <c r="OWM516" s="187"/>
      <c r="OWN516" s="187"/>
      <c r="OWO516" s="187"/>
      <c r="OWP516" s="187"/>
      <c r="OWQ516" s="187"/>
      <c r="OWR516" s="187"/>
      <c r="OWS516" s="187"/>
      <c r="OWT516" s="187"/>
      <c r="OWU516" s="187"/>
      <c r="OWV516" s="187"/>
      <c r="OWW516" s="187"/>
      <c r="OWX516" s="187"/>
      <c r="OWY516" s="187"/>
      <c r="OWZ516" s="187"/>
      <c r="OXA516" s="187"/>
      <c r="OXB516" s="187"/>
      <c r="OXC516" s="187"/>
      <c r="OXD516" s="187"/>
      <c r="OXE516" s="187"/>
      <c r="OXF516" s="187"/>
      <c r="OXG516" s="187"/>
      <c r="OXH516" s="187"/>
      <c r="OXI516" s="187"/>
      <c r="OXJ516" s="187"/>
      <c r="OXK516" s="187"/>
      <c r="OXL516" s="187"/>
      <c r="OXM516" s="187"/>
      <c r="OXN516" s="187"/>
      <c r="OXO516" s="187"/>
      <c r="OXP516" s="187"/>
      <c r="OXQ516" s="187"/>
      <c r="OXR516" s="187"/>
      <c r="OXS516" s="187"/>
      <c r="OXT516" s="187"/>
      <c r="OXU516" s="187"/>
      <c r="OXV516" s="187"/>
      <c r="OXW516" s="187"/>
      <c r="OXX516" s="187"/>
      <c r="OXY516" s="187"/>
      <c r="OXZ516" s="187"/>
      <c r="OYA516" s="187"/>
      <c r="OYB516" s="187"/>
      <c r="OYC516" s="187"/>
      <c r="OYD516" s="187"/>
      <c r="OYE516" s="187"/>
      <c r="OYF516" s="187"/>
      <c r="OYG516" s="187"/>
      <c r="OYH516" s="187"/>
      <c r="OYI516" s="187"/>
      <c r="OYJ516" s="187"/>
      <c r="OYK516" s="187"/>
      <c r="OYL516" s="187"/>
      <c r="OYM516" s="187"/>
      <c r="OYN516" s="187"/>
      <c r="OYO516" s="187"/>
      <c r="OYP516" s="187"/>
      <c r="OYQ516" s="187"/>
      <c r="OYR516" s="187"/>
      <c r="OYS516" s="187"/>
      <c r="OYT516" s="187"/>
      <c r="OYU516" s="187"/>
      <c r="OYV516" s="187"/>
      <c r="OYW516" s="187"/>
      <c r="OYX516" s="187"/>
      <c r="OYY516" s="187"/>
      <c r="OYZ516" s="187"/>
      <c r="OZA516" s="187"/>
      <c r="OZB516" s="187"/>
      <c r="OZC516" s="187"/>
      <c r="OZD516" s="187"/>
      <c r="OZE516" s="187"/>
      <c r="OZF516" s="187"/>
      <c r="OZG516" s="187"/>
      <c r="OZH516" s="187"/>
      <c r="OZI516" s="187"/>
      <c r="OZJ516" s="187"/>
      <c r="OZK516" s="187"/>
      <c r="OZL516" s="187"/>
      <c r="OZM516" s="187"/>
      <c r="OZN516" s="187"/>
      <c r="OZO516" s="187"/>
      <c r="OZP516" s="187"/>
      <c r="OZQ516" s="187"/>
      <c r="OZR516" s="187"/>
      <c r="OZS516" s="187"/>
      <c r="OZT516" s="187"/>
      <c r="OZU516" s="187"/>
      <c r="OZV516" s="187"/>
      <c r="OZW516" s="187"/>
      <c r="OZX516" s="187"/>
      <c r="OZY516" s="187"/>
      <c r="OZZ516" s="187"/>
      <c r="PAA516" s="187"/>
      <c r="PAB516" s="187"/>
      <c r="PAC516" s="187"/>
      <c r="PAD516" s="187"/>
      <c r="PAE516" s="187"/>
      <c r="PAF516" s="187"/>
      <c r="PAG516" s="187"/>
      <c r="PAH516" s="187"/>
      <c r="PAI516" s="187"/>
      <c r="PAJ516" s="187"/>
      <c r="PAK516" s="187"/>
      <c r="PAL516" s="187"/>
      <c r="PAM516" s="187"/>
      <c r="PAN516" s="187"/>
      <c r="PAO516" s="187"/>
      <c r="PAP516" s="187"/>
      <c r="PAQ516" s="187"/>
      <c r="PAR516" s="187"/>
      <c r="PAS516" s="187"/>
      <c r="PAT516" s="187"/>
      <c r="PAU516" s="187"/>
      <c r="PAV516" s="187"/>
      <c r="PAW516" s="187"/>
      <c r="PAX516" s="187"/>
      <c r="PAY516" s="187"/>
      <c r="PAZ516" s="187"/>
      <c r="PBA516" s="187"/>
      <c r="PBB516" s="187"/>
      <c r="PBC516" s="187"/>
      <c r="PBD516" s="187"/>
      <c r="PBE516" s="187"/>
      <c r="PBF516" s="187"/>
      <c r="PBG516" s="187"/>
      <c r="PBH516" s="187"/>
      <c r="PBI516" s="187"/>
      <c r="PBJ516" s="187"/>
      <c r="PBK516" s="187"/>
      <c r="PBL516" s="187"/>
      <c r="PBM516" s="187"/>
      <c r="PBN516" s="187"/>
      <c r="PBO516" s="187"/>
      <c r="PBP516" s="187"/>
      <c r="PBQ516" s="187"/>
      <c r="PBR516" s="187"/>
      <c r="PBS516" s="187"/>
      <c r="PBT516" s="187"/>
      <c r="PBU516" s="187"/>
      <c r="PBV516" s="187"/>
      <c r="PBW516" s="187"/>
      <c r="PBX516" s="187"/>
      <c r="PBY516" s="187"/>
      <c r="PBZ516" s="187"/>
      <c r="PCA516" s="187"/>
      <c r="PCB516" s="187"/>
      <c r="PCC516" s="187"/>
      <c r="PCD516" s="187"/>
      <c r="PCE516" s="187"/>
      <c r="PCF516" s="187"/>
      <c r="PCG516" s="187"/>
      <c r="PCH516" s="187"/>
      <c r="PCI516" s="187"/>
      <c r="PCJ516" s="187"/>
      <c r="PCK516" s="187"/>
      <c r="PCL516" s="187"/>
      <c r="PCM516" s="187"/>
      <c r="PCN516" s="187"/>
      <c r="PCO516" s="187"/>
      <c r="PCP516" s="187"/>
      <c r="PCQ516" s="187"/>
      <c r="PCR516" s="187"/>
      <c r="PCS516" s="187"/>
      <c r="PCT516" s="187"/>
      <c r="PCU516" s="187"/>
      <c r="PCV516" s="187"/>
      <c r="PCW516" s="187"/>
      <c r="PCX516" s="187"/>
      <c r="PCY516" s="187"/>
      <c r="PCZ516" s="187"/>
      <c r="PDA516" s="187"/>
      <c r="PDB516" s="187"/>
      <c r="PDC516" s="187"/>
      <c r="PDD516" s="187"/>
      <c r="PDE516" s="187"/>
      <c r="PDF516" s="187"/>
      <c r="PDG516" s="187"/>
      <c r="PDH516" s="187"/>
      <c r="PDI516" s="187"/>
      <c r="PDJ516" s="187"/>
      <c r="PDK516" s="187"/>
      <c r="PDL516" s="187"/>
      <c r="PDM516" s="187"/>
      <c r="PDN516" s="187"/>
      <c r="PDO516" s="187"/>
      <c r="PDP516" s="187"/>
      <c r="PDQ516" s="187"/>
      <c r="PDR516" s="187"/>
      <c r="PDS516" s="187"/>
      <c r="PDT516" s="187"/>
      <c r="PDU516" s="187"/>
      <c r="PDV516" s="187"/>
      <c r="PDW516" s="187"/>
      <c r="PDX516" s="187"/>
      <c r="PDY516" s="187"/>
      <c r="PDZ516" s="187"/>
      <c r="PEA516" s="187"/>
      <c r="PEB516" s="187"/>
      <c r="PEC516" s="187"/>
      <c r="PED516" s="187"/>
      <c r="PEE516" s="187"/>
      <c r="PEF516" s="187"/>
      <c r="PEG516" s="187"/>
      <c r="PEH516" s="187"/>
      <c r="PEI516" s="187"/>
      <c r="PEJ516" s="187"/>
      <c r="PEK516" s="187"/>
      <c r="PEL516" s="187"/>
      <c r="PEM516" s="187"/>
      <c r="PEN516" s="187"/>
      <c r="PEO516" s="187"/>
      <c r="PEP516" s="187"/>
      <c r="PEQ516" s="187"/>
      <c r="PER516" s="187"/>
      <c r="PES516" s="187"/>
      <c r="PET516" s="187"/>
      <c r="PEU516" s="187"/>
      <c r="PEV516" s="187"/>
      <c r="PEW516" s="187"/>
      <c r="PEX516" s="187"/>
      <c r="PEY516" s="187"/>
      <c r="PEZ516" s="187"/>
      <c r="PFA516" s="187"/>
      <c r="PFB516" s="187"/>
      <c r="PFC516" s="187"/>
      <c r="PFD516" s="187"/>
      <c r="PFE516" s="187"/>
      <c r="PFF516" s="187"/>
      <c r="PFG516" s="187"/>
      <c r="PFH516" s="187"/>
      <c r="PFI516" s="187"/>
      <c r="PFJ516" s="187"/>
      <c r="PFK516" s="187"/>
      <c r="PFL516" s="187"/>
      <c r="PFM516" s="187"/>
      <c r="PFN516" s="187"/>
      <c r="PFO516" s="187"/>
      <c r="PFP516" s="187"/>
      <c r="PFQ516" s="187"/>
      <c r="PFR516" s="187"/>
      <c r="PFS516" s="187"/>
      <c r="PFT516" s="187"/>
      <c r="PFU516" s="187"/>
      <c r="PFV516" s="187"/>
      <c r="PFW516" s="187"/>
      <c r="PFX516" s="187"/>
      <c r="PFY516" s="187"/>
      <c r="PFZ516" s="187"/>
      <c r="PGA516" s="187"/>
      <c r="PGB516" s="187"/>
      <c r="PGC516" s="187"/>
      <c r="PGD516" s="187"/>
      <c r="PGE516" s="187"/>
      <c r="PGF516" s="187"/>
      <c r="PGG516" s="187"/>
      <c r="PGH516" s="187"/>
      <c r="PGI516" s="187"/>
      <c r="PGJ516" s="187"/>
      <c r="PGK516" s="187"/>
      <c r="PGL516" s="187"/>
      <c r="PGM516" s="187"/>
      <c r="PGN516" s="187"/>
      <c r="PGO516" s="187"/>
      <c r="PGP516" s="187"/>
      <c r="PGQ516" s="187"/>
      <c r="PGR516" s="187"/>
      <c r="PGS516" s="187"/>
      <c r="PGT516" s="187"/>
      <c r="PGU516" s="187"/>
      <c r="PGV516" s="187"/>
      <c r="PGW516" s="187"/>
      <c r="PGX516" s="187"/>
      <c r="PGY516" s="187"/>
      <c r="PGZ516" s="187"/>
      <c r="PHA516" s="187"/>
      <c r="PHB516" s="187"/>
      <c r="PHC516" s="187"/>
      <c r="PHD516" s="187"/>
      <c r="PHE516" s="187"/>
      <c r="PHF516" s="187"/>
      <c r="PHG516" s="187"/>
      <c r="PHH516" s="187"/>
      <c r="PHI516" s="187"/>
      <c r="PHJ516" s="187"/>
      <c r="PHK516" s="187"/>
      <c r="PHL516" s="187"/>
      <c r="PHM516" s="187"/>
      <c r="PHN516" s="187"/>
      <c r="PHO516" s="187"/>
      <c r="PHP516" s="187"/>
      <c r="PHQ516" s="187"/>
      <c r="PHR516" s="187"/>
      <c r="PHS516" s="187"/>
      <c r="PHT516" s="187"/>
      <c r="PHU516" s="187"/>
      <c r="PHV516" s="187"/>
      <c r="PHW516" s="187"/>
      <c r="PHX516" s="187"/>
      <c r="PHY516" s="187"/>
      <c r="PHZ516" s="187"/>
      <c r="PIA516" s="187"/>
      <c r="PIB516" s="187"/>
      <c r="PIC516" s="187"/>
      <c r="PID516" s="187"/>
      <c r="PIE516" s="187"/>
      <c r="PIF516" s="187"/>
      <c r="PIG516" s="187"/>
      <c r="PIH516" s="187"/>
      <c r="PII516" s="187"/>
      <c r="PIJ516" s="187"/>
      <c r="PIK516" s="187"/>
      <c r="PIL516" s="187"/>
      <c r="PIM516" s="187"/>
      <c r="PIN516" s="187"/>
      <c r="PIO516" s="187"/>
      <c r="PIP516" s="187"/>
      <c r="PIQ516" s="187"/>
      <c r="PIR516" s="187"/>
      <c r="PIS516" s="187"/>
      <c r="PIT516" s="187"/>
      <c r="PIU516" s="187"/>
      <c r="PIV516" s="187"/>
      <c r="PIW516" s="187"/>
      <c r="PIX516" s="187"/>
      <c r="PIY516" s="187"/>
      <c r="PIZ516" s="187"/>
      <c r="PJA516" s="187"/>
      <c r="PJB516" s="187"/>
      <c r="PJC516" s="187"/>
      <c r="PJD516" s="187"/>
      <c r="PJE516" s="187"/>
      <c r="PJF516" s="187"/>
      <c r="PJG516" s="187"/>
      <c r="PJH516" s="187"/>
      <c r="PJI516" s="187"/>
      <c r="PJJ516" s="187"/>
      <c r="PJK516" s="187"/>
      <c r="PJL516" s="187"/>
      <c r="PJM516" s="187"/>
      <c r="PJN516" s="187"/>
      <c r="PJO516" s="187"/>
      <c r="PJP516" s="187"/>
      <c r="PJQ516" s="187"/>
      <c r="PJR516" s="187"/>
      <c r="PJS516" s="187"/>
      <c r="PJT516" s="187"/>
      <c r="PJU516" s="187"/>
      <c r="PJV516" s="187"/>
      <c r="PJW516" s="187"/>
      <c r="PJX516" s="187"/>
      <c r="PJY516" s="187"/>
      <c r="PJZ516" s="187"/>
      <c r="PKA516" s="187"/>
      <c r="PKB516" s="187"/>
      <c r="PKC516" s="187"/>
      <c r="PKD516" s="187"/>
      <c r="PKE516" s="187"/>
      <c r="PKF516" s="187"/>
      <c r="PKG516" s="187"/>
      <c r="PKH516" s="187"/>
      <c r="PKI516" s="187"/>
      <c r="PKJ516" s="187"/>
      <c r="PKK516" s="187"/>
      <c r="PKL516" s="187"/>
      <c r="PKM516" s="187"/>
      <c r="PKN516" s="187"/>
      <c r="PKO516" s="187"/>
      <c r="PKP516" s="187"/>
      <c r="PKQ516" s="187"/>
      <c r="PKR516" s="187"/>
      <c r="PKS516" s="187"/>
      <c r="PKT516" s="187"/>
      <c r="PKU516" s="187"/>
      <c r="PKV516" s="187"/>
      <c r="PKW516" s="187"/>
      <c r="PKX516" s="187"/>
      <c r="PKY516" s="187"/>
      <c r="PKZ516" s="187"/>
      <c r="PLA516" s="187"/>
      <c r="PLB516" s="187"/>
      <c r="PLC516" s="187"/>
      <c r="PLD516" s="187"/>
      <c r="PLE516" s="187"/>
      <c r="PLF516" s="187"/>
      <c r="PLG516" s="187"/>
      <c r="PLH516" s="187"/>
      <c r="PLI516" s="187"/>
      <c r="PLJ516" s="187"/>
      <c r="PLK516" s="187"/>
      <c r="PLL516" s="187"/>
      <c r="PLM516" s="187"/>
      <c r="PLN516" s="187"/>
      <c r="PLO516" s="187"/>
      <c r="PLP516" s="187"/>
      <c r="PLQ516" s="187"/>
      <c r="PLR516" s="187"/>
      <c r="PLS516" s="187"/>
      <c r="PLT516" s="187"/>
      <c r="PLU516" s="187"/>
      <c r="PLV516" s="187"/>
      <c r="PLW516" s="187"/>
      <c r="PLX516" s="187"/>
      <c r="PLY516" s="187"/>
      <c r="PLZ516" s="187"/>
      <c r="PMA516" s="187"/>
      <c r="PMB516" s="187"/>
      <c r="PMC516" s="187"/>
      <c r="PMD516" s="187"/>
      <c r="PME516" s="187"/>
      <c r="PMF516" s="187"/>
      <c r="PMG516" s="187"/>
      <c r="PMH516" s="187"/>
      <c r="PMI516" s="187"/>
      <c r="PMJ516" s="187"/>
      <c r="PMK516" s="187"/>
      <c r="PML516" s="187"/>
      <c r="PMM516" s="187"/>
      <c r="PMN516" s="187"/>
      <c r="PMO516" s="187"/>
      <c r="PMP516" s="187"/>
      <c r="PMQ516" s="187"/>
      <c r="PMR516" s="187"/>
      <c r="PMS516" s="187"/>
      <c r="PMT516" s="187"/>
      <c r="PMU516" s="187"/>
      <c r="PMV516" s="187"/>
      <c r="PMW516" s="187"/>
      <c r="PMX516" s="187"/>
      <c r="PMY516" s="187"/>
      <c r="PMZ516" s="187"/>
      <c r="PNA516" s="187"/>
      <c r="PNB516" s="187"/>
      <c r="PNC516" s="187"/>
      <c r="PND516" s="187"/>
      <c r="PNE516" s="187"/>
      <c r="PNF516" s="187"/>
      <c r="PNG516" s="187"/>
      <c r="PNH516" s="187"/>
      <c r="PNI516" s="187"/>
      <c r="PNJ516" s="187"/>
      <c r="PNK516" s="187"/>
      <c r="PNL516" s="187"/>
      <c r="PNM516" s="187"/>
      <c r="PNN516" s="187"/>
      <c r="PNO516" s="187"/>
      <c r="PNP516" s="187"/>
      <c r="PNQ516" s="187"/>
      <c r="PNR516" s="187"/>
      <c r="PNS516" s="187"/>
      <c r="PNT516" s="187"/>
      <c r="PNU516" s="187"/>
      <c r="PNV516" s="187"/>
      <c r="PNW516" s="187"/>
      <c r="PNX516" s="187"/>
      <c r="PNY516" s="187"/>
      <c r="PNZ516" s="187"/>
      <c r="POA516" s="187"/>
      <c r="POB516" s="187"/>
      <c r="POC516" s="187"/>
      <c r="POD516" s="187"/>
      <c r="POE516" s="187"/>
      <c r="POF516" s="187"/>
      <c r="POG516" s="187"/>
      <c r="POH516" s="187"/>
      <c r="POI516" s="187"/>
      <c r="POJ516" s="187"/>
      <c r="POK516" s="187"/>
      <c r="POL516" s="187"/>
      <c r="POM516" s="187"/>
      <c r="PON516" s="187"/>
      <c r="POO516" s="187"/>
      <c r="POP516" s="187"/>
      <c r="POQ516" s="187"/>
      <c r="POR516" s="187"/>
      <c r="POS516" s="187"/>
      <c r="POT516" s="187"/>
      <c r="POU516" s="187"/>
      <c r="POV516" s="187"/>
      <c r="POW516" s="187"/>
      <c r="POX516" s="187"/>
      <c r="POY516" s="187"/>
      <c r="POZ516" s="187"/>
      <c r="PPA516" s="187"/>
      <c r="PPB516" s="187"/>
      <c r="PPC516" s="187"/>
      <c r="PPD516" s="187"/>
      <c r="PPE516" s="187"/>
      <c r="PPF516" s="187"/>
      <c r="PPG516" s="187"/>
      <c r="PPH516" s="187"/>
      <c r="PPI516" s="187"/>
      <c r="PPJ516" s="187"/>
      <c r="PPK516" s="187"/>
      <c r="PPL516" s="187"/>
      <c r="PPM516" s="187"/>
      <c r="PPN516" s="187"/>
      <c r="PPO516" s="187"/>
      <c r="PPP516" s="187"/>
      <c r="PPQ516" s="187"/>
      <c r="PPR516" s="187"/>
      <c r="PPS516" s="187"/>
      <c r="PPT516" s="187"/>
      <c r="PPU516" s="187"/>
      <c r="PPV516" s="187"/>
      <c r="PPW516" s="187"/>
      <c r="PPX516" s="187"/>
      <c r="PPY516" s="187"/>
      <c r="PPZ516" s="187"/>
      <c r="PQA516" s="187"/>
      <c r="PQB516" s="187"/>
      <c r="PQC516" s="187"/>
      <c r="PQD516" s="187"/>
      <c r="PQE516" s="187"/>
      <c r="PQF516" s="187"/>
      <c r="PQG516" s="187"/>
      <c r="PQH516" s="187"/>
      <c r="PQI516" s="187"/>
      <c r="PQJ516" s="187"/>
      <c r="PQK516" s="187"/>
      <c r="PQL516" s="187"/>
      <c r="PQM516" s="187"/>
      <c r="PQN516" s="187"/>
      <c r="PQO516" s="187"/>
      <c r="PQP516" s="187"/>
      <c r="PQQ516" s="187"/>
      <c r="PQR516" s="187"/>
      <c r="PQS516" s="187"/>
      <c r="PQT516" s="187"/>
      <c r="PQU516" s="187"/>
      <c r="PQV516" s="187"/>
      <c r="PQW516" s="187"/>
      <c r="PQX516" s="187"/>
      <c r="PQY516" s="187"/>
      <c r="PQZ516" s="187"/>
      <c r="PRA516" s="187"/>
      <c r="PRB516" s="187"/>
      <c r="PRC516" s="187"/>
      <c r="PRD516" s="187"/>
      <c r="PRE516" s="187"/>
      <c r="PRF516" s="187"/>
      <c r="PRG516" s="187"/>
      <c r="PRH516" s="187"/>
      <c r="PRI516" s="187"/>
      <c r="PRJ516" s="187"/>
      <c r="PRK516" s="187"/>
      <c r="PRL516" s="187"/>
      <c r="PRM516" s="187"/>
      <c r="PRN516" s="187"/>
      <c r="PRO516" s="187"/>
      <c r="PRP516" s="187"/>
      <c r="PRQ516" s="187"/>
      <c r="PRR516" s="187"/>
      <c r="PRS516" s="187"/>
      <c r="PRT516" s="187"/>
      <c r="PRU516" s="187"/>
      <c r="PRV516" s="187"/>
      <c r="PRW516" s="187"/>
      <c r="PRX516" s="187"/>
      <c r="PRY516" s="187"/>
      <c r="PRZ516" s="187"/>
      <c r="PSA516" s="187"/>
      <c r="PSB516" s="187"/>
      <c r="PSC516" s="187"/>
      <c r="PSD516" s="187"/>
      <c r="PSE516" s="187"/>
      <c r="PSF516" s="187"/>
      <c r="PSG516" s="187"/>
      <c r="PSH516" s="187"/>
      <c r="PSI516" s="187"/>
      <c r="PSJ516" s="187"/>
      <c r="PSK516" s="187"/>
      <c r="PSL516" s="187"/>
      <c r="PSM516" s="187"/>
      <c r="PSN516" s="187"/>
      <c r="PSO516" s="187"/>
      <c r="PSP516" s="187"/>
      <c r="PSQ516" s="187"/>
      <c r="PSR516" s="187"/>
      <c r="PSS516" s="187"/>
      <c r="PST516" s="187"/>
      <c r="PSU516" s="187"/>
      <c r="PSV516" s="187"/>
      <c r="PSW516" s="187"/>
      <c r="PSX516" s="187"/>
      <c r="PSY516" s="187"/>
      <c r="PSZ516" s="187"/>
      <c r="PTA516" s="187"/>
      <c r="PTB516" s="187"/>
      <c r="PTC516" s="187"/>
      <c r="PTD516" s="187"/>
      <c r="PTE516" s="187"/>
      <c r="PTF516" s="187"/>
      <c r="PTG516" s="187"/>
      <c r="PTH516" s="187"/>
      <c r="PTI516" s="187"/>
      <c r="PTJ516" s="187"/>
      <c r="PTK516" s="187"/>
      <c r="PTL516" s="187"/>
      <c r="PTM516" s="187"/>
      <c r="PTN516" s="187"/>
      <c r="PTO516" s="187"/>
      <c r="PTP516" s="187"/>
      <c r="PTQ516" s="187"/>
      <c r="PTR516" s="187"/>
      <c r="PTS516" s="187"/>
      <c r="PTT516" s="187"/>
      <c r="PTU516" s="187"/>
      <c r="PTV516" s="187"/>
      <c r="PTW516" s="187"/>
      <c r="PTX516" s="187"/>
      <c r="PTY516" s="187"/>
      <c r="PTZ516" s="187"/>
      <c r="PUA516" s="187"/>
      <c r="PUB516" s="187"/>
      <c r="PUC516" s="187"/>
      <c r="PUD516" s="187"/>
      <c r="PUE516" s="187"/>
      <c r="PUF516" s="187"/>
      <c r="PUG516" s="187"/>
      <c r="PUH516" s="187"/>
      <c r="PUI516" s="187"/>
      <c r="PUJ516" s="187"/>
      <c r="PUK516" s="187"/>
      <c r="PUL516" s="187"/>
      <c r="PUM516" s="187"/>
      <c r="PUN516" s="187"/>
      <c r="PUO516" s="187"/>
      <c r="PUP516" s="187"/>
      <c r="PUQ516" s="187"/>
      <c r="PUR516" s="187"/>
      <c r="PUS516" s="187"/>
      <c r="PUT516" s="187"/>
      <c r="PUU516" s="187"/>
      <c r="PUV516" s="187"/>
      <c r="PUW516" s="187"/>
      <c r="PUX516" s="187"/>
      <c r="PUY516" s="187"/>
      <c r="PUZ516" s="187"/>
      <c r="PVA516" s="187"/>
      <c r="PVB516" s="187"/>
      <c r="PVC516" s="187"/>
      <c r="PVD516" s="187"/>
      <c r="PVE516" s="187"/>
      <c r="PVF516" s="187"/>
      <c r="PVG516" s="187"/>
      <c r="PVH516" s="187"/>
      <c r="PVI516" s="187"/>
      <c r="PVJ516" s="187"/>
      <c r="PVK516" s="187"/>
      <c r="PVL516" s="187"/>
      <c r="PVM516" s="187"/>
      <c r="PVN516" s="187"/>
      <c r="PVO516" s="187"/>
      <c r="PVP516" s="187"/>
      <c r="PVQ516" s="187"/>
      <c r="PVR516" s="187"/>
      <c r="PVS516" s="187"/>
      <c r="PVT516" s="187"/>
      <c r="PVU516" s="187"/>
      <c r="PVV516" s="187"/>
      <c r="PVW516" s="187"/>
      <c r="PVX516" s="187"/>
      <c r="PVY516" s="187"/>
      <c r="PVZ516" s="187"/>
      <c r="PWA516" s="187"/>
      <c r="PWB516" s="187"/>
      <c r="PWC516" s="187"/>
      <c r="PWD516" s="187"/>
      <c r="PWE516" s="187"/>
      <c r="PWF516" s="187"/>
      <c r="PWG516" s="187"/>
      <c r="PWH516" s="187"/>
      <c r="PWI516" s="187"/>
      <c r="PWJ516" s="187"/>
      <c r="PWK516" s="187"/>
      <c r="PWL516" s="187"/>
      <c r="PWM516" s="187"/>
      <c r="PWN516" s="187"/>
      <c r="PWO516" s="187"/>
      <c r="PWP516" s="187"/>
      <c r="PWQ516" s="187"/>
      <c r="PWR516" s="187"/>
      <c r="PWS516" s="187"/>
      <c r="PWT516" s="187"/>
      <c r="PWU516" s="187"/>
      <c r="PWV516" s="187"/>
      <c r="PWW516" s="187"/>
      <c r="PWX516" s="187"/>
      <c r="PWY516" s="187"/>
      <c r="PWZ516" s="187"/>
      <c r="PXA516" s="187"/>
      <c r="PXB516" s="187"/>
      <c r="PXC516" s="187"/>
      <c r="PXD516" s="187"/>
      <c r="PXE516" s="187"/>
      <c r="PXF516" s="187"/>
      <c r="PXG516" s="187"/>
      <c r="PXH516" s="187"/>
      <c r="PXI516" s="187"/>
      <c r="PXJ516" s="187"/>
      <c r="PXK516" s="187"/>
      <c r="PXL516" s="187"/>
      <c r="PXM516" s="187"/>
      <c r="PXN516" s="187"/>
      <c r="PXO516" s="187"/>
      <c r="PXP516" s="187"/>
      <c r="PXQ516" s="187"/>
      <c r="PXR516" s="187"/>
      <c r="PXS516" s="187"/>
      <c r="PXT516" s="187"/>
      <c r="PXU516" s="187"/>
      <c r="PXV516" s="187"/>
      <c r="PXW516" s="187"/>
      <c r="PXX516" s="187"/>
      <c r="PXY516" s="187"/>
      <c r="PXZ516" s="187"/>
      <c r="PYA516" s="187"/>
      <c r="PYB516" s="187"/>
      <c r="PYC516" s="187"/>
      <c r="PYD516" s="187"/>
      <c r="PYE516" s="187"/>
      <c r="PYF516" s="187"/>
      <c r="PYG516" s="187"/>
      <c r="PYH516" s="187"/>
      <c r="PYI516" s="187"/>
      <c r="PYJ516" s="187"/>
      <c r="PYK516" s="187"/>
      <c r="PYL516" s="187"/>
      <c r="PYM516" s="187"/>
      <c r="PYN516" s="187"/>
      <c r="PYO516" s="187"/>
      <c r="PYP516" s="187"/>
      <c r="PYQ516" s="187"/>
      <c r="PYR516" s="187"/>
      <c r="PYS516" s="187"/>
      <c r="PYT516" s="187"/>
      <c r="PYU516" s="187"/>
      <c r="PYV516" s="187"/>
      <c r="PYW516" s="187"/>
      <c r="PYX516" s="187"/>
      <c r="PYY516" s="187"/>
      <c r="PYZ516" s="187"/>
      <c r="PZA516" s="187"/>
      <c r="PZB516" s="187"/>
      <c r="PZC516" s="187"/>
      <c r="PZD516" s="187"/>
      <c r="PZE516" s="187"/>
      <c r="PZF516" s="187"/>
      <c r="PZG516" s="187"/>
      <c r="PZH516" s="187"/>
      <c r="PZI516" s="187"/>
      <c r="PZJ516" s="187"/>
      <c r="PZK516" s="187"/>
      <c r="PZL516" s="187"/>
      <c r="PZM516" s="187"/>
      <c r="PZN516" s="187"/>
      <c r="PZO516" s="187"/>
      <c r="PZP516" s="187"/>
      <c r="PZQ516" s="187"/>
      <c r="PZR516" s="187"/>
      <c r="PZS516" s="187"/>
      <c r="PZT516" s="187"/>
      <c r="PZU516" s="187"/>
      <c r="PZV516" s="187"/>
      <c r="PZW516" s="187"/>
      <c r="PZX516" s="187"/>
      <c r="PZY516" s="187"/>
      <c r="PZZ516" s="187"/>
      <c r="QAA516" s="187"/>
      <c r="QAB516" s="187"/>
      <c r="QAC516" s="187"/>
      <c r="QAD516" s="187"/>
      <c r="QAE516" s="187"/>
      <c r="QAF516" s="187"/>
      <c r="QAG516" s="187"/>
      <c r="QAH516" s="187"/>
      <c r="QAI516" s="187"/>
      <c r="QAJ516" s="187"/>
      <c r="QAK516" s="187"/>
      <c r="QAL516" s="187"/>
      <c r="QAM516" s="187"/>
      <c r="QAN516" s="187"/>
      <c r="QAO516" s="187"/>
      <c r="QAP516" s="187"/>
      <c r="QAQ516" s="187"/>
      <c r="QAR516" s="187"/>
      <c r="QAS516" s="187"/>
      <c r="QAT516" s="187"/>
      <c r="QAU516" s="187"/>
      <c r="QAV516" s="187"/>
      <c r="QAW516" s="187"/>
      <c r="QAX516" s="187"/>
      <c r="QAY516" s="187"/>
      <c r="QAZ516" s="187"/>
      <c r="QBA516" s="187"/>
      <c r="QBB516" s="187"/>
      <c r="QBC516" s="187"/>
      <c r="QBD516" s="187"/>
      <c r="QBE516" s="187"/>
      <c r="QBF516" s="187"/>
      <c r="QBG516" s="187"/>
      <c r="QBH516" s="187"/>
      <c r="QBI516" s="187"/>
      <c r="QBJ516" s="187"/>
      <c r="QBK516" s="187"/>
      <c r="QBL516" s="187"/>
      <c r="QBM516" s="187"/>
      <c r="QBN516" s="187"/>
      <c r="QBO516" s="187"/>
      <c r="QBP516" s="187"/>
      <c r="QBQ516" s="187"/>
      <c r="QBR516" s="187"/>
      <c r="QBS516" s="187"/>
      <c r="QBT516" s="187"/>
      <c r="QBU516" s="187"/>
      <c r="QBV516" s="187"/>
      <c r="QBW516" s="187"/>
      <c r="QBX516" s="187"/>
      <c r="QBY516" s="187"/>
      <c r="QBZ516" s="187"/>
      <c r="QCA516" s="187"/>
      <c r="QCB516" s="187"/>
      <c r="QCC516" s="187"/>
      <c r="QCD516" s="187"/>
      <c r="QCE516" s="187"/>
      <c r="QCF516" s="187"/>
      <c r="QCG516" s="187"/>
      <c r="QCH516" s="187"/>
      <c r="QCI516" s="187"/>
      <c r="QCJ516" s="187"/>
      <c r="QCK516" s="187"/>
      <c r="QCL516" s="187"/>
      <c r="QCM516" s="187"/>
      <c r="QCN516" s="187"/>
      <c r="QCO516" s="187"/>
      <c r="QCP516" s="187"/>
      <c r="QCQ516" s="187"/>
      <c r="QCR516" s="187"/>
      <c r="QCS516" s="187"/>
      <c r="QCT516" s="187"/>
      <c r="QCU516" s="187"/>
      <c r="QCV516" s="187"/>
      <c r="QCW516" s="187"/>
      <c r="QCX516" s="187"/>
      <c r="QCY516" s="187"/>
      <c r="QCZ516" s="187"/>
      <c r="QDA516" s="187"/>
      <c r="QDB516" s="187"/>
      <c r="QDC516" s="187"/>
      <c r="QDD516" s="187"/>
      <c r="QDE516" s="187"/>
      <c r="QDF516" s="187"/>
      <c r="QDG516" s="187"/>
      <c r="QDH516" s="187"/>
      <c r="QDI516" s="187"/>
      <c r="QDJ516" s="187"/>
      <c r="QDK516" s="187"/>
      <c r="QDL516" s="187"/>
      <c r="QDM516" s="187"/>
      <c r="QDN516" s="187"/>
      <c r="QDO516" s="187"/>
      <c r="QDP516" s="187"/>
      <c r="QDQ516" s="187"/>
      <c r="QDR516" s="187"/>
      <c r="QDS516" s="187"/>
      <c r="QDT516" s="187"/>
      <c r="QDU516" s="187"/>
      <c r="QDV516" s="187"/>
      <c r="QDW516" s="187"/>
      <c r="QDX516" s="187"/>
      <c r="QDY516" s="187"/>
      <c r="QDZ516" s="187"/>
      <c r="QEA516" s="187"/>
      <c r="QEB516" s="187"/>
      <c r="QEC516" s="187"/>
      <c r="QED516" s="187"/>
      <c r="QEE516" s="187"/>
      <c r="QEF516" s="187"/>
      <c r="QEG516" s="187"/>
      <c r="QEH516" s="187"/>
      <c r="QEI516" s="187"/>
      <c r="QEJ516" s="187"/>
      <c r="QEK516" s="187"/>
      <c r="QEL516" s="187"/>
      <c r="QEM516" s="187"/>
      <c r="QEN516" s="187"/>
      <c r="QEO516" s="187"/>
      <c r="QEP516" s="187"/>
      <c r="QEQ516" s="187"/>
      <c r="QER516" s="187"/>
      <c r="QES516" s="187"/>
      <c r="QET516" s="187"/>
      <c r="QEU516" s="187"/>
      <c r="QEV516" s="187"/>
      <c r="QEW516" s="187"/>
      <c r="QEX516" s="187"/>
      <c r="QEY516" s="187"/>
      <c r="QEZ516" s="187"/>
      <c r="QFA516" s="187"/>
      <c r="QFB516" s="187"/>
      <c r="QFC516" s="187"/>
      <c r="QFD516" s="187"/>
      <c r="QFE516" s="187"/>
      <c r="QFF516" s="187"/>
      <c r="QFG516" s="187"/>
      <c r="QFH516" s="187"/>
      <c r="QFI516" s="187"/>
      <c r="QFJ516" s="187"/>
      <c r="QFK516" s="187"/>
      <c r="QFL516" s="187"/>
      <c r="QFM516" s="187"/>
      <c r="QFN516" s="187"/>
      <c r="QFO516" s="187"/>
      <c r="QFP516" s="187"/>
      <c r="QFQ516" s="187"/>
      <c r="QFR516" s="187"/>
      <c r="QFS516" s="187"/>
      <c r="QFT516" s="187"/>
      <c r="QFU516" s="187"/>
      <c r="QFV516" s="187"/>
      <c r="QFW516" s="187"/>
      <c r="QFX516" s="187"/>
      <c r="QFY516" s="187"/>
      <c r="QFZ516" s="187"/>
      <c r="QGA516" s="187"/>
      <c r="QGB516" s="187"/>
      <c r="QGC516" s="187"/>
      <c r="QGD516" s="187"/>
      <c r="QGE516" s="187"/>
      <c r="QGF516" s="187"/>
      <c r="QGG516" s="187"/>
      <c r="QGH516" s="187"/>
      <c r="QGI516" s="187"/>
      <c r="QGJ516" s="187"/>
      <c r="QGK516" s="187"/>
      <c r="QGL516" s="187"/>
      <c r="QGM516" s="187"/>
      <c r="QGN516" s="187"/>
      <c r="QGO516" s="187"/>
      <c r="QGP516" s="187"/>
      <c r="QGQ516" s="187"/>
      <c r="QGR516" s="187"/>
      <c r="QGS516" s="187"/>
      <c r="QGT516" s="187"/>
      <c r="QGU516" s="187"/>
      <c r="QGV516" s="187"/>
      <c r="QGW516" s="187"/>
      <c r="QGX516" s="187"/>
      <c r="QGY516" s="187"/>
      <c r="QGZ516" s="187"/>
      <c r="QHA516" s="187"/>
      <c r="QHB516" s="187"/>
      <c r="QHC516" s="187"/>
      <c r="QHD516" s="187"/>
      <c r="QHE516" s="187"/>
      <c r="QHF516" s="187"/>
      <c r="QHG516" s="187"/>
      <c r="QHH516" s="187"/>
      <c r="QHI516" s="187"/>
      <c r="QHJ516" s="187"/>
      <c r="QHK516" s="187"/>
      <c r="QHL516" s="187"/>
      <c r="QHM516" s="187"/>
      <c r="QHN516" s="187"/>
      <c r="QHO516" s="187"/>
      <c r="QHP516" s="187"/>
      <c r="QHQ516" s="187"/>
      <c r="QHR516" s="187"/>
      <c r="QHS516" s="187"/>
      <c r="QHT516" s="187"/>
      <c r="QHU516" s="187"/>
      <c r="QHV516" s="187"/>
      <c r="QHW516" s="187"/>
      <c r="QHX516" s="187"/>
      <c r="QHY516" s="187"/>
      <c r="QHZ516" s="187"/>
      <c r="QIA516" s="187"/>
      <c r="QIB516" s="187"/>
      <c r="QIC516" s="187"/>
      <c r="QID516" s="187"/>
      <c r="QIE516" s="187"/>
      <c r="QIF516" s="187"/>
      <c r="QIG516" s="187"/>
      <c r="QIH516" s="187"/>
      <c r="QII516" s="187"/>
      <c r="QIJ516" s="187"/>
      <c r="QIK516" s="187"/>
      <c r="QIL516" s="187"/>
      <c r="QIM516" s="187"/>
      <c r="QIN516" s="187"/>
      <c r="QIO516" s="187"/>
      <c r="QIP516" s="187"/>
      <c r="QIQ516" s="187"/>
      <c r="QIR516" s="187"/>
      <c r="QIS516" s="187"/>
      <c r="QIT516" s="187"/>
      <c r="QIU516" s="187"/>
      <c r="QIV516" s="187"/>
      <c r="QIW516" s="187"/>
      <c r="QIX516" s="187"/>
      <c r="QIY516" s="187"/>
      <c r="QIZ516" s="187"/>
      <c r="QJA516" s="187"/>
      <c r="QJB516" s="187"/>
      <c r="QJC516" s="187"/>
      <c r="QJD516" s="187"/>
      <c r="QJE516" s="187"/>
      <c r="QJF516" s="187"/>
      <c r="QJG516" s="187"/>
      <c r="QJH516" s="187"/>
      <c r="QJI516" s="187"/>
      <c r="QJJ516" s="187"/>
      <c r="QJK516" s="187"/>
      <c r="QJL516" s="187"/>
      <c r="QJM516" s="187"/>
      <c r="QJN516" s="187"/>
      <c r="QJO516" s="187"/>
      <c r="QJP516" s="187"/>
      <c r="QJQ516" s="187"/>
      <c r="QJR516" s="187"/>
      <c r="QJS516" s="187"/>
      <c r="QJT516" s="187"/>
      <c r="QJU516" s="187"/>
      <c r="QJV516" s="187"/>
      <c r="QJW516" s="187"/>
      <c r="QJX516" s="187"/>
      <c r="QJY516" s="187"/>
      <c r="QJZ516" s="187"/>
      <c r="QKA516" s="187"/>
      <c r="QKB516" s="187"/>
      <c r="QKC516" s="187"/>
      <c r="QKD516" s="187"/>
      <c r="QKE516" s="187"/>
      <c r="QKF516" s="187"/>
      <c r="QKG516" s="187"/>
      <c r="QKH516" s="187"/>
      <c r="QKI516" s="187"/>
      <c r="QKJ516" s="187"/>
      <c r="QKK516" s="187"/>
      <c r="QKL516" s="187"/>
      <c r="QKM516" s="187"/>
      <c r="QKN516" s="187"/>
      <c r="QKO516" s="187"/>
      <c r="QKP516" s="187"/>
      <c r="QKQ516" s="187"/>
      <c r="QKR516" s="187"/>
      <c r="QKS516" s="187"/>
      <c r="QKT516" s="187"/>
      <c r="QKU516" s="187"/>
      <c r="QKV516" s="187"/>
      <c r="QKW516" s="187"/>
      <c r="QKX516" s="187"/>
      <c r="QKY516" s="187"/>
      <c r="QKZ516" s="187"/>
      <c r="QLA516" s="187"/>
      <c r="QLB516" s="187"/>
      <c r="QLC516" s="187"/>
      <c r="QLD516" s="187"/>
      <c r="QLE516" s="187"/>
      <c r="QLF516" s="187"/>
      <c r="QLG516" s="187"/>
      <c r="QLH516" s="187"/>
      <c r="QLI516" s="187"/>
      <c r="QLJ516" s="187"/>
      <c r="QLK516" s="187"/>
      <c r="QLL516" s="187"/>
      <c r="QLM516" s="187"/>
      <c r="QLN516" s="187"/>
      <c r="QLO516" s="187"/>
      <c r="QLP516" s="187"/>
      <c r="QLQ516" s="187"/>
      <c r="QLR516" s="187"/>
      <c r="QLS516" s="187"/>
      <c r="QLT516" s="187"/>
      <c r="QLU516" s="187"/>
      <c r="QLV516" s="187"/>
      <c r="QLW516" s="187"/>
      <c r="QLX516" s="187"/>
      <c r="QLY516" s="187"/>
      <c r="QLZ516" s="187"/>
      <c r="QMA516" s="187"/>
      <c r="QMB516" s="187"/>
      <c r="QMC516" s="187"/>
      <c r="QMD516" s="187"/>
      <c r="QME516" s="187"/>
      <c r="QMF516" s="187"/>
      <c r="QMG516" s="187"/>
      <c r="QMH516" s="187"/>
      <c r="QMI516" s="187"/>
      <c r="QMJ516" s="187"/>
      <c r="QMK516" s="187"/>
      <c r="QML516" s="187"/>
      <c r="QMM516" s="187"/>
      <c r="QMN516" s="187"/>
      <c r="QMO516" s="187"/>
      <c r="QMP516" s="187"/>
      <c r="QMQ516" s="187"/>
      <c r="QMR516" s="187"/>
      <c r="QMS516" s="187"/>
      <c r="QMT516" s="187"/>
      <c r="QMU516" s="187"/>
      <c r="QMV516" s="187"/>
      <c r="QMW516" s="187"/>
      <c r="QMX516" s="187"/>
      <c r="QMY516" s="187"/>
      <c r="QMZ516" s="187"/>
      <c r="QNA516" s="187"/>
      <c r="QNB516" s="187"/>
      <c r="QNC516" s="187"/>
      <c r="QND516" s="187"/>
      <c r="QNE516" s="187"/>
      <c r="QNF516" s="187"/>
      <c r="QNG516" s="187"/>
      <c r="QNH516" s="187"/>
      <c r="QNI516" s="187"/>
      <c r="QNJ516" s="187"/>
      <c r="QNK516" s="187"/>
      <c r="QNL516" s="187"/>
      <c r="QNM516" s="187"/>
      <c r="QNN516" s="187"/>
      <c r="QNO516" s="187"/>
      <c r="QNP516" s="187"/>
      <c r="QNQ516" s="187"/>
      <c r="QNR516" s="187"/>
      <c r="QNS516" s="187"/>
      <c r="QNT516" s="187"/>
      <c r="QNU516" s="187"/>
      <c r="QNV516" s="187"/>
      <c r="QNW516" s="187"/>
      <c r="QNX516" s="187"/>
      <c r="QNY516" s="187"/>
      <c r="QNZ516" s="187"/>
      <c r="QOA516" s="187"/>
      <c r="QOB516" s="187"/>
      <c r="QOC516" s="187"/>
      <c r="QOD516" s="187"/>
      <c r="QOE516" s="187"/>
      <c r="QOF516" s="187"/>
      <c r="QOG516" s="187"/>
      <c r="QOH516" s="187"/>
      <c r="QOI516" s="187"/>
      <c r="QOJ516" s="187"/>
      <c r="QOK516" s="187"/>
      <c r="QOL516" s="187"/>
      <c r="QOM516" s="187"/>
      <c r="QON516" s="187"/>
      <c r="QOO516" s="187"/>
      <c r="QOP516" s="187"/>
      <c r="QOQ516" s="187"/>
      <c r="QOR516" s="187"/>
      <c r="QOS516" s="187"/>
      <c r="QOT516" s="187"/>
      <c r="QOU516" s="187"/>
      <c r="QOV516" s="187"/>
      <c r="QOW516" s="187"/>
      <c r="QOX516" s="187"/>
      <c r="QOY516" s="187"/>
      <c r="QOZ516" s="187"/>
      <c r="QPA516" s="187"/>
      <c r="QPB516" s="187"/>
      <c r="QPC516" s="187"/>
      <c r="QPD516" s="187"/>
      <c r="QPE516" s="187"/>
      <c r="QPF516" s="187"/>
      <c r="QPG516" s="187"/>
      <c r="QPH516" s="187"/>
      <c r="QPI516" s="187"/>
      <c r="QPJ516" s="187"/>
      <c r="QPK516" s="187"/>
      <c r="QPL516" s="187"/>
      <c r="QPM516" s="187"/>
      <c r="QPN516" s="187"/>
      <c r="QPO516" s="187"/>
      <c r="QPP516" s="187"/>
      <c r="QPQ516" s="187"/>
      <c r="QPR516" s="187"/>
      <c r="QPS516" s="187"/>
      <c r="QPT516" s="187"/>
      <c r="QPU516" s="187"/>
      <c r="QPV516" s="187"/>
      <c r="QPW516" s="187"/>
      <c r="QPX516" s="187"/>
      <c r="QPY516" s="187"/>
      <c r="QPZ516" s="187"/>
      <c r="QQA516" s="187"/>
      <c r="QQB516" s="187"/>
      <c r="QQC516" s="187"/>
      <c r="QQD516" s="187"/>
      <c r="QQE516" s="187"/>
      <c r="QQF516" s="187"/>
      <c r="QQG516" s="187"/>
      <c r="QQH516" s="187"/>
      <c r="QQI516" s="187"/>
      <c r="QQJ516" s="187"/>
      <c r="QQK516" s="187"/>
      <c r="QQL516" s="187"/>
      <c r="QQM516" s="187"/>
      <c r="QQN516" s="187"/>
      <c r="QQO516" s="187"/>
      <c r="QQP516" s="187"/>
      <c r="QQQ516" s="187"/>
      <c r="QQR516" s="187"/>
      <c r="QQS516" s="187"/>
      <c r="QQT516" s="187"/>
      <c r="QQU516" s="187"/>
      <c r="QQV516" s="187"/>
      <c r="QQW516" s="187"/>
      <c r="QQX516" s="187"/>
      <c r="QQY516" s="187"/>
      <c r="QQZ516" s="187"/>
      <c r="QRA516" s="187"/>
      <c r="QRB516" s="187"/>
      <c r="QRC516" s="187"/>
      <c r="QRD516" s="187"/>
      <c r="QRE516" s="187"/>
      <c r="QRF516" s="187"/>
      <c r="QRG516" s="187"/>
      <c r="QRH516" s="187"/>
      <c r="QRI516" s="187"/>
      <c r="QRJ516" s="187"/>
      <c r="QRK516" s="187"/>
      <c r="QRL516" s="187"/>
      <c r="QRM516" s="187"/>
      <c r="QRN516" s="187"/>
      <c r="QRO516" s="187"/>
      <c r="QRP516" s="187"/>
      <c r="QRQ516" s="187"/>
      <c r="QRR516" s="187"/>
      <c r="QRS516" s="187"/>
      <c r="QRT516" s="187"/>
      <c r="QRU516" s="187"/>
      <c r="QRV516" s="187"/>
      <c r="QRW516" s="187"/>
      <c r="QRX516" s="187"/>
      <c r="QRY516" s="187"/>
      <c r="QRZ516" s="187"/>
      <c r="QSA516" s="187"/>
      <c r="QSB516" s="187"/>
      <c r="QSC516" s="187"/>
      <c r="QSD516" s="187"/>
      <c r="QSE516" s="187"/>
      <c r="QSF516" s="187"/>
      <c r="QSG516" s="187"/>
      <c r="QSH516" s="187"/>
      <c r="QSI516" s="187"/>
      <c r="QSJ516" s="187"/>
      <c r="QSK516" s="187"/>
      <c r="QSL516" s="187"/>
      <c r="QSM516" s="187"/>
      <c r="QSN516" s="187"/>
      <c r="QSO516" s="187"/>
      <c r="QSP516" s="187"/>
      <c r="QSQ516" s="187"/>
      <c r="QSR516" s="187"/>
      <c r="QSS516" s="187"/>
      <c r="QST516" s="187"/>
      <c r="QSU516" s="187"/>
      <c r="QSV516" s="187"/>
      <c r="QSW516" s="187"/>
      <c r="QSX516" s="187"/>
      <c r="QSY516" s="187"/>
      <c r="QSZ516" s="187"/>
      <c r="QTA516" s="187"/>
      <c r="QTB516" s="187"/>
      <c r="QTC516" s="187"/>
      <c r="QTD516" s="187"/>
      <c r="QTE516" s="187"/>
      <c r="QTF516" s="187"/>
      <c r="QTG516" s="187"/>
      <c r="QTH516" s="187"/>
      <c r="QTI516" s="187"/>
      <c r="QTJ516" s="187"/>
      <c r="QTK516" s="187"/>
      <c r="QTL516" s="187"/>
      <c r="QTM516" s="187"/>
      <c r="QTN516" s="187"/>
      <c r="QTO516" s="187"/>
      <c r="QTP516" s="187"/>
      <c r="QTQ516" s="187"/>
      <c r="QTR516" s="187"/>
      <c r="QTS516" s="187"/>
      <c r="QTT516" s="187"/>
      <c r="QTU516" s="187"/>
      <c r="QTV516" s="187"/>
      <c r="QTW516" s="187"/>
      <c r="QTX516" s="187"/>
      <c r="QTY516" s="187"/>
      <c r="QTZ516" s="187"/>
      <c r="QUA516" s="187"/>
      <c r="QUB516" s="187"/>
      <c r="QUC516" s="187"/>
      <c r="QUD516" s="187"/>
      <c r="QUE516" s="187"/>
      <c r="QUF516" s="187"/>
      <c r="QUG516" s="187"/>
      <c r="QUH516" s="187"/>
      <c r="QUI516" s="187"/>
      <c r="QUJ516" s="187"/>
      <c r="QUK516" s="187"/>
      <c r="QUL516" s="187"/>
      <c r="QUM516" s="187"/>
      <c r="QUN516" s="187"/>
      <c r="QUO516" s="187"/>
      <c r="QUP516" s="187"/>
      <c r="QUQ516" s="187"/>
      <c r="QUR516" s="187"/>
      <c r="QUS516" s="187"/>
      <c r="QUT516" s="187"/>
      <c r="QUU516" s="187"/>
      <c r="QUV516" s="187"/>
      <c r="QUW516" s="187"/>
      <c r="QUX516" s="187"/>
      <c r="QUY516" s="187"/>
      <c r="QUZ516" s="187"/>
      <c r="QVA516" s="187"/>
      <c r="QVB516" s="187"/>
      <c r="QVC516" s="187"/>
      <c r="QVD516" s="187"/>
      <c r="QVE516" s="187"/>
      <c r="QVF516" s="187"/>
      <c r="QVG516" s="187"/>
      <c r="QVH516" s="187"/>
      <c r="QVI516" s="187"/>
      <c r="QVJ516" s="187"/>
      <c r="QVK516" s="187"/>
      <c r="QVL516" s="187"/>
      <c r="QVM516" s="187"/>
      <c r="QVN516" s="187"/>
      <c r="QVO516" s="187"/>
      <c r="QVP516" s="187"/>
      <c r="QVQ516" s="187"/>
      <c r="QVR516" s="187"/>
      <c r="QVS516" s="187"/>
      <c r="QVT516" s="187"/>
      <c r="QVU516" s="187"/>
      <c r="QVV516" s="187"/>
      <c r="QVW516" s="187"/>
      <c r="QVX516" s="187"/>
      <c r="QVY516" s="187"/>
      <c r="QVZ516" s="187"/>
      <c r="QWA516" s="187"/>
      <c r="QWB516" s="187"/>
      <c r="QWC516" s="187"/>
      <c r="QWD516" s="187"/>
      <c r="QWE516" s="187"/>
      <c r="QWF516" s="187"/>
      <c r="QWG516" s="187"/>
      <c r="QWH516" s="187"/>
      <c r="QWI516" s="187"/>
      <c r="QWJ516" s="187"/>
      <c r="QWK516" s="187"/>
      <c r="QWL516" s="187"/>
      <c r="QWM516" s="187"/>
      <c r="QWN516" s="187"/>
      <c r="QWO516" s="187"/>
      <c r="QWP516" s="187"/>
      <c r="QWQ516" s="187"/>
      <c r="QWR516" s="187"/>
      <c r="QWS516" s="187"/>
      <c r="QWT516" s="187"/>
      <c r="QWU516" s="187"/>
      <c r="QWV516" s="187"/>
      <c r="QWW516" s="187"/>
      <c r="QWX516" s="187"/>
      <c r="QWY516" s="187"/>
      <c r="QWZ516" s="187"/>
      <c r="QXA516" s="187"/>
      <c r="QXB516" s="187"/>
      <c r="QXC516" s="187"/>
      <c r="QXD516" s="187"/>
      <c r="QXE516" s="187"/>
      <c r="QXF516" s="187"/>
      <c r="QXG516" s="187"/>
      <c r="QXH516" s="187"/>
      <c r="QXI516" s="187"/>
      <c r="QXJ516" s="187"/>
      <c r="QXK516" s="187"/>
      <c r="QXL516" s="187"/>
      <c r="QXM516" s="187"/>
      <c r="QXN516" s="187"/>
      <c r="QXO516" s="187"/>
      <c r="QXP516" s="187"/>
      <c r="QXQ516" s="187"/>
      <c r="QXR516" s="187"/>
      <c r="QXS516" s="187"/>
      <c r="QXT516" s="187"/>
      <c r="QXU516" s="187"/>
      <c r="QXV516" s="187"/>
      <c r="QXW516" s="187"/>
      <c r="QXX516" s="187"/>
      <c r="QXY516" s="187"/>
      <c r="QXZ516" s="187"/>
      <c r="QYA516" s="187"/>
      <c r="QYB516" s="187"/>
      <c r="QYC516" s="187"/>
      <c r="QYD516" s="187"/>
      <c r="QYE516" s="187"/>
      <c r="QYF516" s="187"/>
      <c r="QYG516" s="187"/>
      <c r="QYH516" s="187"/>
      <c r="QYI516" s="187"/>
      <c r="QYJ516" s="187"/>
      <c r="QYK516" s="187"/>
      <c r="QYL516" s="187"/>
      <c r="QYM516" s="187"/>
      <c r="QYN516" s="187"/>
      <c r="QYO516" s="187"/>
      <c r="QYP516" s="187"/>
      <c r="QYQ516" s="187"/>
      <c r="QYR516" s="187"/>
      <c r="QYS516" s="187"/>
      <c r="QYT516" s="187"/>
      <c r="QYU516" s="187"/>
      <c r="QYV516" s="187"/>
      <c r="QYW516" s="187"/>
      <c r="QYX516" s="187"/>
      <c r="QYY516" s="187"/>
      <c r="QYZ516" s="187"/>
      <c r="QZA516" s="187"/>
      <c r="QZB516" s="187"/>
      <c r="QZC516" s="187"/>
      <c r="QZD516" s="187"/>
      <c r="QZE516" s="187"/>
      <c r="QZF516" s="187"/>
      <c r="QZG516" s="187"/>
      <c r="QZH516" s="187"/>
      <c r="QZI516" s="187"/>
      <c r="QZJ516" s="187"/>
      <c r="QZK516" s="187"/>
      <c r="QZL516" s="187"/>
      <c r="QZM516" s="187"/>
      <c r="QZN516" s="187"/>
      <c r="QZO516" s="187"/>
      <c r="QZP516" s="187"/>
      <c r="QZQ516" s="187"/>
      <c r="QZR516" s="187"/>
      <c r="QZS516" s="187"/>
      <c r="QZT516" s="187"/>
      <c r="QZU516" s="187"/>
      <c r="QZV516" s="187"/>
      <c r="QZW516" s="187"/>
      <c r="QZX516" s="187"/>
      <c r="QZY516" s="187"/>
      <c r="QZZ516" s="187"/>
      <c r="RAA516" s="187"/>
      <c r="RAB516" s="187"/>
      <c r="RAC516" s="187"/>
      <c r="RAD516" s="187"/>
      <c r="RAE516" s="187"/>
      <c r="RAF516" s="187"/>
      <c r="RAG516" s="187"/>
      <c r="RAH516" s="187"/>
      <c r="RAI516" s="187"/>
      <c r="RAJ516" s="187"/>
      <c r="RAK516" s="187"/>
      <c r="RAL516" s="187"/>
      <c r="RAM516" s="187"/>
      <c r="RAN516" s="187"/>
      <c r="RAO516" s="187"/>
      <c r="RAP516" s="187"/>
      <c r="RAQ516" s="187"/>
      <c r="RAR516" s="187"/>
      <c r="RAS516" s="187"/>
      <c r="RAT516" s="187"/>
      <c r="RAU516" s="187"/>
      <c r="RAV516" s="187"/>
      <c r="RAW516" s="187"/>
      <c r="RAX516" s="187"/>
      <c r="RAY516" s="187"/>
      <c r="RAZ516" s="187"/>
      <c r="RBA516" s="187"/>
      <c r="RBB516" s="187"/>
      <c r="RBC516" s="187"/>
      <c r="RBD516" s="187"/>
      <c r="RBE516" s="187"/>
      <c r="RBF516" s="187"/>
      <c r="RBG516" s="187"/>
      <c r="RBH516" s="187"/>
      <c r="RBI516" s="187"/>
      <c r="RBJ516" s="187"/>
      <c r="RBK516" s="187"/>
      <c r="RBL516" s="187"/>
      <c r="RBM516" s="187"/>
      <c r="RBN516" s="187"/>
      <c r="RBO516" s="187"/>
      <c r="RBP516" s="187"/>
      <c r="RBQ516" s="187"/>
      <c r="RBR516" s="187"/>
      <c r="RBS516" s="187"/>
      <c r="RBT516" s="187"/>
      <c r="RBU516" s="187"/>
      <c r="RBV516" s="187"/>
      <c r="RBW516" s="187"/>
      <c r="RBX516" s="187"/>
      <c r="RBY516" s="187"/>
      <c r="RBZ516" s="187"/>
      <c r="RCA516" s="187"/>
      <c r="RCB516" s="187"/>
      <c r="RCC516" s="187"/>
      <c r="RCD516" s="187"/>
      <c r="RCE516" s="187"/>
      <c r="RCF516" s="187"/>
      <c r="RCG516" s="187"/>
      <c r="RCH516" s="187"/>
      <c r="RCI516" s="187"/>
      <c r="RCJ516" s="187"/>
      <c r="RCK516" s="187"/>
      <c r="RCL516" s="187"/>
      <c r="RCM516" s="187"/>
      <c r="RCN516" s="187"/>
      <c r="RCO516" s="187"/>
      <c r="RCP516" s="187"/>
      <c r="RCQ516" s="187"/>
      <c r="RCR516" s="187"/>
      <c r="RCS516" s="187"/>
      <c r="RCT516" s="187"/>
      <c r="RCU516" s="187"/>
      <c r="RCV516" s="187"/>
      <c r="RCW516" s="187"/>
      <c r="RCX516" s="187"/>
      <c r="RCY516" s="187"/>
      <c r="RCZ516" s="187"/>
      <c r="RDA516" s="187"/>
      <c r="RDB516" s="187"/>
      <c r="RDC516" s="187"/>
      <c r="RDD516" s="187"/>
      <c r="RDE516" s="187"/>
      <c r="RDF516" s="187"/>
      <c r="RDG516" s="187"/>
      <c r="RDH516" s="187"/>
      <c r="RDI516" s="187"/>
      <c r="RDJ516" s="187"/>
      <c r="RDK516" s="187"/>
      <c r="RDL516" s="187"/>
      <c r="RDM516" s="187"/>
      <c r="RDN516" s="187"/>
      <c r="RDO516" s="187"/>
      <c r="RDP516" s="187"/>
      <c r="RDQ516" s="187"/>
      <c r="RDR516" s="187"/>
      <c r="RDS516" s="187"/>
      <c r="RDT516" s="187"/>
      <c r="RDU516" s="187"/>
      <c r="RDV516" s="187"/>
      <c r="RDW516" s="187"/>
      <c r="RDX516" s="187"/>
      <c r="RDY516" s="187"/>
      <c r="RDZ516" s="187"/>
      <c r="REA516" s="187"/>
      <c r="REB516" s="187"/>
      <c r="REC516" s="187"/>
      <c r="RED516" s="187"/>
      <c r="REE516" s="187"/>
      <c r="REF516" s="187"/>
      <c r="REG516" s="187"/>
      <c r="REH516" s="187"/>
      <c r="REI516" s="187"/>
      <c r="REJ516" s="187"/>
      <c r="REK516" s="187"/>
      <c r="REL516" s="187"/>
      <c r="REM516" s="187"/>
      <c r="REN516" s="187"/>
      <c r="REO516" s="187"/>
      <c r="REP516" s="187"/>
      <c r="REQ516" s="187"/>
      <c r="RER516" s="187"/>
      <c r="RES516" s="187"/>
      <c r="RET516" s="187"/>
      <c r="REU516" s="187"/>
      <c r="REV516" s="187"/>
      <c r="REW516" s="187"/>
      <c r="REX516" s="187"/>
      <c r="REY516" s="187"/>
      <c r="REZ516" s="187"/>
      <c r="RFA516" s="187"/>
      <c r="RFB516" s="187"/>
      <c r="RFC516" s="187"/>
      <c r="RFD516" s="187"/>
      <c r="RFE516" s="187"/>
      <c r="RFF516" s="187"/>
      <c r="RFG516" s="187"/>
      <c r="RFH516" s="187"/>
      <c r="RFI516" s="187"/>
      <c r="RFJ516" s="187"/>
      <c r="RFK516" s="187"/>
      <c r="RFL516" s="187"/>
      <c r="RFM516" s="187"/>
      <c r="RFN516" s="187"/>
      <c r="RFO516" s="187"/>
      <c r="RFP516" s="187"/>
      <c r="RFQ516" s="187"/>
      <c r="RFR516" s="187"/>
      <c r="RFS516" s="187"/>
      <c r="RFT516" s="187"/>
      <c r="RFU516" s="187"/>
      <c r="RFV516" s="187"/>
      <c r="RFW516" s="187"/>
      <c r="RFX516" s="187"/>
      <c r="RFY516" s="187"/>
      <c r="RFZ516" s="187"/>
      <c r="RGA516" s="187"/>
      <c r="RGB516" s="187"/>
      <c r="RGC516" s="187"/>
      <c r="RGD516" s="187"/>
      <c r="RGE516" s="187"/>
      <c r="RGF516" s="187"/>
      <c r="RGG516" s="187"/>
      <c r="RGH516" s="187"/>
      <c r="RGI516" s="187"/>
      <c r="RGJ516" s="187"/>
      <c r="RGK516" s="187"/>
      <c r="RGL516" s="187"/>
      <c r="RGM516" s="187"/>
      <c r="RGN516" s="187"/>
      <c r="RGO516" s="187"/>
      <c r="RGP516" s="187"/>
      <c r="RGQ516" s="187"/>
      <c r="RGR516" s="187"/>
      <c r="RGS516" s="187"/>
      <c r="RGT516" s="187"/>
      <c r="RGU516" s="187"/>
      <c r="RGV516" s="187"/>
      <c r="RGW516" s="187"/>
      <c r="RGX516" s="187"/>
      <c r="RGY516" s="187"/>
      <c r="RGZ516" s="187"/>
      <c r="RHA516" s="187"/>
      <c r="RHB516" s="187"/>
      <c r="RHC516" s="187"/>
      <c r="RHD516" s="187"/>
      <c r="RHE516" s="187"/>
      <c r="RHF516" s="187"/>
      <c r="RHG516" s="187"/>
      <c r="RHH516" s="187"/>
      <c r="RHI516" s="187"/>
      <c r="RHJ516" s="187"/>
      <c r="RHK516" s="187"/>
      <c r="RHL516" s="187"/>
      <c r="RHM516" s="187"/>
      <c r="RHN516" s="187"/>
      <c r="RHO516" s="187"/>
      <c r="RHP516" s="187"/>
      <c r="RHQ516" s="187"/>
      <c r="RHR516" s="187"/>
      <c r="RHS516" s="187"/>
      <c r="RHT516" s="187"/>
      <c r="RHU516" s="187"/>
      <c r="RHV516" s="187"/>
      <c r="RHW516" s="187"/>
      <c r="RHX516" s="187"/>
      <c r="RHY516" s="187"/>
      <c r="RHZ516" s="187"/>
      <c r="RIA516" s="187"/>
      <c r="RIB516" s="187"/>
      <c r="RIC516" s="187"/>
      <c r="RID516" s="187"/>
      <c r="RIE516" s="187"/>
      <c r="RIF516" s="187"/>
      <c r="RIG516" s="187"/>
      <c r="RIH516" s="187"/>
      <c r="RII516" s="187"/>
      <c r="RIJ516" s="187"/>
      <c r="RIK516" s="187"/>
      <c r="RIL516" s="187"/>
      <c r="RIM516" s="187"/>
      <c r="RIN516" s="187"/>
      <c r="RIO516" s="187"/>
      <c r="RIP516" s="187"/>
      <c r="RIQ516" s="187"/>
      <c r="RIR516" s="187"/>
      <c r="RIS516" s="187"/>
      <c r="RIT516" s="187"/>
      <c r="RIU516" s="187"/>
      <c r="RIV516" s="187"/>
      <c r="RIW516" s="187"/>
      <c r="RIX516" s="187"/>
      <c r="RIY516" s="187"/>
      <c r="RIZ516" s="187"/>
      <c r="RJA516" s="187"/>
      <c r="RJB516" s="187"/>
      <c r="RJC516" s="187"/>
      <c r="RJD516" s="187"/>
      <c r="RJE516" s="187"/>
      <c r="RJF516" s="187"/>
      <c r="RJG516" s="187"/>
      <c r="RJH516" s="187"/>
      <c r="RJI516" s="187"/>
      <c r="RJJ516" s="187"/>
      <c r="RJK516" s="187"/>
      <c r="RJL516" s="187"/>
      <c r="RJM516" s="187"/>
      <c r="RJN516" s="187"/>
      <c r="RJO516" s="187"/>
      <c r="RJP516" s="187"/>
      <c r="RJQ516" s="187"/>
      <c r="RJR516" s="187"/>
      <c r="RJS516" s="187"/>
      <c r="RJT516" s="187"/>
      <c r="RJU516" s="187"/>
      <c r="RJV516" s="187"/>
      <c r="RJW516" s="187"/>
      <c r="RJX516" s="187"/>
      <c r="RJY516" s="187"/>
      <c r="RJZ516" s="187"/>
      <c r="RKA516" s="187"/>
      <c r="RKB516" s="187"/>
      <c r="RKC516" s="187"/>
      <c r="RKD516" s="187"/>
      <c r="RKE516" s="187"/>
      <c r="RKF516" s="187"/>
      <c r="RKG516" s="187"/>
      <c r="RKH516" s="187"/>
      <c r="RKI516" s="187"/>
      <c r="RKJ516" s="187"/>
      <c r="RKK516" s="187"/>
      <c r="RKL516" s="187"/>
      <c r="RKM516" s="187"/>
      <c r="RKN516" s="187"/>
      <c r="RKO516" s="187"/>
      <c r="RKP516" s="187"/>
      <c r="RKQ516" s="187"/>
      <c r="RKR516" s="187"/>
      <c r="RKS516" s="187"/>
      <c r="RKT516" s="187"/>
      <c r="RKU516" s="187"/>
      <c r="RKV516" s="187"/>
      <c r="RKW516" s="187"/>
      <c r="RKX516" s="187"/>
      <c r="RKY516" s="187"/>
      <c r="RKZ516" s="187"/>
      <c r="RLA516" s="187"/>
      <c r="RLB516" s="187"/>
      <c r="RLC516" s="187"/>
      <c r="RLD516" s="187"/>
      <c r="RLE516" s="187"/>
      <c r="RLF516" s="187"/>
      <c r="RLG516" s="187"/>
      <c r="RLH516" s="187"/>
      <c r="RLI516" s="187"/>
      <c r="RLJ516" s="187"/>
      <c r="RLK516" s="187"/>
      <c r="RLL516" s="187"/>
      <c r="RLM516" s="187"/>
      <c r="RLN516" s="187"/>
      <c r="RLO516" s="187"/>
      <c r="RLP516" s="187"/>
      <c r="RLQ516" s="187"/>
      <c r="RLR516" s="187"/>
      <c r="RLS516" s="187"/>
      <c r="RLT516" s="187"/>
      <c r="RLU516" s="187"/>
      <c r="RLV516" s="187"/>
      <c r="RLW516" s="187"/>
      <c r="RLX516" s="187"/>
      <c r="RLY516" s="187"/>
      <c r="RLZ516" s="187"/>
      <c r="RMA516" s="187"/>
      <c r="RMB516" s="187"/>
      <c r="RMC516" s="187"/>
      <c r="RMD516" s="187"/>
      <c r="RME516" s="187"/>
      <c r="RMF516" s="187"/>
      <c r="RMG516" s="187"/>
      <c r="RMH516" s="187"/>
      <c r="RMI516" s="187"/>
      <c r="RMJ516" s="187"/>
      <c r="RMK516" s="187"/>
      <c r="RML516" s="187"/>
      <c r="RMM516" s="187"/>
      <c r="RMN516" s="187"/>
      <c r="RMO516" s="187"/>
      <c r="RMP516" s="187"/>
      <c r="RMQ516" s="187"/>
      <c r="RMR516" s="187"/>
      <c r="RMS516" s="187"/>
      <c r="RMT516" s="187"/>
      <c r="RMU516" s="187"/>
      <c r="RMV516" s="187"/>
      <c r="RMW516" s="187"/>
      <c r="RMX516" s="187"/>
      <c r="RMY516" s="187"/>
      <c r="RMZ516" s="187"/>
      <c r="RNA516" s="187"/>
      <c r="RNB516" s="187"/>
      <c r="RNC516" s="187"/>
      <c r="RND516" s="187"/>
      <c r="RNE516" s="187"/>
      <c r="RNF516" s="187"/>
      <c r="RNG516" s="187"/>
      <c r="RNH516" s="187"/>
      <c r="RNI516" s="187"/>
      <c r="RNJ516" s="187"/>
      <c r="RNK516" s="187"/>
      <c r="RNL516" s="187"/>
      <c r="RNM516" s="187"/>
      <c r="RNN516" s="187"/>
      <c r="RNO516" s="187"/>
      <c r="RNP516" s="187"/>
      <c r="RNQ516" s="187"/>
      <c r="RNR516" s="187"/>
      <c r="RNS516" s="187"/>
      <c r="RNT516" s="187"/>
      <c r="RNU516" s="187"/>
      <c r="RNV516" s="187"/>
      <c r="RNW516" s="187"/>
      <c r="RNX516" s="187"/>
      <c r="RNY516" s="187"/>
      <c r="RNZ516" s="187"/>
      <c r="ROA516" s="187"/>
      <c r="ROB516" s="187"/>
      <c r="ROC516" s="187"/>
      <c r="ROD516" s="187"/>
      <c r="ROE516" s="187"/>
      <c r="ROF516" s="187"/>
      <c r="ROG516" s="187"/>
      <c r="ROH516" s="187"/>
      <c r="ROI516" s="187"/>
      <c r="ROJ516" s="187"/>
      <c r="ROK516" s="187"/>
      <c r="ROL516" s="187"/>
      <c r="ROM516" s="187"/>
      <c r="RON516" s="187"/>
      <c r="ROO516" s="187"/>
      <c r="ROP516" s="187"/>
      <c r="ROQ516" s="187"/>
      <c r="ROR516" s="187"/>
      <c r="ROS516" s="187"/>
      <c r="ROT516" s="187"/>
      <c r="ROU516" s="187"/>
      <c r="ROV516" s="187"/>
      <c r="ROW516" s="187"/>
      <c r="ROX516" s="187"/>
      <c r="ROY516" s="187"/>
      <c r="ROZ516" s="187"/>
      <c r="RPA516" s="187"/>
      <c r="RPB516" s="187"/>
      <c r="RPC516" s="187"/>
      <c r="RPD516" s="187"/>
      <c r="RPE516" s="187"/>
      <c r="RPF516" s="187"/>
      <c r="RPG516" s="187"/>
      <c r="RPH516" s="187"/>
      <c r="RPI516" s="187"/>
      <c r="RPJ516" s="187"/>
      <c r="RPK516" s="187"/>
      <c r="RPL516" s="187"/>
      <c r="RPM516" s="187"/>
      <c r="RPN516" s="187"/>
      <c r="RPO516" s="187"/>
      <c r="RPP516" s="187"/>
      <c r="RPQ516" s="187"/>
      <c r="RPR516" s="187"/>
      <c r="RPS516" s="187"/>
      <c r="RPT516" s="187"/>
      <c r="RPU516" s="187"/>
      <c r="RPV516" s="187"/>
      <c r="RPW516" s="187"/>
      <c r="RPX516" s="187"/>
      <c r="RPY516" s="187"/>
      <c r="RPZ516" s="187"/>
      <c r="RQA516" s="187"/>
      <c r="RQB516" s="187"/>
      <c r="RQC516" s="187"/>
      <c r="RQD516" s="187"/>
      <c r="RQE516" s="187"/>
      <c r="RQF516" s="187"/>
      <c r="RQG516" s="187"/>
      <c r="RQH516" s="187"/>
      <c r="RQI516" s="187"/>
      <c r="RQJ516" s="187"/>
      <c r="RQK516" s="187"/>
      <c r="RQL516" s="187"/>
      <c r="RQM516" s="187"/>
      <c r="RQN516" s="187"/>
      <c r="RQO516" s="187"/>
      <c r="RQP516" s="187"/>
      <c r="RQQ516" s="187"/>
      <c r="RQR516" s="187"/>
      <c r="RQS516" s="187"/>
      <c r="RQT516" s="187"/>
      <c r="RQU516" s="187"/>
      <c r="RQV516" s="187"/>
      <c r="RQW516" s="187"/>
      <c r="RQX516" s="187"/>
      <c r="RQY516" s="187"/>
      <c r="RQZ516" s="187"/>
      <c r="RRA516" s="187"/>
      <c r="RRB516" s="187"/>
      <c r="RRC516" s="187"/>
      <c r="RRD516" s="187"/>
      <c r="RRE516" s="187"/>
      <c r="RRF516" s="187"/>
      <c r="RRG516" s="187"/>
      <c r="RRH516" s="187"/>
      <c r="RRI516" s="187"/>
      <c r="RRJ516" s="187"/>
      <c r="RRK516" s="187"/>
      <c r="RRL516" s="187"/>
      <c r="RRM516" s="187"/>
      <c r="RRN516" s="187"/>
      <c r="RRO516" s="187"/>
      <c r="RRP516" s="187"/>
      <c r="RRQ516" s="187"/>
      <c r="RRR516" s="187"/>
      <c r="RRS516" s="187"/>
      <c r="RRT516" s="187"/>
      <c r="RRU516" s="187"/>
      <c r="RRV516" s="187"/>
      <c r="RRW516" s="187"/>
      <c r="RRX516" s="187"/>
      <c r="RRY516" s="187"/>
      <c r="RRZ516" s="187"/>
      <c r="RSA516" s="187"/>
      <c r="RSB516" s="187"/>
      <c r="RSC516" s="187"/>
      <c r="RSD516" s="187"/>
      <c r="RSE516" s="187"/>
      <c r="RSF516" s="187"/>
      <c r="RSG516" s="187"/>
      <c r="RSH516" s="187"/>
      <c r="RSI516" s="187"/>
      <c r="RSJ516" s="187"/>
      <c r="RSK516" s="187"/>
      <c r="RSL516" s="187"/>
      <c r="RSM516" s="187"/>
      <c r="RSN516" s="187"/>
      <c r="RSO516" s="187"/>
      <c r="RSP516" s="187"/>
      <c r="RSQ516" s="187"/>
      <c r="RSR516" s="187"/>
      <c r="RSS516" s="187"/>
      <c r="RST516" s="187"/>
      <c r="RSU516" s="187"/>
      <c r="RSV516" s="187"/>
      <c r="RSW516" s="187"/>
      <c r="RSX516" s="187"/>
      <c r="RSY516" s="187"/>
      <c r="RSZ516" s="187"/>
      <c r="RTA516" s="187"/>
      <c r="RTB516" s="187"/>
      <c r="RTC516" s="187"/>
      <c r="RTD516" s="187"/>
      <c r="RTE516" s="187"/>
      <c r="RTF516" s="187"/>
      <c r="RTG516" s="187"/>
      <c r="RTH516" s="187"/>
      <c r="RTI516" s="187"/>
      <c r="RTJ516" s="187"/>
      <c r="RTK516" s="187"/>
      <c r="RTL516" s="187"/>
      <c r="RTM516" s="187"/>
      <c r="RTN516" s="187"/>
      <c r="RTO516" s="187"/>
      <c r="RTP516" s="187"/>
      <c r="RTQ516" s="187"/>
      <c r="RTR516" s="187"/>
      <c r="RTS516" s="187"/>
      <c r="RTT516" s="187"/>
      <c r="RTU516" s="187"/>
      <c r="RTV516" s="187"/>
      <c r="RTW516" s="187"/>
      <c r="RTX516" s="187"/>
      <c r="RTY516" s="187"/>
      <c r="RTZ516" s="187"/>
      <c r="RUA516" s="187"/>
      <c r="RUB516" s="187"/>
      <c r="RUC516" s="187"/>
      <c r="RUD516" s="187"/>
      <c r="RUE516" s="187"/>
      <c r="RUF516" s="187"/>
      <c r="RUG516" s="187"/>
      <c r="RUH516" s="187"/>
      <c r="RUI516" s="187"/>
      <c r="RUJ516" s="187"/>
      <c r="RUK516" s="187"/>
      <c r="RUL516" s="187"/>
      <c r="RUM516" s="187"/>
      <c r="RUN516" s="187"/>
      <c r="RUO516" s="187"/>
      <c r="RUP516" s="187"/>
      <c r="RUQ516" s="187"/>
      <c r="RUR516" s="187"/>
      <c r="RUS516" s="187"/>
      <c r="RUT516" s="187"/>
      <c r="RUU516" s="187"/>
      <c r="RUV516" s="187"/>
      <c r="RUW516" s="187"/>
      <c r="RUX516" s="187"/>
      <c r="RUY516" s="187"/>
      <c r="RUZ516" s="187"/>
      <c r="RVA516" s="187"/>
      <c r="RVB516" s="187"/>
      <c r="RVC516" s="187"/>
      <c r="RVD516" s="187"/>
      <c r="RVE516" s="187"/>
      <c r="RVF516" s="187"/>
      <c r="RVG516" s="187"/>
      <c r="RVH516" s="187"/>
      <c r="RVI516" s="187"/>
      <c r="RVJ516" s="187"/>
      <c r="RVK516" s="187"/>
      <c r="RVL516" s="187"/>
      <c r="RVM516" s="187"/>
      <c r="RVN516" s="187"/>
      <c r="RVO516" s="187"/>
      <c r="RVP516" s="187"/>
      <c r="RVQ516" s="187"/>
      <c r="RVR516" s="187"/>
      <c r="RVS516" s="187"/>
      <c r="RVT516" s="187"/>
      <c r="RVU516" s="187"/>
      <c r="RVV516" s="187"/>
      <c r="RVW516" s="187"/>
      <c r="RVX516" s="187"/>
      <c r="RVY516" s="187"/>
      <c r="RVZ516" s="187"/>
      <c r="RWA516" s="187"/>
      <c r="RWB516" s="187"/>
      <c r="RWC516" s="187"/>
      <c r="RWD516" s="187"/>
      <c r="RWE516" s="187"/>
      <c r="RWF516" s="187"/>
      <c r="RWG516" s="187"/>
      <c r="RWH516" s="187"/>
      <c r="RWI516" s="187"/>
      <c r="RWJ516" s="187"/>
      <c r="RWK516" s="187"/>
      <c r="RWL516" s="187"/>
      <c r="RWM516" s="187"/>
      <c r="RWN516" s="187"/>
      <c r="RWO516" s="187"/>
      <c r="RWP516" s="187"/>
      <c r="RWQ516" s="187"/>
      <c r="RWR516" s="187"/>
      <c r="RWS516" s="187"/>
      <c r="RWT516" s="187"/>
      <c r="RWU516" s="187"/>
      <c r="RWV516" s="187"/>
      <c r="RWW516" s="187"/>
      <c r="RWX516" s="187"/>
      <c r="RWY516" s="187"/>
      <c r="RWZ516" s="187"/>
      <c r="RXA516" s="187"/>
      <c r="RXB516" s="187"/>
      <c r="RXC516" s="187"/>
      <c r="RXD516" s="187"/>
      <c r="RXE516" s="187"/>
      <c r="RXF516" s="187"/>
      <c r="RXG516" s="187"/>
      <c r="RXH516" s="187"/>
      <c r="RXI516" s="187"/>
      <c r="RXJ516" s="187"/>
      <c r="RXK516" s="187"/>
      <c r="RXL516" s="187"/>
      <c r="RXM516" s="187"/>
      <c r="RXN516" s="187"/>
      <c r="RXO516" s="187"/>
      <c r="RXP516" s="187"/>
      <c r="RXQ516" s="187"/>
      <c r="RXR516" s="187"/>
      <c r="RXS516" s="187"/>
      <c r="RXT516" s="187"/>
      <c r="RXU516" s="187"/>
      <c r="RXV516" s="187"/>
      <c r="RXW516" s="187"/>
      <c r="RXX516" s="187"/>
      <c r="RXY516" s="187"/>
      <c r="RXZ516" s="187"/>
      <c r="RYA516" s="187"/>
      <c r="RYB516" s="187"/>
      <c r="RYC516" s="187"/>
      <c r="RYD516" s="187"/>
      <c r="RYE516" s="187"/>
      <c r="RYF516" s="187"/>
      <c r="RYG516" s="187"/>
      <c r="RYH516" s="187"/>
      <c r="RYI516" s="187"/>
      <c r="RYJ516" s="187"/>
      <c r="RYK516" s="187"/>
      <c r="RYL516" s="187"/>
      <c r="RYM516" s="187"/>
      <c r="RYN516" s="187"/>
      <c r="RYO516" s="187"/>
      <c r="RYP516" s="187"/>
      <c r="RYQ516" s="187"/>
      <c r="RYR516" s="187"/>
      <c r="RYS516" s="187"/>
      <c r="RYT516" s="187"/>
      <c r="RYU516" s="187"/>
      <c r="RYV516" s="187"/>
      <c r="RYW516" s="187"/>
      <c r="RYX516" s="187"/>
      <c r="RYY516" s="187"/>
      <c r="RYZ516" s="187"/>
      <c r="RZA516" s="187"/>
      <c r="RZB516" s="187"/>
      <c r="RZC516" s="187"/>
      <c r="RZD516" s="187"/>
      <c r="RZE516" s="187"/>
      <c r="RZF516" s="187"/>
      <c r="RZG516" s="187"/>
      <c r="RZH516" s="187"/>
      <c r="RZI516" s="187"/>
      <c r="RZJ516" s="187"/>
      <c r="RZK516" s="187"/>
      <c r="RZL516" s="187"/>
      <c r="RZM516" s="187"/>
      <c r="RZN516" s="187"/>
      <c r="RZO516" s="187"/>
      <c r="RZP516" s="187"/>
      <c r="RZQ516" s="187"/>
      <c r="RZR516" s="187"/>
      <c r="RZS516" s="187"/>
      <c r="RZT516" s="187"/>
      <c r="RZU516" s="187"/>
      <c r="RZV516" s="187"/>
      <c r="RZW516" s="187"/>
      <c r="RZX516" s="187"/>
      <c r="RZY516" s="187"/>
      <c r="RZZ516" s="187"/>
      <c r="SAA516" s="187"/>
      <c r="SAB516" s="187"/>
      <c r="SAC516" s="187"/>
      <c r="SAD516" s="187"/>
      <c r="SAE516" s="187"/>
      <c r="SAF516" s="187"/>
      <c r="SAG516" s="187"/>
      <c r="SAH516" s="187"/>
      <c r="SAI516" s="187"/>
      <c r="SAJ516" s="187"/>
      <c r="SAK516" s="187"/>
      <c r="SAL516" s="187"/>
      <c r="SAM516" s="187"/>
      <c r="SAN516" s="187"/>
      <c r="SAO516" s="187"/>
      <c r="SAP516" s="187"/>
      <c r="SAQ516" s="187"/>
      <c r="SAR516" s="187"/>
      <c r="SAS516" s="187"/>
      <c r="SAT516" s="187"/>
      <c r="SAU516" s="187"/>
      <c r="SAV516" s="187"/>
      <c r="SAW516" s="187"/>
      <c r="SAX516" s="187"/>
      <c r="SAY516" s="187"/>
      <c r="SAZ516" s="187"/>
      <c r="SBA516" s="187"/>
      <c r="SBB516" s="187"/>
      <c r="SBC516" s="187"/>
      <c r="SBD516" s="187"/>
      <c r="SBE516" s="187"/>
      <c r="SBF516" s="187"/>
      <c r="SBG516" s="187"/>
      <c r="SBH516" s="187"/>
      <c r="SBI516" s="187"/>
      <c r="SBJ516" s="187"/>
      <c r="SBK516" s="187"/>
      <c r="SBL516" s="187"/>
      <c r="SBM516" s="187"/>
      <c r="SBN516" s="187"/>
      <c r="SBO516" s="187"/>
      <c r="SBP516" s="187"/>
      <c r="SBQ516" s="187"/>
      <c r="SBR516" s="187"/>
      <c r="SBS516" s="187"/>
      <c r="SBT516" s="187"/>
      <c r="SBU516" s="187"/>
      <c r="SBV516" s="187"/>
      <c r="SBW516" s="187"/>
      <c r="SBX516" s="187"/>
      <c r="SBY516" s="187"/>
      <c r="SBZ516" s="187"/>
      <c r="SCA516" s="187"/>
      <c r="SCB516" s="187"/>
      <c r="SCC516" s="187"/>
      <c r="SCD516" s="187"/>
      <c r="SCE516" s="187"/>
      <c r="SCF516" s="187"/>
      <c r="SCG516" s="187"/>
      <c r="SCH516" s="187"/>
      <c r="SCI516" s="187"/>
      <c r="SCJ516" s="187"/>
      <c r="SCK516" s="187"/>
      <c r="SCL516" s="187"/>
      <c r="SCM516" s="187"/>
      <c r="SCN516" s="187"/>
      <c r="SCO516" s="187"/>
      <c r="SCP516" s="187"/>
      <c r="SCQ516" s="187"/>
      <c r="SCR516" s="187"/>
      <c r="SCS516" s="187"/>
      <c r="SCT516" s="187"/>
      <c r="SCU516" s="187"/>
      <c r="SCV516" s="187"/>
      <c r="SCW516" s="187"/>
      <c r="SCX516" s="187"/>
      <c r="SCY516" s="187"/>
      <c r="SCZ516" s="187"/>
      <c r="SDA516" s="187"/>
      <c r="SDB516" s="187"/>
      <c r="SDC516" s="187"/>
      <c r="SDD516" s="187"/>
      <c r="SDE516" s="187"/>
      <c r="SDF516" s="187"/>
      <c r="SDG516" s="187"/>
      <c r="SDH516" s="187"/>
      <c r="SDI516" s="187"/>
      <c r="SDJ516" s="187"/>
      <c r="SDK516" s="187"/>
      <c r="SDL516" s="187"/>
      <c r="SDM516" s="187"/>
      <c r="SDN516" s="187"/>
      <c r="SDO516" s="187"/>
      <c r="SDP516" s="187"/>
      <c r="SDQ516" s="187"/>
      <c r="SDR516" s="187"/>
      <c r="SDS516" s="187"/>
      <c r="SDT516" s="187"/>
      <c r="SDU516" s="187"/>
      <c r="SDV516" s="187"/>
      <c r="SDW516" s="187"/>
      <c r="SDX516" s="187"/>
      <c r="SDY516" s="187"/>
      <c r="SDZ516" s="187"/>
      <c r="SEA516" s="187"/>
      <c r="SEB516" s="187"/>
      <c r="SEC516" s="187"/>
      <c r="SED516" s="187"/>
      <c r="SEE516" s="187"/>
      <c r="SEF516" s="187"/>
      <c r="SEG516" s="187"/>
      <c r="SEH516" s="187"/>
      <c r="SEI516" s="187"/>
      <c r="SEJ516" s="187"/>
      <c r="SEK516" s="187"/>
      <c r="SEL516" s="187"/>
      <c r="SEM516" s="187"/>
      <c r="SEN516" s="187"/>
      <c r="SEO516" s="187"/>
      <c r="SEP516" s="187"/>
      <c r="SEQ516" s="187"/>
      <c r="SER516" s="187"/>
      <c r="SES516" s="187"/>
      <c r="SET516" s="187"/>
      <c r="SEU516" s="187"/>
      <c r="SEV516" s="187"/>
      <c r="SEW516" s="187"/>
      <c r="SEX516" s="187"/>
      <c r="SEY516" s="187"/>
      <c r="SEZ516" s="187"/>
      <c r="SFA516" s="187"/>
      <c r="SFB516" s="187"/>
      <c r="SFC516" s="187"/>
      <c r="SFD516" s="187"/>
      <c r="SFE516" s="187"/>
      <c r="SFF516" s="187"/>
      <c r="SFG516" s="187"/>
      <c r="SFH516" s="187"/>
      <c r="SFI516" s="187"/>
      <c r="SFJ516" s="187"/>
      <c r="SFK516" s="187"/>
      <c r="SFL516" s="187"/>
      <c r="SFM516" s="187"/>
      <c r="SFN516" s="187"/>
      <c r="SFO516" s="187"/>
      <c r="SFP516" s="187"/>
      <c r="SFQ516" s="187"/>
      <c r="SFR516" s="187"/>
      <c r="SFS516" s="187"/>
      <c r="SFT516" s="187"/>
      <c r="SFU516" s="187"/>
      <c r="SFV516" s="187"/>
      <c r="SFW516" s="187"/>
      <c r="SFX516" s="187"/>
      <c r="SFY516" s="187"/>
      <c r="SFZ516" s="187"/>
      <c r="SGA516" s="187"/>
      <c r="SGB516" s="187"/>
      <c r="SGC516" s="187"/>
      <c r="SGD516" s="187"/>
      <c r="SGE516" s="187"/>
      <c r="SGF516" s="187"/>
      <c r="SGG516" s="187"/>
      <c r="SGH516" s="187"/>
      <c r="SGI516" s="187"/>
      <c r="SGJ516" s="187"/>
      <c r="SGK516" s="187"/>
      <c r="SGL516" s="187"/>
      <c r="SGM516" s="187"/>
      <c r="SGN516" s="187"/>
      <c r="SGO516" s="187"/>
      <c r="SGP516" s="187"/>
      <c r="SGQ516" s="187"/>
      <c r="SGR516" s="187"/>
      <c r="SGS516" s="187"/>
      <c r="SGT516" s="187"/>
      <c r="SGU516" s="187"/>
      <c r="SGV516" s="187"/>
      <c r="SGW516" s="187"/>
      <c r="SGX516" s="187"/>
      <c r="SGY516" s="187"/>
      <c r="SGZ516" s="187"/>
      <c r="SHA516" s="187"/>
      <c r="SHB516" s="187"/>
      <c r="SHC516" s="187"/>
      <c r="SHD516" s="187"/>
      <c r="SHE516" s="187"/>
      <c r="SHF516" s="187"/>
      <c r="SHG516" s="187"/>
      <c r="SHH516" s="187"/>
      <c r="SHI516" s="187"/>
      <c r="SHJ516" s="187"/>
      <c r="SHK516" s="187"/>
      <c r="SHL516" s="187"/>
      <c r="SHM516" s="187"/>
      <c r="SHN516" s="187"/>
      <c r="SHO516" s="187"/>
      <c r="SHP516" s="187"/>
      <c r="SHQ516" s="187"/>
      <c r="SHR516" s="187"/>
      <c r="SHS516" s="187"/>
      <c r="SHT516" s="187"/>
      <c r="SHU516" s="187"/>
      <c r="SHV516" s="187"/>
      <c r="SHW516" s="187"/>
      <c r="SHX516" s="187"/>
      <c r="SHY516" s="187"/>
      <c r="SHZ516" s="187"/>
      <c r="SIA516" s="187"/>
      <c r="SIB516" s="187"/>
      <c r="SIC516" s="187"/>
      <c r="SID516" s="187"/>
      <c r="SIE516" s="187"/>
      <c r="SIF516" s="187"/>
      <c r="SIG516" s="187"/>
      <c r="SIH516" s="187"/>
      <c r="SII516" s="187"/>
      <c r="SIJ516" s="187"/>
      <c r="SIK516" s="187"/>
      <c r="SIL516" s="187"/>
      <c r="SIM516" s="187"/>
      <c r="SIN516" s="187"/>
      <c r="SIO516" s="187"/>
      <c r="SIP516" s="187"/>
      <c r="SIQ516" s="187"/>
      <c r="SIR516" s="187"/>
      <c r="SIS516" s="187"/>
      <c r="SIT516" s="187"/>
      <c r="SIU516" s="187"/>
      <c r="SIV516" s="187"/>
      <c r="SIW516" s="187"/>
      <c r="SIX516" s="187"/>
      <c r="SIY516" s="187"/>
      <c r="SIZ516" s="187"/>
      <c r="SJA516" s="187"/>
      <c r="SJB516" s="187"/>
      <c r="SJC516" s="187"/>
      <c r="SJD516" s="187"/>
      <c r="SJE516" s="187"/>
      <c r="SJF516" s="187"/>
      <c r="SJG516" s="187"/>
      <c r="SJH516" s="187"/>
      <c r="SJI516" s="187"/>
      <c r="SJJ516" s="187"/>
      <c r="SJK516" s="187"/>
      <c r="SJL516" s="187"/>
      <c r="SJM516" s="187"/>
      <c r="SJN516" s="187"/>
      <c r="SJO516" s="187"/>
      <c r="SJP516" s="187"/>
      <c r="SJQ516" s="187"/>
      <c r="SJR516" s="187"/>
      <c r="SJS516" s="187"/>
      <c r="SJT516" s="187"/>
      <c r="SJU516" s="187"/>
      <c r="SJV516" s="187"/>
      <c r="SJW516" s="187"/>
      <c r="SJX516" s="187"/>
      <c r="SJY516" s="187"/>
      <c r="SJZ516" s="187"/>
      <c r="SKA516" s="187"/>
      <c r="SKB516" s="187"/>
      <c r="SKC516" s="187"/>
      <c r="SKD516" s="187"/>
      <c r="SKE516" s="187"/>
      <c r="SKF516" s="187"/>
      <c r="SKG516" s="187"/>
      <c r="SKH516" s="187"/>
      <c r="SKI516" s="187"/>
      <c r="SKJ516" s="187"/>
      <c r="SKK516" s="187"/>
      <c r="SKL516" s="187"/>
      <c r="SKM516" s="187"/>
      <c r="SKN516" s="187"/>
      <c r="SKO516" s="187"/>
      <c r="SKP516" s="187"/>
      <c r="SKQ516" s="187"/>
      <c r="SKR516" s="187"/>
      <c r="SKS516" s="187"/>
      <c r="SKT516" s="187"/>
      <c r="SKU516" s="187"/>
      <c r="SKV516" s="187"/>
      <c r="SKW516" s="187"/>
      <c r="SKX516" s="187"/>
      <c r="SKY516" s="187"/>
      <c r="SKZ516" s="187"/>
      <c r="SLA516" s="187"/>
      <c r="SLB516" s="187"/>
      <c r="SLC516" s="187"/>
      <c r="SLD516" s="187"/>
      <c r="SLE516" s="187"/>
      <c r="SLF516" s="187"/>
      <c r="SLG516" s="187"/>
      <c r="SLH516" s="187"/>
      <c r="SLI516" s="187"/>
      <c r="SLJ516" s="187"/>
      <c r="SLK516" s="187"/>
      <c r="SLL516" s="187"/>
      <c r="SLM516" s="187"/>
      <c r="SLN516" s="187"/>
      <c r="SLO516" s="187"/>
      <c r="SLP516" s="187"/>
      <c r="SLQ516" s="187"/>
      <c r="SLR516" s="187"/>
      <c r="SLS516" s="187"/>
      <c r="SLT516" s="187"/>
      <c r="SLU516" s="187"/>
      <c r="SLV516" s="187"/>
      <c r="SLW516" s="187"/>
      <c r="SLX516" s="187"/>
      <c r="SLY516" s="187"/>
      <c r="SLZ516" s="187"/>
      <c r="SMA516" s="187"/>
      <c r="SMB516" s="187"/>
      <c r="SMC516" s="187"/>
      <c r="SMD516" s="187"/>
      <c r="SME516" s="187"/>
      <c r="SMF516" s="187"/>
      <c r="SMG516" s="187"/>
      <c r="SMH516" s="187"/>
      <c r="SMI516" s="187"/>
      <c r="SMJ516" s="187"/>
      <c r="SMK516" s="187"/>
      <c r="SML516" s="187"/>
      <c r="SMM516" s="187"/>
      <c r="SMN516" s="187"/>
      <c r="SMO516" s="187"/>
      <c r="SMP516" s="187"/>
      <c r="SMQ516" s="187"/>
      <c r="SMR516" s="187"/>
      <c r="SMS516" s="187"/>
      <c r="SMT516" s="187"/>
      <c r="SMU516" s="187"/>
      <c r="SMV516" s="187"/>
      <c r="SMW516" s="187"/>
      <c r="SMX516" s="187"/>
      <c r="SMY516" s="187"/>
      <c r="SMZ516" s="187"/>
      <c r="SNA516" s="187"/>
      <c r="SNB516" s="187"/>
      <c r="SNC516" s="187"/>
      <c r="SND516" s="187"/>
      <c r="SNE516" s="187"/>
      <c r="SNF516" s="187"/>
      <c r="SNG516" s="187"/>
      <c r="SNH516" s="187"/>
      <c r="SNI516" s="187"/>
      <c r="SNJ516" s="187"/>
      <c r="SNK516" s="187"/>
      <c r="SNL516" s="187"/>
      <c r="SNM516" s="187"/>
      <c r="SNN516" s="187"/>
      <c r="SNO516" s="187"/>
      <c r="SNP516" s="187"/>
      <c r="SNQ516" s="187"/>
      <c r="SNR516" s="187"/>
      <c r="SNS516" s="187"/>
      <c r="SNT516" s="187"/>
      <c r="SNU516" s="187"/>
      <c r="SNV516" s="187"/>
      <c r="SNW516" s="187"/>
      <c r="SNX516" s="187"/>
      <c r="SNY516" s="187"/>
      <c r="SNZ516" s="187"/>
      <c r="SOA516" s="187"/>
      <c r="SOB516" s="187"/>
      <c r="SOC516" s="187"/>
      <c r="SOD516" s="187"/>
      <c r="SOE516" s="187"/>
      <c r="SOF516" s="187"/>
      <c r="SOG516" s="187"/>
      <c r="SOH516" s="187"/>
      <c r="SOI516" s="187"/>
      <c r="SOJ516" s="187"/>
      <c r="SOK516" s="187"/>
      <c r="SOL516" s="187"/>
      <c r="SOM516" s="187"/>
      <c r="SON516" s="187"/>
      <c r="SOO516" s="187"/>
      <c r="SOP516" s="187"/>
      <c r="SOQ516" s="187"/>
      <c r="SOR516" s="187"/>
      <c r="SOS516" s="187"/>
      <c r="SOT516" s="187"/>
      <c r="SOU516" s="187"/>
      <c r="SOV516" s="187"/>
      <c r="SOW516" s="187"/>
      <c r="SOX516" s="187"/>
      <c r="SOY516" s="187"/>
      <c r="SOZ516" s="187"/>
      <c r="SPA516" s="187"/>
      <c r="SPB516" s="187"/>
      <c r="SPC516" s="187"/>
      <c r="SPD516" s="187"/>
      <c r="SPE516" s="187"/>
      <c r="SPF516" s="187"/>
      <c r="SPG516" s="187"/>
      <c r="SPH516" s="187"/>
      <c r="SPI516" s="187"/>
      <c r="SPJ516" s="187"/>
      <c r="SPK516" s="187"/>
      <c r="SPL516" s="187"/>
      <c r="SPM516" s="187"/>
      <c r="SPN516" s="187"/>
      <c r="SPO516" s="187"/>
      <c r="SPP516" s="187"/>
      <c r="SPQ516" s="187"/>
      <c r="SPR516" s="187"/>
      <c r="SPS516" s="187"/>
      <c r="SPT516" s="187"/>
      <c r="SPU516" s="187"/>
      <c r="SPV516" s="187"/>
      <c r="SPW516" s="187"/>
      <c r="SPX516" s="187"/>
      <c r="SPY516" s="187"/>
      <c r="SPZ516" s="187"/>
      <c r="SQA516" s="187"/>
      <c r="SQB516" s="187"/>
      <c r="SQC516" s="187"/>
      <c r="SQD516" s="187"/>
      <c r="SQE516" s="187"/>
      <c r="SQF516" s="187"/>
      <c r="SQG516" s="187"/>
      <c r="SQH516" s="187"/>
      <c r="SQI516" s="187"/>
      <c r="SQJ516" s="187"/>
      <c r="SQK516" s="187"/>
      <c r="SQL516" s="187"/>
      <c r="SQM516" s="187"/>
      <c r="SQN516" s="187"/>
      <c r="SQO516" s="187"/>
      <c r="SQP516" s="187"/>
      <c r="SQQ516" s="187"/>
      <c r="SQR516" s="187"/>
      <c r="SQS516" s="187"/>
      <c r="SQT516" s="187"/>
      <c r="SQU516" s="187"/>
      <c r="SQV516" s="187"/>
      <c r="SQW516" s="187"/>
      <c r="SQX516" s="187"/>
      <c r="SQY516" s="187"/>
      <c r="SQZ516" s="187"/>
      <c r="SRA516" s="187"/>
      <c r="SRB516" s="187"/>
      <c r="SRC516" s="187"/>
      <c r="SRD516" s="187"/>
      <c r="SRE516" s="187"/>
      <c r="SRF516" s="187"/>
      <c r="SRG516" s="187"/>
      <c r="SRH516" s="187"/>
      <c r="SRI516" s="187"/>
      <c r="SRJ516" s="187"/>
      <c r="SRK516" s="187"/>
      <c r="SRL516" s="187"/>
      <c r="SRM516" s="187"/>
      <c r="SRN516" s="187"/>
      <c r="SRO516" s="187"/>
      <c r="SRP516" s="187"/>
      <c r="SRQ516" s="187"/>
      <c r="SRR516" s="187"/>
      <c r="SRS516" s="187"/>
      <c r="SRT516" s="187"/>
      <c r="SRU516" s="187"/>
      <c r="SRV516" s="187"/>
      <c r="SRW516" s="187"/>
      <c r="SRX516" s="187"/>
      <c r="SRY516" s="187"/>
      <c r="SRZ516" s="187"/>
      <c r="SSA516" s="187"/>
      <c r="SSB516" s="187"/>
      <c r="SSC516" s="187"/>
      <c r="SSD516" s="187"/>
      <c r="SSE516" s="187"/>
      <c r="SSF516" s="187"/>
      <c r="SSG516" s="187"/>
      <c r="SSH516" s="187"/>
      <c r="SSI516" s="187"/>
      <c r="SSJ516" s="187"/>
      <c r="SSK516" s="187"/>
      <c r="SSL516" s="187"/>
      <c r="SSM516" s="187"/>
      <c r="SSN516" s="187"/>
      <c r="SSO516" s="187"/>
      <c r="SSP516" s="187"/>
      <c r="SSQ516" s="187"/>
      <c r="SSR516" s="187"/>
      <c r="SSS516" s="187"/>
      <c r="SST516" s="187"/>
      <c r="SSU516" s="187"/>
      <c r="SSV516" s="187"/>
      <c r="SSW516" s="187"/>
      <c r="SSX516" s="187"/>
      <c r="SSY516" s="187"/>
      <c r="SSZ516" s="187"/>
      <c r="STA516" s="187"/>
      <c r="STB516" s="187"/>
      <c r="STC516" s="187"/>
      <c r="STD516" s="187"/>
      <c r="STE516" s="187"/>
      <c r="STF516" s="187"/>
      <c r="STG516" s="187"/>
      <c r="STH516" s="187"/>
      <c r="STI516" s="187"/>
      <c r="STJ516" s="187"/>
      <c r="STK516" s="187"/>
      <c r="STL516" s="187"/>
      <c r="STM516" s="187"/>
      <c r="STN516" s="187"/>
      <c r="STO516" s="187"/>
      <c r="STP516" s="187"/>
      <c r="STQ516" s="187"/>
      <c r="STR516" s="187"/>
      <c r="STS516" s="187"/>
      <c r="STT516" s="187"/>
      <c r="STU516" s="187"/>
      <c r="STV516" s="187"/>
      <c r="STW516" s="187"/>
      <c r="STX516" s="187"/>
      <c r="STY516" s="187"/>
      <c r="STZ516" s="187"/>
      <c r="SUA516" s="187"/>
      <c r="SUB516" s="187"/>
      <c r="SUC516" s="187"/>
      <c r="SUD516" s="187"/>
      <c r="SUE516" s="187"/>
      <c r="SUF516" s="187"/>
      <c r="SUG516" s="187"/>
      <c r="SUH516" s="187"/>
      <c r="SUI516" s="187"/>
      <c r="SUJ516" s="187"/>
      <c r="SUK516" s="187"/>
      <c r="SUL516" s="187"/>
      <c r="SUM516" s="187"/>
      <c r="SUN516" s="187"/>
      <c r="SUO516" s="187"/>
      <c r="SUP516" s="187"/>
      <c r="SUQ516" s="187"/>
      <c r="SUR516" s="187"/>
      <c r="SUS516" s="187"/>
      <c r="SUT516" s="187"/>
      <c r="SUU516" s="187"/>
      <c r="SUV516" s="187"/>
      <c r="SUW516" s="187"/>
      <c r="SUX516" s="187"/>
      <c r="SUY516" s="187"/>
      <c r="SUZ516" s="187"/>
      <c r="SVA516" s="187"/>
      <c r="SVB516" s="187"/>
      <c r="SVC516" s="187"/>
      <c r="SVD516" s="187"/>
      <c r="SVE516" s="187"/>
      <c r="SVF516" s="187"/>
      <c r="SVG516" s="187"/>
      <c r="SVH516" s="187"/>
      <c r="SVI516" s="187"/>
      <c r="SVJ516" s="187"/>
      <c r="SVK516" s="187"/>
      <c r="SVL516" s="187"/>
      <c r="SVM516" s="187"/>
      <c r="SVN516" s="187"/>
      <c r="SVO516" s="187"/>
      <c r="SVP516" s="187"/>
      <c r="SVQ516" s="187"/>
      <c r="SVR516" s="187"/>
      <c r="SVS516" s="187"/>
      <c r="SVT516" s="187"/>
      <c r="SVU516" s="187"/>
      <c r="SVV516" s="187"/>
      <c r="SVW516" s="187"/>
      <c r="SVX516" s="187"/>
      <c r="SVY516" s="187"/>
      <c r="SVZ516" s="187"/>
      <c r="SWA516" s="187"/>
      <c r="SWB516" s="187"/>
      <c r="SWC516" s="187"/>
      <c r="SWD516" s="187"/>
      <c r="SWE516" s="187"/>
      <c r="SWF516" s="187"/>
      <c r="SWG516" s="187"/>
      <c r="SWH516" s="187"/>
      <c r="SWI516" s="187"/>
      <c r="SWJ516" s="187"/>
      <c r="SWK516" s="187"/>
      <c r="SWL516" s="187"/>
      <c r="SWM516" s="187"/>
      <c r="SWN516" s="187"/>
      <c r="SWO516" s="187"/>
      <c r="SWP516" s="187"/>
      <c r="SWQ516" s="187"/>
      <c r="SWR516" s="187"/>
      <c r="SWS516" s="187"/>
      <c r="SWT516" s="187"/>
      <c r="SWU516" s="187"/>
      <c r="SWV516" s="187"/>
      <c r="SWW516" s="187"/>
      <c r="SWX516" s="187"/>
      <c r="SWY516" s="187"/>
      <c r="SWZ516" s="187"/>
      <c r="SXA516" s="187"/>
      <c r="SXB516" s="187"/>
      <c r="SXC516" s="187"/>
      <c r="SXD516" s="187"/>
      <c r="SXE516" s="187"/>
      <c r="SXF516" s="187"/>
      <c r="SXG516" s="187"/>
      <c r="SXH516" s="187"/>
      <c r="SXI516" s="187"/>
      <c r="SXJ516" s="187"/>
      <c r="SXK516" s="187"/>
      <c r="SXL516" s="187"/>
      <c r="SXM516" s="187"/>
      <c r="SXN516" s="187"/>
      <c r="SXO516" s="187"/>
      <c r="SXP516" s="187"/>
      <c r="SXQ516" s="187"/>
      <c r="SXR516" s="187"/>
      <c r="SXS516" s="187"/>
      <c r="SXT516" s="187"/>
      <c r="SXU516" s="187"/>
      <c r="SXV516" s="187"/>
      <c r="SXW516" s="187"/>
      <c r="SXX516" s="187"/>
      <c r="SXY516" s="187"/>
      <c r="SXZ516" s="187"/>
      <c r="SYA516" s="187"/>
      <c r="SYB516" s="187"/>
      <c r="SYC516" s="187"/>
      <c r="SYD516" s="187"/>
      <c r="SYE516" s="187"/>
      <c r="SYF516" s="187"/>
      <c r="SYG516" s="187"/>
      <c r="SYH516" s="187"/>
      <c r="SYI516" s="187"/>
      <c r="SYJ516" s="187"/>
      <c r="SYK516" s="187"/>
      <c r="SYL516" s="187"/>
      <c r="SYM516" s="187"/>
      <c r="SYN516" s="187"/>
      <c r="SYO516" s="187"/>
      <c r="SYP516" s="187"/>
      <c r="SYQ516" s="187"/>
      <c r="SYR516" s="187"/>
      <c r="SYS516" s="187"/>
      <c r="SYT516" s="187"/>
      <c r="SYU516" s="187"/>
      <c r="SYV516" s="187"/>
      <c r="SYW516" s="187"/>
      <c r="SYX516" s="187"/>
      <c r="SYY516" s="187"/>
      <c r="SYZ516" s="187"/>
      <c r="SZA516" s="187"/>
      <c r="SZB516" s="187"/>
      <c r="SZC516" s="187"/>
      <c r="SZD516" s="187"/>
      <c r="SZE516" s="187"/>
      <c r="SZF516" s="187"/>
      <c r="SZG516" s="187"/>
      <c r="SZH516" s="187"/>
      <c r="SZI516" s="187"/>
      <c r="SZJ516" s="187"/>
      <c r="SZK516" s="187"/>
      <c r="SZL516" s="187"/>
      <c r="SZM516" s="187"/>
      <c r="SZN516" s="187"/>
      <c r="SZO516" s="187"/>
      <c r="SZP516" s="187"/>
      <c r="SZQ516" s="187"/>
      <c r="SZR516" s="187"/>
      <c r="SZS516" s="187"/>
      <c r="SZT516" s="187"/>
      <c r="SZU516" s="187"/>
      <c r="SZV516" s="187"/>
      <c r="SZW516" s="187"/>
      <c r="SZX516" s="187"/>
      <c r="SZY516" s="187"/>
      <c r="SZZ516" s="187"/>
      <c r="TAA516" s="187"/>
      <c r="TAB516" s="187"/>
      <c r="TAC516" s="187"/>
      <c r="TAD516" s="187"/>
      <c r="TAE516" s="187"/>
      <c r="TAF516" s="187"/>
      <c r="TAG516" s="187"/>
      <c r="TAH516" s="187"/>
      <c r="TAI516" s="187"/>
      <c r="TAJ516" s="187"/>
      <c r="TAK516" s="187"/>
      <c r="TAL516" s="187"/>
      <c r="TAM516" s="187"/>
      <c r="TAN516" s="187"/>
      <c r="TAO516" s="187"/>
      <c r="TAP516" s="187"/>
      <c r="TAQ516" s="187"/>
      <c r="TAR516" s="187"/>
      <c r="TAS516" s="187"/>
      <c r="TAT516" s="187"/>
      <c r="TAU516" s="187"/>
      <c r="TAV516" s="187"/>
      <c r="TAW516" s="187"/>
      <c r="TAX516" s="187"/>
      <c r="TAY516" s="187"/>
      <c r="TAZ516" s="187"/>
      <c r="TBA516" s="187"/>
      <c r="TBB516" s="187"/>
      <c r="TBC516" s="187"/>
      <c r="TBD516" s="187"/>
      <c r="TBE516" s="187"/>
      <c r="TBF516" s="187"/>
      <c r="TBG516" s="187"/>
      <c r="TBH516" s="187"/>
      <c r="TBI516" s="187"/>
      <c r="TBJ516" s="187"/>
      <c r="TBK516" s="187"/>
      <c r="TBL516" s="187"/>
      <c r="TBM516" s="187"/>
      <c r="TBN516" s="187"/>
      <c r="TBO516" s="187"/>
      <c r="TBP516" s="187"/>
      <c r="TBQ516" s="187"/>
      <c r="TBR516" s="187"/>
      <c r="TBS516" s="187"/>
      <c r="TBT516" s="187"/>
      <c r="TBU516" s="187"/>
      <c r="TBV516" s="187"/>
      <c r="TBW516" s="187"/>
      <c r="TBX516" s="187"/>
      <c r="TBY516" s="187"/>
      <c r="TBZ516" s="187"/>
      <c r="TCA516" s="187"/>
      <c r="TCB516" s="187"/>
      <c r="TCC516" s="187"/>
      <c r="TCD516" s="187"/>
      <c r="TCE516" s="187"/>
      <c r="TCF516" s="187"/>
      <c r="TCG516" s="187"/>
      <c r="TCH516" s="187"/>
      <c r="TCI516" s="187"/>
      <c r="TCJ516" s="187"/>
      <c r="TCK516" s="187"/>
      <c r="TCL516" s="187"/>
      <c r="TCM516" s="187"/>
      <c r="TCN516" s="187"/>
      <c r="TCO516" s="187"/>
      <c r="TCP516" s="187"/>
      <c r="TCQ516" s="187"/>
      <c r="TCR516" s="187"/>
      <c r="TCS516" s="187"/>
      <c r="TCT516" s="187"/>
      <c r="TCU516" s="187"/>
      <c r="TCV516" s="187"/>
      <c r="TCW516" s="187"/>
      <c r="TCX516" s="187"/>
      <c r="TCY516" s="187"/>
      <c r="TCZ516" s="187"/>
      <c r="TDA516" s="187"/>
      <c r="TDB516" s="187"/>
      <c r="TDC516" s="187"/>
      <c r="TDD516" s="187"/>
      <c r="TDE516" s="187"/>
      <c r="TDF516" s="187"/>
      <c r="TDG516" s="187"/>
      <c r="TDH516" s="187"/>
      <c r="TDI516" s="187"/>
      <c r="TDJ516" s="187"/>
      <c r="TDK516" s="187"/>
      <c r="TDL516" s="187"/>
      <c r="TDM516" s="187"/>
      <c r="TDN516" s="187"/>
      <c r="TDO516" s="187"/>
      <c r="TDP516" s="187"/>
      <c r="TDQ516" s="187"/>
      <c r="TDR516" s="187"/>
      <c r="TDS516" s="187"/>
      <c r="TDT516" s="187"/>
      <c r="TDU516" s="187"/>
      <c r="TDV516" s="187"/>
      <c r="TDW516" s="187"/>
      <c r="TDX516" s="187"/>
      <c r="TDY516" s="187"/>
      <c r="TDZ516" s="187"/>
      <c r="TEA516" s="187"/>
      <c r="TEB516" s="187"/>
      <c r="TEC516" s="187"/>
      <c r="TED516" s="187"/>
      <c r="TEE516" s="187"/>
      <c r="TEF516" s="187"/>
      <c r="TEG516" s="187"/>
      <c r="TEH516" s="187"/>
      <c r="TEI516" s="187"/>
      <c r="TEJ516" s="187"/>
      <c r="TEK516" s="187"/>
      <c r="TEL516" s="187"/>
      <c r="TEM516" s="187"/>
      <c r="TEN516" s="187"/>
      <c r="TEO516" s="187"/>
      <c r="TEP516" s="187"/>
      <c r="TEQ516" s="187"/>
      <c r="TER516" s="187"/>
      <c r="TES516" s="187"/>
      <c r="TET516" s="187"/>
      <c r="TEU516" s="187"/>
      <c r="TEV516" s="187"/>
      <c r="TEW516" s="187"/>
      <c r="TEX516" s="187"/>
      <c r="TEY516" s="187"/>
      <c r="TEZ516" s="187"/>
      <c r="TFA516" s="187"/>
      <c r="TFB516" s="187"/>
      <c r="TFC516" s="187"/>
      <c r="TFD516" s="187"/>
      <c r="TFE516" s="187"/>
      <c r="TFF516" s="187"/>
      <c r="TFG516" s="187"/>
      <c r="TFH516" s="187"/>
      <c r="TFI516" s="187"/>
      <c r="TFJ516" s="187"/>
      <c r="TFK516" s="187"/>
      <c r="TFL516" s="187"/>
      <c r="TFM516" s="187"/>
      <c r="TFN516" s="187"/>
      <c r="TFO516" s="187"/>
      <c r="TFP516" s="187"/>
      <c r="TFQ516" s="187"/>
      <c r="TFR516" s="187"/>
      <c r="TFS516" s="187"/>
      <c r="TFT516" s="187"/>
      <c r="TFU516" s="187"/>
      <c r="TFV516" s="187"/>
      <c r="TFW516" s="187"/>
      <c r="TFX516" s="187"/>
      <c r="TFY516" s="187"/>
      <c r="TFZ516" s="187"/>
      <c r="TGA516" s="187"/>
      <c r="TGB516" s="187"/>
      <c r="TGC516" s="187"/>
      <c r="TGD516" s="187"/>
      <c r="TGE516" s="187"/>
      <c r="TGF516" s="187"/>
      <c r="TGG516" s="187"/>
      <c r="TGH516" s="187"/>
      <c r="TGI516" s="187"/>
      <c r="TGJ516" s="187"/>
      <c r="TGK516" s="187"/>
      <c r="TGL516" s="187"/>
      <c r="TGM516" s="187"/>
      <c r="TGN516" s="187"/>
      <c r="TGO516" s="187"/>
      <c r="TGP516" s="187"/>
      <c r="TGQ516" s="187"/>
      <c r="TGR516" s="187"/>
      <c r="TGS516" s="187"/>
      <c r="TGT516" s="187"/>
      <c r="TGU516" s="187"/>
      <c r="TGV516" s="187"/>
      <c r="TGW516" s="187"/>
      <c r="TGX516" s="187"/>
      <c r="TGY516" s="187"/>
      <c r="TGZ516" s="187"/>
      <c r="THA516" s="187"/>
      <c r="THB516" s="187"/>
      <c r="THC516" s="187"/>
      <c r="THD516" s="187"/>
      <c r="THE516" s="187"/>
      <c r="THF516" s="187"/>
      <c r="THG516" s="187"/>
      <c r="THH516" s="187"/>
      <c r="THI516" s="187"/>
      <c r="THJ516" s="187"/>
      <c r="THK516" s="187"/>
      <c r="THL516" s="187"/>
      <c r="THM516" s="187"/>
      <c r="THN516" s="187"/>
      <c r="THO516" s="187"/>
      <c r="THP516" s="187"/>
      <c r="THQ516" s="187"/>
      <c r="THR516" s="187"/>
      <c r="THS516" s="187"/>
      <c r="THT516" s="187"/>
      <c r="THU516" s="187"/>
      <c r="THV516" s="187"/>
      <c r="THW516" s="187"/>
      <c r="THX516" s="187"/>
      <c r="THY516" s="187"/>
      <c r="THZ516" s="187"/>
      <c r="TIA516" s="187"/>
      <c r="TIB516" s="187"/>
      <c r="TIC516" s="187"/>
      <c r="TID516" s="187"/>
      <c r="TIE516" s="187"/>
      <c r="TIF516" s="187"/>
      <c r="TIG516" s="187"/>
      <c r="TIH516" s="187"/>
      <c r="TII516" s="187"/>
      <c r="TIJ516" s="187"/>
      <c r="TIK516" s="187"/>
      <c r="TIL516" s="187"/>
      <c r="TIM516" s="187"/>
      <c r="TIN516" s="187"/>
      <c r="TIO516" s="187"/>
      <c r="TIP516" s="187"/>
      <c r="TIQ516" s="187"/>
      <c r="TIR516" s="187"/>
      <c r="TIS516" s="187"/>
      <c r="TIT516" s="187"/>
      <c r="TIU516" s="187"/>
      <c r="TIV516" s="187"/>
      <c r="TIW516" s="187"/>
      <c r="TIX516" s="187"/>
      <c r="TIY516" s="187"/>
      <c r="TIZ516" s="187"/>
      <c r="TJA516" s="187"/>
      <c r="TJB516" s="187"/>
      <c r="TJC516" s="187"/>
      <c r="TJD516" s="187"/>
      <c r="TJE516" s="187"/>
      <c r="TJF516" s="187"/>
      <c r="TJG516" s="187"/>
      <c r="TJH516" s="187"/>
      <c r="TJI516" s="187"/>
      <c r="TJJ516" s="187"/>
      <c r="TJK516" s="187"/>
      <c r="TJL516" s="187"/>
      <c r="TJM516" s="187"/>
      <c r="TJN516" s="187"/>
      <c r="TJO516" s="187"/>
      <c r="TJP516" s="187"/>
      <c r="TJQ516" s="187"/>
      <c r="TJR516" s="187"/>
      <c r="TJS516" s="187"/>
      <c r="TJT516" s="187"/>
      <c r="TJU516" s="187"/>
      <c r="TJV516" s="187"/>
      <c r="TJW516" s="187"/>
      <c r="TJX516" s="187"/>
      <c r="TJY516" s="187"/>
      <c r="TJZ516" s="187"/>
      <c r="TKA516" s="187"/>
      <c r="TKB516" s="187"/>
      <c r="TKC516" s="187"/>
      <c r="TKD516" s="187"/>
      <c r="TKE516" s="187"/>
      <c r="TKF516" s="187"/>
      <c r="TKG516" s="187"/>
      <c r="TKH516" s="187"/>
      <c r="TKI516" s="187"/>
      <c r="TKJ516" s="187"/>
      <c r="TKK516" s="187"/>
      <c r="TKL516" s="187"/>
      <c r="TKM516" s="187"/>
      <c r="TKN516" s="187"/>
      <c r="TKO516" s="187"/>
      <c r="TKP516" s="187"/>
      <c r="TKQ516" s="187"/>
      <c r="TKR516" s="187"/>
      <c r="TKS516" s="187"/>
      <c r="TKT516" s="187"/>
      <c r="TKU516" s="187"/>
      <c r="TKV516" s="187"/>
      <c r="TKW516" s="187"/>
      <c r="TKX516" s="187"/>
      <c r="TKY516" s="187"/>
      <c r="TKZ516" s="187"/>
      <c r="TLA516" s="187"/>
      <c r="TLB516" s="187"/>
      <c r="TLC516" s="187"/>
      <c r="TLD516" s="187"/>
      <c r="TLE516" s="187"/>
      <c r="TLF516" s="187"/>
      <c r="TLG516" s="187"/>
      <c r="TLH516" s="187"/>
      <c r="TLI516" s="187"/>
      <c r="TLJ516" s="187"/>
      <c r="TLK516" s="187"/>
      <c r="TLL516" s="187"/>
      <c r="TLM516" s="187"/>
      <c r="TLN516" s="187"/>
      <c r="TLO516" s="187"/>
      <c r="TLP516" s="187"/>
      <c r="TLQ516" s="187"/>
      <c r="TLR516" s="187"/>
      <c r="TLS516" s="187"/>
      <c r="TLT516" s="187"/>
      <c r="TLU516" s="187"/>
      <c r="TLV516" s="187"/>
      <c r="TLW516" s="187"/>
      <c r="TLX516" s="187"/>
      <c r="TLY516" s="187"/>
      <c r="TLZ516" s="187"/>
      <c r="TMA516" s="187"/>
      <c r="TMB516" s="187"/>
      <c r="TMC516" s="187"/>
      <c r="TMD516" s="187"/>
      <c r="TME516" s="187"/>
      <c r="TMF516" s="187"/>
      <c r="TMG516" s="187"/>
      <c r="TMH516" s="187"/>
      <c r="TMI516" s="187"/>
      <c r="TMJ516" s="187"/>
      <c r="TMK516" s="187"/>
      <c r="TML516" s="187"/>
      <c r="TMM516" s="187"/>
      <c r="TMN516" s="187"/>
      <c r="TMO516" s="187"/>
      <c r="TMP516" s="187"/>
      <c r="TMQ516" s="187"/>
      <c r="TMR516" s="187"/>
      <c r="TMS516" s="187"/>
      <c r="TMT516" s="187"/>
      <c r="TMU516" s="187"/>
      <c r="TMV516" s="187"/>
      <c r="TMW516" s="187"/>
      <c r="TMX516" s="187"/>
      <c r="TMY516" s="187"/>
      <c r="TMZ516" s="187"/>
      <c r="TNA516" s="187"/>
      <c r="TNB516" s="187"/>
      <c r="TNC516" s="187"/>
      <c r="TND516" s="187"/>
      <c r="TNE516" s="187"/>
      <c r="TNF516" s="187"/>
      <c r="TNG516" s="187"/>
      <c r="TNH516" s="187"/>
      <c r="TNI516" s="187"/>
      <c r="TNJ516" s="187"/>
      <c r="TNK516" s="187"/>
      <c r="TNL516" s="187"/>
      <c r="TNM516" s="187"/>
      <c r="TNN516" s="187"/>
      <c r="TNO516" s="187"/>
      <c r="TNP516" s="187"/>
      <c r="TNQ516" s="187"/>
      <c r="TNR516" s="187"/>
      <c r="TNS516" s="187"/>
      <c r="TNT516" s="187"/>
      <c r="TNU516" s="187"/>
      <c r="TNV516" s="187"/>
      <c r="TNW516" s="187"/>
      <c r="TNX516" s="187"/>
      <c r="TNY516" s="187"/>
      <c r="TNZ516" s="187"/>
      <c r="TOA516" s="187"/>
      <c r="TOB516" s="187"/>
      <c r="TOC516" s="187"/>
      <c r="TOD516" s="187"/>
      <c r="TOE516" s="187"/>
      <c r="TOF516" s="187"/>
      <c r="TOG516" s="187"/>
      <c r="TOH516" s="187"/>
      <c r="TOI516" s="187"/>
      <c r="TOJ516" s="187"/>
      <c r="TOK516" s="187"/>
      <c r="TOL516" s="187"/>
      <c r="TOM516" s="187"/>
      <c r="TON516" s="187"/>
      <c r="TOO516" s="187"/>
      <c r="TOP516" s="187"/>
      <c r="TOQ516" s="187"/>
      <c r="TOR516" s="187"/>
      <c r="TOS516" s="187"/>
      <c r="TOT516" s="187"/>
      <c r="TOU516" s="187"/>
      <c r="TOV516" s="187"/>
      <c r="TOW516" s="187"/>
      <c r="TOX516" s="187"/>
      <c r="TOY516" s="187"/>
      <c r="TOZ516" s="187"/>
      <c r="TPA516" s="187"/>
      <c r="TPB516" s="187"/>
      <c r="TPC516" s="187"/>
      <c r="TPD516" s="187"/>
      <c r="TPE516" s="187"/>
      <c r="TPF516" s="187"/>
      <c r="TPG516" s="187"/>
      <c r="TPH516" s="187"/>
      <c r="TPI516" s="187"/>
      <c r="TPJ516" s="187"/>
      <c r="TPK516" s="187"/>
      <c r="TPL516" s="187"/>
      <c r="TPM516" s="187"/>
      <c r="TPN516" s="187"/>
      <c r="TPO516" s="187"/>
      <c r="TPP516" s="187"/>
      <c r="TPQ516" s="187"/>
      <c r="TPR516" s="187"/>
      <c r="TPS516" s="187"/>
      <c r="TPT516" s="187"/>
      <c r="TPU516" s="187"/>
      <c r="TPV516" s="187"/>
      <c r="TPW516" s="187"/>
      <c r="TPX516" s="187"/>
      <c r="TPY516" s="187"/>
      <c r="TPZ516" s="187"/>
      <c r="TQA516" s="187"/>
      <c r="TQB516" s="187"/>
      <c r="TQC516" s="187"/>
      <c r="TQD516" s="187"/>
      <c r="TQE516" s="187"/>
      <c r="TQF516" s="187"/>
      <c r="TQG516" s="187"/>
      <c r="TQH516" s="187"/>
      <c r="TQI516" s="187"/>
      <c r="TQJ516" s="187"/>
      <c r="TQK516" s="187"/>
      <c r="TQL516" s="187"/>
      <c r="TQM516" s="187"/>
      <c r="TQN516" s="187"/>
      <c r="TQO516" s="187"/>
      <c r="TQP516" s="187"/>
      <c r="TQQ516" s="187"/>
      <c r="TQR516" s="187"/>
      <c r="TQS516" s="187"/>
      <c r="TQT516" s="187"/>
      <c r="TQU516" s="187"/>
      <c r="TQV516" s="187"/>
      <c r="TQW516" s="187"/>
      <c r="TQX516" s="187"/>
      <c r="TQY516" s="187"/>
      <c r="TQZ516" s="187"/>
      <c r="TRA516" s="187"/>
      <c r="TRB516" s="187"/>
      <c r="TRC516" s="187"/>
      <c r="TRD516" s="187"/>
      <c r="TRE516" s="187"/>
      <c r="TRF516" s="187"/>
      <c r="TRG516" s="187"/>
      <c r="TRH516" s="187"/>
      <c r="TRI516" s="187"/>
      <c r="TRJ516" s="187"/>
      <c r="TRK516" s="187"/>
      <c r="TRL516" s="187"/>
      <c r="TRM516" s="187"/>
      <c r="TRN516" s="187"/>
      <c r="TRO516" s="187"/>
      <c r="TRP516" s="187"/>
      <c r="TRQ516" s="187"/>
      <c r="TRR516" s="187"/>
      <c r="TRS516" s="187"/>
      <c r="TRT516" s="187"/>
      <c r="TRU516" s="187"/>
      <c r="TRV516" s="187"/>
      <c r="TRW516" s="187"/>
      <c r="TRX516" s="187"/>
      <c r="TRY516" s="187"/>
      <c r="TRZ516" s="187"/>
      <c r="TSA516" s="187"/>
      <c r="TSB516" s="187"/>
      <c r="TSC516" s="187"/>
      <c r="TSD516" s="187"/>
      <c r="TSE516" s="187"/>
      <c r="TSF516" s="187"/>
      <c r="TSG516" s="187"/>
      <c r="TSH516" s="187"/>
      <c r="TSI516" s="187"/>
      <c r="TSJ516" s="187"/>
      <c r="TSK516" s="187"/>
      <c r="TSL516" s="187"/>
      <c r="TSM516" s="187"/>
      <c r="TSN516" s="187"/>
      <c r="TSO516" s="187"/>
      <c r="TSP516" s="187"/>
      <c r="TSQ516" s="187"/>
      <c r="TSR516" s="187"/>
      <c r="TSS516" s="187"/>
      <c r="TST516" s="187"/>
      <c r="TSU516" s="187"/>
      <c r="TSV516" s="187"/>
      <c r="TSW516" s="187"/>
      <c r="TSX516" s="187"/>
      <c r="TSY516" s="187"/>
      <c r="TSZ516" s="187"/>
      <c r="TTA516" s="187"/>
      <c r="TTB516" s="187"/>
      <c r="TTC516" s="187"/>
      <c r="TTD516" s="187"/>
      <c r="TTE516" s="187"/>
      <c r="TTF516" s="187"/>
      <c r="TTG516" s="187"/>
      <c r="TTH516" s="187"/>
      <c r="TTI516" s="187"/>
      <c r="TTJ516" s="187"/>
      <c r="TTK516" s="187"/>
      <c r="TTL516" s="187"/>
      <c r="TTM516" s="187"/>
      <c r="TTN516" s="187"/>
      <c r="TTO516" s="187"/>
      <c r="TTP516" s="187"/>
      <c r="TTQ516" s="187"/>
      <c r="TTR516" s="187"/>
      <c r="TTS516" s="187"/>
      <c r="TTT516" s="187"/>
      <c r="TTU516" s="187"/>
      <c r="TTV516" s="187"/>
      <c r="TTW516" s="187"/>
      <c r="TTX516" s="187"/>
      <c r="TTY516" s="187"/>
      <c r="TTZ516" s="187"/>
      <c r="TUA516" s="187"/>
      <c r="TUB516" s="187"/>
      <c r="TUC516" s="187"/>
      <c r="TUD516" s="187"/>
      <c r="TUE516" s="187"/>
      <c r="TUF516" s="187"/>
      <c r="TUG516" s="187"/>
      <c r="TUH516" s="187"/>
      <c r="TUI516" s="187"/>
      <c r="TUJ516" s="187"/>
      <c r="TUK516" s="187"/>
      <c r="TUL516" s="187"/>
      <c r="TUM516" s="187"/>
      <c r="TUN516" s="187"/>
      <c r="TUO516" s="187"/>
      <c r="TUP516" s="187"/>
      <c r="TUQ516" s="187"/>
      <c r="TUR516" s="187"/>
      <c r="TUS516" s="187"/>
      <c r="TUT516" s="187"/>
      <c r="TUU516" s="187"/>
      <c r="TUV516" s="187"/>
      <c r="TUW516" s="187"/>
      <c r="TUX516" s="187"/>
      <c r="TUY516" s="187"/>
      <c r="TUZ516" s="187"/>
      <c r="TVA516" s="187"/>
      <c r="TVB516" s="187"/>
      <c r="TVC516" s="187"/>
      <c r="TVD516" s="187"/>
      <c r="TVE516" s="187"/>
      <c r="TVF516" s="187"/>
      <c r="TVG516" s="187"/>
      <c r="TVH516" s="187"/>
      <c r="TVI516" s="187"/>
      <c r="TVJ516" s="187"/>
      <c r="TVK516" s="187"/>
      <c r="TVL516" s="187"/>
      <c r="TVM516" s="187"/>
      <c r="TVN516" s="187"/>
      <c r="TVO516" s="187"/>
      <c r="TVP516" s="187"/>
      <c r="TVQ516" s="187"/>
      <c r="TVR516" s="187"/>
      <c r="TVS516" s="187"/>
      <c r="TVT516" s="187"/>
      <c r="TVU516" s="187"/>
      <c r="TVV516" s="187"/>
      <c r="TVW516" s="187"/>
      <c r="TVX516" s="187"/>
      <c r="TVY516" s="187"/>
      <c r="TVZ516" s="187"/>
      <c r="TWA516" s="187"/>
      <c r="TWB516" s="187"/>
      <c r="TWC516" s="187"/>
      <c r="TWD516" s="187"/>
      <c r="TWE516" s="187"/>
      <c r="TWF516" s="187"/>
      <c r="TWG516" s="187"/>
      <c r="TWH516" s="187"/>
      <c r="TWI516" s="187"/>
      <c r="TWJ516" s="187"/>
      <c r="TWK516" s="187"/>
      <c r="TWL516" s="187"/>
      <c r="TWM516" s="187"/>
      <c r="TWN516" s="187"/>
      <c r="TWO516" s="187"/>
      <c r="TWP516" s="187"/>
      <c r="TWQ516" s="187"/>
      <c r="TWR516" s="187"/>
      <c r="TWS516" s="187"/>
      <c r="TWT516" s="187"/>
      <c r="TWU516" s="187"/>
      <c r="TWV516" s="187"/>
      <c r="TWW516" s="187"/>
      <c r="TWX516" s="187"/>
      <c r="TWY516" s="187"/>
      <c r="TWZ516" s="187"/>
      <c r="TXA516" s="187"/>
      <c r="TXB516" s="187"/>
      <c r="TXC516" s="187"/>
      <c r="TXD516" s="187"/>
      <c r="TXE516" s="187"/>
      <c r="TXF516" s="187"/>
      <c r="TXG516" s="187"/>
      <c r="TXH516" s="187"/>
      <c r="TXI516" s="187"/>
      <c r="TXJ516" s="187"/>
      <c r="TXK516" s="187"/>
      <c r="TXL516" s="187"/>
      <c r="TXM516" s="187"/>
      <c r="TXN516" s="187"/>
      <c r="TXO516" s="187"/>
      <c r="TXP516" s="187"/>
      <c r="TXQ516" s="187"/>
      <c r="TXR516" s="187"/>
      <c r="TXS516" s="187"/>
      <c r="TXT516" s="187"/>
      <c r="TXU516" s="187"/>
      <c r="TXV516" s="187"/>
      <c r="TXW516" s="187"/>
      <c r="TXX516" s="187"/>
      <c r="TXY516" s="187"/>
      <c r="TXZ516" s="187"/>
      <c r="TYA516" s="187"/>
      <c r="TYB516" s="187"/>
      <c r="TYC516" s="187"/>
      <c r="TYD516" s="187"/>
      <c r="TYE516" s="187"/>
      <c r="TYF516" s="187"/>
      <c r="TYG516" s="187"/>
      <c r="TYH516" s="187"/>
      <c r="TYI516" s="187"/>
      <c r="TYJ516" s="187"/>
      <c r="TYK516" s="187"/>
      <c r="TYL516" s="187"/>
      <c r="TYM516" s="187"/>
      <c r="TYN516" s="187"/>
      <c r="TYO516" s="187"/>
      <c r="TYP516" s="187"/>
      <c r="TYQ516" s="187"/>
      <c r="TYR516" s="187"/>
      <c r="TYS516" s="187"/>
      <c r="TYT516" s="187"/>
      <c r="TYU516" s="187"/>
      <c r="TYV516" s="187"/>
      <c r="TYW516" s="187"/>
      <c r="TYX516" s="187"/>
      <c r="TYY516" s="187"/>
      <c r="TYZ516" s="187"/>
      <c r="TZA516" s="187"/>
      <c r="TZB516" s="187"/>
      <c r="TZC516" s="187"/>
      <c r="TZD516" s="187"/>
      <c r="TZE516" s="187"/>
      <c r="TZF516" s="187"/>
      <c r="TZG516" s="187"/>
      <c r="TZH516" s="187"/>
      <c r="TZI516" s="187"/>
      <c r="TZJ516" s="187"/>
      <c r="TZK516" s="187"/>
      <c r="TZL516" s="187"/>
      <c r="TZM516" s="187"/>
      <c r="TZN516" s="187"/>
      <c r="TZO516" s="187"/>
      <c r="TZP516" s="187"/>
      <c r="TZQ516" s="187"/>
      <c r="TZR516" s="187"/>
      <c r="TZS516" s="187"/>
      <c r="TZT516" s="187"/>
      <c r="TZU516" s="187"/>
      <c r="TZV516" s="187"/>
      <c r="TZW516" s="187"/>
      <c r="TZX516" s="187"/>
      <c r="TZY516" s="187"/>
      <c r="TZZ516" s="187"/>
      <c r="UAA516" s="187"/>
      <c r="UAB516" s="187"/>
      <c r="UAC516" s="187"/>
      <c r="UAD516" s="187"/>
      <c r="UAE516" s="187"/>
      <c r="UAF516" s="187"/>
      <c r="UAG516" s="187"/>
      <c r="UAH516" s="187"/>
      <c r="UAI516" s="187"/>
      <c r="UAJ516" s="187"/>
      <c r="UAK516" s="187"/>
      <c r="UAL516" s="187"/>
      <c r="UAM516" s="187"/>
      <c r="UAN516" s="187"/>
      <c r="UAO516" s="187"/>
      <c r="UAP516" s="187"/>
      <c r="UAQ516" s="187"/>
      <c r="UAR516" s="187"/>
      <c r="UAS516" s="187"/>
      <c r="UAT516" s="187"/>
      <c r="UAU516" s="187"/>
      <c r="UAV516" s="187"/>
      <c r="UAW516" s="187"/>
      <c r="UAX516" s="187"/>
      <c r="UAY516" s="187"/>
      <c r="UAZ516" s="187"/>
      <c r="UBA516" s="187"/>
      <c r="UBB516" s="187"/>
      <c r="UBC516" s="187"/>
      <c r="UBD516" s="187"/>
      <c r="UBE516" s="187"/>
      <c r="UBF516" s="187"/>
      <c r="UBG516" s="187"/>
      <c r="UBH516" s="187"/>
      <c r="UBI516" s="187"/>
      <c r="UBJ516" s="187"/>
      <c r="UBK516" s="187"/>
      <c r="UBL516" s="187"/>
      <c r="UBM516" s="187"/>
      <c r="UBN516" s="187"/>
      <c r="UBO516" s="187"/>
      <c r="UBP516" s="187"/>
      <c r="UBQ516" s="187"/>
      <c r="UBR516" s="187"/>
      <c r="UBS516" s="187"/>
      <c r="UBT516" s="187"/>
      <c r="UBU516" s="187"/>
      <c r="UBV516" s="187"/>
      <c r="UBW516" s="187"/>
      <c r="UBX516" s="187"/>
      <c r="UBY516" s="187"/>
      <c r="UBZ516" s="187"/>
      <c r="UCA516" s="187"/>
      <c r="UCB516" s="187"/>
      <c r="UCC516" s="187"/>
      <c r="UCD516" s="187"/>
      <c r="UCE516" s="187"/>
      <c r="UCF516" s="187"/>
      <c r="UCG516" s="187"/>
      <c r="UCH516" s="187"/>
      <c r="UCI516" s="187"/>
      <c r="UCJ516" s="187"/>
      <c r="UCK516" s="187"/>
      <c r="UCL516" s="187"/>
      <c r="UCM516" s="187"/>
      <c r="UCN516" s="187"/>
      <c r="UCO516" s="187"/>
      <c r="UCP516" s="187"/>
      <c r="UCQ516" s="187"/>
      <c r="UCR516" s="187"/>
      <c r="UCS516" s="187"/>
      <c r="UCT516" s="187"/>
      <c r="UCU516" s="187"/>
      <c r="UCV516" s="187"/>
      <c r="UCW516" s="187"/>
      <c r="UCX516" s="187"/>
      <c r="UCY516" s="187"/>
      <c r="UCZ516" s="187"/>
      <c r="UDA516" s="187"/>
      <c r="UDB516" s="187"/>
      <c r="UDC516" s="187"/>
      <c r="UDD516" s="187"/>
      <c r="UDE516" s="187"/>
      <c r="UDF516" s="187"/>
      <c r="UDG516" s="187"/>
      <c r="UDH516" s="187"/>
      <c r="UDI516" s="187"/>
      <c r="UDJ516" s="187"/>
      <c r="UDK516" s="187"/>
      <c r="UDL516" s="187"/>
      <c r="UDM516" s="187"/>
      <c r="UDN516" s="187"/>
      <c r="UDO516" s="187"/>
      <c r="UDP516" s="187"/>
      <c r="UDQ516" s="187"/>
      <c r="UDR516" s="187"/>
      <c r="UDS516" s="187"/>
      <c r="UDT516" s="187"/>
      <c r="UDU516" s="187"/>
      <c r="UDV516" s="187"/>
      <c r="UDW516" s="187"/>
      <c r="UDX516" s="187"/>
      <c r="UDY516" s="187"/>
      <c r="UDZ516" s="187"/>
      <c r="UEA516" s="187"/>
      <c r="UEB516" s="187"/>
      <c r="UEC516" s="187"/>
      <c r="UED516" s="187"/>
      <c r="UEE516" s="187"/>
      <c r="UEF516" s="187"/>
      <c r="UEG516" s="187"/>
      <c r="UEH516" s="187"/>
      <c r="UEI516" s="187"/>
      <c r="UEJ516" s="187"/>
      <c r="UEK516" s="187"/>
      <c r="UEL516" s="187"/>
      <c r="UEM516" s="187"/>
      <c r="UEN516" s="187"/>
      <c r="UEO516" s="187"/>
      <c r="UEP516" s="187"/>
      <c r="UEQ516" s="187"/>
      <c r="UER516" s="187"/>
      <c r="UES516" s="187"/>
      <c r="UET516" s="187"/>
      <c r="UEU516" s="187"/>
      <c r="UEV516" s="187"/>
      <c r="UEW516" s="187"/>
      <c r="UEX516" s="187"/>
      <c r="UEY516" s="187"/>
      <c r="UEZ516" s="187"/>
      <c r="UFA516" s="187"/>
      <c r="UFB516" s="187"/>
      <c r="UFC516" s="187"/>
      <c r="UFD516" s="187"/>
      <c r="UFE516" s="187"/>
      <c r="UFF516" s="187"/>
      <c r="UFG516" s="187"/>
      <c r="UFH516" s="187"/>
      <c r="UFI516" s="187"/>
      <c r="UFJ516" s="187"/>
      <c r="UFK516" s="187"/>
      <c r="UFL516" s="187"/>
      <c r="UFM516" s="187"/>
      <c r="UFN516" s="187"/>
      <c r="UFO516" s="187"/>
      <c r="UFP516" s="187"/>
      <c r="UFQ516" s="187"/>
      <c r="UFR516" s="187"/>
      <c r="UFS516" s="187"/>
      <c r="UFT516" s="187"/>
      <c r="UFU516" s="187"/>
      <c r="UFV516" s="187"/>
      <c r="UFW516" s="187"/>
      <c r="UFX516" s="187"/>
      <c r="UFY516" s="187"/>
      <c r="UFZ516" s="187"/>
      <c r="UGA516" s="187"/>
      <c r="UGB516" s="187"/>
      <c r="UGC516" s="187"/>
      <c r="UGD516" s="187"/>
      <c r="UGE516" s="187"/>
      <c r="UGF516" s="187"/>
      <c r="UGG516" s="187"/>
      <c r="UGH516" s="187"/>
      <c r="UGI516" s="187"/>
      <c r="UGJ516" s="187"/>
      <c r="UGK516" s="187"/>
      <c r="UGL516" s="187"/>
      <c r="UGM516" s="187"/>
      <c r="UGN516" s="187"/>
      <c r="UGO516" s="187"/>
      <c r="UGP516" s="187"/>
      <c r="UGQ516" s="187"/>
      <c r="UGR516" s="187"/>
      <c r="UGS516" s="187"/>
      <c r="UGT516" s="187"/>
      <c r="UGU516" s="187"/>
      <c r="UGV516" s="187"/>
      <c r="UGW516" s="187"/>
      <c r="UGX516" s="187"/>
      <c r="UGY516" s="187"/>
      <c r="UGZ516" s="187"/>
      <c r="UHA516" s="187"/>
      <c r="UHB516" s="187"/>
      <c r="UHC516" s="187"/>
      <c r="UHD516" s="187"/>
      <c r="UHE516" s="187"/>
      <c r="UHF516" s="187"/>
      <c r="UHG516" s="187"/>
      <c r="UHH516" s="187"/>
      <c r="UHI516" s="187"/>
      <c r="UHJ516" s="187"/>
      <c r="UHK516" s="187"/>
      <c r="UHL516" s="187"/>
      <c r="UHM516" s="187"/>
      <c r="UHN516" s="187"/>
      <c r="UHO516" s="187"/>
      <c r="UHP516" s="187"/>
      <c r="UHQ516" s="187"/>
      <c r="UHR516" s="187"/>
      <c r="UHS516" s="187"/>
      <c r="UHT516" s="187"/>
      <c r="UHU516" s="187"/>
      <c r="UHV516" s="187"/>
      <c r="UHW516" s="187"/>
      <c r="UHX516" s="187"/>
      <c r="UHY516" s="187"/>
      <c r="UHZ516" s="187"/>
      <c r="UIA516" s="187"/>
      <c r="UIB516" s="187"/>
      <c r="UIC516" s="187"/>
      <c r="UID516" s="187"/>
      <c r="UIE516" s="187"/>
      <c r="UIF516" s="187"/>
      <c r="UIG516" s="187"/>
      <c r="UIH516" s="187"/>
      <c r="UII516" s="187"/>
      <c r="UIJ516" s="187"/>
      <c r="UIK516" s="187"/>
      <c r="UIL516" s="187"/>
      <c r="UIM516" s="187"/>
      <c r="UIN516" s="187"/>
      <c r="UIO516" s="187"/>
      <c r="UIP516" s="187"/>
      <c r="UIQ516" s="187"/>
      <c r="UIR516" s="187"/>
      <c r="UIS516" s="187"/>
      <c r="UIT516" s="187"/>
      <c r="UIU516" s="187"/>
      <c r="UIV516" s="187"/>
      <c r="UIW516" s="187"/>
      <c r="UIX516" s="187"/>
      <c r="UIY516" s="187"/>
      <c r="UIZ516" s="187"/>
      <c r="UJA516" s="187"/>
      <c r="UJB516" s="187"/>
      <c r="UJC516" s="187"/>
      <c r="UJD516" s="187"/>
      <c r="UJE516" s="187"/>
      <c r="UJF516" s="187"/>
      <c r="UJG516" s="187"/>
      <c r="UJH516" s="187"/>
      <c r="UJI516" s="187"/>
      <c r="UJJ516" s="187"/>
      <c r="UJK516" s="187"/>
      <c r="UJL516" s="187"/>
      <c r="UJM516" s="187"/>
      <c r="UJN516" s="187"/>
      <c r="UJO516" s="187"/>
      <c r="UJP516" s="187"/>
      <c r="UJQ516" s="187"/>
      <c r="UJR516" s="187"/>
      <c r="UJS516" s="187"/>
      <c r="UJT516" s="187"/>
      <c r="UJU516" s="187"/>
      <c r="UJV516" s="187"/>
      <c r="UJW516" s="187"/>
      <c r="UJX516" s="187"/>
      <c r="UJY516" s="187"/>
      <c r="UJZ516" s="187"/>
      <c r="UKA516" s="187"/>
      <c r="UKB516" s="187"/>
      <c r="UKC516" s="187"/>
      <c r="UKD516" s="187"/>
      <c r="UKE516" s="187"/>
      <c r="UKF516" s="187"/>
      <c r="UKG516" s="187"/>
      <c r="UKH516" s="187"/>
      <c r="UKI516" s="187"/>
      <c r="UKJ516" s="187"/>
      <c r="UKK516" s="187"/>
      <c r="UKL516" s="187"/>
      <c r="UKM516" s="187"/>
      <c r="UKN516" s="187"/>
      <c r="UKO516" s="187"/>
      <c r="UKP516" s="187"/>
      <c r="UKQ516" s="187"/>
      <c r="UKR516" s="187"/>
      <c r="UKS516" s="187"/>
      <c r="UKT516" s="187"/>
      <c r="UKU516" s="187"/>
      <c r="UKV516" s="187"/>
      <c r="UKW516" s="187"/>
      <c r="UKX516" s="187"/>
      <c r="UKY516" s="187"/>
      <c r="UKZ516" s="187"/>
      <c r="ULA516" s="187"/>
      <c r="ULB516" s="187"/>
      <c r="ULC516" s="187"/>
      <c r="ULD516" s="187"/>
      <c r="ULE516" s="187"/>
      <c r="ULF516" s="187"/>
      <c r="ULG516" s="187"/>
      <c r="ULH516" s="187"/>
      <c r="ULI516" s="187"/>
      <c r="ULJ516" s="187"/>
      <c r="ULK516" s="187"/>
      <c r="ULL516" s="187"/>
      <c r="ULM516" s="187"/>
      <c r="ULN516" s="187"/>
      <c r="ULO516" s="187"/>
      <c r="ULP516" s="187"/>
      <c r="ULQ516" s="187"/>
      <c r="ULR516" s="187"/>
      <c r="ULS516" s="187"/>
      <c r="ULT516" s="187"/>
      <c r="ULU516" s="187"/>
      <c r="ULV516" s="187"/>
      <c r="ULW516" s="187"/>
      <c r="ULX516" s="187"/>
      <c r="ULY516" s="187"/>
      <c r="ULZ516" s="187"/>
      <c r="UMA516" s="187"/>
      <c r="UMB516" s="187"/>
      <c r="UMC516" s="187"/>
      <c r="UMD516" s="187"/>
      <c r="UME516" s="187"/>
      <c r="UMF516" s="187"/>
      <c r="UMG516" s="187"/>
      <c r="UMH516" s="187"/>
      <c r="UMI516" s="187"/>
      <c r="UMJ516" s="187"/>
      <c r="UMK516" s="187"/>
      <c r="UML516" s="187"/>
      <c r="UMM516" s="187"/>
      <c r="UMN516" s="187"/>
      <c r="UMO516" s="187"/>
      <c r="UMP516" s="187"/>
      <c r="UMQ516" s="187"/>
      <c r="UMR516" s="187"/>
      <c r="UMS516" s="187"/>
      <c r="UMT516" s="187"/>
      <c r="UMU516" s="187"/>
      <c r="UMV516" s="187"/>
      <c r="UMW516" s="187"/>
      <c r="UMX516" s="187"/>
      <c r="UMY516" s="187"/>
      <c r="UMZ516" s="187"/>
      <c r="UNA516" s="187"/>
      <c r="UNB516" s="187"/>
      <c r="UNC516" s="187"/>
      <c r="UND516" s="187"/>
      <c r="UNE516" s="187"/>
      <c r="UNF516" s="187"/>
      <c r="UNG516" s="187"/>
      <c r="UNH516" s="187"/>
      <c r="UNI516" s="187"/>
      <c r="UNJ516" s="187"/>
      <c r="UNK516" s="187"/>
      <c r="UNL516" s="187"/>
      <c r="UNM516" s="187"/>
      <c r="UNN516" s="187"/>
      <c r="UNO516" s="187"/>
      <c r="UNP516" s="187"/>
      <c r="UNQ516" s="187"/>
      <c r="UNR516" s="187"/>
      <c r="UNS516" s="187"/>
      <c r="UNT516" s="187"/>
      <c r="UNU516" s="187"/>
      <c r="UNV516" s="187"/>
      <c r="UNW516" s="187"/>
      <c r="UNX516" s="187"/>
      <c r="UNY516" s="187"/>
      <c r="UNZ516" s="187"/>
      <c r="UOA516" s="187"/>
      <c r="UOB516" s="187"/>
      <c r="UOC516" s="187"/>
      <c r="UOD516" s="187"/>
      <c r="UOE516" s="187"/>
      <c r="UOF516" s="187"/>
      <c r="UOG516" s="187"/>
      <c r="UOH516" s="187"/>
      <c r="UOI516" s="187"/>
      <c r="UOJ516" s="187"/>
      <c r="UOK516" s="187"/>
      <c r="UOL516" s="187"/>
      <c r="UOM516" s="187"/>
      <c r="UON516" s="187"/>
      <c r="UOO516" s="187"/>
      <c r="UOP516" s="187"/>
      <c r="UOQ516" s="187"/>
      <c r="UOR516" s="187"/>
      <c r="UOS516" s="187"/>
      <c r="UOT516" s="187"/>
      <c r="UOU516" s="187"/>
      <c r="UOV516" s="187"/>
      <c r="UOW516" s="187"/>
      <c r="UOX516" s="187"/>
      <c r="UOY516" s="187"/>
      <c r="UOZ516" s="187"/>
      <c r="UPA516" s="187"/>
      <c r="UPB516" s="187"/>
      <c r="UPC516" s="187"/>
      <c r="UPD516" s="187"/>
      <c r="UPE516" s="187"/>
      <c r="UPF516" s="187"/>
      <c r="UPG516" s="187"/>
      <c r="UPH516" s="187"/>
      <c r="UPI516" s="187"/>
      <c r="UPJ516" s="187"/>
      <c r="UPK516" s="187"/>
      <c r="UPL516" s="187"/>
      <c r="UPM516" s="187"/>
      <c r="UPN516" s="187"/>
      <c r="UPO516" s="187"/>
      <c r="UPP516" s="187"/>
      <c r="UPQ516" s="187"/>
      <c r="UPR516" s="187"/>
      <c r="UPS516" s="187"/>
      <c r="UPT516" s="187"/>
      <c r="UPU516" s="187"/>
      <c r="UPV516" s="187"/>
      <c r="UPW516" s="187"/>
      <c r="UPX516" s="187"/>
      <c r="UPY516" s="187"/>
      <c r="UPZ516" s="187"/>
      <c r="UQA516" s="187"/>
      <c r="UQB516" s="187"/>
      <c r="UQC516" s="187"/>
      <c r="UQD516" s="187"/>
      <c r="UQE516" s="187"/>
      <c r="UQF516" s="187"/>
      <c r="UQG516" s="187"/>
      <c r="UQH516" s="187"/>
      <c r="UQI516" s="187"/>
      <c r="UQJ516" s="187"/>
      <c r="UQK516" s="187"/>
      <c r="UQL516" s="187"/>
      <c r="UQM516" s="187"/>
      <c r="UQN516" s="187"/>
      <c r="UQO516" s="187"/>
      <c r="UQP516" s="187"/>
      <c r="UQQ516" s="187"/>
      <c r="UQR516" s="187"/>
      <c r="UQS516" s="187"/>
      <c r="UQT516" s="187"/>
      <c r="UQU516" s="187"/>
      <c r="UQV516" s="187"/>
      <c r="UQW516" s="187"/>
      <c r="UQX516" s="187"/>
      <c r="UQY516" s="187"/>
      <c r="UQZ516" s="187"/>
      <c r="URA516" s="187"/>
      <c r="URB516" s="187"/>
      <c r="URC516" s="187"/>
      <c r="URD516" s="187"/>
      <c r="URE516" s="187"/>
      <c r="URF516" s="187"/>
      <c r="URG516" s="187"/>
      <c r="URH516" s="187"/>
      <c r="URI516" s="187"/>
      <c r="URJ516" s="187"/>
      <c r="URK516" s="187"/>
      <c r="URL516" s="187"/>
      <c r="URM516" s="187"/>
      <c r="URN516" s="187"/>
      <c r="URO516" s="187"/>
      <c r="URP516" s="187"/>
      <c r="URQ516" s="187"/>
      <c r="URR516" s="187"/>
      <c r="URS516" s="187"/>
      <c r="URT516" s="187"/>
      <c r="URU516" s="187"/>
      <c r="URV516" s="187"/>
      <c r="URW516" s="187"/>
      <c r="URX516" s="187"/>
      <c r="URY516" s="187"/>
      <c r="URZ516" s="187"/>
      <c r="USA516" s="187"/>
      <c r="USB516" s="187"/>
      <c r="USC516" s="187"/>
      <c r="USD516" s="187"/>
      <c r="USE516" s="187"/>
      <c r="USF516" s="187"/>
      <c r="USG516" s="187"/>
      <c r="USH516" s="187"/>
      <c r="USI516" s="187"/>
      <c r="USJ516" s="187"/>
      <c r="USK516" s="187"/>
      <c r="USL516" s="187"/>
      <c r="USM516" s="187"/>
      <c r="USN516" s="187"/>
      <c r="USO516" s="187"/>
      <c r="USP516" s="187"/>
      <c r="USQ516" s="187"/>
      <c r="USR516" s="187"/>
      <c r="USS516" s="187"/>
      <c r="UST516" s="187"/>
      <c r="USU516" s="187"/>
      <c r="USV516" s="187"/>
      <c r="USW516" s="187"/>
      <c r="USX516" s="187"/>
      <c r="USY516" s="187"/>
      <c r="USZ516" s="187"/>
      <c r="UTA516" s="187"/>
      <c r="UTB516" s="187"/>
      <c r="UTC516" s="187"/>
      <c r="UTD516" s="187"/>
      <c r="UTE516" s="187"/>
      <c r="UTF516" s="187"/>
      <c r="UTG516" s="187"/>
      <c r="UTH516" s="187"/>
      <c r="UTI516" s="187"/>
      <c r="UTJ516" s="187"/>
      <c r="UTK516" s="187"/>
      <c r="UTL516" s="187"/>
      <c r="UTM516" s="187"/>
      <c r="UTN516" s="187"/>
      <c r="UTO516" s="187"/>
      <c r="UTP516" s="187"/>
      <c r="UTQ516" s="187"/>
      <c r="UTR516" s="187"/>
      <c r="UTS516" s="187"/>
      <c r="UTT516" s="187"/>
      <c r="UTU516" s="187"/>
      <c r="UTV516" s="187"/>
      <c r="UTW516" s="187"/>
      <c r="UTX516" s="187"/>
      <c r="UTY516" s="187"/>
      <c r="UTZ516" s="187"/>
      <c r="UUA516" s="187"/>
      <c r="UUB516" s="187"/>
      <c r="UUC516" s="187"/>
      <c r="UUD516" s="187"/>
      <c r="UUE516" s="187"/>
      <c r="UUF516" s="187"/>
      <c r="UUG516" s="187"/>
      <c r="UUH516" s="187"/>
      <c r="UUI516" s="187"/>
      <c r="UUJ516" s="187"/>
      <c r="UUK516" s="187"/>
      <c r="UUL516" s="187"/>
      <c r="UUM516" s="187"/>
      <c r="UUN516" s="187"/>
      <c r="UUO516" s="187"/>
      <c r="UUP516" s="187"/>
      <c r="UUQ516" s="187"/>
      <c r="UUR516" s="187"/>
      <c r="UUS516" s="187"/>
      <c r="UUT516" s="187"/>
      <c r="UUU516" s="187"/>
      <c r="UUV516" s="187"/>
      <c r="UUW516" s="187"/>
      <c r="UUX516" s="187"/>
      <c r="UUY516" s="187"/>
      <c r="UUZ516" s="187"/>
      <c r="UVA516" s="187"/>
      <c r="UVB516" s="187"/>
      <c r="UVC516" s="187"/>
      <c r="UVD516" s="187"/>
      <c r="UVE516" s="187"/>
      <c r="UVF516" s="187"/>
      <c r="UVG516" s="187"/>
      <c r="UVH516" s="187"/>
      <c r="UVI516" s="187"/>
      <c r="UVJ516" s="187"/>
      <c r="UVK516" s="187"/>
      <c r="UVL516" s="187"/>
      <c r="UVM516" s="187"/>
      <c r="UVN516" s="187"/>
      <c r="UVO516" s="187"/>
      <c r="UVP516" s="187"/>
      <c r="UVQ516" s="187"/>
      <c r="UVR516" s="187"/>
      <c r="UVS516" s="187"/>
      <c r="UVT516" s="187"/>
      <c r="UVU516" s="187"/>
      <c r="UVV516" s="187"/>
      <c r="UVW516" s="187"/>
      <c r="UVX516" s="187"/>
      <c r="UVY516" s="187"/>
      <c r="UVZ516" s="187"/>
      <c r="UWA516" s="187"/>
      <c r="UWB516" s="187"/>
      <c r="UWC516" s="187"/>
      <c r="UWD516" s="187"/>
      <c r="UWE516" s="187"/>
      <c r="UWF516" s="187"/>
      <c r="UWG516" s="187"/>
      <c r="UWH516" s="187"/>
      <c r="UWI516" s="187"/>
      <c r="UWJ516" s="187"/>
      <c r="UWK516" s="187"/>
      <c r="UWL516" s="187"/>
      <c r="UWM516" s="187"/>
      <c r="UWN516" s="187"/>
      <c r="UWO516" s="187"/>
      <c r="UWP516" s="187"/>
      <c r="UWQ516" s="187"/>
      <c r="UWR516" s="187"/>
      <c r="UWS516" s="187"/>
      <c r="UWT516" s="187"/>
      <c r="UWU516" s="187"/>
      <c r="UWV516" s="187"/>
      <c r="UWW516" s="187"/>
      <c r="UWX516" s="187"/>
      <c r="UWY516" s="187"/>
      <c r="UWZ516" s="187"/>
      <c r="UXA516" s="187"/>
      <c r="UXB516" s="187"/>
      <c r="UXC516" s="187"/>
      <c r="UXD516" s="187"/>
      <c r="UXE516" s="187"/>
      <c r="UXF516" s="187"/>
      <c r="UXG516" s="187"/>
      <c r="UXH516" s="187"/>
      <c r="UXI516" s="187"/>
      <c r="UXJ516" s="187"/>
      <c r="UXK516" s="187"/>
      <c r="UXL516" s="187"/>
      <c r="UXM516" s="187"/>
      <c r="UXN516" s="187"/>
      <c r="UXO516" s="187"/>
      <c r="UXP516" s="187"/>
      <c r="UXQ516" s="187"/>
      <c r="UXR516" s="187"/>
      <c r="UXS516" s="187"/>
      <c r="UXT516" s="187"/>
      <c r="UXU516" s="187"/>
      <c r="UXV516" s="187"/>
      <c r="UXW516" s="187"/>
      <c r="UXX516" s="187"/>
      <c r="UXY516" s="187"/>
      <c r="UXZ516" s="187"/>
      <c r="UYA516" s="187"/>
      <c r="UYB516" s="187"/>
      <c r="UYC516" s="187"/>
      <c r="UYD516" s="187"/>
      <c r="UYE516" s="187"/>
      <c r="UYF516" s="187"/>
      <c r="UYG516" s="187"/>
      <c r="UYH516" s="187"/>
      <c r="UYI516" s="187"/>
      <c r="UYJ516" s="187"/>
      <c r="UYK516" s="187"/>
      <c r="UYL516" s="187"/>
      <c r="UYM516" s="187"/>
      <c r="UYN516" s="187"/>
      <c r="UYO516" s="187"/>
      <c r="UYP516" s="187"/>
      <c r="UYQ516" s="187"/>
      <c r="UYR516" s="187"/>
      <c r="UYS516" s="187"/>
      <c r="UYT516" s="187"/>
      <c r="UYU516" s="187"/>
      <c r="UYV516" s="187"/>
      <c r="UYW516" s="187"/>
      <c r="UYX516" s="187"/>
      <c r="UYY516" s="187"/>
      <c r="UYZ516" s="187"/>
      <c r="UZA516" s="187"/>
      <c r="UZB516" s="187"/>
      <c r="UZC516" s="187"/>
      <c r="UZD516" s="187"/>
      <c r="UZE516" s="187"/>
      <c r="UZF516" s="187"/>
      <c r="UZG516" s="187"/>
      <c r="UZH516" s="187"/>
      <c r="UZI516" s="187"/>
      <c r="UZJ516" s="187"/>
      <c r="UZK516" s="187"/>
      <c r="UZL516" s="187"/>
      <c r="UZM516" s="187"/>
      <c r="UZN516" s="187"/>
      <c r="UZO516" s="187"/>
      <c r="UZP516" s="187"/>
      <c r="UZQ516" s="187"/>
      <c r="UZR516" s="187"/>
      <c r="UZS516" s="187"/>
      <c r="UZT516" s="187"/>
      <c r="UZU516" s="187"/>
      <c r="UZV516" s="187"/>
      <c r="UZW516" s="187"/>
      <c r="UZX516" s="187"/>
      <c r="UZY516" s="187"/>
      <c r="UZZ516" s="187"/>
      <c r="VAA516" s="187"/>
      <c r="VAB516" s="187"/>
      <c r="VAC516" s="187"/>
      <c r="VAD516" s="187"/>
      <c r="VAE516" s="187"/>
      <c r="VAF516" s="187"/>
      <c r="VAG516" s="187"/>
      <c r="VAH516" s="187"/>
      <c r="VAI516" s="187"/>
      <c r="VAJ516" s="187"/>
      <c r="VAK516" s="187"/>
      <c r="VAL516" s="187"/>
      <c r="VAM516" s="187"/>
      <c r="VAN516" s="187"/>
      <c r="VAO516" s="187"/>
      <c r="VAP516" s="187"/>
      <c r="VAQ516" s="187"/>
      <c r="VAR516" s="187"/>
      <c r="VAS516" s="187"/>
      <c r="VAT516" s="187"/>
      <c r="VAU516" s="187"/>
      <c r="VAV516" s="187"/>
      <c r="VAW516" s="187"/>
      <c r="VAX516" s="187"/>
      <c r="VAY516" s="187"/>
      <c r="VAZ516" s="187"/>
      <c r="VBA516" s="187"/>
      <c r="VBB516" s="187"/>
      <c r="VBC516" s="187"/>
      <c r="VBD516" s="187"/>
      <c r="VBE516" s="187"/>
      <c r="VBF516" s="187"/>
      <c r="VBG516" s="187"/>
      <c r="VBH516" s="187"/>
      <c r="VBI516" s="187"/>
      <c r="VBJ516" s="187"/>
      <c r="VBK516" s="187"/>
      <c r="VBL516" s="187"/>
      <c r="VBM516" s="187"/>
      <c r="VBN516" s="187"/>
      <c r="VBO516" s="187"/>
      <c r="VBP516" s="187"/>
      <c r="VBQ516" s="187"/>
      <c r="VBR516" s="187"/>
      <c r="VBS516" s="187"/>
      <c r="VBT516" s="187"/>
      <c r="VBU516" s="187"/>
      <c r="VBV516" s="187"/>
      <c r="VBW516" s="187"/>
      <c r="VBX516" s="187"/>
      <c r="VBY516" s="187"/>
      <c r="VBZ516" s="187"/>
      <c r="VCA516" s="187"/>
      <c r="VCB516" s="187"/>
      <c r="VCC516" s="187"/>
      <c r="VCD516" s="187"/>
      <c r="VCE516" s="187"/>
      <c r="VCF516" s="187"/>
      <c r="VCG516" s="187"/>
      <c r="VCH516" s="187"/>
      <c r="VCI516" s="187"/>
      <c r="VCJ516" s="187"/>
      <c r="VCK516" s="187"/>
      <c r="VCL516" s="187"/>
      <c r="VCM516" s="187"/>
      <c r="VCN516" s="187"/>
      <c r="VCO516" s="187"/>
      <c r="VCP516" s="187"/>
      <c r="VCQ516" s="187"/>
      <c r="VCR516" s="187"/>
      <c r="VCS516" s="187"/>
      <c r="VCT516" s="187"/>
      <c r="VCU516" s="187"/>
      <c r="VCV516" s="187"/>
      <c r="VCW516" s="187"/>
      <c r="VCX516" s="187"/>
      <c r="VCY516" s="187"/>
      <c r="VCZ516" s="187"/>
      <c r="VDA516" s="187"/>
      <c r="VDB516" s="187"/>
      <c r="VDC516" s="187"/>
      <c r="VDD516" s="187"/>
      <c r="VDE516" s="187"/>
      <c r="VDF516" s="187"/>
      <c r="VDG516" s="187"/>
      <c r="VDH516" s="187"/>
      <c r="VDI516" s="187"/>
      <c r="VDJ516" s="187"/>
      <c r="VDK516" s="187"/>
      <c r="VDL516" s="187"/>
      <c r="VDM516" s="187"/>
      <c r="VDN516" s="187"/>
      <c r="VDO516" s="187"/>
      <c r="VDP516" s="187"/>
      <c r="VDQ516" s="187"/>
      <c r="VDR516" s="187"/>
      <c r="VDS516" s="187"/>
      <c r="VDT516" s="187"/>
      <c r="VDU516" s="187"/>
      <c r="VDV516" s="187"/>
      <c r="VDW516" s="187"/>
      <c r="VDX516" s="187"/>
      <c r="VDY516" s="187"/>
      <c r="VDZ516" s="187"/>
      <c r="VEA516" s="187"/>
      <c r="VEB516" s="187"/>
      <c r="VEC516" s="187"/>
      <c r="VED516" s="187"/>
      <c r="VEE516" s="187"/>
      <c r="VEF516" s="187"/>
      <c r="VEG516" s="187"/>
      <c r="VEH516" s="187"/>
      <c r="VEI516" s="187"/>
      <c r="VEJ516" s="187"/>
      <c r="VEK516" s="187"/>
      <c r="VEL516" s="187"/>
      <c r="VEM516" s="187"/>
      <c r="VEN516" s="187"/>
      <c r="VEO516" s="187"/>
      <c r="VEP516" s="187"/>
      <c r="VEQ516" s="187"/>
      <c r="VER516" s="187"/>
      <c r="VES516" s="187"/>
      <c r="VET516" s="187"/>
      <c r="VEU516" s="187"/>
      <c r="VEV516" s="187"/>
      <c r="VEW516" s="187"/>
      <c r="VEX516" s="187"/>
      <c r="VEY516" s="187"/>
      <c r="VEZ516" s="187"/>
      <c r="VFA516" s="187"/>
      <c r="VFB516" s="187"/>
      <c r="VFC516" s="187"/>
      <c r="VFD516" s="187"/>
      <c r="VFE516" s="187"/>
      <c r="VFF516" s="187"/>
      <c r="VFG516" s="187"/>
      <c r="VFH516" s="187"/>
      <c r="VFI516" s="187"/>
      <c r="VFJ516" s="187"/>
      <c r="VFK516" s="187"/>
      <c r="VFL516" s="187"/>
      <c r="VFM516" s="187"/>
      <c r="VFN516" s="187"/>
      <c r="VFO516" s="187"/>
      <c r="VFP516" s="187"/>
      <c r="VFQ516" s="187"/>
      <c r="VFR516" s="187"/>
      <c r="VFS516" s="187"/>
      <c r="VFT516" s="187"/>
      <c r="VFU516" s="187"/>
      <c r="VFV516" s="187"/>
      <c r="VFW516" s="187"/>
      <c r="VFX516" s="187"/>
      <c r="VFY516" s="187"/>
      <c r="VFZ516" s="187"/>
      <c r="VGA516" s="187"/>
      <c r="VGB516" s="187"/>
      <c r="VGC516" s="187"/>
      <c r="VGD516" s="187"/>
      <c r="VGE516" s="187"/>
      <c r="VGF516" s="187"/>
      <c r="VGG516" s="187"/>
      <c r="VGH516" s="187"/>
      <c r="VGI516" s="187"/>
      <c r="VGJ516" s="187"/>
      <c r="VGK516" s="187"/>
      <c r="VGL516" s="187"/>
      <c r="VGM516" s="187"/>
      <c r="VGN516" s="187"/>
      <c r="VGO516" s="187"/>
      <c r="VGP516" s="187"/>
      <c r="VGQ516" s="187"/>
      <c r="VGR516" s="187"/>
      <c r="VGS516" s="187"/>
      <c r="VGT516" s="187"/>
      <c r="VGU516" s="187"/>
      <c r="VGV516" s="187"/>
      <c r="VGW516" s="187"/>
      <c r="VGX516" s="187"/>
      <c r="VGY516" s="187"/>
      <c r="VGZ516" s="187"/>
      <c r="VHA516" s="187"/>
      <c r="VHB516" s="187"/>
      <c r="VHC516" s="187"/>
      <c r="VHD516" s="187"/>
      <c r="VHE516" s="187"/>
      <c r="VHF516" s="187"/>
      <c r="VHG516" s="187"/>
      <c r="VHH516" s="187"/>
      <c r="VHI516" s="187"/>
      <c r="VHJ516" s="187"/>
      <c r="VHK516" s="187"/>
      <c r="VHL516" s="187"/>
      <c r="VHM516" s="187"/>
      <c r="VHN516" s="187"/>
      <c r="VHO516" s="187"/>
      <c r="VHP516" s="187"/>
      <c r="VHQ516" s="187"/>
      <c r="VHR516" s="187"/>
      <c r="VHS516" s="187"/>
      <c r="VHT516" s="187"/>
      <c r="VHU516" s="187"/>
      <c r="VHV516" s="187"/>
      <c r="VHW516" s="187"/>
      <c r="VHX516" s="187"/>
      <c r="VHY516" s="187"/>
      <c r="VHZ516" s="187"/>
      <c r="VIA516" s="187"/>
      <c r="VIB516" s="187"/>
      <c r="VIC516" s="187"/>
      <c r="VID516" s="187"/>
      <c r="VIE516" s="187"/>
      <c r="VIF516" s="187"/>
      <c r="VIG516" s="187"/>
      <c r="VIH516" s="187"/>
      <c r="VII516" s="187"/>
      <c r="VIJ516" s="187"/>
      <c r="VIK516" s="187"/>
      <c r="VIL516" s="187"/>
      <c r="VIM516" s="187"/>
      <c r="VIN516" s="187"/>
      <c r="VIO516" s="187"/>
      <c r="VIP516" s="187"/>
      <c r="VIQ516" s="187"/>
      <c r="VIR516" s="187"/>
      <c r="VIS516" s="187"/>
      <c r="VIT516" s="187"/>
      <c r="VIU516" s="187"/>
      <c r="VIV516" s="187"/>
      <c r="VIW516" s="187"/>
      <c r="VIX516" s="187"/>
      <c r="VIY516" s="187"/>
      <c r="VIZ516" s="187"/>
      <c r="VJA516" s="187"/>
      <c r="VJB516" s="187"/>
      <c r="VJC516" s="187"/>
      <c r="VJD516" s="187"/>
      <c r="VJE516" s="187"/>
      <c r="VJF516" s="187"/>
      <c r="VJG516" s="187"/>
      <c r="VJH516" s="187"/>
      <c r="VJI516" s="187"/>
      <c r="VJJ516" s="187"/>
      <c r="VJK516" s="187"/>
      <c r="VJL516" s="187"/>
      <c r="VJM516" s="187"/>
      <c r="VJN516" s="187"/>
      <c r="VJO516" s="187"/>
      <c r="VJP516" s="187"/>
      <c r="VJQ516" s="187"/>
      <c r="VJR516" s="187"/>
      <c r="VJS516" s="187"/>
      <c r="VJT516" s="187"/>
      <c r="VJU516" s="187"/>
      <c r="VJV516" s="187"/>
      <c r="VJW516" s="187"/>
      <c r="VJX516" s="187"/>
      <c r="VJY516" s="187"/>
      <c r="VJZ516" s="187"/>
      <c r="VKA516" s="187"/>
      <c r="VKB516" s="187"/>
      <c r="VKC516" s="187"/>
      <c r="VKD516" s="187"/>
      <c r="VKE516" s="187"/>
      <c r="VKF516" s="187"/>
      <c r="VKG516" s="187"/>
      <c r="VKH516" s="187"/>
      <c r="VKI516" s="187"/>
      <c r="VKJ516" s="187"/>
      <c r="VKK516" s="187"/>
      <c r="VKL516" s="187"/>
      <c r="VKM516" s="187"/>
      <c r="VKN516" s="187"/>
      <c r="VKO516" s="187"/>
      <c r="VKP516" s="187"/>
      <c r="VKQ516" s="187"/>
      <c r="VKR516" s="187"/>
      <c r="VKS516" s="187"/>
      <c r="VKT516" s="187"/>
      <c r="VKU516" s="187"/>
      <c r="VKV516" s="187"/>
      <c r="VKW516" s="187"/>
      <c r="VKX516" s="187"/>
      <c r="VKY516" s="187"/>
      <c r="VKZ516" s="187"/>
      <c r="VLA516" s="187"/>
      <c r="VLB516" s="187"/>
      <c r="VLC516" s="187"/>
      <c r="VLD516" s="187"/>
      <c r="VLE516" s="187"/>
      <c r="VLF516" s="187"/>
      <c r="VLG516" s="187"/>
      <c r="VLH516" s="187"/>
      <c r="VLI516" s="187"/>
      <c r="VLJ516" s="187"/>
      <c r="VLK516" s="187"/>
      <c r="VLL516" s="187"/>
      <c r="VLM516" s="187"/>
      <c r="VLN516" s="187"/>
      <c r="VLO516" s="187"/>
      <c r="VLP516" s="187"/>
      <c r="VLQ516" s="187"/>
      <c r="VLR516" s="187"/>
      <c r="VLS516" s="187"/>
      <c r="VLT516" s="187"/>
      <c r="VLU516" s="187"/>
      <c r="VLV516" s="187"/>
      <c r="VLW516" s="187"/>
      <c r="VLX516" s="187"/>
      <c r="VLY516" s="187"/>
      <c r="VLZ516" s="187"/>
      <c r="VMA516" s="187"/>
      <c r="VMB516" s="187"/>
      <c r="VMC516" s="187"/>
      <c r="VMD516" s="187"/>
      <c r="VME516" s="187"/>
      <c r="VMF516" s="187"/>
      <c r="VMG516" s="187"/>
      <c r="VMH516" s="187"/>
      <c r="VMI516" s="187"/>
      <c r="VMJ516" s="187"/>
      <c r="VMK516" s="187"/>
      <c r="VML516" s="187"/>
      <c r="VMM516" s="187"/>
      <c r="VMN516" s="187"/>
      <c r="VMO516" s="187"/>
      <c r="VMP516" s="187"/>
      <c r="VMQ516" s="187"/>
      <c r="VMR516" s="187"/>
      <c r="VMS516" s="187"/>
      <c r="VMT516" s="187"/>
      <c r="VMU516" s="187"/>
      <c r="VMV516" s="187"/>
      <c r="VMW516" s="187"/>
      <c r="VMX516" s="187"/>
      <c r="VMY516" s="187"/>
      <c r="VMZ516" s="187"/>
      <c r="VNA516" s="187"/>
      <c r="VNB516" s="187"/>
      <c r="VNC516" s="187"/>
      <c r="VND516" s="187"/>
      <c r="VNE516" s="187"/>
      <c r="VNF516" s="187"/>
      <c r="VNG516" s="187"/>
      <c r="VNH516" s="187"/>
      <c r="VNI516" s="187"/>
      <c r="VNJ516" s="187"/>
      <c r="VNK516" s="187"/>
      <c r="VNL516" s="187"/>
      <c r="VNM516" s="187"/>
      <c r="VNN516" s="187"/>
      <c r="VNO516" s="187"/>
      <c r="VNP516" s="187"/>
      <c r="VNQ516" s="187"/>
      <c r="VNR516" s="187"/>
      <c r="VNS516" s="187"/>
      <c r="VNT516" s="187"/>
      <c r="VNU516" s="187"/>
      <c r="VNV516" s="187"/>
      <c r="VNW516" s="187"/>
      <c r="VNX516" s="187"/>
      <c r="VNY516" s="187"/>
      <c r="VNZ516" s="187"/>
      <c r="VOA516" s="187"/>
      <c r="VOB516" s="187"/>
      <c r="VOC516" s="187"/>
      <c r="VOD516" s="187"/>
      <c r="VOE516" s="187"/>
      <c r="VOF516" s="187"/>
      <c r="VOG516" s="187"/>
      <c r="VOH516" s="187"/>
      <c r="VOI516" s="187"/>
      <c r="VOJ516" s="187"/>
      <c r="VOK516" s="187"/>
      <c r="VOL516" s="187"/>
      <c r="VOM516" s="187"/>
      <c r="VON516" s="187"/>
      <c r="VOO516" s="187"/>
      <c r="VOP516" s="187"/>
      <c r="VOQ516" s="187"/>
      <c r="VOR516" s="187"/>
      <c r="VOS516" s="187"/>
      <c r="VOT516" s="187"/>
      <c r="VOU516" s="187"/>
      <c r="VOV516" s="187"/>
      <c r="VOW516" s="187"/>
      <c r="VOX516" s="187"/>
      <c r="VOY516" s="187"/>
      <c r="VOZ516" s="187"/>
      <c r="VPA516" s="187"/>
      <c r="VPB516" s="187"/>
      <c r="VPC516" s="187"/>
      <c r="VPD516" s="187"/>
      <c r="VPE516" s="187"/>
      <c r="VPF516" s="187"/>
      <c r="VPG516" s="187"/>
      <c r="VPH516" s="187"/>
      <c r="VPI516" s="187"/>
      <c r="VPJ516" s="187"/>
      <c r="VPK516" s="187"/>
      <c r="VPL516" s="187"/>
      <c r="VPM516" s="187"/>
      <c r="VPN516" s="187"/>
      <c r="VPO516" s="187"/>
      <c r="VPP516" s="187"/>
      <c r="VPQ516" s="187"/>
      <c r="VPR516" s="187"/>
      <c r="VPS516" s="187"/>
      <c r="VPT516" s="187"/>
      <c r="VPU516" s="187"/>
      <c r="VPV516" s="187"/>
      <c r="VPW516" s="187"/>
      <c r="VPX516" s="187"/>
      <c r="VPY516" s="187"/>
      <c r="VPZ516" s="187"/>
      <c r="VQA516" s="187"/>
      <c r="VQB516" s="187"/>
      <c r="VQC516" s="187"/>
      <c r="VQD516" s="187"/>
      <c r="VQE516" s="187"/>
      <c r="VQF516" s="187"/>
      <c r="VQG516" s="187"/>
      <c r="VQH516" s="187"/>
      <c r="VQI516" s="187"/>
      <c r="VQJ516" s="187"/>
      <c r="VQK516" s="187"/>
      <c r="VQL516" s="187"/>
      <c r="VQM516" s="187"/>
      <c r="VQN516" s="187"/>
      <c r="VQO516" s="187"/>
      <c r="VQP516" s="187"/>
      <c r="VQQ516" s="187"/>
      <c r="VQR516" s="187"/>
      <c r="VQS516" s="187"/>
      <c r="VQT516" s="187"/>
      <c r="VQU516" s="187"/>
      <c r="VQV516" s="187"/>
      <c r="VQW516" s="187"/>
      <c r="VQX516" s="187"/>
      <c r="VQY516" s="187"/>
      <c r="VQZ516" s="187"/>
      <c r="VRA516" s="187"/>
      <c r="VRB516" s="187"/>
      <c r="VRC516" s="187"/>
      <c r="VRD516" s="187"/>
      <c r="VRE516" s="187"/>
      <c r="VRF516" s="187"/>
      <c r="VRG516" s="187"/>
      <c r="VRH516" s="187"/>
      <c r="VRI516" s="187"/>
      <c r="VRJ516" s="187"/>
      <c r="VRK516" s="187"/>
      <c r="VRL516" s="187"/>
      <c r="VRM516" s="187"/>
      <c r="VRN516" s="187"/>
      <c r="VRO516" s="187"/>
      <c r="VRP516" s="187"/>
      <c r="VRQ516" s="187"/>
      <c r="VRR516" s="187"/>
      <c r="VRS516" s="187"/>
      <c r="VRT516" s="187"/>
      <c r="VRU516" s="187"/>
      <c r="VRV516" s="187"/>
      <c r="VRW516" s="187"/>
      <c r="VRX516" s="187"/>
      <c r="VRY516" s="187"/>
      <c r="VRZ516" s="187"/>
      <c r="VSA516" s="187"/>
      <c r="VSB516" s="187"/>
      <c r="VSC516" s="187"/>
      <c r="VSD516" s="187"/>
      <c r="VSE516" s="187"/>
      <c r="VSF516" s="187"/>
      <c r="VSG516" s="187"/>
      <c r="VSH516" s="187"/>
      <c r="VSI516" s="187"/>
      <c r="VSJ516" s="187"/>
      <c r="VSK516" s="187"/>
      <c r="VSL516" s="187"/>
      <c r="VSM516" s="187"/>
      <c r="VSN516" s="187"/>
      <c r="VSO516" s="187"/>
      <c r="VSP516" s="187"/>
      <c r="VSQ516" s="187"/>
      <c r="VSR516" s="187"/>
      <c r="VSS516" s="187"/>
      <c r="VST516" s="187"/>
      <c r="VSU516" s="187"/>
      <c r="VSV516" s="187"/>
      <c r="VSW516" s="187"/>
      <c r="VSX516" s="187"/>
      <c r="VSY516" s="187"/>
      <c r="VSZ516" s="187"/>
      <c r="VTA516" s="187"/>
      <c r="VTB516" s="187"/>
      <c r="VTC516" s="187"/>
      <c r="VTD516" s="187"/>
      <c r="VTE516" s="187"/>
      <c r="VTF516" s="187"/>
      <c r="VTG516" s="187"/>
      <c r="VTH516" s="187"/>
      <c r="VTI516" s="187"/>
      <c r="VTJ516" s="187"/>
      <c r="VTK516" s="187"/>
      <c r="VTL516" s="187"/>
      <c r="VTM516" s="187"/>
      <c r="VTN516" s="187"/>
      <c r="VTO516" s="187"/>
      <c r="VTP516" s="187"/>
      <c r="VTQ516" s="187"/>
      <c r="VTR516" s="187"/>
      <c r="VTS516" s="187"/>
      <c r="VTT516" s="187"/>
      <c r="VTU516" s="187"/>
      <c r="VTV516" s="187"/>
      <c r="VTW516" s="187"/>
      <c r="VTX516" s="187"/>
      <c r="VTY516" s="187"/>
      <c r="VTZ516" s="187"/>
      <c r="VUA516" s="187"/>
      <c r="VUB516" s="187"/>
      <c r="VUC516" s="187"/>
      <c r="VUD516" s="187"/>
      <c r="VUE516" s="187"/>
      <c r="VUF516" s="187"/>
      <c r="VUG516" s="187"/>
      <c r="VUH516" s="187"/>
      <c r="VUI516" s="187"/>
      <c r="VUJ516" s="187"/>
      <c r="VUK516" s="187"/>
      <c r="VUL516" s="187"/>
      <c r="VUM516" s="187"/>
      <c r="VUN516" s="187"/>
      <c r="VUO516" s="187"/>
      <c r="VUP516" s="187"/>
      <c r="VUQ516" s="187"/>
      <c r="VUR516" s="187"/>
      <c r="VUS516" s="187"/>
      <c r="VUT516" s="187"/>
      <c r="VUU516" s="187"/>
      <c r="VUV516" s="187"/>
      <c r="VUW516" s="187"/>
      <c r="VUX516" s="187"/>
      <c r="VUY516" s="187"/>
      <c r="VUZ516" s="187"/>
      <c r="VVA516" s="187"/>
      <c r="VVB516" s="187"/>
      <c r="VVC516" s="187"/>
      <c r="VVD516" s="187"/>
      <c r="VVE516" s="187"/>
      <c r="VVF516" s="187"/>
      <c r="VVG516" s="187"/>
      <c r="VVH516" s="187"/>
      <c r="VVI516" s="187"/>
      <c r="VVJ516" s="187"/>
      <c r="VVK516" s="187"/>
      <c r="VVL516" s="187"/>
      <c r="VVM516" s="187"/>
      <c r="VVN516" s="187"/>
      <c r="VVO516" s="187"/>
      <c r="VVP516" s="187"/>
      <c r="VVQ516" s="187"/>
      <c r="VVR516" s="187"/>
      <c r="VVS516" s="187"/>
      <c r="VVT516" s="187"/>
      <c r="VVU516" s="187"/>
      <c r="VVV516" s="187"/>
      <c r="VVW516" s="187"/>
      <c r="VVX516" s="187"/>
      <c r="VVY516" s="187"/>
      <c r="VVZ516" s="187"/>
      <c r="VWA516" s="187"/>
      <c r="VWB516" s="187"/>
      <c r="VWC516" s="187"/>
      <c r="VWD516" s="187"/>
      <c r="VWE516" s="187"/>
      <c r="VWF516" s="187"/>
      <c r="VWG516" s="187"/>
      <c r="VWH516" s="187"/>
      <c r="VWI516" s="187"/>
      <c r="VWJ516" s="187"/>
      <c r="VWK516" s="187"/>
      <c r="VWL516" s="187"/>
      <c r="VWM516" s="187"/>
      <c r="VWN516" s="187"/>
      <c r="VWO516" s="187"/>
      <c r="VWP516" s="187"/>
      <c r="VWQ516" s="187"/>
      <c r="VWR516" s="187"/>
      <c r="VWS516" s="187"/>
      <c r="VWT516" s="187"/>
      <c r="VWU516" s="187"/>
      <c r="VWV516" s="187"/>
      <c r="VWW516" s="187"/>
      <c r="VWX516" s="187"/>
      <c r="VWY516" s="187"/>
      <c r="VWZ516" s="187"/>
      <c r="VXA516" s="187"/>
      <c r="VXB516" s="187"/>
      <c r="VXC516" s="187"/>
      <c r="VXD516" s="187"/>
      <c r="VXE516" s="187"/>
      <c r="VXF516" s="187"/>
      <c r="VXG516" s="187"/>
      <c r="VXH516" s="187"/>
      <c r="VXI516" s="187"/>
      <c r="VXJ516" s="187"/>
      <c r="VXK516" s="187"/>
      <c r="VXL516" s="187"/>
      <c r="VXM516" s="187"/>
      <c r="VXN516" s="187"/>
      <c r="VXO516" s="187"/>
      <c r="VXP516" s="187"/>
      <c r="VXQ516" s="187"/>
      <c r="VXR516" s="187"/>
      <c r="VXS516" s="187"/>
      <c r="VXT516" s="187"/>
      <c r="VXU516" s="187"/>
      <c r="VXV516" s="187"/>
      <c r="VXW516" s="187"/>
      <c r="VXX516" s="187"/>
      <c r="VXY516" s="187"/>
      <c r="VXZ516" s="187"/>
      <c r="VYA516" s="187"/>
      <c r="VYB516" s="187"/>
      <c r="VYC516" s="187"/>
      <c r="VYD516" s="187"/>
      <c r="VYE516" s="187"/>
      <c r="VYF516" s="187"/>
      <c r="VYG516" s="187"/>
      <c r="VYH516" s="187"/>
      <c r="VYI516" s="187"/>
      <c r="VYJ516" s="187"/>
      <c r="VYK516" s="187"/>
      <c r="VYL516" s="187"/>
      <c r="VYM516" s="187"/>
      <c r="VYN516" s="187"/>
      <c r="VYO516" s="187"/>
      <c r="VYP516" s="187"/>
      <c r="VYQ516" s="187"/>
      <c r="VYR516" s="187"/>
      <c r="VYS516" s="187"/>
      <c r="VYT516" s="187"/>
      <c r="VYU516" s="187"/>
      <c r="VYV516" s="187"/>
      <c r="VYW516" s="187"/>
      <c r="VYX516" s="187"/>
      <c r="VYY516" s="187"/>
      <c r="VYZ516" s="187"/>
      <c r="VZA516" s="187"/>
      <c r="VZB516" s="187"/>
      <c r="VZC516" s="187"/>
      <c r="VZD516" s="187"/>
      <c r="VZE516" s="187"/>
      <c r="VZF516" s="187"/>
      <c r="VZG516" s="187"/>
      <c r="VZH516" s="187"/>
      <c r="VZI516" s="187"/>
      <c r="VZJ516" s="187"/>
      <c r="VZK516" s="187"/>
      <c r="VZL516" s="187"/>
      <c r="VZM516" s="187"/>
      <c r="VZN516" s="187"/>
      <c r="VZO516" s="187"/>
      <c r="VZP516" s="187"/>
      <c r="VZQ516" s="187"/>
      <c r="VZR516" s="187"/>
      <c r="VZS516" s="187"/>
      <c r="VZT516" s="187"/>
      <c r="VZU516" s="187"/>
      <c r="VZV516" s="187"/>
      <c r="VZW516" s="187"/>
      <c r="VZX516" s="187"/>
      <c r="VZY516" s="187"/>
      <c r="VZZ516" s="187"/>
      <c r="WAA516" s="187"/>
      <c r="WAB516" s="187"/>
      <c r="WAC516" s="187"/>
      <c r="WAD516" s="187"/>
      <c r="WAE516" s="187"/>
      <c r="WAF516" s="187"/>
      <c r="WAG516" s="187"/>
      <c r="WAH516" s="187"/>
      <c r="WAI516" s="187"/>
      <c r="WAJ516" s="187"/>
      <c r="WAK516" s="187"/>
      <c r="WAL516" s="187"/>
      <c r="WAM516" s="187"/>
      <c r="WAN516" s="187"/>
      <c r="WAO516" s="187"/>
      <c r="WAP516" s="187"/>
      <c r="WAQ516" s="187"/>
      <c r="WAR516" s="187"/>
      <c r="WAS516" s="187"/>
      <c r="WAT516" s="187"/>
      <c r="WAU516" s="187"/>
      <c r="WAV516" s="187"/>
      <c r="WAW516" s="187"/>
      <c r="WAX516" s="187"/>
      <c r="WAY516" s="187"/>
      <c r="WAZ516" s="187"/>
      <c r="WBA516" s="187"/>
      <c r="WBB516" s="187"/>
      <c r="WBC516" s="187"/>
      <c r="WBD516" s="187"/>
      <c r="WBE516" s="187"/>
      <c r="WBF516" s="187"/>
      <c r="WBG516" s="187"/>
      <c r="WBH516" s="187"/>
      <c r="WBI516" s="187"/>
      <c r="WBJ516" s="187"/>
      <c r="WBK516" s="187"/>
      <c r="WBL516" s="187"/>
      <c r="WBM516" s="187"/>
      <c r="WBN516" s="187"/>
      <c r="WBO516" s="187"/>
      <c r="WBP516" s="187"/>
      <c r="WBQ516" s="187"/>
      <c r="WBR516" s="187"/>
      <c r="WBS516" s="187"/>
      <c r="WBT516" s="187"/>
      <c r="WBU516" s="187"/>
      <c r="WBV516" s="187"/>
      <c r="WBW516" s="187"/>
      <c r="WBX516" s="187"/>
      <c r="WBY516" s="187"/>
      <c r="WBZ516" s="187"/>
      <c r="WCA516" s="187"/>
      <c r="WCB516" s="187"/>
      <c r="WCC516" s="187"/>
      <c r="WCD516" s="187"/>
      <c r="WCE516" s="187"/>
      <c r="WCF516" s="187"/>
      <c r="WCG516" s="187"/>
      <c r="WCH516" s="187"/>
      <c r="WCI516" s="187"/>
      <c r="WCJ516" s="187"/>
      <c r="WCK516" s="187"/>
      <c r="WCL516" s="187"/>
      <c r="WCM516" s="187"/>
      <c r="WCN516" s="187"/>
      <c r="WCO516" s="187"/>
      <c r="WCP516" s="187"/>
      <c r="WCQ516" s="187"/>
      <c r="WCR516" s="187"/>
      <c r="WCS516" s="187"/>
      <c r="WCT516" s="187"/>
      <c r="WCU516" s="187"/>
      <c r="WCV516" s="187"/>
      <c r="WCW516" s="187"/>
      <c r="WCX516" s="187"/>
      <c r="WCY516" s="187"/>
      <c r="WCZ516" s="187"/>
      <c r="WDA516" s="187"/>
      <c r="WDB516" s="187"/>
      <c r="WDC516" s="187"/>
      <c r="WDD516" s="187"/>
      <c r="WDE516" s="187"/>
      <c r="WDF516" s="187"/>
      <c r="WDG516" s="187"/>
      <c r="WDH516" s="187"/>
      <c r="WDI516" s="187"/>
      <c r="WDJ516" s="187"/>
      <c r="WDK516" s="187"/>
      <c r="WDL516" s="187"/>
      <c r="WDM516" s="187"/>
      <c r="WDN516" s="187"/>
      <c r="WDO516" s="187"/>
      <c r="WDP516" s="187"/>
      <c r="WDQ516" s="187"/>
      <c r="WDR516" s="187"/>
      <c r="WDS516" s="187"/>
      <c r="WDT516" s="187"/>
      <c r="WDU516" s="187"/>
      <c r="WDV516" s="187"/>
      <c r="WDW516" s="187"/>
      <c r="WDX516" s="187"/>
      <c r="WDY516" s="187"/>
      <c r="WDZ516" s="187"/>
      <c r="WEA516" s="187"/>
      <c r="WEB516" s="187"/>
      <c r="WEC516" s="187"/>
      <c r="WED516" s="187"/>
      <c r="WEE516" s="187"/>
      <c r="WEF516" s="187"/>
      <c r="WEG516" s="187"/>
      <c r="WEH516" s="187"/>
      <c r="WEI516" s="187"/>
      <c r="WEJ516" s="187"/>
      <c r="WEK516" s="187"/>
      <c r="WEL516" s="187"/>
      <c r="WEM516" s="187"/>
      <c r="WEN516" s="187"/>
      <c r="WEO516" s="187"/>
      <c r="WEP516" s="187"/>
      <c r="WEQ516" s="187"/>
      <c r="WER516" s="187"/>
      <c r="WES516" s="187"/>
      <c r="WET516" s="187"/>
      <c r="WEU516" s="187"/>
      <c r="WEV516" s="187"/>
      <c r="WEW516" s="187"/>
      <c r="WEX516" s="187"/>
      <c r="WEY516" s="187"/>
      <c r="WEZ516" s="187"/>
      <c r="WFA516" s="187"/>
      <c r="WFB516" s="187"/>
      <c r="WFC516" s="187"/>
      <c r="WFD516" s="187"/>
      <c r="WFE516" s="187"/>
      <c r="WFF516" s="187"/>
      <c r="WFG516" s="187"/>
      <c r="WFH516" s="187"/>
      <c r="WFI516" s="187"/>
      <c r="WFJ516" s="187"/>
      <c r="WFK516" s="187"/>
      <c r="WFL516" s="187"/>
      <c r="WFM516" s="187"/>
      <c r="WFN516" s="187"/>
      <c r="WFO516" s="187"/>
      <c r="WFP516" s="187"/>
      <c r="WFQ516" s="187"/>
      <c r="WFR516" s="187"/>
      <c r="WFS516" s="187"/>
      <c r="WFT516" s="187"/>
      <c r="WFU516" s="187"/>
      <c r="WFV516" s="187"/>
      <c r="WFW516" s="187"/>
      <c r="WFX516" s="187"/>
      <c r="WFY516" s="187"/>
      <c r="WFZ516" s="187"/>
      <c r="WGA516" s="187"/>
      <c r="WGB516" s="187"/>
      <c r="WGC516" s="187"/>
      <c r="WGD516" s="187"/>
      <c r="WGE516" s="187"/>
      <c r="WGF516" s="187"/>
      <c r="WGG516" s="187"/>
      <c r="WGH516" s="187"/>
      <c r="WGI516" s="187"/>
      <c r="WGJ516" s="187"/>
      <c r="WGK516" s="187"/>
      <c r="WGL516" s="187"/>
      <c r="WGM516" s="187"/>
      <c r="WGN516" s="187"/>
      <c r="WGO516" s="187"/>
      <c r="WGP516" s="187"/>
      <c r="WGQ516" s="187"/>
      <c r="WGR516" s="187"/>
      <c r="WGS516" s="187"/>
      <c r="WGT516" s="187"/>
      <c r="WGU516" s="187"/>
      <c r="WGV516" s="187"/>
      <c r="WGW516" s="187"/>
      <c r="WGX516" s="187"/>
      <c r="WGY516" s="187"/>
      <c r="WGZ516" s="187"/>
      <c r="WHA516" s="187"/>
      <c r="WHB516" s="187"/>
      <c r="WHC516" s="187"/>
      <c r="WHD516" s="187"/>
      <c r="WHE516" s="187"/>
      <c r="WHF516" s="187"/>
      <c r="WHG516" s="187"/>
      <c r="WHH516" s="187"/>
      <c r="WHI516" s="187"/>
      <c r="WHJ516" s="187"/>
      <c r="WHK516" s="187"/>
      <c r="WHL516" s="187"/>
      <c r="WHM516" s="187"/>
      <c r="WHN516" s="187"/>
      <c r="WHO516" s="187"/>
      <c r="WHP516" s="187"/>
      <c r="WHQ516" s="187"/>
      <c r="WHR516" s="187"/>
      <c r="WHS516" s="187"/>
      <c r="WHT516" s="187"/>
      <c r="WHU516" s="187"/>
      <c r="WHV516" s="187"/>
      <c r="WHW516" s="187"/>
      <c r="WHX516" s="187"/>
      <c r="WHY516" s="187"/>
      <c r="WHZ516" s="187"/>
      <c r="WIA516" s="187"/>
      <c r="WIB516" s="187"/>
      <c r="WIC516" s="187"/>
      <c r="WID516" s="187"/>
      <c r="WIE516" s="187"/>
      <c r="WIF516" s="187"/>
      <c r="WIG516" s="187"/>
      <c r="WIH516" s="187"/>
      <c r="WII516" s="187"/>
      <c r="WIJ516" s="187"/>
      <c r="WIK516" s="187"/>
      <c r="WIL516" s="187"/>
      <c r="WIM516" s="187"/>
      <c r="WIN516" s="187"/>
      <c r="WIO516" s="187"/>
      <c r="WIP516" s="187"/>
      <c r="WIQ516" s="187"/>
      <c r="WIR516" s="187"/>
      <c r="WIS516" s="187"/>
      <c r="WIT516" s="187"/>
      <c r="WIU516" s="187"/>
      <c r="WIV516" s="187"/>
      <c r="WIW516" s="187"/>
      <c r="WIX516" s="187"/>
      <c r="WIY516" s="187"/>
      <c r="WIZ516" s="187"/>
      <c r="WJA516" s="187"/>
      <c r="WJB516" s="187"/>
      <c r="WJC516" s="187"/>
      <c r="WJD516" s="187"/>
      <c r="WJE516" s="187"/>
      <c r="WJF516" s="187"/>
      <c r="WJG516" s="187"/>
      <c r="WJH516" s="187"/>
      <c r="WJI516" s="187"/>
      <c r="WJJ516" s="187"/>
      <c r="WJK516" s="187"/>
      <c r="WJL516" s="187"/>
      <c r="WJM516" s="187"/>
      <c r="WJN516" s="187"/>
      <c r="WJO516" s="187"/>
      <c r="WJP516" s="187"/>
      <c r="WJQ516" s="187"/>
      <c r="WJR516" s="187"/>
      <c r="WJS516" s="187"/>
      <c r="WJT516" s="187"/>
      <c r="WJU516" s="187"/>
      <c r="WJV516" s="187"/>
      <c r="WJW516" s="187"/>
      <c r="WJX516" s="187"/>
      <c r="WJY516" s="187"/>
      <c r="WJZ516" s="187"/>
      <c r="WKA516" s="187"/>
      <c r="WKB516" s="187"/>
      <c r="WKC516" s="187"/>
      <c r="WKD516" s="187"/>
      <c r="WKE516" s="187"/>
      <c r="WKF516" s="187"/>
      <c r="WKG516" s="187"/>
      <c r="WKH516" s="187"/>
      <c r="WKI516" s="187"/>
      <c r="WKJ516" s="187"/>
      <c r="WKK516" s="187"/>
      <c r="WKL516" s="187"/>
      <c r="WKM516" s="187"/>
      <c r="WKN516" s="187"/>
      <c r="WKO516" s="187"/>
      <c r="WKP516" s="187"/>
      <c r="WKQ516" s="187"/>
      <c r="WKR516" s="187"/>
      <c r="WKS516" s="187"/>
      <c r="WKT516" s="187"/>
      <c r="WKU516" s="187"/>
      <c r="WKV516" s="187"/>
      <c r="WKW516" s="187"/>
      <c r="WKX516" s="187"/>
      <c r="WKY516" s="187"/>
      <c r="WKZ516" s="187"/>
      <c r="WLA516" s="187"/>
      <c r="WLB516" s="187"/>
      <c r="WLC516" s="187"/>
      <c r="WLD516" s="187"/>
      <c r="WLE516" s="187"/>
      <c r="WLF516" s="187"/>
      <c r="WLG516" s="187"/>
      <c r="WLH516" s="187"/>
      <c r="WLI516" s="187"/>
      <c r="WLJ516" s="187"/>
      <c r="WLK516" s="187"/>
      <c r="WLL516" s="187"/>
      <c r="WLM516" s="187"/>
      <c r="WLN516" s="187"/>
      <c r="WLO516" s="187"/>
      <c r="WLP516" s="187"/>
      <c r="WLQ516" s="187"/>
      <c r="WLR516" s="187"/>
      <c r="WLS516" s="187"/>
      <c r="WLT516" s="187"/>
      <c r="WLU516" s="187"/>
      <c r="WLV516" s="187"/>
      <c r="WLW516" s="187"/>
      <c r="WLX516" s="187"/>
      <c r="WLY516" s="187"/>
      <c r="WLZ516" s="187"/>
      <c r="WMA516" s="187"/>
      <c r="WMB516" s="187"/>
      <c r="WMC516" s="187"/>
      <c r="WMD516" s="187"/>
      <c r="WME516" s="187"/>
      <c r="WMF516" s="187"/>
      <c r="WMG516" s="187"/>
      <c r="WMH516" s="187"/>
      <c r="WMI516" s="187"/>
      <c r="WMJ516" s="187"/>
      <c r="WMK516" s="187"/>
      <c r="WML516" s="187"/>
      <c r="WMM516" s="187"/>
      <c r="WMN516" s="187"/>
      <c r="WMO516" s="187"/>
      <c r="WMP516" s="187"/>
      <c r="WMQ516" s="187"/>
      <c r="WMR516" s="187"/>
      <c r="WMS516" s="187"/>
      <c r="WMT516" s="187"/>
      <c r="WMU516" s="187"/>
      <c r="WMV516" s="187"/>
      <c r="WMW516" s="187"/>
      <c r="WMX516" s="187"/>
      <c r="WMY516" s="187"/>
      <c r="WMZ516" s="187"/>
      <c r="WNA516" s="187"/>
      <c r="WNB516" s="187"/>
      <c r="WNC516" s="187"/>
      <c r="WND516" s="187"/>
      <c r="WNE516" s="187"/>
      <c r="WNF516" s="187"/>
      <c r="WNG516" s="187"/>
      <c r="WNH516" s="187"/>
      <c r="WNI516" s="187"/>
      <c r="WNJ516" s="187"/>
      <c r="WNK516" s="187"/>
      <c r="WNL516" s="187"/>
      <c r="WNM516" s="187"/>
      <c r="WNN516" s="187"/>
      <c r="WNO516" s="187"/>
      <c r="WNP516" s="187"/>
      <c r="WNQ516" s="187"/>
      <c r="WNR516" s="187"/>
      <c r="WNS516" s="187"/>
      <c r="WNT516" s="187"/>
      <c r="WNU516" s="187"/>
      <c r="WNV516" s="187"/>
      <c r="WNW516" s="187"/>
      <c r="WNX516" s="187"/>
      <c r="WNY516" s="187"/>
      <c r="WNZ516" s="187"/>
      <c r="WOA516" s="187"/>
      <c r="WOB516" s="187"/>
      <c r="WOC516" s="187"/>
      <c r="WOD516" s="187"/>
      <c r="WOE516" s="187"/>
      <c r="WOF516" s="187"/>
      <c r="WOG516" s="187"/>
      <c r="WOH516" s="187"/>
      <c r="WOI516" s="187"/>
      <c r="WOJ516" s="187"/>
      <c r="WOK516" s="187"/>
      <c r="WOL516" s="187"/>
      <c r="WOM516" s="187"/>
      <c r="WON516" s="187"/>
      <c r="WOO516" s="187"/>
      <c r="WOP516" s="187"/>
      <c r="WOQ516" s="187"/>
      <c r="WOR516" s="187"/>
      <c r="WOS516" s="187"/>
      <c r="WOT516" s="187"/>
      <c r="WOU516" s="187"/>
      <c r="WOV516" s="187"/>
      <c r="WOW516" s="187"/>
      <c r="WOX516" s="187"/>
      <c r="WOY516" s="187"/>
      <c r="WOZ516" s="187"/>
      <c r="WPA516" s="187"/>
      <c r="WPB516" s="187"/>
      <c r="WPC516" s="187"/>
      <c r="WPD516" s="187"/>
      <c r="WPE516" s="187"/>
      <c r="WPF516" s="187"/>
      <c r="WPG516" s="187"/>
      <c r="WPH516" s="187"/>
      <c r="WPI516" s="187"/>
      <c r="WPJ516" s="187"/>
      <c r="WPK516" s="187"/>
      <c r="WPL516" s="187"/>
      <c r="WPM516" s="187"/>
      <c r="WPN516" s="187"/>
      <c r="WPO516" s="187"/>
      <c r="WPP516" s="187"/>
      <c r="WPQ516" s="187"/>
      <c r="WPR516" s="187"/>
      <c r="WPS516" s="187"/>
      <c r="WPT516" s="187"/>
      <c r="WPU516" s="187"/>
      <c r="WPV516" s="187"/>
      <c r="WPW516" s="187"/>
      <c r="WPX516" s="187"/>
      <c r="WPY516" s="187"/>
      <c r="WPZ516" s="187"/>
      <c r="WQA516" s="187"/>
      <c r="WQB516" s="187"/>
      <c r="WQC516" s="187"/>
      <c r="WQD516" s="187"/>
      <c r="WQE516" s="187"/>
      <c r="WQF516" s="187"/>
      <c r="WQG516" s="187"/>
      <c r="WQH516" s="187"/>
      <c r="WQI516" s="187"/>
      <c r="WQJ516" s="187"/>
      <c r="WQK516" s="187"/>
      <c r="WQL516" s="187"/>
      <c r="WQM516" s="187"/>
      <c r="WQN516" s="187"/>
      <c r="WQO516" s="187"/>
      <c r="WQP516" s="187"/>
      <c r="WQQ516" s="187"/>
      <c r="WQR516" s="187"/>
      <c r="WQS516" s="187"/>
      <c r="WQT516" s="187"/>
      <c r="WQU516" s="187"/>
      <c r="WQV516" s="187"/>
      <c r="WQW516" s="187"/>
      <c r="WQX516" s="187"/>
      <c r="WQY516" s="187"/>
      <c r="WQZ516" s="187"/>
      <c r="WRA516" s="187"/>
      <c r="WRB516" s="187"/>
      <c r="WRC516" s="187"/>
      <c r="WRD516" s="187"/>
      <c r="WRE516" s="187"/>
      <c r="WRF516" s="187"/>
      <c r="WRG516" s="187"/>
      <c r="WRH516" s="187"/>
      <c r="WRI516" s="187"/>
      <c r="WRJ516" s="187"/>
      <c r="WRK516" s="187"/>
      <c r="WRL516" s="187"/>
      <c r="WRM516" s="187"/>
      <c r="WRN516" s="187"/>
      <c r="WRO516" s="187"/>
      <c r="WRP516" s="187"/>
      <c r="WRQ516" s="187"/>
      <c r="WRR516" s="187"/>
      <c r="WRS516" s="187"/>
      <c r="WRT516" s="187"/>
      <c r="WRU516" s="187"/>
      <c r="WRV516" s="187"/>
      <c r="WRW516" s="187"/>
      <c r="WRX516" s="187"/>
      <c r="WRY516" s="187"/>
      <c r="WRZ516" s="187"/>
      <c r="WSA516" s="187"/>
      <c r="WSB516" s="187"/>
      <c r="WSC516" s="187"/>
      <c r="WSD516" s="187"/>
      <c r="WSE516" s="187"/>
      <c r="WSF516" s="187"/>
      <c r="WSG516" s="187"/>
      <c r="WSH516" s="187"/>
      <c r="WSI516" s="187"/>
      <c r="WSJ516" s="187"/>
      <c r="WSK516" s="187"/>
      <c r="WSL516" s="187"/>
      <c r="WSM516" s="187"/>
      <c r="WSN516" s="187"/>
      <c r="WSO516" s="187"/>
      <c r="WSP516" s="187"/>
      <c r="WSQ516" s="187"/>
      <c r="WSR516" s="187"/>
      <c r="WSS516" s="187"/>
      <c r="WST516" s="187"/>
      <c r="WSU516" s="187"/>
      <c r="WSV516" s="187"/>
      <c r="WSW516" s="187"/>
      <c r="WSX516" s="187"/>
      <c r="WSY516" s="187"/>
      <c r="WSZ516" s="187"/>
      <c r="WTA516" s="187"/>
      <c r="WTB516" s="187"/>
      <c r="WTC516" s="187"/>
      <c r="WTD516" s="187"/>
      <c r="WTE516" s="187"/>
      <c r="WTF516" s="187"/>
      <c r="WTG516" s="187"/>
      <c r="WTH516" s="187"/>
      <c r="WTI516" s="187"/>
      <c r="WTJ516" s="187"/>
      <c r="WTK516" s="187"/>
      <c r="WTL516" s="187"/>
      <c r="WTM516" s="187"/>
      <c r="WTN516" s="187"/>
      <c r="WTO516" s="187"/>
      <c r="WTP516" s="187"/>
      <c r="WTQ516" s="187"/>
      <c r="WTR516" s="187"/>
      <c r="WTS516" s="187"/>
      <c r="WTT516" s="187"/>
      <c r="WTU516" s="187"/>
      <c r="WTV516" s="187"/>
      <c r="WTW516" s="187"/>
      <c r="WTX516" s="187"/>
      <c r="WTY516" s="187"/>
      <c r="WTZ516" s="187"/>
      <c r="WUA516" s="187"/>
      <c r="WUB516" s="187"/>
      <c r="WUC516" s="187"/>
      <c r="WUD516" s="187"/>
      <c r="WUE516" s="187"/>
      <c r="WUF516" s="187"/>
      <c r="WUG516" s="187"/>
      <c r="WUH516" s="187"/>
      <c r="WUI516" s="187"/>
      <c r="WUJ516" s="187"/>
      <c r="WUK516" s="187"/>
      <c r="WUL516" s="187"/>
      <c r="WUM516" s="187"/>
      <c r="WUN516" s="187"/>
      <c r="WUO516" s="187"/>
      <c r="WUP516" s="187"/>
      <c r="WUQ516" s="187"/>
      <c r="WUR516" s="187"/>
      <c r="WUS516" s="187"/>
      <c r="WUT516" s="187"/>
      <c r="WUU516" s="187"/>
      <c r="WUV516" s="187"/>
      <c r="WUW516" s="187"/>
      <c r="WUX516" s="187"/>
      <c r="WUY516" s="187"/>
      <c r="WUZ516" s="187"/>
      <c r="WVA516" s="187"/>
      <c r="WVB516" s="187"/>
      <c r="WVC516" s="187"/>
      <c r="WVD516" s="187"/>
      <c r="WVE516" s="187"/>
      <c r="WVF516" s="187"/>
      <c r="WVG516" s="187"/>
      <c r="WVH516" s="187"/>
      <c r="WVI516" s="187"/>
      <c r="WVJ516" s="187"/>
      <c r="WVK516" s="187"/>
      <c r="WVL516" s="187"/>
      <c r="WVM516" s="187"/>
      <c r="WVN516" s="187"/>
      <c r="WVO516" s="187"/>
      <c r="WVP516" s="187"/>
      <c r="WVQ516" s="187"/>
      <c r="WVR516" s="187"/>
      <c r="WVS516" s="187"/>
      <c r="WVT516" s="187"/>
      <c r="WVU516" s="187"/>
      <c r="WVV516" s="187"/>
      <c r="WVW516" s="187"/>
      <c r="WVX516" s="187"/>
      <c r="WVY516" s="187"/>
      <c r="WVZ516" s="187"/>
      <c r="WWA516" s="187"/>
      <c r="WWB516" s="187"/>
      <c r="WWC516" s="187"/>
      <c r="WWD516" s="187"/>
      <c r="WWE516" s="187"/>
      <c r="WWF516" s="187"/>
      <c r="WWG516" s="187"/>
      <c r="WWH516" s="187"/>
      <c r="WWI516" s="187"/>
      <c r="WWJ516" s="187"/>
      <c r="WWK516" s="187"/>
      <c r="WWL516" s="187"/>
      <c r="WWM516" s="187"/>
      <c r="WWN516" s="187"/>
      <c r="WWO516" s="187"/>
      <c r="WWP516" s="187"/>
      <c r="WWQ516" s="187"/>
      <c r="WWR516" s="187"/>
      <c r="WWS516" s="187"/>
      <c r="WWT516" s="187"/>
      <c r="WWU516" s="187"/>
      <c r="WWV516" s="187"/>
      <c r="WWW516" s="187"/>
      <c r="WWX516" s="187"/>
      <c r="WWY516" s="187"/>
      <c r="WWZ516" s="187"/>
      <c r="WXA516" s="187"/>
      <c r="WXB516" s="187"/>
      <c r="WXC516" s="187"/>
      <c r="WXD516" s="187"/>
      <c r="WXE516" s="187"/>
      <c r="WXF516" s="187"/>
      <c r="WXG516" s="187"/>
      <c r="WXH516" s="187"/>
      <c r="WXI516" s="187"/>
      <c r="WXJ516" s="187"/>
      <c r="WXK516" s="187"/>
      <c r="WXL516" s="187"/>
      <c r="WXM516" s="187"/>
      <c r="WXN516" s="187"/>
      <c r="WXO516" s="187"/>
      <c r="WXP516" s="187"/>
      <c r="WXQ516" s="187"/>
      <c r="WXR516" s="187"/>
      <c r="WXS516" s="187"/>
      <c r="WXT516" s="187"/>
      <c r="WXU516" s="187"/>
      <c r="WXV516" s="187"/>
      <c r="WXW516" s="187"/>
      <c r="WXX516" s="187"/>
      <c r="WXY516" s="187"/>
      <c r="WXZ516" s="187"/>
      <c r="WYA516" s="187"/>
      <c r="WYB516" s="187"/>
      <c r="WYC516" s="187"/>
      <c r="WYD516" s="187"/>
      <c r="WYE516" s="187"/>
      <c r="WYF516" s="187"/>
      <c r="WYG516" s="187"/>
      <c r="WYH516" s="187"/>
      <c r="WYI516" s="187"/>
      <c r="WYJ516" s="187"/>
      <c r="WYK516" s="187"/>
      <c r="WYL516" s="187"/>
      <c r="WYM516" s="187"/>
      <c r="WYN516" s="187"/>
      <c r="WYO516" s="187"/>
      <c r="WYP516" s="187"/>
      <c r="WYQ516" s="187"/>
      <c r="WYR516" s="187"/>
      <c r="WYS516" s="187"/>
      <c r="WYT516" s="187"/>
      <c r="WYU516" s="187"/>
      <c r="WYV516" s="187"/>
      <c r="WYW516" s="187"/>
      <c r="WYX516" s="187"/>
      <c r="WYY516" s="187"/>
      <c r="WYZ516" s="187"/>
      <c r="WZA516" s="187"/>
      <c r="WZB516" s="187"/>
      <c r="WZC516" s="187"/>
      <c r="WZD516" s="187"/>
      <c r="WZE516" s="187"/>
      <c r="WZF516" s="187"/>
      <c r="WZG516" s="187"/>
      <c r="WZH516" s="187"/>
      <c r="WZI516" s="187"/>
      <c r="WZJ516" s="187"/>
      <c r="WZK516" s="187"/>
      <c r="WZL516" s="187"/>
      <c r="WZM516" s="187"/>
      <c r="WZN516" s="187"/>
      <c r="WZO516" s="187"/>
      <c r="WZP516" s="187"/>
      <c r="WZQ516" s="187"/>
      <c r="WZR516" s="187"/>
      <c r="WZS516" s="187"/>
      <c r="WZT516" s="187"/>
      <c r="WZU516" s="187"/>
      <c r="WZV516" s="187"/>
      <c r="WZW516" s="187"/>
      <c r="WZX516" s="187"/>
      <c r="WZY516" s="187"/>
      <c r="WZZ516" s="187"/>
      <c r="XAA516" s="187"/>
      <c r="XAB516" s="187"/>
      <c r="XAC516" s="187"/>
      <c r="XAD516" s="187"/>
      <c r="XAE516" s="187"/>
      <c r="XAF516" s="187"/>
      <c r="XAG516" s="187"/>
      <c r="XAH516" s="187"/>
      <c r="XAI516" s="187"/>
      <c r="XAJ516" s="187"/>
      <c r="XAK516" s="187"/>
      <c r="XAL516" s="187"/>
      <c r="XAM516" s="187"/>
      <c r="XAN516" s="187"/>
      <c r="XAO516" s="187"/>
      <c r="XAP516" s="187"/>
      <c r="XAQ516" s="187"/>
      <c r="XAR516" s="187"/>
      <c r="XAS516" s="187"/>
      <c r="XAT516" s="187"/>
      <c r="XAU516" s="187"/>
      <c r="XAV516" s="187"/>
      <c r="XAW516" s="187"/>
      <c r="XAX516" s="187"/>
      <c r="XAY516" s="187"/>
      <c r="XAZ516" s="187"/>
      <c r="XBA516" s="187"/>
      <c r="XBB516" s="187"/>
      <c r="XBC516" s="187"/>
      <c r="XBD516" s="187"/>
      <c r="XBE516" s="187"/>
      <c r="XBF516" s="187"/>
      <c r="XBG516" s="187"/>
      <c r="XBH516" s="187"/>
      <c r="XBI516" s="187"/>
      <c r="XBJ516" s="187"/>
      <c r="XBK516" s="187"/>
      <c r="XBL516" s="187"/>
      <c r="XBM516" s="187"/>
      <c r="XBN516" s="187"/>
      <c r="XBO516" s="187"/>
      <c r="XBP516" s="187"/>
      <c r="XBQ516" s="187"/>
      <c r="XBR516" s="187"/>
      <c r="XBS516" s="187"/>
      <c r="XBT516" s="187"/>
      <c r="XBU516" s="187"/>
      <c r="XBV516" s="187"/>
      <c r="XBW516" s="187"/>
      <c r="XBX516" s="187"/>
      <c r="XBY516" s="187"/>
      <c r="XBZ516" s="187"/>
      <c r="XCA516" s="187"/>
      <c r="XCB516" s="187"/>
      <c r="XCC516" s="187"/>
      <c r="XCD516" s="187"/>
      <c r="XCE516" s="187"/>
      <c r="XCF516" s="187"/>
      <c r="XCG516" s="187"/>
      <c r="XCH516" s="187"/>
      <c r="XCI516" s="187"/>
      <c r="XCJ516" s="187"/>
      <c r="XCK516" s="187"/>
      <c r="XCL516" s="187"/>
      <c r="XCM516" s="187"/>
      <c r="XCN516" s="187"/>
      <c r="XCO516" s="187"/>
      <c r="XCP516" s="187"/>
      <c r="XCQ516" s="187"/>
      <c r="XCR516" s="187"/>
      <c r="XCS516" s="187"/>
      <c r="XCT516" s="187"/>
      <c r="XCU516" s="187"/>
      <c r="XCV516" s="187"/>
      <c r="XCW516" s="187"/>
      <c r="XCX516" s="187"/>
      <c r="XCY516" s="187"/>
      <c r="XCZ516" s="187"/>
      <c r="XDA516" s="187"/>
      <c r="XDB516" s="187"/>
      <c r="XDC516" s="187"/>
      <c r="XDD516" s="187"/>
      <c r="XDE516" s="187"/>
      <c r="XDF516" s="187"/>
      <c r="XDG516" s="187"/>
      <c r="XDH516" s="187"/>
      <c r="XDI516" s="187"/>
      <c r="XDJ516" s="187"/>
      <c r="XDK516" s="187"/>
      <c r="XDL516" s="187"/>
      <c r="XDM516" s="187"/>
      <c r="XDN516" s="187"/>
      <c r="XDO516" s="187"/>
      <c r="XDP516" s="187"/>
      <c r="XDQ516" s="187"/>
      <c r="XDR516" s="187"/>
      <c r="XDS516" s="187"/>
      <c r="XDT516" s="187"/>
      <c r="XDU516" s="187"/>
      <c r="XDV516" s="187"/>
      <c r="XDW516" s="187"/>
      <c r="XDX516" s="187"/>
      <c r="XDY516" s="187"/>
      <c r="XDZ516" s="187"/>
      <c r="XEA516" s="187"/>
      <c r="XEB516" s="187"/>
      <c r="XEC516" s="187"/>
      <c r="XED516" s="187"/>
      <c r="XEE516" s="187"/>
      <c r="XEF516" s="187"/>
      <c r="XEG516" s="187"/>
      <c r="XEH516" s="187"/>
      <c r="XEI516" s="187"/>
      <c r="XEJ516" s="187"/>
      <c r="XEK516" s="187"/>
      <c r="XEL516" s="187"/>
      <c r="XEM516" s="187"/>
      <c r="XEN516" s="187"/>
      <c r="XEO516" s="187"/>
      <c r="XEP516" s="187"/>
      <c r="XEQ516" s="187"/>
      <c r="XER516" s="187"/>
      <c r="XES516" s="187"/>
      <c r="XET516" s="187"/>
      <c r="XEU516" s="187"/>
      <c r="XEV516" s="187"/>
      <c r="XEW516" s="187"/>
      <c r="XEX516" s="187"/>
      <c r="XEY516" s="187"/>
      <c r="XEZ516" s="187"/>
    </row>
    <row r="517" spans="1:16380" s="191" customFormat="1" x14ac:dyDescent="0.3">
      <c r="A517" s="189">
        <v>1.22</v>
      </c>
      <c r="B517" s="189" t="s">
        <v>43</v>
      </c>
      <c r="C517" s="189" t="s">
        <v>40</v>
      </c>
      <c r="D517" s="192" t="s">
        <v>1425</v>
      </c>
      <c r="E517" s="189" t="s">
        <v>1356</v>
      </c>
      <c r="F517" s="189"/>
      <c r="G517" s="189" t="s">
        <v>1357</v>
      </c>
      <c r="H517" s="189" t="s">
        <v>55</v>
      </c>
      <c r="I517" s="190" t="s">
        <v>56</v>
      </c>
      <c r="J517" s="189"/>
      <c r="K517" s="189" t="s">
        <v>57</v>
      </c>
      <c r="L517" s="192">
        <v>8</v>
      </c>
      <c r="M517" s="189">
        <v>0</v>
      </c>
      <c r="N517" s="193">
        <v>8</v>
      </c>
      <c r="O517" s="189">
        <v>8</v>
      </c>
      <c r="P517" s="189">
        <v>8</v>
      </c>
      <c r="Q517" s="189"/>
      <c r="R517" s="189"/>
      <c r="S517" s="189"/>
      <c r="T517" s="189"/>
      <c r="U517" s="189"/>
      <c r="X517" s="189">
        <v>8</v>
      </c>
      <c r="Y517" s="189"/>
      <c r="Z517" s="189"/>
      <c r="AA517" s="189"/>
      <c r="AB517" s="189"/>
      <c r="AC517" s="189"/>
      <c r="AD517" s="189"/>
      <c r="AE517" s="189"/>
      <c r="AF517" s="189"/>
      <c r="AG517" s="189"/>
      <c r="AH517" s="189"/>
      <c r="AI517" s="189"/>
      <c r="AJ517" s="189"/>
    </row>
    <row r="518" spans="1:16380" s="191" customFormat="1" x14ac:dyDescent="0.3">
      <c r="A518" s="189">
        <v>1.22</v>
      </c>
      <c r="B518" s="189" t="s">
        <v>43</v>
      </c>
      <c r="C518" s="189" t="s">
        <v>40</v>
      </c>
      <c r="D518" s="192" t="s">
        <v>1660</v>
      </c>
      <c r="E518" s="189" t="s">
        <v>1344</v>
      </c>
      <c r="F518" s="189"/>
      <c r="G518" s="189" t="s">
        <v>1345</v>
      </c>
      <c r="H518" s="189" t="s">
        <v>55</v>
      </c>
      <c r="I518" s="190" t="s">
        <v>56</v>
      </c>
      <c r="J518" s="189"/>
      <c r="K518" s="189" t="s">
        <v>57</v>
      </c>
      <c r="L518" s="192">
        <v>14</v>
      </c>
      <c r="M518" s="189">
        <v>0</v>
      </c>
      <c r="N518" s="193">
        <v>14</v>
      </c>
      <c r="O518" s="189">
        <v>14</v>
      </c>
      <c r="P518" s="189">
        <v>14</v>
      </c>
      <c r="Q518" s="189"/>
      <c r="R518" s="189"/>
      <c r="S518" s="189"/>
      <c r="T518" s="189"/>
      <c r="U518" s="189"/>
      <c r="X518" s="189">
        <v>14</v>
      </c>
      <c r="Y518" s="189"/>
      <c r="Z518" s="189"/>
      <c r="AA518" s="189"/>
      <c r="AB518" s="189"/>
      <c r="AC518" s="189"/>
      <c r="AD518" s="189"/>
      <c r="AE518" s="189"/>
      <c r="AF518" s="189"/>
      <c r="AG518" s="189"/>
      <c r="AH518" s="189"/>
      <c r="AI518" s="189"/>
      <c r="AJ518" s="189"/>
    </row>
    <row r="519" spans="1:16380" s="191" customFormat="1" x14ac:dyDescent="0.3">
      <c r="A519" s="189">
        <v>1.22</v>
      </c>
      <c r="B519" s="189" t="s">
        <v>43</v>
      </c>
      <c r="C519" s="189" t="s">
        <v>40</v>
      </c>
      <c r="D519" s="192" t="s">
        <v>1656</v>
      </c>
      <c r="E519" s="189" t="s">
        <v>1664</v>
      </c>
      <c r="F519" s="189"/>
      <c r="G519" s="189" t="s">
        <v>1657</v>
      </c>
      <c r="H519" s="189" t="s">
        <v>55</v>
      </c>
      <c r="I519" s="190" t="s">
        <v>56</v>
      </c>
      <c r="J519" s="189"/>
      <c r="K519" s="189" t="s">
        <v>57</v>
      </c>
      <c r="L519" s="192">
        <v>14</v>
      </c>
      <c r="M519" s="189">
        <v>0</v>
      </c>
      <c r="N519" s="193">
        <v>14</v>
      </c>
      <c r="O519" s="189">
        <v>6</v>
      </c>
      <c r="P519" s="189">
        <v>14</v>
      </c>
      <c r="Q519" s="189"/>
      <c r="R519" s="189"/>
      <c r="S519" s="189"/>
      <c r="T519" s="189"/>
      <c r="U519" s="189">
        <v>8</v>
      </c>
      <c r="X519" s="189">
        <v>6</v>
      </c>
      <c r="Y519" s="189"/>
      <c r="Z519" s="189"/>
      <c r="AA519" s="189"/>
      <c r="AB519" s="189"/>
      <c r="AC519" s="189"/>
      <c r="AD519" s="189"/>
      <c r="AE519" s="189"/>
      <c r="AF519" s="189"/>
      <c r="AG519" s="189"/>
      <c r="AH519" s="189"/>
      <c r="AI519" s="189"/>
      <c r="AJ519" s="189"/>
    </row>
    <row r="520" spans="1:16380" s="191" customFormat="1" x14ac:dyDescent="0.3">
      <c r="A520" s="189">
        <v>1.22</v>
      </c>
      <c r="B520" s="189" t="s">
        <v>43</v>
      </c>
      <c r="C520" s="189" t="s">
        <v>40</v>
      </c>
      <c r="D520" s="203" t="s">
        <v>1046</v>
      </c>
      <c r="E520" s="189" t="s">
        <v>1047</v>
      </c>
      <c r="F520" s="189" t="s">
        <v>41</v>
      </c>
      <c r="G520" s="189" t="s">
        <v>1048</v>
      </c>
      <c r="H520" s="189" t="s">
        <v>116</v>
      </c>
      <c r="I520" s="190" t="s">
        <v>56</v>
      </c>
      <c r="J520" s="189"/>
      <c r="K520" s="189" t="s">
        <v>117</v>
      </c>
      <c r="L520" s="192">
        <v>311</v>
      </c>
      <c r="M520" s="189">
        <v>0</v>
      </c>
      <c r="N520" s="193">
        <v>311</v>
      </c>
      <c r="O520" s="189">
        <v>161</v>
      </c>
      <c r="P520" s="189">
        <v>311</v>
      </c>
      <c r="Q520" s="189"/>
      <c r="R520" s="189"/>
      <c r="S520" s="189"/>
      <c r="T520" s="189"/>
      <c r="U520" s="189">
        <v>17</v>
      </c>
      <c r="V520" s="191">
        <v>33</v>
      </c>
      <c r="W520" s="136">
        <v>100</v>
      </c>
      <c r="X520" s="189">
        <v>20</v>
      </c>
      <c r="Y520" s="189">
        <v>50</v>
      </c>
      <c r="Z520" s="189">
        <v>50</v>
      </c>
      <c r="AA520" s="189">
        <v>41</v>
      </c>
      <c r="AB520" s="189"/>
      <c r="AC520" s="189"/>
      <c r="AD520" s="189"/>
      <c r="AE520" s="189"/>
      <c r="AF520" s="189"/>
      <c r="AG520" s="189"/>
      <c r="AH520" s="189"/>
      <c r="AI520" s="189"/>
      <c r="AJ520" s="189"/>
    </row>
    <row r="521" spans="1:16380" s="191" customFormat="1" x14ac:dyDescent="0.3">
      <c r="A521" s="189">
        <v>1.22</v>
      </c>
      <c r="B521" s="189" t="s">
        <v>43</v>
      </c>
      <c r="C521" s="189" t="s">
        <v>40</v>
      </c>
      <c r="D521" s="192" t="s">
        <v>1941</v>
      </c>
      <c r="E521" s="189" t="s">
        <v>1942</v>
      </c>
      <c r="F521" s="189"/>
      <c r="G521" s="189" t="s">
        <v>1943</v>
      </c>
      <c r="H521" s="189" t="s">
        <v>1940</v>
      </c>
      <c r="I521" s="190" t="s">
        <v>56</v>
      </c>
      <c r="J521" s="189"/>
      <c r="K521" s="189"/>
      <c r="L521" s="192">
        <v>5</v>
      </c>
      <c r="M521" s="189">
        <v>1</v>
      </c>
      <c r="N521" s="193">
        <v>4</v>
      </c>
      <c r="O521" s="189">
        <v>5</v>
      </c>
      <c r="P521" s="189">
        <v>4</v>
      </c>
      <c r="Q521" s="189"/>
      <c r="R521" s="189"/>
      <c r="S521" s="189"/>
      <c r="T521" s="189"/>
      <c r="U521" s="189"/>
      <c r="W521" s="191">
        <v>-1</v>
      </c>
      <c r="X521" s="189">
        <v>5</v>
      </c>
      <c r="Y521" s="189"/>
      <c r="Z521" s="189"/>
      <c r="AA521" s="189"/>
      <c r="AB521" s="189"/>
      <c r="AC521" s="189"/>
      <c r="AD521" s="189"/>
      <c r="AE521" s="189"/>
      <c r="AF521" s="189"/>
      <c r="AG521" s="189"/>
      <c r="AH521" s="189"/>
      <c r="AI521" s="189"/>
      <c r="AJ521" s="189"/>
    </row>
    <row r="522" spans="1:16380" s="191" customFormat="1" x14ac:dyDescent="0.3">
      <c r="A522" s="189">
        <v>1.22</v>
      </c>
      <c r="B522" s="189" t="s">
        <v>43</v>
      </c>
      <c r="C522" s="189" t="s">
        <v>40</v>
      </c>
      <c r="D522" s="192" t="s">
        <v>886</v>
      </c>
      <c r="E522" s="189" t="s">
        <v>887</v>
      </c>
      <c r="F522" s="189"/>
      <c r="G522" s="189" t="s">
        <v>888</v>
      </c>
      <c r="H522" s="189" t="s">
        <v>248</v>
      </c>
      <c r="I522" s="190" t="s">
        <v>56</v>
      </c>
      <c r="J522" s="189"/>
      <c r="K522" s="189" t="s">
        <v>57</v>
      </c>
      <c r="L522" s="192">
        <v>6</v>
      </c>
      <c r="M522" s="189">
        <v>1</v>
      </c>
      <c r="N522" s="193">
        <v>5</v>
      </c>
      <c r="O522" s="189">
        <v>4</v>
      </c>
      <c r="P522" s="189">
        <v>5</v>
      </c>
      <c r="Q522" s="189">
        <v>0</v>
      </c>
      <c r="R522" s="189"/>
      <c r="S522" s="189"/>
      <c r="T522" s="189"/>
      <c r="U522" s="189"/>
      <c r="V522" s="191">
        <v>-1</v>
      </c>
      <c r="W522" s="191">
        <v>2</v>
      </c>
      <c r="X522" s="189">
        <v>4</v>
      </c>
      <c r="Y522" s="189"/>
      <c r="Z522" s="189"/>
      <c r="AA522" s="189"/>
      <c r="AB522" s="189"/>
      <c r="AC522" s="189"/>
      <c r="AD522" s="189"/>
      <c r="AE522" s="189"/>
      <c r="AF522" s="189"/>
      <c r="AG522" s="189"/>
      <c r="AH522" s="189"/>
      <c r="AI522" s="189"/>
      <c r="AJ522" s="189"/>
    </row>
    <row r="523" spans="1:16380" s="191" customFormat="1" x14ac:dyDescent="0.3">
      <c r="A523" s="189">
        <v>1.22</v>
      </c>
      <c r="B523" s="189" t="s">
        <v>43</v>
      </c>
      <c r="C523" s="189" t="s">
        <v>40</v>
      </c>
      <c r="D523" s="192" t="s">
        <v>1469</v>
      </c>
      <c r="E523" s="189" t="s">
        <v>1540</v>
      </c>
      <c r="F523" s="189"/>
      <c r="G523" s="189" t="s">
        <v>1614</v>
      </c>
      <c r="H523" s="189" t="s">
        <v>362</v>
      </c>
      <c r="I523" s="190" t="s">
        <v>56</v>
      </c>
      <c r="J523" s="189"/>
      <c r="K523" s="189" t="s">
        <v>174</v>
      </c>
      <c r="L523" s="192">
        <v>4</v>
      </c>
      <c r="M523" s="189">
        <v>0</v>
      </c>
      <c r="N523" s="193">
        <v>4</v>
      </c>
      <c r="O523" s="189">
        <v>4</v>
      </c>
      <c r="P523" s="189">
        <v>4</v>
      </c>
      <c r="Q523" s="189"/>
      <c r="R523" s="189"/>
      <c r="S523" s="189"/>
      <c r="T523" s="189"/>
      <c r="U523" s="189"/>
      <c r="X523" s="189">
        <v>4</v>
      </c>
      <c r="Y523" s="189"/>
      <c r="Z523" s="189"/>
      <c r="AA523" s="189"/>
      <c r="AB523" s="189"/>
      <c r="AC523" s="189"/>
      <c r="AD523" s="189"/>
      <c r="AE523" s="189"/>
      <c r="AF523" s="189"/>
      <c r="AG523" s="189"/>
      <c r="AH523" s="189"/>
      <c r="AI523" s="189"/>
      <c r="AJ523" s="189"/>
    </row>
    <row r="524" spans="1:16380" s="191" customFormat="1" x14ac:dyDescent="0.3">
      <c r="A524" s="189">
        <v>1.22</v>
      </c>
      <c r="B524" s="189" t="s">
        <v>43</v>
      </c>
      <c r="C524" s="189" t="s">
        <v>40</v>
      </c>
      <c r="D524" s="192" t="s">
        <v>1721</v>
      </c>
      <c r="E524" s="189" t="s">
        <v>1752</v>
      </c>
      <c r="F524" s="189"/>
      <c r="G524" s="189" t="s">
        <v>1777</v>
      </c>
      <c r="H524" s="189" t="s">
        <v>362</v>
      </c>
      <c r="I524" s="190" t="s">
        <v>56</v>
      </c>
      <c r="J524" s="189"/>
      <c r="K524" s="189" t="s">
        <v>174</v>
      </c>
      <c r="L524" s="192">
        <v>6</v>
      </c>
      <c r="M524" s="189">
        <v>0</v>
      </c>
      <c r="N524" s="193">
        <v>6</v>
      </c>
      <c r="O524" s="189">
        <v>6</v>
      </c>
      <c r="P524" s="189">
        <v>6</v>
      </c>
      <c r="Q524" s="189"/>
      <c r="R524" s="189"/>
      <c r="S524" s="189"/>
      <c r="T524" s="189"/>
      <c r="U524" s="189"/>
      <c r="X524" s="189">
        <v>6</v>
      </c>
      <c r="Y524" s="189"/>
      <c r="Z524" s="189"/>
      <c r="AA524" s="189"/>
      <c r="AB524" s="189"/>
      <c r="AC524" s="189"/>
      <c r="AD524" s="189"/>
      <c r="AE524" s="189"/>
      <c r="AF524" s="189"/>
      <c r="AG524" s="189"/>
      <c r="AH524" s="189"/>
      <c r="AI524" s="189"/>
      <c r="AJ524" s="189"/>
    </row>
    <row r="525" spans="1:16380" s="191" customFormat="1" x14ac:dyDescent="0.3">
      <c r="A525" s="189">
        <v>1.22</v>
      </c>
      <c r="B525" s="189" t="s">
        <v>43</v>
      </c>
      <c r="C525" s="189" t="s">
        <v>40</v>
      </c>
      <c r="D525" s="192" t="s">
        <v>921</v>
      </c>
      <c r="E525" s="189" t="s">
        <v>1882</v>
      </c>
      <c r="F525" s="189" t="s">
        <v>1659</v>
      </c>
      <c r="G525" s="189" t="s">
        <v>922</v>
      </c>
      <c r="H525" s="189" t="s">
        <v>369</v>
      </c>
      <c r="I525" s="190" t="s">
        <v>56</v>
      </c>
      <c r="J525" s="189"/>
      <c r="K525" s="189" t="s">
        <v>57</v>
      </c>
      <c r="L525" s="192">
        <v>80</v>
      </c>
      <c r="M525" s="189">
        <v>0</v>
      </c>
      <c r="N525" s="193">
        <v>80</v>
      </c>
      <c r="O525" s="189">
        <v>80</v>
      </c>
      <c r="P525" s="189">
        <v>80</v>
      </c>
      <c r="Q525" s="189">
        <v>0</v>
      </c>
      <c r="R525" s="189">
        <v>0</v>
      </c>
      <c r="S525" s="189"/>
      <c r="T525" s="189"/>
      <c r="U525" s="189"/>
      <c r="X525" s="189">
        <v>20</v>
      </c>
      <c r="Y525" s="189">
        <v>50</v>
      </c>
      <c r="Z525" s="189">
        <v>20</v>
      </c>
      <c r="AA525" s="189"/>
      <c r="AB525" s="189"/>
      <c r="AC525" s="189"/>
      <c r="AD525" s="189"/>
      <c r="AE525" s="189"/>
      <c r="AF525" s="189"/>
      <c r="AG525" s="189"/>
      <c r="AH525" s="189"/>
      <c r="AI525" s="189"/>
      <c r="AJ525" s="189"/>
    </row>
    <row r="526" spans="1:16380" s="191" customFormat="1" x14ac:dyDescent="0.3">
      <c r="A526" s="189">
        <v>1.22</v>
      </c>
      <c r="B526" s="189" t="s">
        <v>43</v>
      </c>
      <c r="C526" s="189" t="s">
        <v>40</v>
      </c>
      <c r="D526" s="192" t="s">
        <v>923</v>
      </c>
      <c r="E526" s="189" t="s">
        <v>924</v>
      </c>
      <c r="F526" s="189"/>
      <c r="G526" s="189" t="s">
        <v>925</v>
      </c>
      <c r="H526" s="189" t="s">
        <v>369</v>
      </c>
      <c r="I526" s="190" t="s">
        <v>56</v>
      </c>
      <c r="J526" s="189"/>
      <c r="K526" s="189" t="s">
        <v>57</v>
      </c>
      <c r="L526" s="192">
        <v>48</v>
      </c>
      <c r="M526" s="189">
        <v>0</v>
      </c>
      <c r="N526" s="193">
        <v>48</v>
      </c>
      <c r="O526" s="189">
        <v>48</v>
      </c>
      <c r="P526" s="189">
        <v>48</v>
      </c>
      <c r="Q526" s="189"/>
      <c r="R526" s="189"/>
      <c r="S526" s="189"/>
      <c r="T526" s="189"/>
      <c r="U526" s="189"/>
      <c r="X526" s="189">
        <v>48</v>
      </c>
      <c r="Y526" s="189"/>
      <c r="Z526" s="189"/>
      <c r="AA526" s="189"/>
      <c r="AB526" s="189"/>
      <c r="AC526" s="189"/>
      <c r="AD526" s="189"/>
      <c r="AE526" s="189"/>
      <c r="AF526" s="189"/>
      <c r="AG526" s="189"/>
      <c r="AH526" s="189"/>
      <c r="AI526" s="189"/>
      <c r="AJ526" s="189"/>
    </row>
    <row r="527" spans="1:16380" s="191" customFormat="1" x14ac:dyDescent="0.3">
      <c r="A527" s="189">
        <v>1.22</v>
      </c>
      <c r="B527" s="189" t="s">
        <v>43</v>
      </c>
      <c r="C527" s="189" t="s">
        <v>40</v>
      </c>
      <c r="D527" s="192" t="s">
        <v>1331</v>
      </c>
      <c r="E527" s="189" t="s">
        <v>1332</v>
      </c>
      <c r="F527" s="189"/>
      <c r="G527" s="189" t="s">
        <v>1333</v>
      </c>
      <c r="H527" s="189" t="s">
        <v>486</v>
      </c>
      <c r="I527" s="190" t="s">
        <v>56</v>
      </c>
      <c r="J527" s="189"/>
      <c r="K527" s="189" t="s">
        <v>487</v>
      </c>
      <c r="L527" s="192">
        <v>7</v>
      </c>
      <c r="M527" s="189">
        <v>0</v>
      </c>
      <c r="N527" s="193">
        <v>7</v>
      </c>
      <c r="O527" s="189">
        <v>1</v>
      </c>
      <c r="P527" s="189">
        <v>1</v>
      </c>
      <c r="Q527" s="189"/>
      <c r="R527" s="189"/>
      <c r="S527" s="189"/>
      <c r="T527" s="189"/>
      <c r="U527" s="189"/>
      <c r="X527" s="189">
        <v>1</v>
      </c>
      <c r="Y527" s="189"/>
      <c r="Z527" s="189"/>
      <c r="AA527" s="189"/>
      <c r="AB527" s="189"/>
      <c r="AC527" s="189"/>
      <c r="AD527" s="189"/>
      <c r="AE527" s="189"/>
      <c r="AF527" s="189"/>
      <c r="AG527" s="189"/>
      <c r="AH527" s="189"/>
      <c r="AI527" s="189"/>
      <c r="AJ527" s="189"/>
    </row>
    <row r="528" spans="1:16380" s="191" customFormat="1" x14ac:dyDescent="0.3">
      <c r="A528" s="189">
        <v>1.22</v>
      </c>
      <c r="B528" s="189" t="s">
        <v>43</v>
      </c>
      <c r="C528" s="189" t="s">
        <v>40</v>
      </c>
      <c r="D528" s="192" t="s">
        <v>2042</v>
      </c>
      <c r="E528" s="189" t="s">
        <v>2043</v>
      </c>
      <c r="F528" s="189"/>
      <c r="G528" s="189" t="s">
        <v>2044</v>
      </c>
      <c r="H528" s="189" t="s">
        <v>2027</v>
      </c>
      <c r="I528" s="190" t="s">
        <v>56</v>
      </c>
      <c r="J528" s="189"/>
      <c r="K528" s="189"/>
      <c r="L528" s="192">
        <v>13</v>
      </c>
      <c r="M528" s="189">
        <v>0</v>
      </c>
      <c r="N528" s="193">
        <v>13</v>
      </c>
      <c r="O528" s="189">
        <v>13</v>
      </c>
      <c r="P528" s="189">
        <v>13</v>
      </c>
      <c r="Q528" s="189"/>
      <c r="R528" s="189"/>
      <c r="S528" s="189"/>
      <c r="T528" s="189"/>
      <c r="U528" s="189"/>
      <c r="X528" s="189">
        <v>13</v>
      </c>
      <c r="Y528" s="189"/>
      <c r="Z528" s="189"/>
      <c r="AA528" s="189"/>
      <c r="AB528" s="189"/>
      <c r="AC528" s="189"/>
      <c r="AD528" s="189"/>
      <c r="AE528" s="189"/>
      <c r="AF528" s="189"/>
      <c r="AG528" s="189"/>
      <c r="AH528" s="189"/>
      <c r="AI528" s="189"/>
      <c r="AJ528" s="189"/>
    </row>
    <row r="529" spans="1:36" s="191" customFormat="1" x14ac:dyDescent="0.3">
      <c r="A529" s="189">
        <v>1.22</v>
      </c>
      <c r="B529" s="189" t="s">
        <v>43</v>
      </c>
      <c r="C529" s="189" t="s">
        <v>40</v>
      </c>
      <c r="D529" s="192" t="s">
        <v>979</v>
      </c>
      <c r="E529" s="189" t="s">
        <v>980</v>
      </c>
      <c r="F529" s="189"/>
      <c r="G529" s="189" t="s">
        <v>981</v>
      </c>
      <c r="H529" s="189" t="s">
        <v>584</v>
      </c>
      <c r="I529" s="190" t="s">
        <v>56</v>
      </c>
      <c r="J529" s="189"/>
      <c r="K529" s="189" t="s">
        <v>513</v>
      </c>
      <c r="L529" s="192">
        <v>7</v>
      </c>
      <c r="M529" s="189">
        <v>0</v>
      </c>
      <c r="N529" s="193">
        <v>7</v>
      </c>
      <c r="O529" s="189">
        <v>5</v>
      </c>
      <c r="P529" s="189">
        <v>7</v>
      </c>
      <c r="Q529" s="189"/>
      <c r="R529" s="189"/>
      <c r="S529" s="189"/>
      <c r="T529" s="189"/>
      <c r="U529" s="189"/>
      <c r="V529" s="191">
        <v>2</v>
      </c>
      <c r="X529" s="189">
        <v>5</v>
      </c>
      <c r="Y529" s="189"/>
      <c r="Z529" s="189"/>
      <c r="AA529" s="189"/>
      <c r="AB529" s="189"/>
      <c r="AC529" s="189"/>
      <c r="AD529" s="189"/>
      <c r="AE529" s="189"/>
      <c r="AF529" s="189"/>
      <c r="AG529" s="189"/>
      <c r="AH529" s="189"/>
      <c r="AI529" s="189"/>
      <c r="AJ529" s="189"/>
    </row>
    <row r="530" spans="1:36" s="191" customFormat="1" x14ac:dyDescent="0.3">
      <c r="A530" s="189">
        <v>1.22</v>
      </c>
      <c r="B530" s="189" t="s">
        <v>43</v>
      </c>
      <c r="C530" s="189" t="s">
        <v>40</v>
      </c>
      <c r="D530" s="192" t="s">
        <v>1194</v>
      </c>
      <c r="E530" s="189" t="s">
        <v>1847</v>
      </c>
      <c r="F530" s="189" t="s">
        <v>1659</v>
      </c>
      <c r="G530" s="189" t="s">
        <v>1195</v>
      </c>
      <c r="H530" s="189" t="s">
        <v>654</v>
      </c>
      <c r="I530" s="190" t="s">
        <v>56</v>
      </c>
      <c r="J530" s="189"/>
      <c r="K530" s="189" t="s">
        <v>513</v>
      </c>
      <c r="L530" s="192">
        <v>300</v>
      </c>
      <c r="M530" s="189">
        <v>0</v>
      </c>
      <c r="N530" s="193">
        <v>300</v>
      </c>
      <c r="O530" s="189">
        <v>160</v>
      </c>
      <c r="P530" s="189">
        <v>300</v>
      </c>
      <c r="Q530" s="189">
        <v>0</v>
      </c>
      <c r="R530" s="189">
        <v>0</v>
      </c>
      <c r="S530" s="189"/>
      <c r="T530" s="189"/>
      <c r="U530" s="189"/>
      <c r="V530" s="191">
        <v>9</v>
      </c>
      <c r="W530" s="191">
        <v>131</v>
      </c>
      <c r="X530" s="189">
        <v>20</v>
      </c>
      <c r="Y530" s="189">
        <v>50</v>
      </c>
      <c r="Z530" s="189">
        <v>50</v>
      </c>
      <c r="AA530" s="189">
        <v>40</v>
      </c>
      <c r="AB530" s="189">
        <v>50</v>
      </c>
      <c r="AC530" s="189">
        <v>25</v>
      </c>
      <c r="AD530" s="189"/>
      <c r="AE530" s="189"/>
      <c r="AF530" s="189"/>
      <c r="AG530" s="189"/>
      <c r="AH530" s="189"/>
      <c r="AI530" s="189"/>
      <c r="AJ530" s="189"/>
    </row>
    <row r="531" spans="1:36" s="191" customFormat="1" x14ac:dyDescent="0.3">
      <c r="A531" s="189">
        <v>1.22</v>
      </c>
      <c r="B531" s="189" t="s">
        <v>43</v>
      </c>
      <c r="C531" s="189" t="s">
        <v>40</v>
      </c>
      <c r="D531" s="192" t="s">
        <v>1209</v>
      </c>
      <c r="E531" s="189" t="s">
        <v>1848</v>
      </c>
      <c r="F531" s="189"/>
      <c r="G531" s="189" t="s">
        <v>1210</v>
      </c>
      <c r="H531" s="189" t="s">
        <v>695</v>
      </c>
      <c r="I531" s="190" t="s">
        <v>56</v>
      </c>
      <c r="J531" s="189"/>
      <c r="K531" s="189" t="s">
        <v>174</v>
      </c>
      <c r="L531" s="192">
        <v>11</v>
      </c>
      <c r="M531" s="189">
        <v>0</v>
      </c>
      <c r="N531" s="193">
        <v>11</v>
      </c>
      <c r="O531" s="189">
        <v>11</v>
      </c>
      <c r="P531" s="189">
        <v>11</v>
      </c>
      <c r="Q531" s="189"/>
      <c r="R531" s="189"/>
      <c r="S531" s="189"/>
      <c r="T531" s="189"/>
      <c r="U531" s="189"/>
      <c r="X531" s="189">
        <v>5</v>
      </c>
      <c r="Y531" s="189">
        <v>6</v>
      </c>
      <c r="Z531" s="189"/>
      <c r="AA531" s="189"/>
      <c r="AB531" s="189"/>
      <c r="AC531" s="189"/>
      <c r="AD531" s="189"/>
      <c r="AE531" s="189"/>
      <c r="AF531" s="189"/>
      <c r="AG531" s="189"/>
      <c r="AH531" s="189"/>
      <c r="AI531" s="189"/>
      <c r="AJ531" s="189"/>
    </row>
    <row r="532" spans="1:36" s="191" customFormat="1" x14ac:dyDescent="0.3">
      <c r="A532" s="189">
        <v>1.22</v>
      </c>
      <c r="B532" s="189" t="s">
        <v>43</v>
      </c>
      <c r="C532" s="189" t="s">
        <v>40</v>
      </c>
      <c r="D532" s="192" t="s">
        <v>1224</v>
      </c>
      <c r="E532" s="189" t="s">
        <v>1225</v>
      </c>
      <c r="F532" s="189"/>
      <c r="G532" s="189" t="s">
        <v>1226</v>
      </c>
      <c r="H532" s="189" t="s">
        <v>705</v>
      </c>
      <c r="I532" s="190" t="s">
        <v>56</v>
      </c>
      <c r="J532" s="189"/>
      <c r="K532" s="189" t="s">
        <v>57</v>
      </c>
      <c r="L532" s="192">
        <v>12</v>
      </c>
      <c r="M532" s="189">
        <v>0</v>
      </c>
      <c r="N532" s="193">
        <v>12</v>
      </c>
      <c r="O532" s="189">
        <v>12</v>
      </c>
      <c r="P532" s="189">
        <v>12</v>
      </c>
      <c r="Q532" s="189"/>
      <c r="R532" s="189"/>
      <c r="S532" s="189"/>
      <c r="T532" s="189"/>
      <c r="U532" s="189"/>
      <c r="X532" s="189">
        <v>12</v>
      </c>
      <c r="Y532" s="189"/>
      <c r="Z532" s="189"/>
      <c r="AA532" s="189"/>
      <c r="AB532" s="189"/>
      <c r="AC532" s="189"/>
      <c r="AD532" s="189"/>
      <c r="AE532" s="189"/>
      <c r="AF532" s="189"/>
      <c r="AG532" s="189"/>
      <c r="AH532" s="189"/>
      <c r="AI532" s="189"/>
      <c r="AJ532" s="189"/>
    </row>
    <row r="533" spans="1:36" s="191" customFormat="1" x14ac:dyDescent="0.3">
      <c r="A533" s="189">
        <v>1.22</v>
      </c>
      <c r="B533" s="189" t="s">
        <v>43</v>
      </c>
      <c r="C533" s="189" t="s">
        <v>40</v>
      </c>
      <c r="D533" s="192" t="s">
        <v>2080</v>
      </c>
      <c r="E533" s="189" t="s">
        <v>2081</v>
      </c>
      <c r="F533" s="189"/>
      <c r="G533" s="189" t="s">
        <v>2082</v>
      </c>
      <c r="H533" s="189" t="s">
        <v>2083</v>
      </c>
      <c r="I533" s="190" t="s">
        <v>56</v>
      </c>
      <c r="J533" s="189"/>
      <c r="K533" s="189"/>
      <c r="L533" s="192">
        <v>40</v>
      </c>
      <c r="M533" s="189">
        <v>0</v>
      </c>
      <c r="N533" s="193">
        <v>40</v>
      </c>
      <c r="O533" s="189">
        <v>40</v>
      </c>
      <c r="P533" s="189">
        <v>40</v>
      </c>
      <c r="Q533" s="189"/>
      <c r="R533" s="189"/>
      <c r="S533" s="189"/>
      <c r="T533" s="189"/>
      <c r="U533" s="189"/>
      <c r="X533" s="189">
        <v>20</v>
      </c>
      <c r="Y533" s="189">
        <v>20</v>
      </c>
      <c r="Z533" s="189"/>
      <c r="AA533" s="189"/>
      <c r="AB533" s="189"/>
      <c r="AC533" s="189"/>
      <c r="AD533" s="189"/>
      <c r="AE533" s="189"/>
      <c r="AF533" s="189"/>
      <c r="AG533" s="189"/>
      <c r="AH533" s="189"/>
      <c r="AI533" s="189"/>
      <c r="AJ533" s="189"/>
    </row>
    <row r="534" spans="1:36" s="191" customFormat="1" x14ac:dyDescent="0.3">
      <c r="A534" s="189">
        <v>1.22</v>
      </c>
      <c r="B534" s="189" t="s">
        <v>43</v>
      </c>
      <c r="C534" s="189" t="s">
        <v>40</v>
      </c>
      <c r="D534" s="192" t="s">
        <v>2174</v>
      </c>
      <c r="E534" s="189" t="s">
        <v>2105</v>
      </c>
      <c r="F534" s="189"/>
      <c r="G534" s="189" t="s">
        <v>2106</v>
      </c>
      <c r="H534" s="189" t="s">
        <v>2107</v>
      </c>
      <c r="I534" s="190" t="s">
        <v>56</v>
      </c>
      <c r="J534" s="189"/>
      <c r="K534" s="189"/>
      <c r="L534" s="192">
        <v>13</v>
      </c>
      <c r="M534" s="189">
        <v>1</v>
      </c>
      <c r="N534" s="193">
        <v>12</v>
      </c>
      <c r="O534" s="189">
        <v>13</v>
      </c>
      <c r="P534" s="189">
        <v>12</v>
      </c>
      <c r="Q534" s="189"/>
      <c r="R534" s="189"/>
      <c r="S534" s="189"/>
      <c r="T534" s="189"/>
      <c r="U534" s="189"/>
      <c r="W534" s="191">
        <v>-1</v>
      </c>
      <c r="X534" s="189">
        <v>13</v>
      </c>
      <c r="Y534" s="189"/>
      <c r="Z534" s="189"/>
      <c r="AA534" s="189"/>
      <c r="AB534" s="189"/>
      <c r="AC534" s="189"/>
      <c r="AD534" s="189"/>
      <c r="AE534" s="189"/>
      <c r="AF534" s="189"/>
      <c r="AG534" s="189"/>
      <c r="AH534" s="189"/>
      <c r="AI534" s="189"/>
      <c r="AJ534" s="189"/>
    </row>
    <row r="535" spans="1:36" s="191" customFormat="1" x14ac:dyDescent="0.3">
      <c r="A535" s="189">
        <v>1.22</v>
      </c>
      <c r="B535" s="189" t="s">
        <v>43</v>
      </c>
      <c r="C535" s="189" t="s">
        <v>40</v>
      </c>
      <c r="D535" s="192" t="s">
        <v>1018</v>
      </c>
      <c r="E535" s="189" t="s">
        <v>1852</v>
      </c>
      <c r="F535" s="189"/>
      <c r="G535" s="189" t="s">
        <v>1019</v>
      </c>
      <c r="H535" s="189" t="s">
        <v>753</v>
      </c>
      <c r="I535" s="190" t="s">
        <v>56</v>
      </c>
      <c r="J535" s="189"/>
      <c r="K535" s="189" t="s">
        <v>174</v>
      </c>
      <c r="L535" s="192">
        <v>8</v>
      </c>
      <c r="M535" s="189">
        <v>0</v>
      </c>
      <c r="N535" s="193">
        <v>8</v>
      </c>
      <c r="O535" s="189">
        <v>4</v>
      </c>
      <c r="P535" s="189">
        <v>8</v>
      </c>
      <c r="Q535" s="189"/>
      <c r="R535" s="189"/>
      <c r="S535" s="189"/>
      <c r="T535" s="189"/>
      <c r="U535" s="189">
        <v>4</v>
      </c>
      <c r="X535" s="189">
        <v>4</v>
      </c>
      <c r="Y535" s="189"/>
      <c r="Z535" s="189"/>
      <c r="AA535" s="189"/>
      <c r="AB535" s="189"/>
      <c r="AC535" s="189"/>
      <c r="AD535" s="189"/>
      <c r="AE535" s="189"/>
      <c r="AF535" s="189"/>
      <c r="AG535" s="189"/>
      <c r="AH535" s="189"/>
      <c r="AI535" s="189"/>
      <c r="AJ535" s="189"/>
    </row>
    <row r="536" spans="1:36" s="191" customFormat="1" x14ac:dyDescent="0.3">
      <c r="A536" s="189">
        <v>1.22</v>
      </c>
      <c r="B536" s="189" t="s">
        <v>43</v>
      </c>
      <c r="C536" s="189" t="s">
        <v>40</v>
      </c>
      <c r="D536" s="192" t="s">
        <v>1431</v>
      </c>
      <c r="E536" s="189" t="s">
        <v>1270</v>
      </c>
      <c r="F536" s="189" t="s">
        <v>1659</v>
      </c>
      <c r="G536" s="189" t="s">
        <v>1271</v>
      </c>
      <c r="H536" s="189" t="s">
        <v>753</v>
      </c>
      <c r="I536" s="190" t="s">
        <v>56</v>
      </c>
      <c r="J536" s="189"/>
      <c r="K536" s="189" t="s">
        <v>174</v>
      </c>
      <c r="L536" s="192">
        <v>107</v>
      </c>
      <c r="M536" s="189">
        <v>0</v>
      </c>
      <c r="N536" s="193">
        <v>107</v>
      </c>
      <c r="O536" s="189">
        <v>107</v>
      </c>
      <c r="P536" s="189">
        <v>107</v>
      </c>
      <c r="Q536" s="189">
        <v>0</v>
      </c>
      <c r="R536" s="189">
        <v>0</v>
      </c>
      <c r="S536" s="189"/>
      <c r="T536" s="189"/>
      <c r="U536" s="189"/>
      <c r="W536" s="191">
        <v>28</v>
      </c>
      <c r="X536" s="189">
        <v>25</v>
      </c>
      <c r="Y536" s="189">
        <v>50</v>
      </c>
      <c r="Z536" s="189">
        <v>4</v>
      </c>
      <c r="AA536" s="189"/>
      <c r="AB536" s="189"/>
      <c r="AC536" s="189"/>
      <c r="AD536" s="189"/>
      <c r="AE536" s="189"/>
      <c r="AF536" s="189"/>
      <c r="AG536" s="189"/>
      <c r="AH536" s="189"/>
      <c r="AI536" s="189"/>
      <c r="AJ536" s="189"/>
    </row>
    <row r="537" spans="1:36" s="191" customFormat="1" x14ac:dyDescent="0.3">
      <c r="A537" s="189">
        <v>1.22</v>
      </c>
      <c r="B537" s="189" t="s">
        <v>43</v>
      </c>
      <c r="C537" s="189" t="s">
        <v>40</v>
      </c>
      <c r="D537" s="192" t="s">
        <v>2108</v>
      </c>
      <c r="E537" s="189" t="s">
        <v>2109</v>
      </c>
      <c r="F537" s="189"/>
      <c r="G537" s="189" t="s">
        <v>2110</v>
      </c>
      <c r="H537" s="189" t="s">
        <v>2107</v>
      </c>
      <c r="I537" s="190" t="s">
        <v>56</v>
      </c>
      <c r="J537" s="189"/>
      <c r="K537" s="189"/>
      <c r="L537" s="192">
        <v>5</v>
      </c>
      <c r="M537" s="189">
        <v>0</v>
      </c>
      <c r="N537" s="193">
        <v>5</v>
      </c>
      <c r="O537" s="189">
        <v>5</v>
      </c>
      <c r="P537" s="189">
        <v>5</v>
      </c>
      <c r="Q537" s="189"/>
      <c r="R537" s="189"/>
      <c r="S537" s="189"/>
      <c r="T537" s="189"/>
      <c r="U537" s="189"/>
      <c r="X537" s="189">
        <v>5</v>
      </c>
      <c r="Y537" s="189"/>
      <c r="Z537" s="189"/>
      <c r="AA537" s="189"/>
      <c r="AB537" s="189"/>
      <c r="AC537" s="189"/>
      <c r="AD537" s="189"/>
      <c r="AE537" s="189"/>
      <c r="AF537" s="189"/>
      <c r="AG537" s="189"/>
      <c r="AH537" s="189"/>
      <c r="AI537" s="189"/>
      <c r="AJ537" s="189"/>
    </row>
    <row r="538" spans="1:36" s="191" customFormat="1" x14ac:dyDescent="0.3">
      <c r="A538" s="189">
        <v>1.22</v>
      </c>
      <c r="B538" s="189" t="s">
        <v>43</v>
      </c>
      <c r="C538" s="189" t="s">
        <v>40</v>
      </c>
      <c r="D538" s="192" t="s">
        <v>824</v>
      </c>
      <c r="E538" s="189" t="s">
        <v>1772</v>
      </c>
      <c r="F538" s="189"/>
      <c r="G538" s="189" t="s">
        <v>826</v>
      </c>
      <c r="H538" s="189" t="s">
        <v>823</v>
      </c>
      <c r="I538" s="190" t="s">
        <v>56</v>
      </c>
      <c r="J538" s="189"/>
      <c r="K538" s="189" t="s">
        <v>513</v>
      </c>
      <c r="L538" s="192">
        <v>8</v>
      </c>
      <c r="M538" s="189">
        <v>0</v>
      </c>
      <c r="N538" s="193">
        <v>8</v>
      </c>
      <c r="O538" s="189">
        <v>8</v>
      </c>
      <c r="P538" s="189">
        <v>8</v>
      </c>
      <c r="Q538" s="189"/>
      <c r="R538" s="189"/>
      <c r="S538" s="189"/>
      <c r="T538" s="189"/>
      <c r="U538" s="189"/>
      <c r="X538" s="189">
        <v>4</v>
      </c>
      <c r="Y538" s="189">
        <v>4</v>
      </c>
      <c r="Z538" s="189"/>
      <c r="AA538" s="189"/>
      <c r="AB538" s="189"/>
      <c r="AC538" s="189"/>
      <c r="AD538" s="189"/>
      <c r="AE538" s="189"/>
      <c r="AF538" s="189"/>
      <c r="AG538" s="189"/>
      <c r="AH538" s="189"/>
      <c r="AI538" s="189"/>
      <c r="AJ538" s="189"/>
    </row>
    <row r="539" spans="1:36" s="191" customFormat="1" x14ac:dyDescent="0.3">
      <c r="A539" s="189">
        <v>1.22</v>
      </c>
      <c r="B539" s="189" t="s">
        <v>43</v>
      </c>
      <c r="C539" s="189" t="s">
        <v>40</v>
      </c>
      <c r="D539" s="192" t="s">
        <v>1284</v>
      </c>
      <c r="E539" s="189" t="s">
        <v>1880</v>
      </c>
      <c r="F539" s="189"/>
      <c r="G539" s="189" t="s">
        <v>1285</v>
      </c>
      <c r="H539" s="189" t="s">
        <v>1286</v>
      </c>
      <c r="I539" s="190" t="s">
        <v>56</v>
      </c>
      <c r="J539" s="189"/>
      <c r="K539" s="189" t="s">
        <v>174</v>
      </c>
      <c r="L539" s="192">
        <v>9</v>
      </c>
      <c r="M539" s="189">
        <v>0</v>
      </c>
      <c r="N539" s="193">
        <v>9</v>
      </c>
      <c r="O539" s="189">
        <v>6</v>
      </c>
      <c r="P539" s="189">
        <v>9</v>
      </c>
      <c r="Q539" s="189"/>
      <c r="R539" s="189"/>
      <c r="S539" s="189"/>
      <c r="T539" s="189"/>
      <c r="U539" s="189"/>
      <c r="W539" s="191">
        <v>3</v>
      </c>
      <c r="X539" s="189">
        <v>6</v>
      </c>
      <c r="Y539" s="189"/>
      <c r="Z539" s="189"/>
      <c r="AA539" s="189"/>
      <c r="AB539" s="189"/>
      <c r="AC539" s="189"/>
      <c r="AD539" s="189"/>
      <c r="AE539" s="189"/>
      <c r="AF539" s="189"/>
      <c r="AG539" s="189"/>
      <c r="AH539" s="189"/>
      <c r="AI539" s="189"/>
      <c r="AJ539" s="189"/>
    </row>
    <row r="540" spans="1:36" s="191" customFormat="1" x14ac:dyDescent="0.3">
      <c r="A540" s="189">
        <v>1.31</v>
      </c>
      <c r="B540" s="189" t="s">
        <v>43</v>
      </c>
      <c r="C540" s="189" t="s">
        <v>40</v>
      </c>
      <c r="D540" s="192" t="s">
        <v>1883</v>
      </c>
      <c r="E540" s="189" t="s">
        <v>1884</v>
      </c>
      <c r="F540" s="189"/>
      <c r="G540" s="189" t="s">
        <v>1885</v>
      </c>
      <c r="H540" s="189" t="s">
        <v>1886</v>
      </c>
      <c r="I540" s="190" t="s">
        <v>56</v>
      </c>
      <c r="J540" s="189"/>
      <c r="K540" s="189"/>
      <c r="L540" s="192">
        <v>1</v>
      </c>
      <c r="M540" s="189">
        <v>0</v>
      </c>
      <c r="N540" s="193">
        <v>1</v>
      </c>
      <c r="O540" s="189">
        <v>1</v>
      </c>
      <c r="P540" s="189">
        <v>1</v>
      </c>
      <c r="Q540" s="189"/>
      <c r="R540" s="189"/>
      <c r="S540" s="189"/>
      <c r="T540" s="189"/>
      <c r="U540" s="189"/>
      <c r="X540" s="189"/>
      <c r="Y540" s="189">
        <v>1</v>
      </c>
      <c r="Z540" s="189"/>
      <c r="AA540" s="189"/>
      <c r="AB540" s="189"/>
      <c r="AC540" s="189"/>
      <c r="AD540" s="189"/>
      <c r="AE540" s="189"/>
      <c r="AF540" s="189"/>
      <c r="AG540" s="189"/>
      <c r="AH540" s="189"/>
      <c r="AI540" s="189"/>
      <c r="AJ540" s="189"/>
    </row>
    <row r="541" spans="1:36" s="191" customFormat="1" x14ac:dyDescent="0.3">
      <c r="A541" s="189">
        <v>1.31</v>
      </c>
      <c r="B541" s="189" t="s">
        <v>43</v>
      </c>
      <c r="C541" s="189" t="s">
        <v>40</v>
      </c>
      <c r="D541" s="192" t="s">
        <v>1710</v>
      </c>
      <c r="E541" s="189" t="s">
        <v>1743</v>
      </c>
      <c r="F541" s="189"/>
      <c r="G541" s="189" t="s">
        <v>1774</v>
      </c>
      <c r="H541" s="189" t="s">
        <v>55</v>
      </c>
      <c r="I541" s="190" t="s">
        <v>56</v>
      </c>
      <c r="J541" s="189"/>
      <c r="K541" s="189" t="s">
        <v>57</v>
      </c>
      <c r="L541" s="192">
        <v>4</v>
      </c>
      <c r="M541" s="189">
        <v>0</v>
      </c>
      <c r="N541" s="193">
        <v>4</v>
      </c>
      <c r="O541" s="189">
        <v>4</v>
      </c>
      <c r="P541" s="189">
        <v>4</v>
      </c>
      <c r="Q541" s="189"/>
      <c r="R541" s="189"/>
      <c r="S541" s="189"/>
      <c r="T541" s="189"/>
      <c r="U541" s="189"/>
      <c r="X541" s="189"/>
      <c r="Y541" s="189">
        <v>4</v>
      </c>
      <c r="Z541" s="189"/>
      <c r="AA541" s="189"/>
      <c r="AB541" s="189"/>
      <c r="AC541" s="189"/>
      <c r="AD541" s="189"/>
      <c r="AE541" s="189"/>
      <c r="AF541" s="189"/>
      <c r="AG541" s="189"/>
      <c r="AH541" s="189"/>
      <c r="AI541" s="189"/>
      <c r="AJ541" s="189"/>
    </row>
    <row r="542" spans="1:36" s="191" customFormat="1" x14ac:dyDescent="0.3">
      <c r="A542" s="189">
        <v>1.31</v>
      </c>
      <c r="B542" s="189" t="s">
        <v>43</v>
      </c>
      <c r="C542" s="189" t="s">
        <v>40</v>
      </c>
      <c r="D542" s="192" t="s">
        <v>1712</v>
      </c>
      <c r="E542" s="189" t="s">
        <v>1745</v>
      </c>
      <c r="F542" s="189"/>
      <c r="G542" s="189" t="s">
        <v>1832</v>
      </c>
      <c r="H542" s="189" t="s">
        <v>55</v>
      </c>
      <c r="I542" s="190" t="s">
        <v>56</v>
      </c>
      <c r="J542" s="189"/>
      <c r="K542" s="189" t="s">
        <v>57</v>
      </c>
      <c r="L542" s="192">
        <v>3</v>
      </c>
      <c r="M542" s="189">
        <v>0</v>
      </c>
      <c r="N542" s="193">
        <v>3</v>
      </c>
      <c r="O542" s="189">
        <v>3</v>
      </c>
      <c r="P542" s="189">
        <v>3</v>
      </c>
      <c r="Q542" s="189"/>
      <c r="R542" s="189"/>
      <c r="S542" s="189"/>
      <c r="T542" s="189"/>
      <c r="U542" s="189"/>
      <c r="X542" s="189"/>
      <c r="Y542" s="189">
        <v>3</v>
      </c>
      <c r="Z542" s="189"/>
      <c r="AA542" s="189"/>
      <c r="AB542" s="189"/>
      <c r="AC542" s="189"/>
      <c r="AD542" s="189"/>
      <c r="AE542" s="189"/>
      <c r="AF542" s="189"/>
      <c r="AG542" s="189"/>
      <c r="AH542" s="189"/>
      <c r="AI542" s="189"/>
      <c r="AJ542" s="189"/>
    </row>
    <row r="543" spans="1:36" s="191" customFormat="1" x14ac:dyDescent="0.3">
      <c r="A543" s="189">
        <v>1.31</v>
      </c>
      <c r="B543" s="189" t="s">
        <v>43</v>
      </c>
      <c r="C543" s="189" t="s">
        <v>40</v>
      </c>
      <c r="D543" s="192" t="s">
        <v>1897</v>
      </c>
      <c r="E543" s="189" t="s">
        <v>1898</v>
      </c>
      <c r="F543" s="189"/>
      <c r="G543" s="189" t="s">
        <v>1899</v>
      </c>
      <c r="H543" s="189" t="s">
        <v>1886</v>
      </c>
      <c r="I543" s="190" t="s">
        <v>56</v>
      </c>
      <c r="J543" s="189"/>
      <c r="K543" s="189"/>
      <c r="L543" s="192">
        <v>1</v>
      </c>
      <c r="M543" s="189">
        <v>0</v>
      </c>
      <c r="N543" s="193">
        <v>1</v>
      </c>
      <c r="O543" s="189">
        <v>1</v>
      </c>
      <c r="P543" s="189">
        <v>1</v>
      </c>
      <c r="Q543" s="189"/>
      <c r="R543" s="189"/>
      <c r="S543" s="189"/>
      <c r="T543" s="189"/>
      <c r="U543" s="189"/>
      <c r="X543" s="189"/>
      <c r="Y543" s="189">
        <v>1</v>
      </c>
      <c r="Z543" s="189"/>
      <c r="AA543" s="189"/>
      <c r="AB543" s="189"/>
      <c r="AC543" s="189"/>
      <c r="AD543" s="189"/>
      <c r="AE543" s="189"/>
      <c r="AF543" s="189"/>
      <c r="AG543" s="189"/>
      <c r="AH543" s="189"/>
      <c r="AI543" s="189"/>
      <c r="AJ543" s="189"/>
    </row>
    <row r="544" spans="1:36" s="191" customFormat="1" x14ac:dyDescent="0.3">
      <c r="A544" s="189">
        <v>1.31</v>
      </c>
      <c r="B544" s="189" t="s">
        <v>43</v>
      </c>
      <c r="C544" s="189" t="s">
        <v>40</v>
      </c>
      <c r="D544" s="192" t="s">
        <v>1900</v>
      </c>
      <c r="E544" s="189" t="s">
        <v>1901</v>
      </c>
      <c r="F544" s="189"/>
      <c r="G544" s="189" t="s">
        <v>1902</v>
      </c>
      <c r="H544" s="189" t="s">
        <v>1886</v>
      </c>
      <c r="I544" s="190" t="s">
        <v>56</v>
      </c>
      <c r="J544" s="189"/>
      <c r="K544" s="189"/>
      <c r="L544" s="192">
        <v>1</v>
      </c>
      <c r="M544" s="189">
        <v>0</v>
      </c>
      <c r="N544" s="193">
        <v>1</v>
      </c>
      <c r="O544" s="189">
        <v>1</v>
      </c>
      <c r="P544" s="189">
        <v>1</v>
      </c>
      <c r="Q544" s="189"/>
      <c r="R544" s="189"/>
      <c r="S544" s="189"/>
      <c r="T544" s="189"/>
      <c r="U544" s="189"/>
      <c r="X544" s="189"/>
      <c r="Y544" s="189">
        <v>1</v>
      </c>
      <c r="Z544" s="189"/>
      <c r="AA544" s="189"/>
      <c r="AB544" s="189"/>
      <c r="AC544" s="189"/>
      <c r="AD544" s="189"/>
      <c r="AE544" s="189"/>
      <c r="AF544" s="189"/>
      <c r="AG544" s="189"/>
      <c r="AH544" s="189"/>
      <c r="AI544" s="189"/>
      <c r="AJ544" s="189"/>
    </row>
    <row r="545" spans="1:36" s="191" customFormat="1" x14ac:dyDescent="0.3">
      <c r="A545" s="189">
        <v>1.31</v>
      </c>
      <c r="B545" s="189" t="s">
        <v>43</v>
      </c>
      <c r="C545" s="189" t="s">
        <v>40</v>
      </c>
      <c r="D545" s="192" t="s">
        <v>1903</v>
      </c>
      <c r="E545" s="189" t="s">
        <v>1904</v>
      </c>
      <c r="F545" s="189"/>
      <c r="G545" s="189" t="s">
        <v>1905</v>
      </c>
      <c r="H545" s="189" t="s">
        <v>1886</v>
      </c>
      <c r="I545" s="190" t="s">
        <v>56</v>
      </c>
      <c r="J545" s="189"/>
      <c r="K545" s="189"/>
      <c r="L545" s="192">
        <v>1</v>
      </c>
      <c r="M545" s="189">
        <v>0</v>
      </c>
      <c r="N545" s="193">
        <v>1</v>
      </c>
      <c r="O545" s="189">
        <v>1</v>
      </c>
      <c r="P545" s="189">
        <v>1</v>
      </c>
      <c r="Q545" s="189"/>
      <c r="R545" s="189"/>
      <c r="S545" s="189"/>
      <c r="T545" s="189"/>
      <c r="U545" s="189"/>
      <c r="X545" s="189"/>
      <c r="Y545" s="189">
        <v>1</v>
      </c>
      <c r="Z545" s="189"/>
      <c r="AA545" s="189"/>
      <c r="AB545" s="189"/>
      <c r="AC545" s="189"/>
      <c r="AD545" s="189"/>
      <c r="AE545" s="189"/>
      <c r="AF545" s="189"/>
      <c r="AG545" s="189"/>
      <c r="AH545" s="189"/>
      <c r="AI545" s="189"/>
      <c r="AJ545" s="189"/>
    </row>
    <row r="546" spans="1:36" s="191" customFormat="1" x14ac:dyDescent="0.3">
      <c r="A546" s="189">
        <v>1.31</v>
      </c>
      <c r="B546" s="189" t="s">
        <v>43</v>
      </c>
      <c r="C546" s="189" t="s">
        <v>40</v>
      </c>
      <c r="D546" s="192" t="s">
        <v>1906</v>
      </c>
      <c r="E546" s="189" t="s">
        <v>1907</v>
      </c>
      <c r="F546" s="189"/>
      <c r="G546" s="189" t="s">
        <v>1908</v>
      </c>
      <c r="H546" s="189" t="s">
        <v>1886</v>
      </c>
      <c r="I546" s="190" t="s">
        <v>56</v>
      </c>
      <c r="J546" s="189"/>
      <c r="K546" s="189"/>
      <c r="L546" s="192">
        <v>1</v>
      </c>
      <c r="M546" s="189">
        <v>0</v>
      </c>
      <c r="N546" s="193">
        <v>1</v>
      </c>
      <c r="O546" s="189">
        <v>1</v>
      </c>
      <c r="P546" s="189">
        <v>1</v>
      </c>
      <c r="Q546" s="189"/>
      <c r="R546" s="189"/>
      <c r="S546" s="189"/>
      <c r="T546" s="189"/>
      <c r="U546" s="189"/>
      <c r="X546" s="189"/>
      <c r="Y546" s="189">
        <v>1</v>
      </c>
      <c r="Z546" s="189"/>
      <c r="AA546" s="189"/>
      <c r="AB546" s="189"/>
      <c r="AC546" s="189"/>
      <c r="AD546" s="189"/>
      <c r="AE546" s="189"/>
      <c r="AF546" s="189"/>
      <c r="AG546" s="189"/>
      <c r="AH546" s="189"/>
      <c r="AI546" s="189"/>
      <c r="AJ546" s="189"/>
    </row>
    <row r="547" spans="1:36" s="191" customFormat="1" x14ac:dyDescent="0.3">
      <c r="A547" s="189">
        <v>1.31</v>
      </c>
      <c r="B547" s="189" t="s">
        <v>43</v>
      </c>
      <c r="C547" s="189" t="s">
        <v>40</v>
      </c>
      <c r="D547" s="192" t="s">
        <v>1909</v>
      </c>
      <c r="E547" s="189" t="s">
        <v>1910</v>
      </c>
      <c r="F547" s="189"/>
      <c r="G547" s="189" t="s">
        <v>1911</v>
      </c>
      <c r="H547" s="189" t="s">
        <v>1886</v>
      </c>
      <c r="I547" s="190" t="s">
        <v>56</v>
      </c>
      <c r="J547" s="189"/>
      <c r="K547" s="189"/>
      <c r="L547" s="192">
        <v>1</v>
      </c>
      <c r="M547" s="189">
        <v>0</v>
      </c>
      <c r="N547" s="193">
        <v>1</v>
      </c>
      <c r="O547" s="189">
        <v>1</v>
      </c>
      <c r="P547" s="189">
        <v>1</v>
      </c>
      <c r="Q547" s="189"/>
      <c r="R547" s="189"/>
      <c r="S547" s="189"/>
      <c r="T547" s="189"/>
      <c r="U547" s="189"/>
      <c r="X547" s="189"/>
      <c r="Y547" s="189">
        <v>1</v>
      </c>
      <c r="Z547" s="189"/>
      <c r="AA547" s="189"/>
      <c r="AB547" s="189"/>
      <c r="AC547" s="189"/>
      <c r="AD547" s="189"/>
      <c r="AE547" s="189"/>
      <c r="AF547" s="189"/>
      <c r="AG547" s="189"/>
      <c r="AH547" s="189"/>
      <c r="AI547" s="189"/>
      <c r="AJ547" s="189"/>
    </row>
    <row r="548" spans="1:36" s="191" customFormat="1" x14ac:dyDescent="0.3">
      <c r="A548" s="189">
        <v>1.31</v>
      </c>
      <c r="B548" s="189" t="s">
        <v>43</v>
      </c>
      <c r="C548" s="189" t="s">
        <v>40</v>
      </c>
      <c r="D548" s="192" t="s">
        <v>167</v>
      </c>
      <c r="E548" s="189" t="s">
        <v>1514</v>
      </c>
      <c r="F548" s="189"/>
      <c r="G548" s="189" t="s">
        <v>1588</v>
      </c>
      <c r="H548" s="189" t="s">
        <v>116</v>
      </c>
      <c r="I548" s="190" t="s">
        <v>56</v>
      </c>
      <c r="J548" s="189"/>
      <c r="K548" s="189" t="s">
        <v>117</v>
      </c>
      <c r="L548" s="192">
        <v>1</v>
      </c>
      <c r="M548" s="189">
        <v>1</v>
      </c>
      <c r="N548" s="193">
        <v>0</v>
      </c>
      <c r="O548" s="189">
        <v>0</v>
      </c>
      <c r="P548" s="189">
        <v>0</v>
      </c>
      <c r="Q548" s="189"/>
      <c r="R548" s="189"/>
      <c r="S548" s="189"/>
      <c r="T548" s="189"/>
      <c r="U548" s="189"/>
      <c r="X548" s="189">
        <v>0</v>
      </c>
      <c r="Y548" s="189"/>
      <c r="Z548" s="189"/>
      <c r="AA548" s="189"/>
      <c r="AB548" s="189"/>
      <c r="AC548" s="189"/>
      <c r="AD548" s="189"/>
      <c r="AE548" s="189"/>
      <c r="AF548" s="189"/>
      <c r="AG548" s="189"/>
      <c r="AH548" s="189"/>
      <c r="AI548" s="189"/>
      <c r="AJ548" s="189"/>
    </row>
    <row r="549" spans="1:36" s="191" customFormat="1" x14ac:dyDescent="0.3">
      <c r="A549" s="189">
        <v>1.31</v>
      </c>
      <c r="B549" s="189" t="s">
        <v>43</v>
      </c>
      <c r="C549" s="189" t="s">
        <v>40</v>
      </c>
      <c r="D549" s="192" t="s">
        <v>1040</v>
      </c>
      <c r="E549" s="189" t="s">
        <v>1041</v>
      </c>
      <c r="F549" s="189"/>
      <c r="G549" s="189" t="s">
        <v>1042</v>
      </c>
      <c r="H549" s="189" t="s">
        <v>116</v>
      </c>
      <c r="I549" s="190" t="s">
        <v>56</v>
      </c>
      <c r="J549" s="189"/>
      <c r="K549" s="189" t="s">
        <v>117</v>
      </c>
      <c r="L549" s="192">
        <v>1</v>
      </c>
      <c r="M549" s="189">
        <v>0</v>
      </c>
      <c r="N549" s="193">
        <v>1</v>
      </c>
      <c r="O549" s="189">
        <v>1</v>
      </c>
      <c r="P549" s="189">
        <v>1</v>
      </c>
      <c r="Q549" s="189"/>
      <c r="R549" s="189"/>
      <c r="S549" s="189"/>
      <c r="T549" s="189"/>
      <c r="U549" s="189"/>
      <c r="X549" s="189">
        <v>1</v>
      </c>
      <c r="Y549" s="189"/>
      <c r="Z549" s="189"/>
      <c r="AA549" s="189"/>
      <c r="AB549" s="189"/>
      <c r="AC549" s="189"/>
      <c r="AD549" s="189"/>
      <c r="AE549" s="189"/>
      <c r="AF549" s="189"/>
      <c r="AG549" s="189"/>
      <c r="AH549" s="189"/>
      <c r="AI549" s="189"/>
      <c r="AJ549" s="189"/>
    </row>
    <row r="550" spans="1:36" s="191" customFormat="1" x14ac:dyDescent="0.3">
      <c r="A550" s="189">
        <v>1.31</v>
      </c>
      <c r="B550" s="189" t="s">
        <v>43</v>
      </c>
      <c r="C550" s="189" t="s">
        <v>40</v>
      </c>
      <c r="D550" s="192" t="s">
        <v>1447</v>
      </c>
      <c r="E550" s="189" t="s">
        <v>1518</v>
      </c>
      <c r="F550" s="189"/>
      <c r="G550" s="189" t="s">
        <v>1592</v>
      </c>
      <c r="H550" s="189" t="s">
        <v>116</v>
      </c>
      <c r="I550" s="190" t="s">
        <v>56</v>
      </c>
      <c r="J550" s="189"/>
      <c r="K550" s="189" t="s">
        <v>117</v>
      </c>
      <c r="L550" s="192">
        <v>1</v>
      </c>
      <c r="M550" s="189">
        <v>0</v>
      </c>
      <c r="N550" s="193">
        <v>1</v>
      </c>
      <c r="O550" s="189">
        <v>1</v>
      </c>
      <c r="P550" s="189">
        <v>1</v>
      </c>
      <c r="Q550" s="189"/>
      <c r="R550" s="189"/>
      <c r="S550" s="189"/>
      <c r="T550" s="189"/>
      <c r="U550" s="189"/>
      <c r="X550" s="189">
        <v>1</v>
      </c>
      <c r="Y550" s="189"/>
      <c r="Z550" s="189"/>
      <c r="AA550" s="189"/>
      <c r="AB550" s="189"/>
      <c r="AC550" s="189"/>
      <c r="AD550" s="189"/>
      <c r="AE550" s="189"/>
      <c r="AF550" s="189"/>
      <c r="AG550" s="189"/>
      <c r="AH550" s="189"/>
      <c r="AI550" s="189"/>
      <c r="AJ550" s="189"/>
    </row>
    <row r="551" spans="1:36" s="191" customFormat="1" x14ac:dyDescent="0.3">
      <c r="A551" s="189">
        <v>1.31</v>
      </c>
      <c r="B551" s="189" t="s">
        <v>43</v>
      </c>
      <c r="C551" s="189" t="s">
        <v>40</v>
      </c>
      <c r="D551" s="192" t="s">
        <v>1448</v>
      </c>
      <c r="E551" s="189" t="s">
        <v>1519</v>
      </c>
      <c r="F551" s="189"/>
      <c r="G551" s="189" t="s">
        <v>1593</v>
      </c>
      <c r="H551" s="189" t="s">
        <v>116</v>
      </c>
      <c r="I551" s="190" t="s">
        <v>56</v>
      </c>
      <c r="J551" s="189"/>
      <c r="K551" s="189" t="s">
        <v>117</v>
      </c>
      <c r="L551" s="192">
        <v>1</v>
      </c>
      <c r="M551" s="189">
        <v>1</v>
      </c>
      <c r="N551" s="193">
        <v>0</v>
      </c>
      <c r="O551" s="189">
        <v>1</v>
      </c>
      <c r="P551" s="189">
        <v>0</v>
      </c>
      <c r="Q551" s="189"/>
      <c r="R551" s="189"/>
      <c r="S551" s="189"/>
      <c r="T551" s="189"/>
      <c r="U551" s="189"/>
      <c r="X551" s="189">
        <v>0</v>
      </c>
      <c r="Y551" s="189"/>
      <c r="Z551" s="189"/>
      <c r="AA551" s="189"/>
      <c r="AB551" s="189"/>
      <c r="AC551" s="189"/>
      <c r="AD551" s="189"/>
      <c r="AE551" s="189"/>
      <c r="AF551" s="189"/>
      <c r="AG551" s="189"/>
      <c r="AH551" s="189"/>
      <c r="AI551" s="189"/>
      <c r="AJ551" s="189"/>
    </row>
    <row r="552" spans="1:36" s="191" customFormat="1" x14ac:dyDescent="0.3">
      <c r="A552" s="189">
        <v>1.31</v>
      </c>
      <c r="B552" s="189" t="s">
        <v>43</v>
      </c>
      <c r="C552" s="189" t="s">
        <v>40</v>
      </c>
      <c r="D552" s="192" t="s">
        <v>1916</v>
      </c>
      <c r="E552" s="189" t="s">
        <v>2117</v>
      </c>
      <c r="F552" s="189"/>
      <c r="G552" s="189" t="s">
        <v>1917</v>
      </c>
      <c r="H552" s="189" t="s">
        <v>1915</v>
      </c>
      <c r="I552" s="190" t="s">
        <v>56</v>
      </c>
      <c r="J552" s="189"/>
      <c r="K552" s="189"/>
      <c r="L552" s="192">
        <v>1</v>
      </c>
      <c r="M552" s="189">
        <v>1</v>
      </c>
      <c r="N552" s="193">
        <v>0</v>
      </c>
      <c r="O552" s="189">
        <v>0</v>
      </c>
      <c r="P552" s="189">
        <v>0</v>
      </c>
      <c r="Q552" s="189"/>
      <c r="R552" s="189"/>
      <c r="S552" s="189"/>
      <c r="T552" s="189"/>
      <c r="U552" s="189"/>
      <c r="X552" s="189"/>
      <c r="Y552" s="189">
        <v>0</v>
      </c>
      <c r="Z552" s="189"/>
      <c r="AA552" s="189"/>
      <c r="AB552" s="189"/>
      <c r="AC552" s="189"/>
      <c r="AD552" s="189"/>
      <c r="AE552" s="189"/>
      <c r="AF552" s="189"/>
      <c r="AG552" s="189"/>
      <c r="AH552" s="189"/>
      <c r="AI552" s="189"/>
      <c r="AJ552" s="189"/>
    </row>
    <row r="553" spans="1:36" s="191" customFormat="1" x14ac:dyDescent="0.3">
      <c r="A553" s="189">
        <v>1.31</v>
      </c>
      <c r="B553" s="189" t="s">
        <v>43</v>
      </c>
      <c r="C553" s="189" t="s">
        <v>40</v>
      </c>
      <c r="D553" s="192" t="s">
        <v>1918</v>
      </c>
      <c r="E553" s="189" t="s">
        <v>1919</v>
      </c>
      <c r="F553" s="189"/>
      <c r="G553" s="189" t="s">
        <v>1920</v>
      </c>
      <c r="H553" s="189" t="s">
        <v>1915</v>
      </c>
      <c r="I553" s="190" t="s">
        <v>56</v>
      </c>
      <c r="J553" s="189"/>
      <c r="K553" s="189"/>
      <c r="L553" s="192">
        <v>2</v>
      </c>
      <c r="M553" s="189">
        <v>1</v>
      </c>
      <c r="N553" s="193">
        <v>1</v>
      </c>
      <c r="O553" s="189">
        <v>1</v>
      </c>
      <c r="P553" s="189">
        <v>1</v>
      </c>
      <c r="Q553" s="189"/>
      <c r="R553" s="189"/>
      <c r="S553" s="189"/>
      <c r="T553" s="189"/>
      <c r="U553" s="189"/>
      <c r="X553" s="189"/>
      <c r="Y553" s="189">
        <v>1</v>
      </c>
      <c r="Z553" s="189"/>
      <c r="AA553" s="189"/>
      <c r="AB553" s="189"/>
      <c r="AC553" s="189"/>
      <c r="AD553" s="189"/>
      <c r="AE553" s="189"/>
      <c r="AF553" s="189"/>
      <c r="AG553" s="189"/>
      <c r="AH553" s="189"/>
      <c r="AI553" s="189"/>
      <c r="AJ553" s="189"/>
    </row>
    <row r="554" spans="1:36" s="191" customFormat="1" x14ac:dyDescent="0.3">
      <c r="A554" s="189">
        <v>1.31</v>
      </c>
      <c r="B554" s="189" t="s">
        <v>43</v>
      </c>
      <c r="C554" s="189" t="s">
        <v>40</v>
      </c>
      <c r="D554" s="192" t="s">
        <v>1921</v>
      </c>
      <c r="E554" s="189" t="s">
        <v>1922</v>
      </c>
      <c r="F554" s="189"/>
      <c r="G554" s="189" t="s">
        <v>1923</v>
      </c>
      <c r="H554" s="189" t="s">
        <v>1915</v>
      </c>
      <c r="I554" s="190" t="s">
        <v>56</v>
      </c>
      <c r="J554" s="189"/>
      <c r="K554" s="189"/>
      <c r="L554" s="192">
        <v>1</v>
      </c>
      <c r="M554" s="189">
        <v>0</v>
      </c>
      <c r="N554" s="193">
        <v>1</v>
      </c>
      <c r="O554" s="189">
        <v>1</v>
      </c>
      <c r="P554" s="189">
        <v>1</v>
      </c>
      <c r="Q554" s="189"/>
      <c r="R554" s="189"/>
      <c r="S554" s="189"/>
      <c r="T554" s="189"/>
      <c r="U554" s="189"/>
      <c r="X554" s="189"/>
      <c r="Y554" s="189">
        <v>1</v>
      </c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</row>
    <row r="555" spans="1:36" s="191" customFormat="1" x14ac:dyDescent="0.3">
      <c r="A555" s="189">
        <v>1.31</v>
      </c>
      <c r="B555" s="189" t="s">
        <v>43</v>
      </c>
      <c r="C555" s="189" t="s">
        <v>40</v>
      </c>
      <c r="D555" s="192" t="s">
        <v>1924</v>
      </c>
      <c r="E555" s="189" t="s">
        <v>1925</v>
      </c>
      <c r="F555" s="189"/>
      <c r="G555" s="189" t="s">
        <v>1926</v>
      </c>
      <c r="H555" s="189" t="s">
        <v>1915</v>
      </c>
      <c r="I555" s="190" t="s">
        <v>56</v>
      </c>
      <c r="J555" s="189"/>
      <c r="K555" s="189"/>
      <c r="L555" s="192">
        <v>1</v>
      </c>
      <c r="M555" s="189">
        <v>1</v>
      </c>
      <c r="N555" s="193">
        <v>0</v>
      </c>
      <c r="O555" s="189">
        <v>0</v>
      </c>
      <c r="P555" s="189">
        <v>0</v>
      </c>
      <c r="Q555" s="189"/>
      <c r="R555" s="189"/>
      <c r="S555" s="189"/>
      <c r="T555" s="189"/>
      <c r="U555" s="189"/>
      <c r="X555" s="189"/>
      <c r="Y555" s="189">
        <v>0</v>
      </c>
      <c r="Z555" s="189"/>
      <c r="AA555" s="189"/>
      <c r="AB555" s="189"/>
      <c r="AC555" s="189"/>
      <c r="AD555" s="189"/>
      <c r="AE555" s="189"/>
      <c r="AF555" s="189"/>
      <c r="AG555" s="189"/>
      <c r="AH555" s="189"/>
      <c r="AI555" s="189"/>
      <c r="AJ555" s="189"/>
    </row>
    <row r="556" spans="1:36" s="191" customFormat="1" x14ac:dyDescent="0.3">
      <c r="A556" s="189">
        <v>1.31</v>
      </c>
      <c r="B556" s="189" t="s">
        <v>43</v>
      </c>
      <c r="C556" s="189" t="s">
        <v>40</v>
      </c>
      <c r="D556" s="192" t="s">
        <v>1927</v>
      </c>
      <c r="E556" s="189" t="s">
        <v>1928</v>
      </c>
      <c r="F556" s="189"/>
      <c r="G556" s="189" t="s">
        <v>1929</v>
      </c>
      <c r="H556" s="189" t="s">
        <v>1915</v>
      </c>
      <c r="I556" s="190" t="s">
        <v>56</v>
      </c>
      <c r="J556" s="189"/>
      <c r="K556" s="189"/>
      <c r="L556" s="192">
        <v>3</v>
      </c>
      <c r="M556" s="189">
        <v>0</v>
      </c>
      <c r="N556" s="193">
        <v>3</v>
      </c>
      <c r="O556" s="189">
        <v>3</v>
      </c>
      <c r="P556" s="189">
        <v>3</v>
      </c>
      <c r="Q556" s="189"/>
      <c r="R556" s="189"/>
      <c r="S556" s="189"/>
      <c r="T556" s="189"/>
      <c r="U556" s="189"/>
      <c r="X556" s="189"/>
      <c r="Y556" s="189">
        <v>3</v>
      </c>
      <c r="Z556" s="189"/>
      <c r="AA556" s="189"/>
      <c r="AB556" s="189"/>
      <c r="AC556" s="189"/>
      <c r="AD556" s="189"/>
      <c r="AE556" s="189"/>
      <c r="AF556" s="189"/>
      <c r="AG556" s="189"/>
      <c r="AH556" s="189"/>
      <c r="AI556" s="189"/>
      <c r="AJ556" s="189"/>
    </row>
    <row r="557" spans="1:36" s="191" customFormat="1" x14ac:dyDescent="0.3">
      <c r="A557" s="189">
        <v>1.31</v>
      </c>
      <c r="B557" s="189" t="s">
        <v>43</v>
      </c>
      <c r="C557" s="189" t="s">
        <v>40</v>
      </c>
      <c r="D557" s="192" t="s">
        <v>1060</v>
      </c>
      <c r="E557" s="189" t="s">
        <v>1872</v>
      </c>
      <c r="F557" s="189"/>
      <c r="G557" s="189" t="s">
        <v>1061</v>
      </c>
      <c r="H557" s="189" t="s">
        <v>173</v>
      </c>
      <c r="I557" s="190" t="s">
        <v>56</v>
      </c>
      <c r="J557" s="189"/>
      <c r="K557" s="189" t="s">
        <v>174</v>
      </c>
      <c r="L557" s="192">
        <v>1</v>
      </c>
      <c r="M557" s="189">
        <v>0</v>
      </c>
      <c r="N557" s="193">
        <v>1</v>
      </c>
      <c r="O557" s="189">
        <v>1</v>
      </c>
      <c r="P557" s="189">
        <v>1</v>
      </c>
      <c r="Q557" s="189"/>
      <c r="R557" s="189"/>
      <c r="S557" s="189"/>
      <c r="T557" s="189"/>
      <c r="U557" s="189"/>
      <c r="X557" s="189"/>
      <c r="Y557" s="189">
        <v>1</v>
      </c>
      <c r="Z557" s="189"/>
      <c r="AA557" s="189"/>
      <c r="AB557" s="189"/>
      <c r="AC557" s="189"/>
      <c r="AD557" s="189"/>
      <c r="AE557" s="189"/>
      <c r="AF557" s="189"/>
      <c r="AG557" s="189"/>
      <c r="AH557" s="189"/>
      <c r="AI557" s="189"/>
      <c r="AJ557" s="189"/>
    </row>
    <row r="558" spans="1:36" s="191" customFormat="1" x14ac:dyDescent="0.3">
      <c r="A558" s="189">
        <v>1.31</v>
      </c>
      <c r="B558" s="189" t="s">
        <v>43</v>
      </c>
      <c r="C558" s="189" t="s">
        <v>40</v>
      </c>
      <c r="D558" s="192" t="s">
        <v>1451</v>
      </c>
      <c r="E558" s="189" t="s">
        <v>1522</v>
      </c>
      <c r="F558" s="189"/>
      <c r="G558" s="189" t="s">
        <v>1596</v>
      </c>
      <c r="H558" s="189" t="s">
        <v>178</v>
      </c>
      <c r="I558" s="190" t="s">
        <v>56</v>
      </c>
      <c r="J558" s="189"/>
      <c r="K558" s="189" t="s">
        <v>117</v>
      </c>
      <c r="L558" s="192">
        <v>2</v>
      </c>
      <c r="M558" s="189">
        <v>0</v>
      </c>
      <c r="N558" s="193">
        <v>2</v>
      </c>
      <c r="O558" s="189">
        <v>2</v>
      </c>
      <c r="P558" s="189">
        <v>2</v>
      </c>
      <c r="Q558" s="189"/>
      <c r="R558" s="189"/>
      <c r="S558" s="189"/>
      <c r="T558" s="189"/>
      <c r="U558" s="189"/>
      <c r="X558" s="189">
        <v>2</v>
      </c>
      <c r="Y558" s="189"/>
      <c r="Z558" s="189"/>
      <c r="AA558" s="189"/>
      <c r="AB558" s="189"/>
      <c r="AC558" s="189"/>
      <c r="AD558" s="189"/>
      <c r="AE558" s="189"/>
      <c r="AF558" s="189"/>
      <c r="AG558" s="189"/>
      <c r="AH558" s="189"/>
      <c r="AI558" s="189"/>
      <c r="AJ558" s="189"/>
    </row>
    <row r="559" spans="1:36" s="191" customFormat="1" x14ac:dyDescent="0.3">
      <c r="A559" s="189">
        <v>1.31</v>
      </c>
      <c r="B559" s="189" t="s">
        <v>43</v>
      </c>
      <c r="C559" s="189" t="s">
        <v>40</v>
      </c>
      <c r="D559" s="192" t="s">
        <v>1070</v>
      </c>
      <c r="E559" s="189" t="s">
        <v>1071</v>
      </c>
      <c r="F559" s="189"/>
      <c r="G559" s="189" t="s">
        <v>1072</v>
      </c>
      <c r="H559" s="189" t="s">
        <v>178</v>
      </c>
      <c r="I559" s="190" t="s">
        <v>56</v>
      </c>
      <c r="J559" s="189"/>
      <c r="K559" s="189" t="s">
        <v>117</v>
      </c>
      <c r="L559" s="192">
        <v>1</v>
      </c>
      <c r="M559" s="189">
        <v>0</v>
      </c>
      <c r="N559" s="193">
        <v>1</v>
      </c>
      <c r="O559" s="189">
        <v>1</v>
      </c>
      <c r="P559" s="189">
        <v>1</v>
      </c>
      <c r="Q559" s="189"/>
      <c r="R559" s="189"/>
      <c r="S559" s="189"/>
      <c r="T559" s="189"/>
      <c r="U559" s="189"/>
      <c r="X559" s="189">
        <v>1</v>
      </c>
      <c r="Y559" s="189"/>
      <c r="Z559" s="189"/>
      <c r="AA559" s="189"/>
      <c r="AB559" s="189"/>
      <c r="AC559" s="189"/>
      <c r="AD559" s="189"/>
      <c r="AE559" s="189"/>
      <c r="AF559" s="189"/>
      <c r="AG559" s="189"/>
      <c r="AH559" s="189"/>
      <c r="AI559" s="189"/>
      <c r="AJ559" s="189"/>
    </row>
    <row r="560" spans="1:36" s="191" customFormat="1" x14ac:dyDescent="0.3">
      <c r="A560" s="189">
        <v>1.31</v>
      </c>
      <c r="B560" s="189" t="s">
        <v>43</v>
      </c>
      <c r="C560" s="189" t="s">
        <v>40</v>
      </c>
      <c r="D560" s="192" t="s">
        <v>1073</v>
      </c>
      <c r="E560" s="189" t="s">
        <v>1074</v>
      </c>
      <c r="F560" s="189" t="s">
        <v>1667</v>
      </c>
      <c r="G560" s="189" t="s">
        <v>1075</v>
      </c>
      <c r="H560" s="189" t="s">
        <v>178</v>
      </c>
      <c r="I560" s="190" t="s">
        <v>56</v>
      </c>
      <c r="J560" s="189"/>
      <c r="K560" s="189" t="s">
        <v>117</v>
      </c>
      <c r="L560" s="192">
        <v>1</v>
      </c>
      <c r="M560" s="189">
        <v>0</v>
      </c>
      <c r="N560" s="193">
        <v>1</v>
      </c>
      <c r="O560" s="189">
        <v>1</v>
      </c>
      <c r="P560" s="189">
        <v>1</v>
      </c>
      <c r="Q560" s="189"/>
      <c r="R560" s="189"/>
      <c r="S560" s="189"/>
      <c r="T560" s="189"/>
      <c r="U560" s="189"/>
      <c r="X560" s="189"/>
      <c r="Y560" s="189"/>
      <c r="Z560" s="189"/>
      <c r="AA560" s="189"/>
      <c r="AB560" s="189">
        <v>1</v>
      </c>
      <c r="AC560" s="189"/>
      <c r="AD560" s="189"/>
      <c r="AE560" s="189"/>
      <c r="AF560" s="189"/>
      <c r="AG560" s="189"/>
      <c r="AH560" s="189"/>
      <c r="AI560" s="189"/>
      <c r="AJ560" s="189"/>
    </row>
    <row r="561" spans="1:16380" s="191" customFormat="1" x14ac:dyDescent="0.3">
      <c r="A561" s="189">
        <v>1.31</v>
      </c>
      <c r="B561" s="189" t="s">
        <v>43</v>
      </c>
      <c r="C561" s="189" t="s">
        <v>40</v>
      </c>
      <c r="D561" s="192" t="s">
        <v>1078</v>
      </c>
      <c r="E561" s="189" t="s">
        <v>1079</v>
      </c>
      <c r="F561" s="189" t="s">
        <v>41</v>
      </c>
      <c r="G561" s="189" t="s">
        <v>1080</v>
      </c>
      <c r="H561" s="189" t="s">
        <v>178</v>
      </c>
      <c r="I561" s="190" t="s">
        <v>56</v>
      </c>
      <c r="J561" s="189"/>
      <c r="K561" s="189" t="s">
        <v>117</v>
      </c>
      <c r="L561" s="192">
        <v>2</v>
      </c>
      <c r="M561" s="189">
        <v>0</v>
      </c>
      <c r="N561" s="193">
        <v>2</v>
      </c>
      <c r="O561" s="189">
        <v>2</v>
      </c>
      <c r="P561" s="189">
        <v>2</v>
      </c>
      <c r="Q561" s="189"/>
      <c r="R561" s="189"/>
      <c r="S561" s="189"/>
      <c r="T561" s="189"/>
      <c r="U561" s="189"/>
      <c r="X561" s="189">
        <v>2</v>
      </c>
      <c r="Y561" s="189"/>
      <c r="Z561" s="189"/>
      <c r="AA561" s="189"/>
      <c r="AB561" s="189"/>
      <c r="AC561" s="189"/>
      <c r="AD561" s="189"/>
      <c r="AE561" s="189"/>
      <c r="AF561" s="189"/>
      <c r="AG561" s="189"/>
      <c r="AH561" s="189"/>
      <c r="AI561" s="189"/>
      <c r="AJ561" s="189"/>
    </row>
    <row r="562" spans="1:16380" s="191" customFormat="1" x14ac:dyDescent="0.3">
      <c r="A562" s="189">
        <v>1.31</v>
      </c>
      <c r="B562" s="189" t="s">
        <v>43</v>
      </c>
      <c r="C562" s="189" t="s">
        <v>40</v>
      </c>
      <c r="D562" s="192" t="s">
        <v>1452</v>
      </c>
      <c r="E562" s="189" t="s">
        <v>1524</v>
      </c>
      <c r="F562" s="189"/>
      <c r="G562" s="189" t="s">
        <v>1597</v>
      </c>
      <c r="H562" s="189" t="s">
        <v>178</v>
      </c>
      <c r="I562" s="190" t="s">
        <v>56</v>
      </c>
      <c r="J562" s="189"/>
      <c r="K562" s="189" t="s">
        <v>117</v>
      </c>
      <c r="L562" s="192">
        <v>0</v>
      </c>
      <c r="M562" s="189">
        <v>1</v>
      </c>
      <c r="N562" s="193">
        <v>-1</v>
      </c>
      <c r="O562" s="189">
        <v>-1</v>
      </c>
      <c r="P562" s="189">
        <v>-1</v>
      </c>
      <c r="Q562" s="189"/>
      <c r="R562" s="189"/>
      <c r="S562" s="189"/>
      <c r="T562" s="189"/>
      <c r="U562" s="189"/>
      <c r="X562" s="189">
        <v>-1</v>
      </c>
      <c r="Y562" s="189"/>
      <c r="Z562" s="189"/>
      <c r="AA562" s="189"/>
      <c r="AB562" s="189"/>
      <c r="AC562" s="189"/>
      <c r="AD562" s="189"/>
      <c r="AE562" s="189"/>
      <c r="AF562" s="189"/>
      <c r="AG562" s="189"/>
      <c r="AH562" s="189"/>
      <c r="AI562" s="189"/>
      <c r="AJ562" s="189"/>
    </row>
    <row r="563" spans="1:16380" s="191" customFormat="1" x14ac:dyDescent="0.3">
      <c r="A563" s="189">
        <v>1.31</v>
      </c>
      <c r="B563" s="189" t="s">
        <v>43</v>
      </c>
      <c r="C563" s="189" t="s">
        <v>40</v>
      </c>
      <c r="D563" s="192" t="s">
        <v>1456</v>
      </c>
      <c r="E563" s="189" t="s">
        <v>2175</v>
      </c>
      <c r="F563" s="189"/>
      <c r="G563" s="189" t="s">
        <v>1601</v>
      </c>
      <c r="H563" s="189" t="s">
        <v>178</v>
      </c>
      <c r="I563" s="190" t="s">
        <v>56</v>
      </c>
      <c r="J563" s="189"/>
      <c r="K563" s="189" t="s">
        <v>117</v>
      </c>
      <c r="L563" s="192">
        <v>3</v>
      </c>
      <c r="M563" s="189">
        <v>1</v>
      </c>
      <c r="N563" s="193">
        <v>2</v>
      </c>
      <c r="O563" s="189">
        <v>2</v>
      </c>
      <c r="P563" s="189">
        <v>2</v>
      </c>
      <c r="Q563" s="189"/>
      <c r="R563" s="189"/>
      <c r="S563" s="189"/>
      <c r="T563" s="189"/>
      <c r="U563" s="189"/>
      <c r="X563" s="189">
        <v>2</v>
      </c>
      <c r="Y563" s="189"/>
      <c r="Z563" s="189"/>
      <c r="AA563" s="189"/>
      <c r="AB563" s="189"/>
      <c r="AC563" s="189"/>
      <c r="AD563" s="189"/>
      <c r="AE563" s="189"/>
      <c r="AF563" s="189"/>
      <c r="AG563" s="189"/>
      <c r="AH563" s="189"/>
      <c r="AI563" s="189"/>
      <c r="AJ563" s="189"/>
    </row>
    <row r="564" spans="1:16380" s="191" customFormat="1" x14ac:dyDescent="0.3">
      <c r="A564" s="189">
        <v>1.31</v>
      </c>
      <c r="B564" s="189" t="s">
        <v>43</v>
      </c>
      <c r="C564" s="189" t="s">
        <v>40</v>
      </c>
      <c r="D564" s="192" t="s">
        <v>1937</v>
      </c>
      <c r="E564" s="189" t="s">
        <v>1938</v>
      </c>
      <c r="F564" s="189"/>
      <c r="G564" s="189" t="s">
        <v>1939</v>
      </c>
      <c r="H564" s="189" t="s">
        <v>1940</v>
      </c>
      <c r="I564" s="190" t="s">
        <v>56</v>
      </c>
      <c r="J564" s="189"/>
      <c r="K564" s="189"/>
      <c r="L564" s="192">
        <v>1</v>
      </c>
      <c r="M564" s="189">
        <v>0</v>
      </c>
      <c r="N564" s="193">
        <v>1</v>
      </c>
      <c r="O564" s="189">
        <v>1</v>
      </c>
      <c r="P564" s="189">
        <v>1</v>
      </c>
      <c r="Q564" s="189"/>
      <c r="R564" s="189"/>
      <c r="S564" s="189"/>
      <c r="T564" s="189"/>
      <c r="U564" s="189"/>
      <c r="X564" s="189">
        <v>1</v>
      </c>
      <c r="Y564" s="189"/>
      <c r="Z564" s="189"/>
      <c r="AA564" s="189"/>
      <c r="AB564" s="189"/>
      <c r="AC564" s="189"/>
      <c r="AD564" s="189"/>
      <c r="AE564" s="189"/>
      <c r="AF564" s="189"/>
      <c r="AG564" s="189"/>
      <c r="AH564" s="189"/>
      <c r="AI564" s="189"/>
      <c r="AJ564" s="189"/>
    </row>
    <row r="565" spans="1:16380" s="191" customFormat="1" x14ac:dyDescent="0.3">
      <c r="A565" s="189">
        <v>1.31</v>
      </c>
      <c r="B565" s="189" t="s">
        <v>43</v>
      </c>
      <c r="C565" s="189" t="s">
        <v>40</v>
      </c>
      <c r="D565" s="192" t="s">
        <v>1944</v>
      </c>
      <c r="E565" s="189" t="s">
        <v>1945</v>
      </c>
      <c r="F565" s="189"/>
      <c r="G565" s="189" t="s">
        <v>1946</v>
      </c>
      <c r="H565" s="189" t="s">
        <v>1940</v>
      </c>
      <c r="I565" s="190" t="s">
        <v>56</v>
      </c>
      <c r="J565" s="189"/>
      <c r="K565" s="189"/>
      <c r="L565" s="192">
        <v>1</v>
      </c>
      <c r="M565" s="189">
        <v>0</v>
      </c>
      <c r="N565" s="193">
        <v>1</v>
      </c>
      <c r="O565" s="189">
        <v>1</v>
      </c>
      <c r="P565" s="189">
        <v>1</v>
      </c>
      <c r="Q565" s="189"/>
      <c r="R565" s="189"/>
      <c r="S565" s="189"/>
      <c r="T565" s="189"/>
      <c r="U565" s="189"/>
      <c r="X565" s="189"/>
      <c r="Y565" s="189">
        <v>1</v>
      </c>
      <c r="Z565" s="189"/>
      <c r="AA565" s="189"/>
      <c r="AB565" s="189"/>
      <c r="AC565" s="189"/>
      <c r="AD565" s="189"/>
      <c r="AE565" s="189"/>
      <c r="AF565" s="189"/>
      <c r="AG565" s="189"/>
      <c r="AH565" s="189"/>
      <c r="AI565" s="189"/>
      <c r="AJ565" s="189"/>
    </row>
    <row r="566" spans="1:16380" s="191" customFormat="1" x14ac:dyDescent="0.3">
      <c r="A566" s="189">
        <v>1.31</v>
      </c>
      <c r="B566" s="189" t="s">
        <v>43</v>
      </c>
      <c r="C566" s="189" t="s">
        <v>40</v>
      </c>
      <c r="D566" s="192" t="s">
        <v>1947</v>
      </c>
      <c r="E566" s="189" t="s">
        <v>1948</v>
      </c>
      <c r="F566" s="189"/>
      <c r="G566" s="189" t="s">
        <v>1949</v>
      </c>
      <c r="H566" s="189" t="s">
        <v>1940</v>
      </c>
      <c r="I566" s="190" t="s">
        <v>56</v>
      </c>
      <c r="J566" s="189"/>
      <c r="K566" s="189"/>
      <c r="L566" s="192">
        <v>1</v>
      </c>
      <c r="M566" s="189">
        <v>1</v>
      </c>
      <c r="N566" s="193">
        <v>0</v>
      </c>
      <c r="O566" s="189">
        <v>0</v>
      </c>
      <c r="P566" s="189">
        <v>0</v>
      </c>
      <c r="Q566" s="189"/>
      <c r="R566" s="189"/>
      <c r="S566" s="189"/>
      <c r="T566" s="189"/>
      <c r="U566" s="189"/>
      <c r="X566" s="189"/>
      <c r="Y566" s="189">
        <v>1</v>
      </c>
      <c r="Z566" s="189"/>
      <c r="AA566" s="189"/>
      <c r="AB566" s="189"/>
      <c r="AC566" s="189"/>
      <c r="AD566" s="189"/>
      <c r="AE566" s="189"/>
      <c r="AF566" s="189"/>
      <c r="AG566" s="189"/>
      <c r="AH566" s="189"/>
      <c r="AI566" s="189"/>
      <c r="AJ566" s="189"/>
    </row>
    <row r="567" spans="1:16380" s="191" customFormat="1" x14ac:dyDescent="0.3">
      <c r="A567" s="189">
        <v>1.31</v>
      </c>
      <c r="B567" s="189" t="s">
        <v>43</v>
      </c>
      <c r="C567" s="189" t="s">
        <v>40</v>
      </c>
      <c r="D567" s="192" t="s">
        <v>1459</v>
      </c>
      <c r="E567" s="189" t="s">
        <v>1530</v>
      </c>
      <c r="F567" s="189"/>
      <c r="G567" s="189" t="s">
        <v>1604</v>
      </c>
      <c r="H567" s="189" t="s">
        <v>229</v>
      </c>
      <c r="I567" s="190" t="s">
        <v>56</v>
      </c>
      <c r="J567" s="189"/>
      <c r="K567" s="189" t="s">
        <v>117</v>
      </c>
      <c r="L567" s="192">
        <v>1</v>
      </c>
      <c r="M567" s="189">
        <v>0</v>
      </c>
      <c r="N567" s="193">
        <v>1</v>
      </c>
      <c r="O567" s="189">
        <v>1</v>
      </c>
      <c r="P567" s="189">
        <v>1</v>
      </c>
      <c r="Q567" s="189"/>
      <c r="R567" s="189"/>
      <c r="S567" s="189"/>
      <c r="T567" s="189"/>
      <c r="U567" s="189"/>
      <c r="X567" s="189">
        <v>1</v>
      </c>
      <c r="Y567" s="189"/>
      <c r="Z567" s="189"/>
      <c r="AA567" s="189"/>
      <c r="AB567" s="189"/>
      <c r="AC567" s="189"/>
      <c r="AD567" s="189"/>
      <c r="AE567" s="189"/>
      <c r="AF567" s="189"/>
      <c r="AG567" s="189"/>
      <c r="AH567" s="189"/>
      <c r="AI567" s="189"/>
      <c r="AJ567" s="189"/>
      <c r="AK567" s="187"/>
      <c r="AL567" s="187"/>
      <c r="AM567" s="187"/>
      <c r="AN567" s="187"/>
      <c r="AO567" s="187"/>
      <c r="AP567" s="187"/>
      <c r="AQ567" s="187"/>
      <c r="AR567" s="187"/>
      <c r="AS567" s="187"/>
      <c r="AT567" s="187"/>
      <c r="AU567" s="187"/>
      <c r="AV567" s="187"/>
      <c r="AW567" s="187"/>
      <c r="AX567" s="187"/>
      <c r="AY567" s="187"/>
      <c r="AZ567" s="187"/>
      <c r="BA567" s="187"/>
      <c r="BB567" s="187"/>
      <c r="BC567" s="187"/>
      <c r="BD567" s="187"/>
      <c r="BE567" s="187"/>
      <c r="BF567" s="187"/>
      <c r="BG567" s="187"/>
      <c r="BH567" s="187"/>
      <c r="BI567" s="187"/>
      <c r="BJ567" s="187"/>
      <c r="BK567" s="187"/>
      <c r="BL567" s="187"/>
      <c r="BM567" s="187"/>
      <c r="BN567" s="187"/>
      <c r="BO567" s="187"/>
      <c r="BP567" s="187"/>
      <c r="BQ567" s="187"/>
      <c r="BR567" s="187"/>
      <c r="BS567" s="187"/>
      <c r="BT567" s="187"/>
      <c r="BU567" s="187"/>
      <c r="BV567" s="187"/>
      <c r="BW567" s="187"/>
      <c r="BX567" s="187"/>
      <c r="BY567" s="187"/>
      <c r="BZ567" s="187"/>
      <c r="CA567" s="187"/>
      <c r="CB567" s="187"/>
      <c r="CC567" s="187"/>
      <c r="CD567" s="187"/>
      <c r="CE567" s="187"/>
      <c r="CF567" s="187"/>
      <c r="CG567" s="187"/>
      <c r="CH567" s="187"/>
      <c r="CI567" s="187"/>
      <c r="CJ567" s="187"/>
      <c r="CK567" s="187"/>
      <c r="CL567" s="187"/>
      <c r="CM567" s="187"/>
      <c r="CN567" s="187"/>
      <c r="CO567" s="187"/>
      <c r="CP567" s="187"/>
      <c r="CQ567" s="187"/>
      <c r="CR567" s="187"/>
      <c r="CS567" s="187"/>
      <c r="CT567" s="187"/>
      <c r="CU567" s="187"/>
      <c r="CV567" s="187"/>
      <c r="CW567" s="187"/>
      <c r="CX567" s="187"/>
      <c r="CY567" s="187"/>
      <c r="CZ567" s="187"/>
      <c r="DA567" s="187"/>
      <c r="DB567" s="187"/>
      <c r="DC567" s="187"/>
      <c r="DD567" s="187"/>
      <c r="DE567" s="187"/>
      <c r="DF567" s="187"/>
      <c r="DG567" s="187"/>
      <c r="DH567" s="187"/>
      <c r="DI567" s="187"/>
      <c r="DJ567" s="187"/>
      <c r="DK567" s="187"/>
      <c r="DL567" s="187"/>
      <c r="DM567" s="187"/>
      <c r="DN567" s="187"/>
      <c r="DO567" s="187"/>
      <c r="DP567" s="187"/>
      <c r="DQ567" s="187"/>
      <c r="DR567" s="187"/>
      <c r="DS567" s="187"/>
      <c r="DT567" s="187"/>
      <c r="DU567" s="187"/>
      <c r="DV567" s="187"/>
      <c r="DW567" s="187"/>
      <c r="DX567" s="187"/>
      <c r="DY567" s="187"/>
      <c r="DZ567" s="187"/>
      <c r="EA567" s="187"/>
      <c r="EB567" s="187"/>
      <c r="EC567" s="187"/>
      <c r="ED567" s="187"/>
      <c r="EE567" s="187"/>
      <c r="EF567" s="187"/>
      <c r="EG567" s="187"/>
      <c r="EH567" s="187"/>
      <c r="EI567" s="187"/>
      <c r="EJ567" s="187"/>
      <c r="EK567" s="187"/>
      <c r="EL567" s="187"/>
      <c r="EM567" s="187"/>
      <c r="EN567" s="187"/>
      <c r="EO567" s="187"/>
      <c r="EP567" s="187"/>
      <c r="EQ567" s="187"/>
      <c r="ER567" s="187"/>
      <c r="ES567" s="187"/>
      <c r="ET567" s="187"/>
      <c r="EU567" s="187"/>
      <c r="EV567" s="187"/>
      <c r="EW567" s="187"/>
      <c r="EX567" s="187"/>
      <c r="EY567" s="187"/>
      <c r="EZ567" s="187"/>
      <c r="FA567" s="187"/>
      <c r="FB567" s="187"/>
      <c r="FC567" s="187"/>
      <c r="FD567" s="187"/>
      <c r="FE567" s="187"/>
      <c r="FF567" s="187"/>
      <c r="FG567" s="187"/>
      <c r="FH567" s="187"/>
      <c r="FI567" s="187"/>
      <c r="FJ567" s="187"/>
      <c r="FK567" s="187"/>
      <c r="FL567" s="187"/>
      <c r="FM567" s="187"/>
      <c r="FN567" s="187"/>
      <c r="FO567" s="187"/>
      <c r="FP567" s="187"/>
      <c r="FQ567" s="187"/>
      <c r="FR567" s="187"/>
      <c r="FS567" s="187"/>
      <c r="FT567" s="187"/>
      <c r="FU567" s="187"/>
      <c r="FV567" s="187"/>
      <c r="FW567" s="187"/>
      <c r="FX567" s="187"/>
      <c r="FY567" s="187"/>
      <c r="FZ567" s="187"/>
      <c r="GA567" s="187"/>
      <c r="GB567" s="187"/>
      <c r="GC567" s="187"/>
      <c r="GD567" s="187"/>
      <c r="GE567" s="187"/>
      <c r="GF567" s="187"/>
      <c r="GG567" s="187"/>
      <c r="GH567" s="187"/>
      <c r="GI567" s="187"/>
      <c r="GJ567" s="187"/>
      <c r="GK567" s="187"/>
      <c r="GL567" s="187"/>
      <c r="GM567" s="187"/>
      <c r="GN567" s="187"/>
      <c r="GO567" s="187"/>
      <c r="GP567" s="187"/>
      <c r="GQ567" s="187"/>
      <c r="GR567" s="187"/>
      <c r="GS567" s="187"/>
      <c r="GT567" s="187"/>
      <c r="GU567" s="187"/>
      <c r="GV567" s="187"/>
      <c r="GW567" s="187"/>
      <c r="GX567" s="187"/>
      <c r="GY567" s="187"/>
      <c r="GZ567" s="187"/>
      <c r="HA567" s="187"/>
      <c r="HB567" s="187"/>
      <c r="HC567" s="187"/>
      <c r="HD567" s="187"/>
      <c r="HE567" s="187"/>
      <c r="HF567" s="187"/>
      <c r="HG567" s="187"/>
      <c r="HH567" s="187"/>
      <c r="HI567" s="187"/>
      <c r="HJ567" s="187"/>
      <c r="HK567" s="187"/>
      <c r="HL567" s="187"/>
      <c r="HM567" s="187"/>
      <c r="HN567" s="187"/>
      <c r="HO567" s="187"/>
      <c r="HP567" s="187"/>
      <c r="HQ567" s="187"/>
      <c r="HR567" s="187"/>
      <c r="HS567" s="187"/>
      <c r="HT567" s="187"/>
      <c r="HU567" s="187"/>
      <c r="HV567" s="187"/>
      <c r="HW567" s="187"/>
      <c r="HX567" s="187"/>
      <c r="HY567" s="187"/>
      <c r="HZ567" s="187"/>
      <c r="IA567" s="187"/>
      <c r="IB567" s="187"/>
      <c r="IC567" s="187"/>
      <c r="ID567" s="187"/>
      <c r="IE567" s="187"/>
      <c r="IF567" s="187"/>
      <c r="IG567" s="187"/>
      <c r="IH567" s="187"/>
      <c r="II567" s="187"/>
      <c r="IJ567" s="187"/>
      <c r="IK567" s="187"/>
      <c r="IL567" s="187"/>
      <c r="IM567" s="187"/>
      <c r="IN567" s="187"/>
      <c r="IO567" s="187"/>
      <c r="IP567" s="187"/>
      <c r="IQ567" s="187"/>
      <c r="IR567" s="187"/>
      <c r="IS567" s="187"/>
      <c r="IT567" s="187"/>
      <c r="IU567" s="187"/>
      <c r="IV567" s="187"/>
      <c r="IW567" s="187"/>
      <c r="IX567" s="187"/>
      <c r="IY567" s="187"/>
      <c r="IZ567" s="187"/>
      <c r="JA567" s="187"/>
      <c r="JB567" s="187"/>
      <c r="JC567" s="187"/>
      <c r="JD567" s="187"/>
      <c r="JE567" s="187"/>
      <c r="JF567" s="187"/>
      <c r="JG567" s="187"/>
      <c r="JH567" s="187"/>
      <c r="JI567" s="187"/>
      <c r="JJ567" s="187"/>
      <c r="JK567" s="187"/>
      <c r="JL567" s="187"/>
      <c r="JM567" s="187"/>
      <c r="JN567" s="187"/>
      <c r="JO567" s="187"/>
      <c r="JP567" s="187"/>
      <c r="JQ567" s="187"/>
      <c r="JR567" s="187"/>
      <c r="JS567" s="187"/>
      <c r="JT567" s="187"/>
      <c r="JU567" s="187"/>
      <c r="JV567" s="187"/>
      <c r="JW567" s="187"/>
      <c r="JX567" s="187"/>
      <c r="JY567" s="187"/>
      <c r="JZ567" s="187"/>
      <c r="KA567" s="187"/>
      <c r="KB567" s="187"/>
      <c r="KC567" s="187"/>
      <c r="KD567" s="187"/>
      <c r="KE567" s="187"/>
      <c r="KF567" s="187"/>
      <c r="KG567" s="187"/>
      <c r="KH567" s="187"/>
      <c r="KI567" s="187"/>
      <c r="KJ567" s="187"/>
      <c r="KK567" s="187"/>
      <c r="KL567" s="187"/>
      <c r="KM567" s="187"/>
      <c r="KN567" s="187"/>
      <c r="KO567" s="187"/>
      <c r="KP567" s="187"/>
      <c r="KQ567" s="187"/>
      <c r="KR567" s="187"/>
      <c r="KS567" s="187"/>
      <c r="KT567" s="187"/>
      <c r="KU567" s="187"/>
      <c r="KV567" s="187"/>
      <c r="KW567" s="187"/>
      <c r="KX567" s="187"/>
      <c r="KY567" s="187"/>
      <c r="KZ567" s="187"/>
      <c r="LA567" s="187"/>
      <c r="LB567" s="187"/>
      <c r="LC567" s="187"/>
      <c r="LD567" s="187"/>
      <c r="LE567" s="187"/>
      <c r="LF567" s="187"/>
      <c r="LG567" s="187"/>
      <c r="LH567" s="187"/>
      <c r="LI567" s="187"/>
      <c r="LJ567" s="187"/>
      <c r="LK567" s="187"/>
      <c r="LL567" s="187"/>
      <c r="LM567" s="187"/>
      <c r="LN567" s="187"/>
      <c r="LO567" s="187"/>
      <c r="LP567" s="187"/>
      <c r="LQ567" s="187"/>
      <c r="LR567" s="187"/>
      <c r="LS567" s="187"/>
      <c r="LT567" s="187"/>
      <c r="LU567" s="187"/>
      <c r="LV567" s="187"/>
      <c r="LW567" s="187"/>
      <c r="LX567" s="187"/>
      <c r="LY567" s="187"/>
      <c r="LZ567" s="187"/>
      <c r="MA567" s="187"/>
      <c r="MB567" s="187"/>
      <c r="MC567" s="187"/>
      <c r="MD567" s="187"/>
      <c r="ME567" s="187"/>
      <c r="MF567" s="187"/>
      <c r="MG567" s="187"/>
      <c r="MH567" s="187"/>
      <c r="MI567" s="187"/>
      <c r="MJ567" s="187"/>
      <c r="MK567" s="187"/>
      <c r="ML567" s="187"/>
      <c r="MM567" s="187"/>
      <c r="MN567" s="187"/>
      <c r="MO567" s="187"/>
      <c r="MP567" s="187"/>
      <c r="MQ567" s="187"/>
      <c r="MR567" s="187"/>
      <c r="MS567" s="187"/>
      <c r="MT567" s="187"/>
      <c r="MU567" s="187"/>
      <c r="MV567" s="187"/>
      <c r="MW567" s="187"/>
      <c r="MX567" s="187"/>
      <c r="MY567" s="187"/>
      <c r="MZ567" s="187"/>
      <c r="NA567" s="187"/>
      <c r="NB567" s="187"/>
      <c r="NC567" s="187"/>
      <c r="ND567" s="187"/>
      <c r="NE567" s="187"/>
      <c r="NF567" s="187"/>
      <c r="NG567" s="187"/>
      <c r="NH567" s="187"/>
      <c r="NI567" s="187"/>
      <c r="NJ567" s="187"/>
      <c r="NK567" s="187"/>
      <c r="NL567" s="187"/>
      <c r="NM567" s="187"/>
      <c r="NN567" s="187"/>
      <c r="NO567" s="187"/>
      <c r="NP567" s="187"/>
      <c r="NQ567" s="187"/>
      <c r="NR567" s="187"/>
      <c r="NS567" s="187"/>
      <c r="NT567" s="187"/>
      <c r="NU567" s="187"/>
      <c r="NV567" s="187"/>
      <c r="NW567" s="187"/>
      <c r="NX567" s="187"/>
      <c r="NY567" s="187"/>
      <c r="NZ567" s="187"/>
      <c r="OA567" s="187"/>
      <c r="OB567" s="187"/>
      <c r="OC567" s="187"/>
      <c r="OD567" s="187"/>
      <c r="OE567" s="187"/>
      <c r="OF567" s="187"/>
      <c r="OG567" s="187"/>
      <c r="OH567" s="187"/>
      <c r="OI567" s="187"/>
      <c r="OJ567" s="187"/>
      <c r="OK567" s="187"/>
      <c r="OL567" s="187"/>
      <c r="OM567" s="187"/>
      <c r="ON567" s="187"/>
      <c r="OO567" s="187"/>
      <c r="OP567" s="187"/>
      <c r="OQ567" s="187"/>
      <c r="OR567" s="187"/>
      <c r="OS567" s="187"/>
      <c r="OT567" s="187"/>
      <c r="OU567" s="187"/>
      <c r="OV567" s="187"/>
      <c r="OW567" s="187"/>
      <c r="OX567" s="187"/>
      <c r="OY567" s="187"/>
      <c r="OZ567" s="187"/>
      <c r="PA567" s="187"/>
      <c r="PB567" s="187"/>
      <c r="PC567" s="187"/>
      <c r="PD567" s="187"/>
      <c r="PE567" s="187"/>
      <c r="PF567" s="187"/>
      <c r="PG567" s="187"/>
      <c r="PH567" s="187"/>
      <c r="PI567" s="187"/>
      <c r="PJ567" s="187"/>
      <c r="PK567" s="187"/>
      <c r="PL567" s="187"/>
      <c r="PM567" s="187"/>
      <c r="PN567" s="187"/>
      <c r="PO567" s="187"/>
      <c r="PP567" s="187"/>
      <c r="PQ567" s="187"/>
      <c r="PR567" s="187"/>
      <c r="PS567" s="187"/>
      <c r="PT567" s="187"/>
      <c r="PU567" s="187"/>
      <c r="PV567" s="187"/>
      <c r="PW567" s="187"/>
      <c r="PX567" s="187"/>
      <c r="PY567" s="187"/>
      <c r="PZ567" s="187"/>
      <c r="QA567" s="187"/>
      <c r="QB567" s="187"/>
      <c r="QC567" s="187"/>
      <c r="QD567" s="187"/>
      <c r="QE567" s="187"/>
      <c r="QF567" s="187"/>
      <c r="QG567" s="187"/>
      <c r="QH567" s="187"/>
      <c r="QI567" s="187"/>
      <c r="QJ567" s="187"/>
      <c r="QK567" s="187"/>
      <c r="QL567" s="187"/>
      <c r="QM567" s="187"/>
      <c r="QN567" s="187"/>
      <c r="QO567" s="187"/>
      <c r="QP567" s="187"/>
      <c r="QQ567" s="187"/>
      <c r="QR567" s="187"/>
      <c r="QS567" s="187"/>
      <c r="QT567" s="187"/>
      <c r="QU567" s="187"/>
      <c r="QV567" s="187"/>
      <c r="QW567" s="187"/>
      <c r="QX567" s="187"/>
      <c r="QY567" s="187"/>
      <c r="QZ567" s="187"/>
      <c r="RA567" s="187"/>
      <c r="RB567" s="187"/>
      <c r="RC567" s="187"/>
      <c r="RD567" s="187"/>
      <c r="RE567" s="187"/>
      <c r="RF567" s="187"/>
      <c r="RG567" s="187"/>
      <c r="RH567" s="187"/>
      <c r="RI567" s="187"/>
      <c r="RJ567" s="187"/>
      <c r="RK567" s="187"/>
      <c r="RL567" s="187"/>
      <c r="RM567" s="187"/>
      <c r="RN567" s="187"/>
      <c r="RO567" s="187"/>
      <c r="RP567" s="187"/>
      <c r="RQ567" s="187"/>
      <c r="RR567" s="187"/>
      <c r="RS567" s="187"/>
      <c r="RT567" s="187"/>
      <c r="RU567" s="187"/>
      <c r="RV567" s="187"/>
      <c r="RW567" s="187"/>
      <c r="RX567" s="187"/>
      <c r="RY567" s="187"/>
      <c r="RZ567" s="187"/>
      <c r="SA567" s="187"/>
      <c r="SB567" s="187"/>
      <c r="SC567" s="187"/>
      <c r="SD567" s="187"/>
      <c r="SE567" s="187"/>
      <c r="SF567" s="187"/>
      <c r="SG567" s="187"/>
      <c r="SH567" s="187"/>
      <c r="SI567" s="187"/>
      <c r="SJ567" s="187"/>
      <c r="SK567" s="187"/>
      <c r="SL567" s="187"/>
      <c r="SM567" s="187"/>
      <c r="SN567" s="187"/>
      <c r="SO567" s="187"/>
      <c r="SP567" s="187"/>
      <c r="SQ567" s="187"/>
      <c r="SR567" s="187"/>
      <c r="SS567" s="187"/>
      <c r="ST567" s="187"/>
      <c r="SU567" s="187"/>
      <c r="SV567" s="187"/>
      <c r="SW567" s="187"/>
      <c r="SX567" s="187"/>
      <c r="SY567" s="187"/>
      <c r="SZ567" s="187"/>
      <c r="TA567" s="187"/>
      <c r="TB567" s="187"/>
      <c r="TC567" s="187"/>
      <c r="TD567" s="187"/>
      <c r="TE567" s="187"/>
      <c r="TF567" s="187"/>
      <c r="TG567" s="187"/>
      <c r="TH567" s="187"/>
      <c r="TI567" s="187"/>
      <c r="TJ567" s="187"/>
      <c r="TK567" s="187"/>
      <c r="TL567" s="187"/>
      <c r="TM567" s="187"/>
      <c r="TN567" s="187"/>
      <c r="TO567" s="187"/>
      <c r="TP567" s="187"/>
      <c r="TQ567" s="187"/>
      <c r="TR567" s="187"/>
      <c r="TS567" s="187"/>
      <c r="TT567" s="187"/>
      <c r="TU567" s="187"/>
      <c r="TV567" s="187"/>
      <c r="TW567" s="187"/>
      <c r="TX567" s="187"/>
      <c r="TY567" s="187"/>
      <c r="TZ567" s="187"/>
      <c r="UA567" s="187"/>
      <c r="UB567" s="187"/>
      <c r="UC567" s="187"/>
      <c r="UD567" s="187"/>
      <c r="UE567" s="187"/>
      <c r="UF567" s="187"/>
      <c r="UG567" s="187"/>
      <c r="UH567" s="187"/>
      <c r="UI567" s="187"/>
      <c r="UJ567" s="187"/>
      <c r="UK567" s="187"/>
      <c r="UL567" s="187"/>
      <c r="UM567" s="187"/>
      <c r="UN567" s="187"/>
      <c r="UO567" s="187"/>
      <c r="UP567" s="187"/>
      <c r="UQ567" s="187"/>
      <c r="UR567" s="187"/>
      <c r="US567" s="187"/>
      <c r="UT567" s="187"/>
      <c r="UU567" s="187"/>
      <c r="UV567" s="187"/>
      <c r="UW567" s="187"/>
      <c r="UX567" s="187"/>
      <c r="UY567" s="187"/>
      <c r="UZ567" s="187"/>
      <c r="VA567" s="187"/>
      <c r="VB567" s="187"/>
      <c r="VC567" s="187"/>
      <c r="VD567" s="187"/>
      <c r="VE567" s="187"/>
      <c r="VF567" s="187"/>
      <c r="VG567" s="187"/>
      <c r="VH567" s="187"/>
      <c r="VI567" s="187"/>
      <c r="VJ567" s="187"/>
      <c r="VK567" s="187"/>
      <c r="VL567" s="187"/>
      <c r="VM567" s="187"/>
      <c r="VN567" s="187"/>
      <c r="VO567" s="187"/>
      <c r="VP567" s="187"/>
      <c r="VQ567" s="187"/>
      <c r="VR567" s="187"/>
      <c r="VS567" s="187"/>
      <c r="VT567" s="187"/>
      <c r="VU567" s="187"/>
      <c r="VV567" s="187"/>
      <c r="VW567" s="187"/>
      <c r="VX567" s="187"/>
      <c r="VY567" s="187"/>
      <c r="VZ567" s="187"/>
      <c r="WA567" s="187"/>
      <c r="WB567" s="187"/>
      <c r="WC567" s="187"/>
      <c r="WD567" s="187"/>
      <c r="WE567" s="187"/>
      <c r="WF567" s="187"/>
      <c r="WG567" s="187"/>
      <c r="WH567" s="187"/>
      <c r="WI567" s="187"/>
      <c r="WJ567" s="187"/>
      <c r="WK567" s="187"/>
      <c r="WL567" s="187"/>
      <c r="WM567" s="187"/>
      <c r="WN567" s="187"/>
      <c r="WO567" s="187"/>
      <c r="WP567" s="187"/>
      <c r="WQ567" s="187"/>
      <c r="WR567" s="187"/>
      <c r="WS567" s="187"/>
      <c r="WT567" s="187"/>
      <c r="WU567" s="187"/>
      <c r="WV567" s="187"/>
      <c r="WW567" s="187"/>
      <c r="WX567" s="187"/>
      <c r="WY567" s="187"/>
      <c r="WZ567" s="187"/>
      <c r="XA567" s="187"/>
      <c r="XB567" s="187"/>
      <c r="XC567" s="187"/>
      <c r="XD567" s="187"/>
      <c r="XE567" s="187"/>
      <c r="XF567" s="187"/>
      <c r="XG567" s="187"/>
      <c r="XH567" s="187"/>
      <c r="XI567" s="187"/>
      <c r="XJ567" s="187"/>
      <c r="XK567" s="187"/>
      <c r="XL567" s="187"/>
      <c r="XM567" s="187"/>
      <c r="XN567" s="187"/>
      <c r="XO567" s="187"/>
      <c r="XP567" s="187"/>
      <c r="XQ567" s="187"/>
      <c r="XR567" s="187"/>
      <c r="XS567" s="187"/>
      <c r="XT567" s="187"/>
      <c r="XU567" s="187"/>
      <c r="XV567" s="187"/>
      <c r="XW567" s="187"/>
      <c r="XX567" s="187"/>
      <c r="XY567" s="187"/>
      <c r="XZ567" s="187"/>
      <c r="YA567" s="187"/>
      <c r="YB567" s="187"/>
      <c r="YC567" s="187"/>
      <c r="YD567" s="187"/>
      <c r="YE567" s="187"/>
      <c r="YF567" s="187"/>
      <c r="YG567" s="187"/>
      <c r="YH567" s="187"/>
      <c r="YI567" s="187"/>
      <c r="YJ567" s="187"/>
      <c r="YK567" s="187"/>
      <c r="YL567" s="187"/>
      <c r="YM567" s="187"/>
      <c r="YN567" s="187"/>
      <c r="YO567" s="187"/>
      <c r="YP567" s="187"/>
      <c r="YQ567" s="187"/>
      <c r="YR567" s="187"/>
      <c r="YS567" s="187"/>
      <c r="YT567" s="187"/>
      <c r="YU567" s="187"/>
      <c r="YV567" s="187"/>
      <c r="YW567" s="187"/>
      <c r="YX567" s="187"/>
      <c r="YY567" s="187"/>
      <c r="YZ567" s="187"/>
      <c r="ZA567" s="187"/>
      <c r="ZB567" s="187"/>
      <c r="ZC567" s="187"/>
      <c r="ZD567" s="187"/>
      <c r="ZE567" s="187"/>
      <c r="ZF567" s="187"/>
      <c r="ZG567" s="187"/>
      <c r="ZH567" s="187"/>
      <c r="ZI567" s="187"/>
      <c r="ZJ567" s="187"/>
      <c r="ZK567" s="187"/>
      <c r="ZL567" s="187"/>
      <c r="ZM567" s="187"/>
      <c r="ZN567" s="187"/>
      <c r="ZO567" s="187"/>
      <c r="ZP567" s="187"/>
      <c r="ZQ567" s="187"/>
      <c r="ZR567" s="187"/>
      <c r="ZS567" s="187"/>
      <c r="ZT567" s="187"/>
      <c r="ZU567" s="187"/>
      <c r="ZV567" s="187"/>
      <c r="ZW567" s="187"/>
      <c r="ZX567" s="187"/>
      <c r="ZY567" s="187"/>
      <c r="ZZ567" s="187"/>
      <c r="AAA567" s="187"/>
      <c r="AAB567" s="187"/>
      <c r="AAC567" s="187"/>
      <c r="AAD567" s="187"/>
      <c r="AAE567" s="187"/>
      <c r="AAF567" s="187"/>
      <c r="AAG567" s="187"/>
      <c r="AAH567" s="187"/>
      <c r="AAI567" s="187"/>
      <c r="AAJ567" s="187"/>
      <c r="AAK567" s="187"/>
      <c r="AAL567" s="187"/>
      <c r="AAM567" s="187"/>
      <c r="AAN567" s="187"/>
      <c r="AAO567" s="187"/>
      <c r="AAP567" s="187"/>
      <c r="AAQ567" s="187"/>
      <c r="AAR567" s="187"/>
      <c r="AAS567" s="187"/>
      <c r="AAT567" s="187"/>
      <c r="AAU567" s="187"/>
      <c r="AAV567" s="187"/>
      <c r="AAW567" s="187"/>
      <c r="AAX567" s="187"/>
      <c r="AAY567" s="187"/>
      <c r="AAZ567" s="187"/>
      <c r="ABA567" s="187"/>
      <c r="ABB567" s="187"/>
      <c r="ABC567" s="187"/>
      <c r="ABD567" s="187"/>
      <c r="ABE567" s="187"/>
      <c r="ABF567" s="187"/>
      <c r="ABG567" s="187"/>
      <c r="ABH567" s="187"/>
      <c r="ABI567" s="187"/>
      <c r="ABJ567" s="187"/>
      <c r="ABK567" s="187"/>
      <c r="ABL567" s="187"/>
      <c r="ABM567" s="187"/>
      <c r="ABN567" s="187"/>
      <c r="ABO567" s="187"/>
      <c r="ABP567" s="187"/>
      <c r="ABQ567" s="187"/>
      <c r="ABR567" s="187"/>
      <c r="ABS567" s="187"/>
      <c r="ABT567" s="187"/>
      <c r="ABU567" s="187"/>
      <c r="ABV567" s="187"/>
      <c r="ABW567" s="187"/>
      <c r="ABX567" s="187"/>
      <c r="ABY567" s="187"/>
      <c r="ABZ567" s="187"/>
      <c r="ACA567" s="187"/>
      <c r="ACB567" s="187"/>
      <c r="ACC567" s="187"/>
      <c r="ACD567" s="187"/>
      <c r="ACE567" s="187"/>
      <c r="ACF567" s="187"/>
      <c r="ACG567" s="187"/>
      <c r="ACH567" s="187"/>
      <c r="ACI567" s="187"/>
      <c r="ACJ567" s="187"/>
      <c r="ACK567" s="187"/>
      <c r="ACL567" s="187"/>
      <c r="ACM567" s="187"/>
      <c r="ACN567" s="187"/>
      <c r="ACO567" s="187"/>
      <c r="ACP567" s="187"/>
      <c r="ACQ567" s="187"/>
      <c r="ACR567" s="187"/>
      <c r="ACS567" s="187"/>
      <c r="ACT567" s="187"/>
      <c r="ACU567" s="187"/>
      <c r="ACV567" s="187"/>
      <c r="ACW567" s="187"/>
      <c r="ACX567" s="187"/>
      <c r="ACY567" s="187"/>
      <c r="ACZ567" s="187"/>
      <c r="ADA567" s="187"/>
      <c r="ADB567" s="187"/>
      <c r="ADC567" s="187"/>
      <c r="ADD567" s="187"/>
      <c r="ADE567" s="187"/>
      <c r="ADF567" s="187"/>
      <c r="ADG567" s="187"/>
      <c r="ADH567" s="187"/>
      <c r="ADI567" s="187"/>
      <c r="ADJ567" s="187"/>
      <c r="ADK567" s="187"/>
      <c r="ADL567" s="187"/>
      <c r="ADM567" s="187"/>
      <c r="ADN567" s="187"/>
      <c r="ADO567" s="187"/>
      <c r="ADP567" s="187"/>
      <c r="ADQ567" s="187"/>
      <c r="ADR567" s="187"/>
      <c r="ADS567" s="187"/>
      <c r="ADT567" s="187"/>
      <c r="ADU567" s="187"/>
      <c r="ADV567" s="187"/>
      <c r="ADW567" s="187"/>
      <c r="ADX567" s="187"/>
      <c r="ADY567" s="187"/>
      <c r="ADZ567" s="187"/>
      <c r="AEA567" s="187"/>
      <c r="AEB567" s="187"/>
      <c r="AEC567" s="187"/>
      <c r="AED567" s="187"/>
      <c r="AEE567" s="187"/>
      <c r="AEF567" s="187"/>
      <c r="AEG567" s="187"/>
      <c r="AEH567" s="187"/>
      <c r="AEI567" s="187"/>
      <c r="AEJ567" s="187"/>
      <c r="AEK567" s="187"/>
      <c r="AEL567" s="187"/>
      <c r="AEM567" s="187"/>
      <c r="AEN567" s="187"/>
      <c r="AEO567" s="187"/>
      <c r="AEP567" s="187"/>
      <c r="AEQ567" s="187"/>
      <c r="AER567" s="187"/>
      <c r="AES567" s="187"/>
      <c r="AET567" s="187"/>
      <c r="AEU567" s="187"/>
      <c r="AEV567" s="187"/>
      <c r="AEW567" s="187"/>
      <c r="AEX567" s="187"/>
      <c r="AEY567" s="187"/>
      <c r="AEZ567" s="187"/>
      <c r="AFA567" s="187"/>
      <c r="AFB567" s="187"/>
      <c r="AFC567" s="187"/>
      <c r="AFD567" s="187"/>
      <c r="AFE567" s="187"/>
      <c r="AFF567" s="187"/>
      <c r="AFG567" s="187"/>
      <c r="AFH567" s="187"/>
      <c r="AFI567" s="187"/>
      <c r="AFJ567" s="187"/>
      <c r="AFK567" s="187"/>
      <c r="AFL567" s="187"/>
      <c r="AFM567" s="187"/>
      <c r="AFN567" s="187"/>
      <c r="AFO567" s="187"/>
      <c r="AFP567" s="187"/>
      <c r="AFQ567" s="187"/>
      <c r="AFR567" s="187"/>
      <c r="AFS567" s="187"/>
      <c r="AFT567" s="187"/>
      <c r="AFU567" s="187"/>
      <c r="AFV567" s="187"/>
      <c r="AFW567" s="187"/>
      <c r="AFX567" s="187"/>
      <c r="AFY567" s="187"/>
      <c r="AFZ567" s="187"/>
      <c r="AGA567" s="187"/>
      <c r="AGB567" s="187"/>
      <c r="AGC567" s="187"/>
      <c r="AGD567" s="187"/>
      <c r="AGE567" s="187"/>
      <c r="AGF567" s="187"/>
      <c r="AGG567" s="187"/>
      <c r="AGH567" s="187"/>
      <c r="AGI567" s="187"/>
      <c r="AGJ567" s="187"/>
      <c r="AGK567" s="187"/>
      <c r="AGL567" s="187"/>
      <c r="AGM567" s="187"/>
      <c r="AGN567" s="187"/>
      <c r="AGO567" s="187"/>
      <c r="AGP567" s="187"/>
      <c r="AGQ567" s="187"/>
      <c r="AGR567" s="187"/>
      <c r="AGS567" s="187"/>
      <c r="AGT567" s="187"/>
      <c r="AGU567" s="187"/>
      <c r="AGV567" s="187"/>
      <c r="AGW567" s="187"/>
      <c r="AGX567" s="187"/>
      <c r="AGY567" s="187"/>
      <c r="AGZ567" s="187"/>
      <c r="AHA567" s="187"/>
      <c r="AHB567" s="187"/>
      <c r="AHC567" s="187"/>
      <c r="AHD567" s="187"/>
      <c r="AHE567" s="187"/>
      <c r="AHF567" s="187"/>
      <c r="AHG567" s="187"/>
      <c r="AHH567" s="187"/>
      <c r="AHI567" s="187"/>
      <c r="AHJ567" s="187"/>
      <c r="AHK567" s="187"/>
      <c r="AHL567" s="187"/>
      <c r="AHM567" s="187"/>
      <c r="AHN567" s="187"/>
      <c r="AHO567" s="187"/>
      <c r="AHP567" s="187"/>
      <c r="AHQ567" s="187"/>
      <c r="AHR567" s="187"/>
      <c r="AHS567" s="187"/>
      <c r="AHT567" s="187"/>
      <c r="AHU567" s="187"/>
      <c r="AHV567" s="187"/>
      <c r="AHW567" s="187"/>
      <c r="AHX567" s="187"/>
      <c r="AHY567" s="187"/>
      <c r="AHZ567" s="187"/>
      <c r="AIA567" s="187"/>
      <c r="AIB567" s="187"/>
      <c r="AIC567" s="187"/>
      <c r="AID567" s="187"/>
      <c r="AIE567" s="187"/>
      <c r="AIF567" s="187"/>
      <c r="AIG567" s="187"/>
      <c r="AIH567" s="187"/>
      <c r="AII567" s="187"/>
      <c r="AIJ567" s="187"/>
      <c r="AIK567" s="187"/>
      <c r="AIL567" s="187"/>
      <c r="AIM567" s="187"/>
      <c r="AIN567" s="187"/>
      <c r="AIO567" s="187"/>
      <c r="AIP567" s="187"/>
      <c r="AIQ567" s="187"/>
      <c r="AIR567" s="187"/>
      <c r="AIS567" s="187"/>
      <c r="AIT567" s="187"/>
      <c r="AIU567" s="187"/>
      <c r="AIV567" s="187"/>
      <c r="AIW567" s="187"/>
      <c r="AIX567" s="187"/>
      <c r="AIY567" s="187"/>
      <c r="AIZ567" s="187"/>
      <c r="AJA567" s="187"/>
      <c r="AJB567" s="187"/>
      <c r="AJC567" s="187"/>
      <c r="AJD567" s="187"/>
      <c r="AJE567" s="187"/>
      <c r="AJF567" s="187"/>
      <c r="AJG567" s="187"/>
      <c r="AJH567" s="187"/>
      <c r="AJI567" s="187"/>
      <c r="AJJ567" s="187"/>
      <c r="AJK567" s="187"/>
      <c r="AJL567" s="187"/>
      <c r="AJM567" s="187"/>
      <c r="AJN567" s="187"/>
      <c r="AJO567" s="187"/>
      <c r="AJP567" s="187"/>
      <c r="AJQ567" s="187"/>
      <c r="AJR567" s="187"/>
      <c r="AJS567" s="187"/>
      <c r="AJT567" s="187"/>
      <c r="AJU567" s="187"/>
      <c r="AJV567" s="187"/>
      <c r="AJW567" s="187"/>
      <c r="AJX567" s="187"/>
      <c r="AJY567" s="187"/>
      <c r="AJZ567" s="187"/>
      <c r="AKA567" s="187"/>
      <c r="AKB567" s="187"/>
      <c r="AKC567" s="187"/>
      <c r="AKD567" s="187"/>
      <c r="AKE567" s="187"/>
      <c r="AKF567" s="187"/>
      <c r="AKG567" s="187"/>
      <c r="AKH567" s="187"/>
      <c r="AKI567" s="187"/>
      <c r="AKJ567" s="187"/>
      <c r="AKK567" s="187"/>
      <c r="AKL567" s="187"/>
      <c r="AKM567" s="187"/>
      <c r="AKN567" s="187"/>
      <c r="AKO567" s="187"/>
      <c r="AKP567" s="187"/>
      <c r="AKQ567" s="187"/>
      <c r="AKR567" s="187"/>
      <c r="AKS567" s="187"/>
      <c r="AKT567" s="187"/>
      <c r="AKU567" s="187"/>
      <c r="AKV567" s="187"/>
      <c r="AKW567" s="187"/>
      <c r="AKX567" s="187"/>
      <c r="AKY567" s="187"/>
      <c r="AKZ567" s="187"/>
      <c r="ALA567" s="187"/>
      <c r="ALB567" s="187"/>
      <c r="ALC567" s="187"/>
      <c r="ALD567" s="187"/>
      <c r="ALE567" s="187"/>
      <c r="ALF567" s="187"/>
      <c r="ALG567" s="187"/>
      <c r="ALH567" s="187"/>
      <c r="ALI567" s="187"/>
      <c r="ALJ567" s="187"/>
      <c r="ALK567" s="187"/>
      <c r="ALL567" s="187"/>
      <c r="ALM567" s="187"/>
      <c r="ALN567" s="187"/>
      <c r="ALO567" s="187"/>
      <c r="ALP567" s="187"/>
      <c r="ALQ567" s="187"/>
      <c r="ALR567" s="187"/>
      <c r="ALS567" s="187"/>
      <c r="ALT567" s="187"/>
      <c r="ALU567" s="187"/>
      <c r="ALV567" s="187"/>
      <c r="ALW567" s="187"/>
      <c r="ALX567" s="187"/>
      <c r="ALY567" s="187"/>
      <c r="ALZ567" s="187"/>
      <c r="AMA567" s="187"/>
      <c r="AMB567" s="187"/>
      <c r="AMC567" s="187"/>
      <c r="AMD567" s="187"/>
      <c r="AME567" s="187"/>
      <c r="AMF567" s="187"/>
      <c r="AMG567" s="187"/>
      <c r="AMH567" s="187"/>
      <c r="AMI567" s="187"/>
      <c r="AMJ567" s="187"/>
      <c r="AMK567" s="187"/>
      <c r="AML567" s="187"/>
      <c r="AMM567" s="187"/>
      <c r="AMN567" s="187"/>
      <c r="AMO567" s="187"/>
      <c r="AMP567" s="187"/>
      <c r="AMQ567" s="187"/>
      <c r="AMR567" s="187"/>
      <c r="AMS567" s="187"/>
      <c r="AMT567" s="187"/>
      <c r="AMU567" s="187"/>
      <c r="AMV567" s="187"/>
      <c r="AMW567" s="187"/>
      <c r="AMX567" s="187"/>
      <c r="AMY567" s="187"/>
      <c r="AMZ567" s="187"/>
      <c r="ANA567" s="187"/>
      <c r="ANB567" s="187"/>
      <c r="ANC567" s="187"/>
      <c r="AND567" s="187"/>
      <c r="ANE567" s="187"/>
      <c r="ANF567" s="187"/>
      <c r="ANG567" s="187"/>
      <c r="ANH567" s="187"/>
      <c r="ANI567" s="187"/>
      <c r="ANJ567" s="187"/>
      <c r="ANK567" s="187"/>
      <c r="ANL567" s="187"/>
      <c r="ANM567" s="187"/>
      <c r="ANN567" s="187"/>
      <c r="ANO567" s="187"/>
      <c r="ANP567" s="187"/>
      <c r="ANQ567" s="187"/>
      <c r="ANR567" s="187"/>
      <c r="ANS567" s="187"/>
      <c r="ANT567" s="187"/>
      <c r="ANU567" s="187"/>
      <c r="ANV567" s="187"/>
      <c r="ANW567" s="187"/>
      <c r="ANX567" s="187"/>
      <c r="ANY567" s="187"/>
      <c r="ANZ567" s="187"/>
      <c r="AOA567" s="187"/>
      <c r="AOB567" s="187"/>
      <c r="AOC567" s="187"/>
      <c r="AOD567" s="187"/>
      <c r="AOE567" s="187"/>
      <c r="AOF567" s="187"/>
      <c r="AOG567" s="187"/>
      <c r="AOH567" s="187"/>
      <c r="AOI567" s="187"/>
      <c r="AOJ567" s="187"/>
      <c r="AOK567" s="187"/>
      <c r="AOL567" s="187"/>
      <c r="AOM567" s="187"/>
      <c r="AON567" s="187"/>
      <c r="AOO567" s="187"/>
      <c r="AOP567" s="187"/>
      <c r="AOQ567" s="187"/>
      <c r="AOR567" s="187"/>
      <c r="AOS567" s="187"/>
      <c r="AOT567" s="187"/>
      <c r="AOU567" s="187"/>
      <c r="AOV567" s="187"/>
      <c r="AOW567" s="187"/>
      <c r="AOX567" s="187"/>
      <c r="AOY567" s="187"/>
      <c r="AOZ567" s="187"/>
      <c r="APA567" s="187"/>
      <c r="APB567" s="187"/>
      <c r="APC567" s="187"/>
      <c r="APD567" s="187"/>
      <c r="APE567" s="187"/>
      <c r="APF567" s="187"/>
      <c r="APG567" s="187"/>
      <c r="APH567" s="187"/>
      <c r="API567" s="187"/>
      <c r="APJ567" s="187"/>
      <c r="APK567" s="187"/>
      <c r="APL567" s="187"/>
      <c r="APM567" s="187"/>
      <c r="APN567" s="187"/>
      <c r="APO567" s="187"/>
      <c r="APP567" s="187"/>
      <c r="APQ567" s="187"/>
      <c r="APR567" s="187"/>
      <c r="APS567" s="187"/>
      <c r="APT567" s="187"/>
      <c r="APU567" s="187"/>
      <c r="APV567" s="187"/>
      <c r="APW567" s="187"/>
      <c r="APX567" s="187"/>
      <c r="APY567" s="187"/>
      <c r="APZ567" s="187"/>
      <c r="AQA567" s="187"/>
      <c r="AQB567" s="187"/>
      <c r="AQC567" s="187"/>
      <c r="AQD567" s="187"/>
      <c r="AQE567" s="187"/>
      <c r="AQF567" s="187"/>
      <c r="AQG567" s="187"/>
      <c r="AQH567" s="187"/>
      <c r="AQI567" s="187"/>
      <c r="AQJ567" s="187"/>
      <c r="AQK567" s="187"/>
      <c r="AQL567" s="187"/>
      <c r="AQM567" s="187"/>
      <c r="AQN567" s="187"/>
      <c r="AQO567" s="187"/>
      <c r="AQP567" s="187"/>
      <c r="AQQ567" s="187"/>
      <c r="AQR567" s="187"/>
      <c r="AQS567" s="187"/>
      <c r="AQT567" s="187"/>
      <c r="AQU567" s="187"/>
      <c r="AQV567" s="187"/>
      <c r="AQW567" s="187"/>
      <c r="AQX567" s="187"/>
      <c r="AQY567" s="187"/>
      <c r="AQZ567" s="187"/>
      <c r="ARA567" s="187"/>
      <c r="ARB567" s="187"/>
      <c r="ARC567" s="187"/>
      <c r="ARD567" s="187"/>
      <c r="ARE567" s="187"/>
      <c r="ARF567" s="187"/>
      <c r="ARG567" s="187"/>
      <c r="ARH567" s="187"/>
      <c r="ARI567" s="187"/>
      <c r="ARJ567" s="187"/>
      <c r="ARK567" s="187"/>
      <c r="ARL567" s="187"/>
      <c r="ARM567" s="187"/>
      <c r="ARN567" s="187"/>
      <c r="ARO567" s="187"/>
      <c r="ARP567" s="187"/>
      <c r="ARQ567" s="187"/>
      <c r="ARR567" s="187"/>
      <c r="ARS567" s="187"/>
      <c r="ART567" s="187"/>
      <c r="ARU567" s="187"/>
      <c r="ARV567" s="187"/>
      <c r="ARW567" s="187"/>
      <c r="ARX567" s="187"/>
      <c r="ARY567" s="187"/>
      <c r="ARZ567" s="187"/>
      <c r="ASA567" s="187"/>
      <c r="ASB567" s="187"/>
      <c r="ASC567" s="187"/>
      <c r="ASD567" s="187"/>
      <c r="ASE567" s="187"/>
      <c r="ASF567" s="187"/>
      <c r="ASG567" s="187"/>
      <c r="ASH567" s="187"/>
      <c r="ASI567" s="187"/>
      <c r="ASJ567" s="187"/>
      <c r="ASK567" s="187"/>
      <c r="ASL567" s="187"/>
      <c r="ASM567" s="187"/>
      <c r="ASN567" s="187"/>
      <c r="ASO567" s="187"/>
      <c r="ASP567" s="187"/>
      <c r="ASQ567" s="187"/>
      <c r="ASR567" s="187"/>
      <c r="ASS567" s="187"/>
      <c r="AST567" s="187"/>
      <c r="ASU567" s="187"/>
      <c r="ASV567" s="187"/>
      <c r="ASW567" s="187"/>
      <c r="ASX567" s="187"/>
      <c r="ASY567" s="187"/>
      <c r="ASZ567" s="187"/>
      <c r="ATA567" s="187"/>
      <c r="ATB567" s="187"/>
      <c r="ATC567" s="187"/>
      <c r="ATD567" s="187"/>
      <c r="ATE567" s="187"/>
      <c r="ATF567" s="187"/>
      <c r="ATG567" s="187"/>
      <c r="ATH567" s="187"/>
      <c r="ATI567" s="187"/>
      <c r="ATJ567" s="187"/>
      <c r="ATK567" s="187"/>
      <c r="ATL567" s="187"/>
      <c r="ATM567" s="187"/>
      <c r="ATN567" s="187"/>
      <c r="ATO567" s="187"/>
      <c r="ATP567" s="187"/>
      <c r="ATQ567" s="187"/>
      <c r="ATR567" s="187"/>
      <c r="ATS567" s="187"/>
      <c r="ATT567" s="187"/>
      <c r="ATU567" s="187"/>
      <c r="ATV567" s="187"/>
      <c r="ATW567" s="187"/>
      <c r="ATX567" s="187"/>
      <c r="ATY567" s="187"/>
      <c r="ATZ567" s="187"/>
      <c r="AUA567" s="187"/>
      <c r="AUB567" s="187"/>
      <c r="AUC567" s="187"/>
      <c r="AUD567" s="187"/>
      <c r="AUE567" s="187"/>
      <c r="AUF567" s="187"/>
      <c r="AUG567" s="187"/>
      <c r="AUH567" s="187"/>
      <c r="AUI567" s="187"/>
      <c r="AUJ567" s="187"/>
      <c r="AUK567" s="187"/>
      <c r="AUL567" s="187"/>
      <c r="AUM567" s="187"/>
      <c r="AUN567" s="187"/>
      <c r="AUO567" s="187"/>
      <c r="AUP567" s="187"/>
      <c r="AUQ567" s="187"/>
      <c r="AUR567" s="187"/>
      <c r="AUS567" s="187"/>
      <c r="AUT567" s="187"/>
      <c r="AUU567" s="187"/>
      <c r="AUV567" s="187"/>
      <c r="AUW567" s="187"/>
      <c r="AUX567" s="187"/>
      <c r="AUY567" s="187"/>
      <c r="AUZ567" s="187"/>
      <c r="AVA567" s="187"/>
      <c r="AVB567" s="187"/>
      <c r="AVC567" s="187"/>
      <c r="AVD567" s="187"/>
      <c r="AVE567" s="187"/>
      <c r="AVF567" s="187"/>
      <c r="AVG567" s="187"/>
      <c r="AVH567" s="187"/>
      <c r="AVI567" s="187"/>
      <c r="AVJ567" s="187"/>
      <c r="AVK567" s="187"/>
      <c r="AVL567" s="187"/>
      <c r="AVM567" s="187"/>
      <c r="AVN567" s="187"/>
      <c r="AVO567" s="187"/>
      <c r="AVP567" s="187"/>
      <c r="AVQ567" s="187"/>
      <c r="AVR567" s="187"/>
      <c r="AVS567" s="187"/>
      <c r="AVT567" s="187"/>
      <c r="AVU567" s="187"/>
      <c r="AVV567" s="187"/>
      <c r="AVW567" s="187"/>
      <c r="AVX567" s="187"/>
      <c r="AVY567" s="187"/>
      <c r="AVZ567" s="187"/>
      <c r="AWA567" s="187"/>
      <c r="AWB567" s="187"/>
      <c r="AWC567" s="187"/>
      <c r="AWD567" s="187"/>
      <c r="AWE567" s="187"/>
      <c r="AWF567" s="187"/>
      <c r="AWG567" s="187"/>
      <c r="AWH567" s="187"/>
      <c r="AWI567" s="187"/>
      <c r="AWJ567" s="187"/>
      <c r="AWK567" s="187"/>
      <c r="AWL567" s="187"/>
      <c r="AWM567" s="187"/>
      <c r="AWN567" s="187"/>
      <c r="AWO567" s="187"/>
      <c r="AWP567" s="187"/>
      <c r="AWQ567" s="187"/>
      <c r="AWR567" s="187"/>
      <c r="AWS567" s="187"/>
      <c r="AWT567" s="187"/>
      <c r="AWU567" s="187"/>
      <c r="AWV567" s="187"/>
      <c r="AWW567" s="187"/>
      <c r="AWX567" s="187"/>
      <c r="AWY567" s="187"/>
      <c r="AWZ567" s="187"/>
      <c r="AXA567" s="187"/>
      <c r="AXB567" s="187"/>
      <c r="AXC567" s="187"/>
      <c r="AXD567" s="187"/>
      <c r="AXE567" s="187"/>
      <c r="AXF567" s="187"/>
      <c r="AXG567" s="187"/>
      <c r="AXH567" s="187"/>
      <c r="AXI567" s="187"/>
      <c r="AXJ567" s="187"/>
      <c r="AXK567" s="187"/>
      <c r="AXL567" s="187"/>
      <c r="AXM567" s="187"/>
      <c r="AXN567" s="187"/>
      <c r="AXO567" s="187"/>
      <c r="AXP567" s="187"/>
      <c r="AXQ567" s="187"/>
      <c r="AXR567" s="187"/>
      <c r="AXS567" s="187"/>
      <c r="AXT567" s="187"/>
      <c r="AXU567" s="187"/>
      <c r="AXV567" s="187"/>
      <c r="AXW567" s="187"/>
      <c r="AXX567" s="187"/>
      <c r="AXY567" s="187"/>
      <c r="AXZ567" s="187"/>
      <c r="AYA567" s="187"/>
      <c r="AYB567" s="187"/>
      <c r="AYC567" s="187"/>
      <c r="AYD567" s="187"/>
      <c r="AYE567" s="187"/>
      <c r="AYF567" s="187"/>
      <c r="AYG567" s="187"/>
      <c r="AYH567" s="187"/>
      <c r="AYI567" s="187"/>
      <c r="AYJ567" s="187"/>
      <c r="AYK567" s="187"/>
      <c r="AYL567" s="187"/>
      <c r="AYM567" s="187"/>
      <c r="AYN567" s="187"/>
      <c r="AYO567" s="187"/>
      <c r="AYP567" s="187"/>
      <c r="AYQ567" s="187"/>
      <c r="AYR567" s="187"/>
      <c r="AYS567" s="187"/>
      <c r="AYT567" s="187"/>
      <c r="AYU567" s="187"/>
      <c r="AYV567" s="187"/>
      <c r="AYW567" s="187"/>
      <c r="AYX567" s="187"/>
      <c r="AYY567" s="187"/>
      <c r="AYZ567" s="187"/>
      <c r="AZA567" s="187"/>
      <c r="AZB567" s="187"/>
      <c r="AZC567" s="187"/>
      <c r="AZD567" s="187"/>
      <c r="AZE567" s="187"/>
      <c r="AZF567" s="187"/>
      <c r="AZG567" s="187"/>
      <c r="AZH567" s="187"/>
      <c r="AZI567" s="187"/>
      <c r="AZJ567" s="187"/>
      <c r="AZK567" s="187"/>
      <c r="AZL567" s="187"/>
      <c r="AZM567" s="187"/>
      <c r="AZN567" s="187"/>
      <c r="AZO567" s="187"/>
      <c r="AZP567" s="187"/>
      <c r="AZQ567" s="187"/>
      <c r="AZR567" s="187"/>
      <c r="AZS567" s="187"/>
      <c r="AZT567" s="187"/>
      <c r="AZU567" s="187"/>
      <c r="AZV567" s="187"/>
      <c r="AZW567" s="187"/>
      <c r="AZX567" s="187"/>
      <c r="AZY567" s="187"/>
      <c r="AZZ567" s="187"/>
      <c r="BAA567" s="187"/>
      <c r="BAB567" s="187"/>
      <c r="BAC567" s="187"/>
      <c r="BAD567" s="187"/>
      <c r="BAE567" s="187"/>
      <c r="BAF567" s="187"/>
      <c r="BAG567" s="187"/>
      <c r="BAH567" s="187"/>
      <c r="BAI567" s="187"/>
      <c r="BAJ567" s="187"/>
      <c r="BAK567" s="187"/>
      <c r="BAL567" s="187"/>
      <c r="BAM567" s="187"/>
      <c r="BAN567" s="187"/>
      <c r="BAO567" s="187"/>
      <c r="BAP567" s="187"/>
      <c r="BAQ567" s="187"/>
      <c r="BAR567" s="187"/>
      <c r="BAS567" s="187"/>
      <c r="BAT567" s="187"/>
      <c r="BAU567" s="187"/>
      <c r="BAV567" s="187"/>
      <c r="BAW567" s="187"/>
      <c r="BAX567" s="187"/>
      <c r="BAY567" s="187"/>
      <c r="BAZ567" s="187"/>
      <c r="BBA567" s="187"/>
      <c r="BBB567" s="187"/>
      <c r="BBC567" s="187"/>
      <c r="BBD567" s="187"/>
      <c r="BBE567" s="187"/>
      <c r="BBF567" s="187"/>
      <c r="BBG567" s="187"/>
      <c r="BBH567" s="187"/>
      <c r="BBI567" s="187"/>
      <c r="BBJ567" s="187"/>
      <c r="BBK567" s="187"/>
      <c r="BBL567" s="187"/>
      <c r="BBM567" s="187"/>
      <c r="BBN567" s="187"/>
      <c r="BBO567" s="187"/>
      <c r="BBP567" s="187"/>
      <c r="BBQ567" s="187"/>
      <c r="BBR567" s="187"/>
      <c r="BBS567" s="187"/>
      <c r="BBT567" s="187"/>
      <c r="BBU567" s="187"/>
      <c r="BBV567" s="187"/>
      <c r="BBW567" s="187"/>
      <c r="BBX567" s="187"/>
      <c r="BBY567" s="187"/>
      <c r="BBZ567" s="187"/>
      <c r="BCA567" s="187"/>
      <c r="BCB567" s="187"/>
      <c r="BCC567" s="187"/>
      <c r="BCD567" s="187"/>
      <c r="BCE567" s="187"/>
      <c r="BCF567" s="187"/>
      <c r="BCG567" s="187"/>
      <c r="BCH567" s="187"/>
      <c r="BCI567" s="187"/>
      <c r="BCJ567" s="187"/>
      <c r="BCK567" s="187"/>
      <c r="BCL567" s="187"/>
      <c r="BCM567" s="187"/>
      <c r="BCN567" s="187"/>
      <c r="BCO567" s="187"/>
      <c r="BCP567" s="187"/>
      <c r="BCQ567" s="187"/>
      <c r="BCR567" s="187"/>
      <c r="BCS567" s="187"/>
      <c r="BCT567" s="187"/>
      <c r="BCU567" s="187"/>
      <c r="BCV567" s="187"/>
      <c r="BCW567" s="187"/>
      <c r="BCX567" s="187"/>
      <c r="BCY567" s="187"/>
      <c r="BCZ567" s="187"/>
      <c r="BDA567" s="187"/>
      <c r="BDB567" s="187"/>
      <c r="BDC567" s="187"/>
      <c r="BDD567" s="187"/>
      <c r="BDE567" s="187"/>
      <c r="BDF567" s="187"/>
      <c r="BDG567" s="187"/>
      <c r="BDH567" s="187"/>
      <c r="BDI567" s="187"/>
      <c r="BDJ567" s="187"/>
      <c r="BDK567" s="187"/>
      <c r="BDL567" s="187"/>
      <c r="BDM567" s="187"/>
      <c r="BDN567" s="187"/>
      <c r="BDO567" s="187"/>
      <c r="BDP567" s="187"/>
      <c r="BDQ567" s="187"/>
      <c r="BDR567" s="187"/>
      <c r="BDS567" s="187"/>
      <c r="BDT567" s="187"/>
      <c r="BDU567" s="187"/>
      <c r="BDV567" s="187"/>
      <c r="BDW567" s="187"/>
      <c r="BDX567" s="187"/>
      <c r="BDY567" s="187"/>
      <c r="BDZ567" s="187"/>
      <c r="BEA567" s="187"/>
      <c r="BEB567" s="187"/>
      <c r="BEC567" s="187"/>
      <c r="BED567" s="187"/>
      <c r="BEE567" s="187"/>
      <c r="BEF567" s="187"/>
      <c r="BEG567" s="187"/>
      <c r="BEH567" s="187"/>
      <c r="BEI567" s="187"/>
      <c r="BEJ567" s="187"/>
      <c r="BEK567" s="187"/>
      <c r="BEL567" s="187"/>
      <c r="BEM567" s="187"/>
      <c r="BEN567" s="187"/>
      <c r="BEO567" s="187"/>
      <c r="BEP567" s="187"/>
      <c r="BEQ567" s="187"/>
      <c r="BER567" s="187"/>
      <c r="BES567" s="187"/>
      <c r="BET567" s="187"/>
      <c r="BEU567" s="187"/>
      <c r="BEV567" s="187"/>
      <c r="BEW567" s="187"/>
      <c r="BEX567" s="187"/>
      <c r="BEY567" s="187"/>
      <c r="BEZ567" s="187"/>
      <c r="BFA567" s="187"/>
      <c r="BFB567" s="187"/>
      <c r="BFC567" s="187"/>
      <c r="BFD567" s="187"/>
      <c r="BFE567" s="187"/>
      <c r="BFF567" s="187"/>
      <c r="BFG567" s="187"/>
      <c r="BFH567" s="187"/>
      <c r="BFI567" s="187"/>
      <c r="BFJ567" s="187"/>
      <c r="BFK567" s="187"/>
      <c r="BFL567" s="187"/>
      <c r="BFM567" s="187"/>
      <c r="BFN567" s="187"/>
      <c r="BFO567" s="187"/>
      <c r="BFP567" s="187"/>
      <c r="BFQ567" s="187"/>
      <c r="BFR567" s="187"/>
      <c r="BFS567" s="187"/>
      <c r="BFT567" s="187"/>
      <c r="BFU567" s="187"/>
      <c r="BFV567" s="187"/>
      <c r="BFW567" s="187"/>
      <c r="BFX567" s="187"/>
      <c r="BFY567" s="187"/>
      <c r="BFZ567" s="187"/>
      <c r="BGA567" s="187"/>
      <c r="BGB567" s="187"/>
      <c r="BGC567" s="187"/>
      <c r="BGD567" s="187"/>
      <c r="BGE567" s="187"/>
      <c r="BGF567" s="187"/>
      <c r="BGG567" s="187"/>
      <c r="BGH567" s="187"/>
      <c r="BGI567" s="187"/>
      <c r="BGJ567" s="187"/>
      <c r="BGK567" s="187"/>
      <c r="BGL567" s="187"/>
      <c r="BGM567" s="187"/>
      <c r="BGN567" s="187"/>
      <c r="BGO567" s="187"/>
      <c r="BGP567" s="187"/>
      <c r="BGQ567" s="187"/>
      <c r="BGR567" s="187"/>
      <c r="BGS567" s="187"/>
      <c r="BGT567" s="187"/>
      <c r="BGU567" s="187"/>
      <c r="BGV567" s="187"/>
      <c r="BGW567" s="187"/>
      <c r="BGX567" s="187"/>
      <c r="BGY567" s="187"/>
      <c r="BGZ567" s="187"/>
      <c r="BHA567" s="187"/>
      <c r="BHB567" s="187"/>
      <c r="BHC567" s="187"/>
      <c r="BHD567" s="187"/>
      <c r="BHE567" s="187"/>
      <c r="BHF567" s="187"/>
      <c r="BHG567" s="187"/>
      <c r="BHH567" s="187"/>
      <c r="BHI567" s="187"/>
      <c r="BHJ567" s="187"/>
      <c r="BHK567" s="187"/>
      <c r="BHL567" s="187"/>
      <c r="BHM567" s="187"/>
      <c r="BHN567" s="187"/>
      <c r="BHO567" s="187"/>
      <c r="BHP567" s="187"/>
      <c r="BHQ567" s="187"/>
      <c r="BHR567" s="187"/>
      <c r="BHS567" s="187"/>
      <c r="BHT567" s="187"/>
      <c r="BHU567" s="187"/>
      <c r="BHV567" s="187"/>
      <c r="BHW567" s="187"/>
      <c r="BHX567" s="187"/>
      <c r="BHY567" s="187"/>
      <c r="BHZ567" s="187"/>
      <c r="BIA567" s="187"/>
      <c r="BIB567" s="187"/>
      <c r="BIC567" s="187"/>
      <c r="BID567" s="187"/>
      <c r="BIE567" s="187"/>
      <c r="BIF567" s="187"/>
      <c r="BIG567" s="187"/>
      <c r="BIH567" s="187"/>
      <c r="BII567" s="187"/>
      <c r="BIJ567" s="187"/>
      <c r="BIK567" s="187"/>
      <c r="BIL567" s="187"/>
      <c r="BIM567" s="187"/>
      <c r="BIN567" s="187"/>
      <c r="BIO567" s="187"/>
      <c r="BIP567" s="187"/>
      <c r="BIQ567" s="187"/>
      <c r="BIR567" s="187"/>
      <c r="BIS567" s="187"/>
      <c r="BIT567" s="187"/>
      <c r="BIU567" s="187"/>
      <c r="BIV567" s="187"/>
      <c r="BIW567" s="187"/>
      <c r="BIX567" s="187"/>
      <c r="BIY567" s="187"/>
      <c r="BIZ567" s="187"/>
      <c r="BJA567" s="187"/>
      <c r="BJB567" s="187"/>
      <c r="BJC567" s="187"/>
      <c r="BJD567" s="187"/>
      <c r="BJE567" s="187"/>
      <c r="BJF567" s="187"/>
      <c r="BJG567" s="187"/>
      <c r="BJH567" s="187"/>
      <c r="BJI567" s="187"/>
      <c r="BJJ567" s="187"/>
      <c r="BJK567" s="187"/>
      <c r="BJL567" s="187"/>
      <c r="BJM567" s="187"/>
      <c r="BJN567" s="187"/>
      <c r="BJO567" s="187"/>
      <c r="BJP567" s="187"/>
      <c r="BJQ567" s="187"/>
      <c r="BJR567" s="187"/>
      <c r="BJS567" s="187"/>
      <c r="BJT567" s="187"/>
      <c r="BJU567" s="187"/>
      <c r="BJV567" s="187"/>
      <c r="BJW567" s="187"/>
      <c r="BJX567" s="187"/>
      <c r="BJY567" s="187"/>
      <c r="BJZ567" s="187"/>
      <c r="BKA567" s="187"/>
      <c r="BKB567" s="187"/>
      <c r="BKC567" s="187"/>
      <c r="BKD567" s="187"/>
      <c r="BKE567" s="187"/>
      <c r="BKF567" s="187"/>
      <c r="BKG567" s="187"/>
      <c r="BKH567" s="187"/>
      <c r="BKI567" s="187"/>
      <c r="BKJ567" s="187"/>
      <c r="BKK567" s="187"/>
      <c r="BKL567" s="187"/>
      <c r="BKM567" s="187"/>
      <c r="BKN567" s="187"/>
      <c r="BKO567" s="187"/>
      <c r="BKP567" s="187"/>
      <c r="BKQ567" s="187"/>
      <c r="BKR567" s="187"/>
      <c r="BKS567" s="187"/>
      <c r="BKT567" s="187"/>
      <c r="BKU567" s="187"/>
      <c r="BKV567" s="187"/>
      <c r="BKW567" s="187"/>
      <c r="BKX567" s="187"/>
      <c r="BKY567" s="187"/>
      <c r="BKZ567" s="187"/>
      <c r="BLA567" s="187"/>
      <c r="BLB567" s="187"/>
      <c r="BLC567" s="187"/>
      <c r="BLD567" s="187"/>
      <c r="BLE567" s="187"/>
      <c r="BLF567" s="187"/>
      <c r="BLG567" s="187"/>
      <c r="BLH567" s="187"/>
      <c r="BLI567" s="187"/>
      <c r="BLJ567" s="187"/>
      <c r="BLK567" s="187"/>
      <c r="BLL567" s="187"/>
      <c r="BLM567" s="187"/>
      <c r="BLN567" s="187"/>
      <c r="BLO567" s="187"/>
      <c r="BLP567" s="187"/>
      <c r="BLQ567" s="187"/>
      <c r="BLR567" s="187"/>
      <c r="BLS567" s="187"/>
      <c r="BLT567" s="187"/>
      <c r="BLU567" s="187"/>
      <c r="BLV567" s="187"/>
      <c r="BLW567" s="187"/>
      <c r="BLX567" s="187"/>
      <c r="BLY567" s="187"/>
      <c r="BLZ567" s="187"/>
      <c r="BMA567" s="187"/>
      <c r="BMB567" s="187"/>
      <c r="BMC567" s="187"/>
      <c r="BMD567" s="187"/>
      <c r="BME567" s="187"/>
      <c r="BMF567" s="187"/>
      <c r="BMG567" s="187"/>
      <c r="BMH567" s="187"/>
      <c r="BMI567" s="187"/>
      <c r="BMJ567" s="187"/>
      <c r="BMK567" s="187"/>
      <c r="BML567" s="187"/>
      <c r="BMM567" s="187"/>
      <c r="BMN567" s="187"/>
      <c r="BMO567" s="187"/>
      <c r="BMP567" s="187"/>
      <c r="BMQ567" s="187"/>
      <c r="BMR567" s="187"/>
      <c r="BMS567" s="187"/>
      <c r="BMT567" s="187"/>
      <c r="BMU567" s="187"/>
      <c r="BMV567" s="187"/>
      <c r="BMW567" s="187"/>
      <c r="BMX567" s="187"/>
      <c r="BMY567" s="187"/>
      <c r="BMZ567" s="187"/>
      <c r="BNA567" s="187"/>
      <c r="BNB567" s="187"/>
      <c r="BNC567" s="187"/>
      <c r="BND567" s="187"/>
      <c r="BNE567" s="187"/>
      <c r="BNF567" s="187"/>
      <c r="BNG567" s="187"/>
      <c r="BNH567" s="187"/>
      <c r="BNI567" s="187"/>
      <c r="BNJ567" s="187"/>
      <c r="BNK567" s="187"/>
      <c r="BNL567" s="187"/>
      <c r="BNM567" s="187"/>
      <c r="BNN567" s="187"/>
      <c r="BNO567" s="187"/>
      <c r="BNP567" s="187"/>
      <c r="BNQ567" s="187"/>
      <c r="BNR567" s="187"/>
      <c r="BNS567" s="187"/>
      <c r="BNT567" s="187"/>
      <c r="BNU567" s="187"/>
      <c r="BNV567" s="187"/>
      <c r="BNW567" s="187"/>
      <c r="BNX567" s="187"/>
      <c r="BNY567" s="187"/>
      <c r="BNZ567" s="187"/>
      <c r="BOA567" s="187"/>
      <c r="BOB567" s="187"/>
      <c r="BOC567" s="187"/>
      <c r="BOD567" s="187"/>
      <c r="BOE567" s="187"/>
      <c r="BOF567" s="187"/>
      <c r="BOG567" s="187"/>
      <c r="BOH567" s="187"/>
      <c r="BOI567" s="187"/>
      <c r="BOJ567" s="187"/>
      <c r="BOK567" s="187"/>
      <c r="BOL567" s="187"/>
      <c r="BOM567" s="187"/>
      <c r="BON567" s="187"/>
      <c r="BOO567" s="187"/>
      <c r="BOP567" s="187"/>
      <c r="BOQ567" s="187"/>
      <c r="BOR567" s="187"/>
      <c r="BOS567" s="187"/>
      <c r="BOT567" s="187"/>
      <c r="BOU567" s="187"/>
      <c r="BOV567" s="187"/>
      <c r="BOW567" s="187"/>
      <c r="BOX567" s="187"/>
      <c r="BOY567" s="187"/>
      <c r="BOZ567" s="187"/>
      <c r="BPA567" s="187"/>
      <c r="BPB567" s="187"/>
      <c r="BPC567" s="187"/>
      <c r="BPD567" s="187"/>
      <c r="BPE567" s="187"/>
      <c r="BPF567" s="187"/>
      <c r="BPG567" s="187"/>
      <c r="BPH567" s="187"/>
      <c r="BPI567" s="187"/>
      <c r="BPJ567" s="187"/>
      <c r="BPK567" s="187"/>
      <c r="BPL567" s="187"/>
      <c r="BPM567" s="187"/>
      <c r="BPN567" s="187"/>
      <c r="BPO567" s="187"/>
      <c r="BPP567" s="187"/>
      <c r="BPQ567" s="187"/>
      <c r="BPR567" s="187"/>
      <c r="BPS567" s="187"/>
      <c r="BPT567" s="187"/>
      <c r="BPU567" s="187"/>
      <c r="BPV567" s="187"/>
      <c r="BPW567" s="187"/>
      <c r="BPX567" s="187"/>
      <c r="BPY567" s="187"/>
      <c r="BPZ567" s="187"/>
      <c r="BQA567" s="187"/>
      <c r="BQB567" s="187"/>
      <c r="BQC567" s="187"/>
      <c r="BQD567" s="187"/>
      <c r="BQE567" s="187"/>
      <c r="BQF567" s="187"/>
      <c r="BQG567" s="187"/>
      <c r="BQH567" s="187"/>
      <c r="BQI567" s="187"/>
      <c r="BQJ567" s="187"/>
      <c r="BQK567" s="187"/>
      <c r="BQL567" s="187"/>
      <c r="BQM567" s="187"/>
      <c r="BQN567" s="187"/>
      <c r="BQO567" s="187"/>
      <c r="BQP567" s="187"/>
      <c r="BQQ567" s="187"/>
      <c r="BQR567" s="187"/>
      <c r="BQS567" s="187"/>
      <c r="BQT567" s="187"/>
      <c r="BQU567" s="187"/>
      <c r="BQV567" s="187"/>
      <c r="BQW567" s="187"/>
      <c r="BQX567" s="187"/>
      <c r="BQY567" s="187"/>
      <c r="BQZ567" s="187"/>
      <c r="BRA567" s="187"/>
      <c r="BRB567" s="187"/>
      <c r="BRC567" s="187"/>
      <c r="BRD567" s="187"/>
      <c r="BRE567" s="187"/>
      <c r="BRF567" s="187"/>
      <c r="BRG567" s="187"/>
      <c r="BRH567" s="187"/>
      <c r="BRI567" s="187"/>
      <c r="BRJ567" s="187"/>
      <c r="BRK567" s="187"/>
      <c r="BRL567" s="187"/>
      <c r="BRM567" s="187"/>
      <c r="BRN567" s="187"/>
      <c r="BRO567" s="187"/>
      <c r="BRP567" s="187"/>
      <c r="BRQ567" s="187"/>
      <c r="BRR567" s="187"/>
      <c r="BRS567" s="187"/>
      <c r="BRT567" s="187"/>
      <c r="BRU567" s="187"/>
      <c r="BRV567" s="187"/>
      <c r="BRW567" s="187"/>
      <c r="BRX567" s="187"/>
      <c r="BRY567" s="187"/>
      <c r="BRZ567" s="187"/>
      <c r="BSA567" s="187"/>
      <c r="BSB567" s="187"/>
      <c r="BSC567" s="187"/>
      <c r="BSD567" s="187"/>
      <c r="BSE567" s="187"/>
      <c r="BSF567" s="187"/>
      <c r="BSG567" s="187"/>
      <c r="BSH567" s="187"/>
      <c r="BSI567" s="187"/>
      <c r="BSJ567" s="187"/>
      <c r="BSK567" s="187"/>
      <c r="BSL567" s="187"/>
      <c r="BSM567" s="187"/>
      <c r="BSN567" s="187"/>
      <c r="BSO567" s="187"/>
      <c r="BSP567" s="187"/>
      <c r="BSQ567" s="187"/>
      <c r="BSR567" s="187"/>
      <c r="BSS567" s="187"/>
      <c r="BST567" s="187"/>
      <c r="BSU567" s="187"/>
      <c r="BSV567" s="187"/>
      <c r="BSW567" s="187"/>
      <c r="BSX567" s="187"/>
      <c r="BSY567" s="187"/>
      <c r="BSZ567" s="187"/>
      <c r="BTA567" s="187"/>
      <c r="BTB567" s="187"/>
      <c r="BTC567" s="187"/>
      <c r="BTD567" s="187"/>
      <c r="BTE567" s="187"/>
      <c r="BTF567" s="187"/>
      <c r="BTG567" s="187"/>
      <c r="BTH567" s="187"/>
      <c r="BTI567" s="187"/>
      <c r="BTJ567" s="187"/>
      <c r="BTK567" s="187"/>
      <c r="BTL567" s="187"/>
      <c r="BTM567" s="187"/>
      <c r="BTN567" s="187"/>
      <c r="BTO567" s="187"/>
      <c r="BTP567" s="187"/>
      <c r="BTQ567" s="187"/>
      <c r="BTR567" s="187"/>
      <c r="BTS567" s="187"/>
      <c r="BTT567" s="187"/>
      <c r="BTU567" s="187"/>
      <c r="BTV567" s="187"/>
      <c r="BTW567" s="187"/>
      <c r="BTX567" s="187"/>
      <c r="BTY567" s="187"/>
      <c r="BTZ567" s="187"/>
      <c r="BUA567" s="187"/>
      <c r="BUB567" s="187"/>
      <c r="BUC567" s="187"/>
      <c r="BUD567" s="187"/>
      <c r="BUE567" s="187"/>
      <c r="BUF567" s="187"/>
      <c r="BUG567" s="187"/>
      <c r="BUH567" s="187"/>
      <c r="BUI567" s="187"/>
      <c r="BUJ567" s="187"/>
      <c r="BUK567" s="187"/>
      <c r="BUL567" s="187"/>
      <c r="BUM567" s="187"/>
      <c r="BUN567" s="187"/>
      <c r="BUO567" s="187"/>
      <c r="BUP567" s="187"/>
      <c r="BUQ567" s="187"/>
      <c r="BUR567" s="187"/>
      <c r="BUS567" s="187"/>
      <c r="BUT567" s="187"/>
      <c r="BUU567" s="187"/>
      <c r="BUV567" s="187"/>
      <c r="BUW567" s="187"/>
      <c r="BUX567" s="187"/>
      <c r="BUY567" s="187"/>
      <c r="BUZ567" s="187"/>
      <c r="BVA567" s="187"/>
      <c r="BVB567" s="187"/>
      <c r="BVC567" s="187"/>
      <c r="BVD567" s="187"/>
      <c r="BVE567" s="187"/>
      <c r="BVF567" s="187"/>
      <c r="BVG567" s="187"/>
      <c r="BVH567" s="187"/>
      <c r="BVI567" s="187"/>
      <c r="BVJ567" s="187"/>
      <c r="BVK567" s="187"/>
      <c r="BVL567" s="187"/>
      <c r="BVM567" s="187"/>
      <c r="BVN567" s="187"/>
      <c r="BVO567" s="187"/>
      <c r="BVP567" s="187"/>
      <c r="BVQ567" s="187"/>
      <c r="BVR567" s="187"/>
      <c r="BVS567" s="187"/>
      <c r="BVT567" s="187"/>
      <c r="BVU567" s="187"/>
      <c r="BVV567" s="187"/>
      <c r="BVW567" s="187"/>
      <c r="BVX567" s="187"/>
      <c r="BVY567" s="187"/>
      <c r="BVZ567" s="187"/>
      <c r="BWA567" s="187"/>
      <c r="BWB567" s="187"/>
      <c r="BWC567" s="187"/>
      <c r="BWD567" s="187"/>
      <c r="BWE567" s="187"/>
      <c r="BWF567" s="187"/>
      <c r="BWG567" s="187"/>
      <c r="BWH567" s="187"/>
      <c r="BWI567" s="187"/>
      <c r="BWJ567" s="187"/>
      <c r="BWK567" s="187"/>
      <c r="BWL567" s="187"/>
      <c r="BWM567" s="187"/>
      <c r="BWN567" s="187"/>
      <c r="BWO567" s="187"/>
      <c r="BWP567" s="187"/>
      <c r="BWQ567" s="187"/>
      <c r="BWR567" s="187"/>
      <c r="BWS567" s="187"/>
      <c r="BWT567" s="187"/>
      <c r="BWU567" s="187"/>
      <c r="BWV567" s="187"/>
      <c r="BWW567" s="187"/>
      <c r="BWX567" s="187"/>
      <c r="BWY567" s="187"/>
      <c r="BWZ567" s="187"/>
      <c r="BXA567" s="187"/>
      <c r="BXB567" s="187"/>
      <c r="BXC567" s="187"/>
      <c r="BXD567" s="187"/>
      <c r="BXE567" s="187"/>
      <c r="BXF567" s="187"/>
      <c r="BXG567" s="187"/>
      <c r="BXH567" s="187"/>
      <c r="BXI567" s="187"/>
      <c r="BXJ567" s="187"/>
      <c r="BXK567" s="187"/>
      <c r="BXL567" s="187"/>
      <c r="BXM567" s="187"/>
      <c r="BXN567" s="187"/>
      <c r="BXO567" s="187"/>
      <c r="BXP567" s="187"/>
      <c r="BXQ567" s="187"/>
      <c r="BXR567" s="187"/>
      <c r="BXS567" s="187"/>
      <c r="BXT567" s="187"/>
      <c r="BXU567" s="187"/>
      <c r="BXV567" s="187"/>
      <c r="BXW567" s="187"/>
      <c r="BXX567" s="187"/>
      <c r="BXY567" s="187"/>
      <c r="BXZ567" s="187"/>
      <c r="BYA567" s="187"/>
      <c r="BYB567" s="187"/>
      <c r="BYC567" s="187"/>
      <c r="BYD567" s="187"/>
      <c r="BYE567" s="187"/>
      <c r="BYF567" s="187"/>
      <c r="BYG567" s="187"/>
      <c r="BYH567" s="187"/>
      <c r="BYI567" s="187"/>
      <c r="BYJ567" s="187"/>
      <c r="BYK567" s="187"/>
      <c r="BYL567" s="187"/>
      <c r="BYM567" s="187"/>
      <c r="BYN567" s="187"/>
      <c r="BYO567" s="187"/>
      <c r="BYP567" s="187"/>
      <c r="BYQ567" s="187"/>
      <c r="BYR567" s="187"/>
      <c r="BYS567" s="187"/>
      <c r="BYT567" s="187"/>
      <c r="BYU567" s="187"/>
      <c r="BYV567" s="187"/>
      <c r="BYW567" s="187"/>
      <c r="BYX567" s="187"/>
      <c r="BYY567" s="187"/>
      <c r="BYZ567" s="187"/>
      <c r="BZA567" s="187"/>
      <c r="BZB567" s="187"/>
      <c r="BZC567" s="187"/>
      <c r="BZD567" s="187"/>
      <c r="BZE567" s="187"/>
      <c r="BZF567" s="187"/>
      <c r="BZG567" s="187"/>
      <c r="BZH567" s="187"/>
      <c r="BZI567" s="187"/>
      <c r="BZJ567" s="187"/>
      <c r="BZK567" s="187"/>
      <c r="BZL567" s="187"/>
      <c r="BZM567" s="187"/>
      <c r="BZN567" s="187"/>
      <c r="BZO567" s="187"/>
      <c r="BZP567" s="187"/>
      <c r="BZQ567" s="187"/>
      <c r="BZR567" s="187"/>
      <c r="BZS567" s="187"/>
      <c r="BZT567" s="187"/>
      <c r="BZU567" s="187"/>
      <c r="BZV567" s="187"/>
      <c r="BZW567" s="187"/>
      <c r="BZX567" s="187"/>
      <c r="BZY567" s="187"/>
      <c r="BZZ567" s="187"/>
      <c r="CAA567" s="187"/>
      <c r="CAB567" s="187"/>
      <c r="CAC567" s="187"/>
      <c r="CAD567" s="187"/>
      <c r="CAE567" s="187"/>
      <c r="CAF567" s="187"/>
      <c r="CAG567" s="187"/>
      <c r="CAH567" s="187"/>
      <c r="CAI567" s="187"/>
      <c r="CAJ567" s="187"/>
      <c r="CAK567" s="187"/>
      <c r="CAL567" s="187"/>
      <c r="CAM567" s="187"/>
      <c r="CAN567" s="187"/>
      <c r="CAO567" s="187"/>
      <c r="CAP567" s="187"/>
      <c r="CAQ567" s="187"/>
      <c r="CAR567" s="187"/>
      <c r="CAS567" s="187"/>
      <c r="CAT567" s="187"/>
      <c r="CAU567" s="187"/>
      <c r="CAV567" s="187"/>
      <c r="CAW567" s="187"/>
      <c r="CAX567" s="187"/>
      <c r="CAY567" s="187"/>
      <c r="CAZ567" s="187"/>
      <c r="CBA567" s="187"/>
      <c r="CBB567" s="187"/>
      <c r="CBC567" s="187"/>
      <c r="CBD567" s="187"/>
      <c r="CBE567" s="187"/>
      <c r="CBF567" s="187"/>
      <c r="CBG567" s="187"/>
      <c r="CBH567" s="187"/>
      <c r="CBI567" s="187"/>
      <c r="CBJ567" s="187"/>
      <c r="CBK567" s="187"/>
      <c r="CBL567" s="187"/>
      <c r="CBM567" s="187"/>
      <c r="CBN567" s="187"/>
      <c r="CBO567" s="187"/>
      <c r="CBP567" s="187"/>
      <c r="CBQ567" s="187"/>
      <c r="CBR567" s="187"/>
      <c r="CBS567" s="187"/>
      <c r="CBT567" s="187"/>
      <c r="CBU567" s="187"/>
      <c r="CBV567" s="187"/>
      <c r="CBW567" s="187"/>
      <c r="CBX567" s="187"/>
      <c r="CBY567" s="187"/>
      <c r="CBZ567" s="187"/>
      <c r="CCA567" s="187"/>
      <c r="CCB567" s="187"/>
      <c r="CCC567" s="187"/>
      <c r="CCD567" s="187"/>
      <c r="CCE567" s="187"/>
      <c r="CCF567" s="187"/>
      <c r="CCG567" s="187"/>
      <c r="CCH567" s="187"/>
      <c r="CCI567" s="187"/>
      <c r="CCJ567" s="187"/>
      <c r="CCK567" s="187"/>
      <c r="CCL567" s="187"/>
      <c r="CCM567" s="187"/>
      <c r="CCN567" s="187"/>
      <c r="CCO567" s="187"/>
      <c r="CCP567" s="187"/>
      <c r="CCQ567" s="187"/>
      <c r="CCR567" s="187"/>
      <c r="CCS567" s="187"/>
      <c r="CCT567" s="187"/>
      <c r="CCU567" s="187"/>
      <c r="CCV567" s="187"/>
      <c r="CCW567" s="187"/>
      <c r="CCX567" s="187"/>
      <c r="CCY567" s="187"/>
      <c r="CCZ567" s="187"/>
      <c r="CDA567" s="187"/>
      <c r="CDB567" s="187"/>
      <c r="CDC567" s="187"/>
      <c r="CDD567" s="187"/>
      <c r="CDE567" s="187"/>
      <c r="CDF567" s="187"/>
      <c r="CDG567" s="187"/>
      <c r="CDH567" s="187"/>
      <c r="CDI567" s="187"/>
      <c r="CDJ567" s="187"/>
      <c r="CDK567" s="187"/>
      <c r="CDL567" s="187"/>
      <c r="CDM567" s="187"/>
      <c r="CDN567" s="187"/>
      <c r="CDO567" s="187"/>
      <c r="CDP567" s="187"/>
      <c r="CDQ567" s="187"/>
      <c r="CDR567" s="187"/>
      <c r="CDS567" s="187"/>
      <c r="CDT567" s="187"/>
      <c r="CDU567" s="187"/>
      <c r="CDV567" s="187"/>
      <c r="CDW567" s="187"/>
      <c r="CDX567" s="187"/>
      <c r="CDY567" s="187"/>
      <c r="CDZ567" s="187"/>
      <c r="CEA567" s="187"/>
      <c r="CEB567" s="187"/>
      <c r="CEC567" s="187"/>
      <c r="CED567" s="187"/>
      <c r="CEE567" s="187"/>
      <c r="CEF567" s="187"/>
      <c r="CEG567" s="187"/>
      <c r="CEH567" s="187"/>
      <c r="CEI567" s="187"/>
      <c r="CEJ567" s="187"/>
      <c r="CEK567" s="187"/>
      <c r="CEL567" s="187"/>
      <c r="CEM567" s="187"/>
      <c r="CEN567" s="187"/>
      <c r="CEO567" s="187"/>
      <c r="CEP567" s="187"/>
      <c r="CEQ567" s="187"/>
      <c r="CER567" s="187"/>
      <c r="CES567" s="187"/>
      <c r="CET567" s="187"/>
      <c r="CEU567" s="187"/>
      <c r="CEV567" s="187"/>
      <c r="CEW567" s="187"/>
      <c r="CEX567" s="187"/>
      <c r="CEY567" s="187"/>
      <c r="CEZ567" s="187"/>
      <c r="CFA567" s="187"/>
      <c r="CFB567" s="187"/>
      <c r="CFC567" s="187"/>
      <c r="CFD567" s="187"/>
      <c r="CFE567" s="187"/>
      <c r="CFF567" s="187"/>
      <c r="CFG567" s="187"/>
      <c r="CFH567" s="187"/>
      <c r="CFI567" s="187"/>
      <c r="CFJ567" s="187"/>
      <c r="CFK567" s="187"/>
      <c r="CFL567" s="187"/>
      <c r="CFM567" s="187"/>
      <c r="CFN567" s="187"/>
      <c r="CFO567" s="187"/>
      <c r="CFP567" s="187"/>
      <c r="CFQ567" s="187"/>
      <c r="CFR567" s="187"/>
      <c r="CFS567" s="187"/>
      <c r="CFT567" s="187"/>
      <c r="CFU567" s="187"/>
      <c r="CFV567" s="187"/>
      <c r="CFW567" s="187"/>
      <c r="CFX567" s="187"/>
      <c r="CFY567" s="187"/>
      <c r="CFZ567" s="187"/>
      <c r="CGA567" s="187"/>
      <c r="CGB567" s="187"/>
      <c r="CGC567" s="187"/>
      <c r="CGD567" s="187"/>
      <c r="CGE567" s="187"/>
      <c r="CGF567" s="187"/>
      <c r="CGG567" s="187"/>
      <c r="CGH567" s="187"/>
      <c r="CGI567" s="187"/>
      <c r="CGJ567" s="187"/>
      <c r="CGK567" s="187"/>
      <c r="CGL567" s="187"/>
      <c r="CGM567" s="187"/>
      <c r="CGN567" s="187"/>
      <c r="CGO567" s="187"/>
      <c r="CGP567" s="187"/>
      <c r="CGQ567" s="187"/>
      <c r="CGR567" s="187"/>
      <c r="CGS567" s="187"/>
      <c r="CGT567" s="187"/>
      <c r="CGU567" s="187"/>
      <c r="CGV567" s="187"/>
      <c r="CGW567" s="187"/>
      <c r="CGX567" s="187"/>
      <c r="CGY567" s="187"/>
      <c r="CGZ567" s="187"/>
      <c r="CHA567" s="187"/>
      <c r="CHB567" s="187"/>
      <c r="CHC567" s="187"/>
      <c r="CHD567" s="187"/>
      <c r="CHE567" s="187"/>
      <c r="CHF567" s="187"/>
      <c r="CHG567" s="187"/>
      <c r="CHH567" s="187"/>
      <c r="CHI567" s="187"/>
      <c r="CHJ567" s="187"/>
      <c r="CHK567" s="187"/>
      <c r="CHL567" s="187"/>
      <c r="CHM567" s="187"/>
      <c r="CHN567" s="187"/>
      <c r="CHO567" s="187"/>
      <c r="CHP567" s="187"/>
      <c r="CHQ567" s="187"/>
      <c r="CHR567" s="187"/>
      <c r="CHS567" s="187"/>
      <c r="CHT567" s="187"/>
      <c r="CHU567" s="187"/>
      <c r="CHV567" s="187"/>
      <c r="CHW567" s="187"/>
      <c r="CHX567" s="187"/>
      <c r="CHY567" s="187"/>
      <c r="CHZ567" s="187"/>
      <c r="CIA567" s="187"/>
      <c r="CIB567" s="187"/>
      <c r="CIC567" s="187"/>
      <c r="CID567" s="187"/>
      <c r="CIE567" s="187"/>
      <c r="CIF567" s="187"/>
      <c r="CIG567" s="187"/>
      <c r="CIH567" s="187"/>
      <c r="CII567" s="187"/>
      <c r="CIJ567" s="187"/>
      <c r="CIK567" s="187"/>
      <c r="CIL567" s="187"/>
      <c r="CIM567" s="187"/>
      <c r="CIN567" s="187"/>
      <c r="CIO567" s="187"/>
      <c r="CIP567" s="187"/>
      <c r="CIQ567" s="187"/>
      <c r="CIR567" s="187"/>
      <c r="CIS567" s="187"/>
      <c r="CIT567" s="187"/>
      <c r="CIU567" s="187"/>
      <c r="CIV567" s="187"/>
      <c r="CIW567" s="187"/>
      <c r="CIX567" s="187"/>
      <c r="CIY567" s="187"/>
      <c r="CIZ567" s="187"/>
      <c r="CJA567" s="187"/>
      <c r="CJB567" s="187"/>
      <c r="CJC567" s="187"/>
      <c r="CJD567" s="187"/>
      <c r="CJE567" s="187"/>
      <c r="CJF567" s="187"/>
      <c r="CJG567" s="187"/>
      <c r="CJH567" s="187"/>
      <c r="CJI567" s="187"/>
      <c r="CJJ567" s="187"/>
      <c r="CJK567" s="187"/>
      <c r="CJL567" s="187"/>
      <c r="CJM567" s="187"/>
      <c r="CJN567" s="187"/>
      <c r="CJO567" s="187"/>
      <c r="CJP567" s="187"/>
      <c r="CJQ567" s="187"/>
      <c r="CJR567" s="187"/>
      <c r="CJS567" s="187"/>
      <c r="CJT567" s="187"/>
      <c r="CJU567" s="187"/>
      <c r="CJV567" s="187"/>
      <c r="CJW567" s="187"/>
      <c r="CJX567" s="187"/>
      <c r="CJY567" s="187"/>
      <c r="CJZ567" s="187"/>
      <c r="CKA567" s="187"/>
      <c r="CKB567" s="187"/>
      <c r="CKC567" s="187"/>
      <c r="CKD567" s="187"/>
      <c r="CKE567" s="187"/>
      <c r="CKF567" s="187"/>
      <c r="CKG567" s="187"/>
      <c r="CKH567" s="187"/>
      <c r="CKI567" s="187"/>
      <c r="CKJ567" s="187"/>
      <c r="CKK567" s="187"/>
      <c r="CKL567" s="187"/>
      <c r="CKM567" s="187"/>
      <c r="CKN567" s="187"/>
      <c r="CKO567" s="187"/>
      <c r="CKP567" s="187"/>
      <c r="CKQ567" s="187"/>
      <c r="CKR567" s="187"/>
      <c r="CKS567" s="187"/>
      <c r="CKT567" s="187"/>
      <c r="CKU567" s="187"/>
      <c r="CKV567" s="187"/>
      <c r="CKW567" s="187"/>
      <c r="CKX567" s="187"/>
      <c r="CKY567" s="187"/>
      <c r="CKZ567" s="187"/>
      <c r="CLA567" s="187"/>
      <c r="CLB567" s="187"/>
      <c r="CLC567" s="187"/>
      <c r="CLD567" s="187"/>
      <c r="CLE567" s="187"/>
      <c r="CLF567" s="187"/>
      <c r="CLG567" s="187"/>
      <c r="CLH567" s="187"/>
      <c r="CLI567" s="187"/>
      <c r="CLJ567" s="187"/>
      <c r="CLK567" s="187"/>
      <c r="CLL567" s="187"/>
      <c r="CLM567" s="187"/>
      <c r="CLN567" s="187"/>
      <c r="CLO567" s="187"/>
      <c r="CLP567" s="187"/>
      <c r="CLQ567" s="187"/>
      <c r="CLR567" s="187"/>
      <c r="CLS567" s="187"/>
      <c r="CLT567" s="187"/>
      <c r="CLU567" s="187"/>
      <c r="CLV567" s="187"/>
      <c r="CLW567" s="187"/>
      <c r="CLX567" s="187"/>
      <c r="CLY567" s="187"/>
      <c r="CLZ567" s="187"/>
      <c r="CMA567" s="187"/>
      <c r="CMB567" s="187"/>
      <c r="CMC567" s="187"/>
      <c r="CMD567" s="187"/>
      <c r="CME567" s="187"/>
      <c r="CMF567" s="187"/>
      <c r="CMG567" s="187"/>
      <c r="CMH567" s="187"/>
      <c r="CMI567" s="187"/>
      <c r="CMJ567" s="187"/>
      <c r="CMK567" s="187"/>
      <c r="CML567" s="187"/>
      <c r="CMM567" s="187"/>
      <c r="CMN567" s="187"/>
      <c r="CMO567" s="187"/>
      <c r="CMP567" s="187"/>
      <c r="CMQ567" s="187"/>
      <c r="CMR567" s="187"/>
      <c r="CMS567" s="187"/>
      <c r="CMT567" s="187"/>
      <c r="CMU567" s="187"/>
      <c r="CMV567" s="187"/>
      <c r="CMW567" s="187"/>
      <c r="CMX567" s="187"/>
      <c r="CMY567" s="187"/>
      <c r="CMZ567" s="187"/>
      <c r="CNA567" s="187"/>
      <c r="CNB567" s="187"/>
      <c r="CNC567" s="187"/>
      <c r="CND567" s="187"/>
      <c r="CNE567" s="187"/>
      <c r="CNF567" s="187"/>
      <c r="CNG567" s="187"/>
      <c r="CNH567" s="187"/>
      <c r="CNI567" s="187"/>
      <c r="CNJ567" s="187"/>
      <c r="CNK567" s="187"/>
      <c r="CNL567" s="187"/>
      <c r="CNM567" s="187"/>
      <c r="CNN567" s="187"/>
      <c r="CNO567" s="187"/>
      <c r="CNP567" s="187"/>
      <c r="CNQ567" s="187"/>
      <c r="CNR567" s="187"/>
      <c r="CNS567" s="187"/>
      <c r="CNT567" s="187"/>
      <c r="CNU567" s="187"/>
      <c r="CNV567" s="187"/>
      <c r="CNW567" s="187"/>
      <c r="CNX567" s="187"/>
      <c r="CNY567" s="187"/>
      <c r="CNZ567" s="187"/>
      <c r="COA567" s="187"/>
      <c r="COB567" s="187"/>
      <c r="COC567" s="187"/>
      <c r="COD567" s="187"/>
      <c r="COE567" s="187"/>
      <c r="COF567" s="187"/>
      <c r="COG567" s="187"/>
      <c r="COH567" s="187"/>
      <c r="COI567" s="187"/>
      <c r="COJ567" s="187"/>
      <c r="COK567" s="187"/>
      <c r="COL567" s="187"/>
      <c r="COM567" s="187"/>
      <c r="CON567" s="187"/>
      <c r="COO567" s="187"/>
      <c r="COP567" s="187"/>
      <c r="COQ567" s="187"/>
      <c r="COR567" s="187"/>
      <c r="COS567" s="187"/>
      <c r="COT567" s="187"/>
      <c r="COU567" s="187"/>
      <c r="COV567" s="187"/>
      <c r="COW567" s="187"/>
      <c r="COX567" s="187"/>
      <c r="COY567" s="187"/>
      <c r="COZ567" s="187"/>
      <c r="CPA567" s="187"/>
      <c r="CPB567" s="187"/>
      <c r="CPC567" s="187"/>
      <c r="CPD567" s="187"/>
      <c r="CPE567" s="187"/>
      <c r="CPF567" s="187"/>
      <c r="CPG567" s="187"/>
      <c r="CPH567" s="187"/>
      <c r="CPI567" s="187"/>
      <c r="CPJ567" s="187"/>
      <c r="CPK567" s="187"/>
      <c r="CPL567" s="187"/>
      <c r="CPM567" s="187"/>
      <c r="CPN567" s="187"/>
      <c r="CPO567" s="187"/>
      <c r="CPP567" s="187"/>
      <c r="CPQ567" s="187"/>
      <c r="CPR567" s="187"/>
      <c r="CPS567" s="187"/>
      <c r="CPT567" s="187"/>
      <c r="CPU567" s="187"/>
      <c r="CPV567" s="187"/>
      <c r="CPW567" s="187"/>
      <c r="CPX567" s="187"/>
      <c r="CPY567" s="187"/>
      <c r="CPZ567" s="187"/>
      <c r="CQA567" s="187"/>
      <c r="CQB567" s="187"/>
      <c r="CQC567" s="187"/>
      <c r="CQD567" s="187"/>
      <c r="CQE567" s="187"/>
      <c r="CQF567" s="187"/>
      <c r="CQG567" s="187"/>
      <c r="CQH567" s="187"/>
      <c r="CQI567" s="187"/>
      <c r="CQJ567" s="187"/>
      <c r="CQK567" s="187"/>
      <c r="CQL567" s="187"/>
      <c r="CQM567" s="187"/>
      <c r="CQN567" s="187"/>
      <c r="CQO567" s="187"/>
      <c r="CQP567" s="187"/>
      <c r="CQQ567" s="187"/>
      <c r="CQR567" s="187"/>
      <c r="CQS567" s="187"/>
      <c r="CQT567" s="187"/>
      <c r="CQU567" s="187"/>
      <c r="CQV567" s="187"/>
      <c r="CQW567" s="187"/>
      <c r="CQX567" s="187"/>
      <c r="CQY567" s="187"/>
      <c r="CQZ567" s="187"/>
      <c r="CRA567" s="187"/>
      <c r="CRB567" s="187"/>
      <c r="CRC567" s="187"/>
      <c r="CRD567" s="187"/>
      <c r="CRE567" s="187"/>
      <c r="CRF567" s="187"/>
      <c r="CRG567" s="187"/>
      <c r="CRH567" s="187"/>
      <c r="CRI567" s="187"/>
      <c r="CRJ567" s="187"/>
      <c r="CRK567" s="187"/>
      <c r="CRL567" s="187"/>
      <c r="CRM567" s="187"/>
      <c r="CRN567" s="187"/>
      <c r="CRO567" s="187"/>
      <c r="CRP567" s="187"/>
      <c r="CRQ567" s="187"/>
      <c r="CRR567" s="187"/>
      <c r="CRS567" s="187"/>
      <c r="CRT567" s="187"/>
      <c r="CRU567" s="187"/>
      <c r="CRV567" s="187"/>
      <c r="CRW567" s="187"/>
      <c r="CRX567" s="187"/>
      <c r="CRY567" s="187"/>
      <c r="CRZ567" s="187"/>
      <c r="CSA567" s="187"/>
      <c r="CSB567" s="187"/>
      <c r="CSC567" s="187"/>
      <c r="CSD567" s="187"/>
      <c r="CSE567" s="187"/>
      <c r="CSF567" s="187"/>
      <c r="CSG567" s="187"/>
      <c r="CSH567" s="187"/>
      <c r="CSI567" s="187"/>
      <c r="CSJ567" s="187"/>
      <c r="CSK567" s="187"/>
      <c r="CSL567" s="187"/>
      <c r="CSM567" s="187"/>
      <c r="CSN567" s="187"/>
      <c r="CSO567" s="187"/>
      <c r="CSP567" s="187"/>
      <c r="CSQ567" s="187"/>
      <c r="CSR567" s="187"/>
      <c r="CSS567" s="187"/>
      <c r="CST567" s="187"/>
      <c r="CSU567" s="187"/>
      <c r="CSV567" s="187"/>
      <c r="CSW567" s="187"/>
      <c r="CSX567" s="187"/>
      <c r="CSY567" s="187"/>
      <c r="CSZ567" s="187"/>
      <c r="CTA567" s="187"/>
      <c r="CTB567" s="187"/>
      <c r="CTC567" s="187"/>
      <c r="CTD567" s="187"/>
      <c r="CTE567" s="187"/>
      <c r="CTF567" s="187"/>
      <c r="CTG567" s="187"/>
      <c r="CTH567" s="187"/>
      <c r="CTI567" s="187"/>
      <c r="CTJ567" s="187"/>
      <c r="CTK567" s="187"/>
      <c r="CTL567" s="187"/>
      <c r="CTM567" s="187"/>
      <c r="CTN567" s="187"/>
      <c r="CTO567" s="187"/>
      <c r="CTP567" s="187"/>
      <c r="CTQ567" s="187"/>
      <c r="CTR567" s="187"/>
      <c r="CTS567" s="187"/>
      <c r="CTT567" s="187"/>
      <c r="CTU567" s="187"/>
      <c r="CTV567" s="187"/>
      <c r="CTW567" s="187"/>
      <c r="CTX567" s="187"/>
      <c r="CTY567" s="187"/>
      <c r="CTZ567" s="187"/>
      <c r="CUA567" s="187"/>
      <c r="CUB567" s="187"/>
      <c r="CUC567" s="187"/>
      <c r="CUD567" s="187"/>
      <c r="CUE567" s="187"/>
      <c r="CUF567" s="187"/>
      <c r="CUG567" s="187"/>
      <c r="CUH567" s="187"/>
      <c r="CUI567" s="187"/>
      <c r="CUJ567" s="187"/>
      <c r="CUK567" s="187"/>
      <c r="CUL567" s="187"/>
      <c r="CUM567" s="187"/>
      <c r="CUN567" s="187"/>
      <c r="CUO567" s="187"/>
      <c r="CUP567" s="187"/>
      <c r="CUQ567" s="187"/>
      <c r="CUR567" s="187"/>
      <c r="CUS567" s="187"/>
      <c r="CUT567" s="187"/>
      <c r="CUU567" s="187"/>
      <c r="CUV567" s="187"/>
      <c r="CUW567" s="187"/>
      <c r="CUX567" s="187"/>
      <c r="CUY567" s="187"/>
      <c r="CUZ567" s="187"/>
      <c r="CVA567" s="187"/>
      <c r="CVB567" s="187"/>
      <c r="CVC567" s="187"/>
      <c r="CVD567" s="187"/>
      <c r="CVE567" s="187"/>
      <c r="CVF567" s="187"/>
      <c r="CVG567" s="187"/>
      <c r="CVH567" s="187"/>
      <c r="CVI567" s="187"/>
      <c r="CVJ567" s="187"/>
      <c r="CVK567" s="187"/>
      <c r="CVL567" s="187"/>
      <c r="CVM567" s="187"/>
      <c r="CVN567" s="187"/>
      <c r="CVO567" s="187"/>
      <c r="CVP567" s="187"/>
      <c r="CVQ567" s="187"/>
      <c r="CVR567" s="187"/>
      <c r="CVS567" s="187"/>
      <c r="CVT567" s="187"/>
      <c r="CVU567" s="187"/>
      <c r="CVV567" s="187"/>
      <c r="CVW567" s="187"/>
      <c r="CVX567" s="187"/>
      <c r="CVY567" s="187"/>
      <c r="CVZ567" s="187"/>
      <c r="CWA567" s="187"/>
      <c r="CWB567" s="187"/>
      <c r="CWC567" s="187"/>
      <c r="CWD567" s="187"/>
      <c r="CWE567" s="187"/>
      <c r="CWF567" s="187"/>
      <c r="CWG567" s="187"/>
      <c r="CWH567" s="187"/>
      <c r="CWI567" s="187"/>
      <c r="CWJ567" s="187"/>
      <c r="CWK567" s="187"/>
      <c r="CWL567" s="187"/>
      <c r="CWM567" s="187"/>
      <c r="CWN567" s="187"/>
      <c r="CWO567" s="187"/>
      <c r="CWP567" s="187"/>
      <c r="CWQ567" s="187"/>
      <c r="CWR567" s="187"/>
      <c r="CWS567" s="187"/>
      <c r="CWT567" s="187"/>
      <c r="CWU567" s="187"/>
      <c r="CWV567" s="187"/>
      <c r="CWW567" s="187"/>
      <c r="CWX567" s="187"/>
      <c r="CWY567" s="187"/>
      <c r="CWZ567" s="187"/>
      <c r="CXA567" s="187"/>
      <c r="CXB567" s="187"/>
      <c r="CXC567" s="187"/>
      <c r="CXD567" s="187"/>
      <c r="CXE567" s="187"/>
      <c r="CXF567" s="187"/>
      <c r="CXG567" s="187"/>
      <c r="CXH567" s="187"/>
      <c r="CXI567" s="187"/>
      <c r="CXJ567" s="187"/>
      <c r="CXK567" s="187"/>
      <c r="CXL567" s="187"/>
      <c r="CXM567" s="187"/>
      <c r="CXN567" s="187"/>
      <c r="CXO567" s="187"/>
      <c r="CXP567" s="187"/>
      <c r="CXQ567" s="187"/>
      <c r="CXR567" s="187"/>
      <c r="CXS567" s="187"/>
      <c r="CXT567" s="187"/>
      <c r="CXU567" s="187"/>
      <c r="CXV567" s="187"/>
      <c r="CXW567" s="187"/>
      <c r="CXX567" s="187"/>
      <c r="CXY567" s="187"/>
      <c r="CXZ567" s="187"/>
      <c r="CYA567" s="187"/>
      <c r="CYB567" s="187"/>
      <c r="CYC567" s="187"/>
      <c r="CYD567" s="187"/>
      <c r="CYE567" s="187"/>
      <c r="CYF567" s="187"/>
      <c r="CYG567" s="187"/>
      <c r="CYH567" s="187"/>
      <c r="CYI567" s="187"/>
      <c r="CYJ567" s="187"/>
      <c r="CYK567" s="187"/>
      <c r="CYL567" s="187"/>
      <c r="CYM567" s="187"/>
      <c r="CYN567" s="187"/>
      <c r="CYO567" s="187"/>
      <c r="CYP567" s="187"/>
      <c r="CYQ567" s="187"/>
      <c r="CYR567" s="187"/>
      <c r="CYS567" s="187"/>
      <c r="CYT567" s="187"/>
      <c r="CYU567" s="187"/>
      <c r="CYV567" s="187"/>
      <c r="CYW567" s="187"/>
      <c r="CYX567" s="187"/>
      <c r="CYY567" s="187"/>
      <c r="CYZ567" s="187"/>
      <c r="CZA567" s="187"/>
      <c r="CZB567" s="187"/>
      <c r="CZC567" s="187"/>
      <c r="CZD567" s="187"/>
      <c r="CZE567" s="187"/>
      <c r="CZF567" s="187"/>
      <c r="CZG567" s="187"/>
      <c r="CZH567" s="187"/>
      <c r="CZI567" s="187"/>
      <c r="CZJ567" s="187"/>
      <c r="CZK567" s="187"/>
      <c r="CZL567" s="187"/>
      <c r="CZM567" s="187"/>
      <c r="CZN567" s="187"/>
      <c r="CZO567" s="187"/>
      <c r="CZP567" s="187"/>
      <c r="CZQ567" s="187"/>
      <c r="CZR567" s="187"/>
      <c r="CZS567" s="187"/>
      <c r="CZT567" s="187"/>
      <c r="CZU567" s="187"/>
      <c r="CZV567" s="187"/>
      <c r="CZW567" s="187"/>
      <c r="CZX567" s="187"/>
      <c r="CZY567" s="187"/>
      <c r="CZZ567" s="187"/>
      <c r="DAA567" s="187"/>
      <c r="DAB567" s="187"/>
      <c r="DAC567" s="187"/>
      <c r="DAD567" s="187"/>
      <c r="DAE567" s="187"/>
      <c r="DAF567" s="187"/>
      <c r="DAG567" s="187"/>
      <c r="DAH567" s="187"/>
      <c r="DAI567" s="187"/>
      <c r="DAJ567" s="187"/>
      <c r="DAK567" s="187"/>
      <c r="DAL567" s="187"/>
      <c r="DAM567" s="187"/>
      <c r="DAN567" s="187"/>
      <c r="DAO567" s="187"/>
      <c r="DAP567" s="187"/>
      <c r="DAQ567" s="187"/>
      <c r="DAR567" s="187"/>
      <c r="DAS567" s="187"/>
      <c r="DAT567" s="187"/>
      <c r="DAU567" s="187"/>
      <c r="DAV567" s="187"/>
      <c r="DAW567" s="187"/>
      <c r="DAX567" s="187"/>
      <c r="DAY567" s="187"/>
      <c r="DAZ567" s="187"/>
      <c r="DBA567" s="187"/>
      <c r="DBB567" s="187"/>
      <c r="DBC567" s="187"/>
      <c r="DBD567" s="187"/>
      <c r="DBE567" s="187"/>
      <c r="DBF567" s="187"/>
      <c r="DBG567" s="187"/>
      <c r="DBH567" s="187"/>
      <c r="DBI567" s="187"/>
      <c r="DBJ567" s="187"/>
      <c r="DBK567" s="187"/>
      <c r="DBL567" s="187"/>
      <c r="DBM567" s="187"/>
      <c r="DBN567" s="187"/>
      <c r="DBO567" s="187"/>
      <c r="DBP567" s="187"/>
      <c r="DBQ567" s="187"/>
      <c r="DBR567" s="187"/>
      <c r="DBS567" s="187"/>
      <c r="DBT567" s="187"/>
      <c r="DBU567" s="187"/>
      <c r="DBV567" s="187"/>
      <c r="DBW567" s="187"/>
      <c r="DBX567" s="187"/>
      <c r="DBY567" s="187"/>
      <c r="DBZ567" s="187"/>
      <c r="DCA567" s="187"/>
      <c r="DCB567" s="187"/>
      <c r="DCC567" s="187"/>
      <c r="DCD567" s="187"/>
      <c r="DCE567" s="187"/>
      <c r="DCF567" s="187"/>
      <c r="DCG567" s="187"/>
      <c r="DCH567" s="187"/>
      <c r="DCI567" s="187"/>
      <c r="DCJ567" s="187"/>
      <c r="DCK567" s="187"/>
      <c r="DCL567" s="187"/>
      <c r="DCM567" s="187"/>
      <c r="DCN567" s="187"/>
      <c r="DCO567" s="187"/>
      <c r="DCP567" s="187"/>
      <c r="DCQ567" s="187"/>
      <c r="DCR567" s="187"/>
      <c r="DCS567" s="187"/>
      <c r="DCT567" s="187"/>
      <c r="DCU567" s="187"/>
      <c r="DCV567" s="187"/>
      <c r="DCW567" s="187"/>
      <c r="DCX567" s="187"/>
      <c r="DCY567" s="187"/>
      <c r="DCZ567" s="187"/>
      <c r="DDA567" s="187"/>
      <c r="DDB567" s="187"/>
      <c r="DDC567" s="187"/>
      <c r="DDD567" s="187"/>
      <c r="DDE567" s="187"/>
      <c r="DDF567" s="187"/>
      <c r="DDG567" s="187"/>
      <c r="DDH567" s="187"/>
      <c r="DDI567" s="187"/>
      <c r="DDJ567" s="187"/>
      <c r="DDK567" s="187"/>
      <c r="DDL567" s="187"/>
      <c r="DDM567" s="187"/>
      <c r="DDN567" s="187"/>
      <c r="DDO567" s="187"/>
      <c r="DDP567" s="187"/>
      <c r="DDQ567" s="187"/>
      <c r="DDR567" s="187"/>
      <c r="DDS567" s="187"/>
      <c r="DDT567" s="187"/>
      <c r="DDU567" s="187"/>
      <c r="DDV567" s="187"/>
      <c r="DDW567" s="187"/>
      <c r="DDX567" s="187"/>
      <c r="DDY567" s="187"/>
      <c r="DDZ567" s="187"/>
      <c r="DEA567" s="187"/>
      <c r="DEB567" s="187"/>
      <c r="DEC567" s="187"/>
      <c r="DED567" s="187"/>
      <c r="DEE567" s="187"/>
      <c r="DEF567" s="187"/>
      <c r="DEG567" s="187"/>
      <c r="DEH567" s="187"/>
      <c r="DEI567" s="187"/>
      <c r="DEJ567" s="187"/>
      <c r="DEK567" s="187"/>
      <c r="DEL567" s="187"/>
      <c r="DEM567" s="187"/>
      <c r="DEN567" s="187"/>
      <c r="DEO567" s="187"/>
      <c r="DEP567" s="187"/>
      <c r="DEQ567" s="187"/>
      <c r="DER567" s="187"/>
      <c r="DES567" s="187"/>
      <c r="DET567" s="187"/>
      <c r="DEU567" s="187"/>
      <c r="DEV567" s="187"/>
      <c r="DEW567" s="187"/>
      <c r="DEX567" s="187"/>
      <c r="DEY567" s="187"/>
      <c r="DEZ567" s="187"/>
      <c r="DFA567" s="187"/>
      <c r="DFB567" s="187"/>
      <c r="DFC567" s="187"/>
      <c r="DFD567" s="187"/>
      <c r="DFE567" s="187"/>
      <c r="DFF567" s="187"/>
      <c r="DFG567" s="187"/>
      <c r="DFH567" s="187"/>
      <c r="DFI567" s="187"/>
      <c r="DFJ567" s="187"/>
      <c r="DFK567" s="187"/>
      <c r="DFL567" s="187"/>
      <c r="DFM567" s="187"/>
      <c r="DFN567" s="187"/>
      <c r="DFO567" s="187"/>
      <c r="DFP567" s="187"/>
      <c r="DFQ567" s="187"/>
      <c r="DFR567" s="187"/>
      <c r="DFS567" s="187"/>
      <c r="DFT567" s="187"/>
      <c r="DFU567" s="187"/>
      <c r="DFV567" s="187"/>
      <c r="DFW567" s="187"/>
      <c r="DFX567" s="187"/>
      <c r="DFY567" s="187"/>
      <c r="DFZ567" s="187"/>
      <c r="DGA567" s="187"/>
      <c r="DGB567" s="187"/>
      <c r="DGC567" s="187"/>
      <c r="DGD567" s="187"/>
      <c r="DGE567" s="187"/>
      <c r="DGF567" s="187"/>
      <c r="DGG567" s="187"/>
      <c r="DGH567" s="187"/>
      <c r="DGI567" s="187"/>
      <c r="DGJ567" s="187"/>
      <c r="DGK567" s="187"/>
      <c r="DGL567" s="187"/>
      <c r="DGM567" s="187"/>
      <c r="DGN567" s="187"/>
      <c r="DGO567" s="187"/>
      <c r="DGP567" s="187"/>
      <c r="DGQ567" s="187"/>
      <c r="DGR567" s="187"/>
      <c r="DGS567" s="187"/>
      <c r="DGT567" s="187"/>
      <c r="DGU567" s="187"/>
      <c r="DGV567" s="187"/>
      <c r="DGW567" s="187"/>
      <c r="DGX567" s="187"/>
      <c r="DGY567" s="187"/>
      <c r="DGZ567" s="187"/>
      <c r="DHA567" s="187"/>
      <c r="DHB567" s="187"/>
      <c r="DHC567" s="187"/>
      <c r="DHD567" s="187"/>
      <c r="DHE567" s="187"/>
      <c r="DHF567" s="187"/>
      <c r="DHG567" s="187"/>
      <c r="DHH567" s="187"/>
      <c r="DHI567" s="187"/>
      <c r="DHJ567" s="187"/>
      <c r="DHK567" s="187"/>
      <c r="DHL567" s="187"/>
      <c r="DHM567" s="187"/>
      <c r="DHN567" s="187"/>
      <c r="DHO567" s="187"/>
      <c r="DHP567" s="187"/>
      <c r="DHQ567" s="187"/>
      <c r="DHR567" s="187"/>
      <c r="DHS567" s="187"/>
      <c r="DHT567" s="187"/>
      <c r="DHU567" s="187"/>
      <c r="DHV567" s="187"/>
      <c r="DHW567" s="187"/>
      <c r="DHX567" s="187"/>
      <c r="DHY567" s="187"/>
      <c r="DHZ567" s="187"/>
      <c r="DIA567" s="187"/>
      <c r="DIB567" s="187"/>
      <c r="DIC567" s="187"/>
      <c r="DID567" s="187"/>
      <c r="DIE567" s="187"/>
      <c r="DIF567" s="187"/>
      <c r="DIG567" s="187"/>
      <c r="DIH567" s="187"/>
      <c r="DII567" s="187"/>
      <c r="DIJ567" s="187"/>
      <c r="DIK567" s="187"/>
      <c r="DIL567" s="187"/>
      <c r="DIM567" s="187"/>
      <c r="DIN567" s="187"/>
      <c r="DIO567" s="187"/>
      <c r="DIP567" s="187"/>
      <c r="DIQ567" s="187"/>
      <c r="DIR567" s="187"/>
      <c r="DIS567" s="187"/>
      <c r="DIT567" s="187"/>
      <c r="DIU567" s="187"/>
      <c r="DIV567" s="187"/>
      <c r="DIW567" s="187"/>
      <c r="DIX567" s="187"/>
      <c r="DIY567" s="187"/>
      <c r="DIZ567" s="187"/>
      <c r="DJA567" s="187"/>
      <c r="DJB567" s="187"/>
      <c r="DJC567" s="187"/>
      <c r="DJD567" s="187"/>
      <c r="DJE567" s="187"/>
      <c r="DJF567" s="187"/>
      <c r="DJG567" s="187"/>
      <c r="DJH567" s="187"/>
      <c r="DJI567" s="187"/>
      <c r="DJJ567" s="187"/>
      <c r="DJK567" s="187"/>
      <c r="DJL567" s="187"/>
      <c r="DJM567" s="187"/>
      <c r="DJN567" s="187"/>
      <c r="DJO567" s="187"/>
      <c r="DJP567" s="187"/>
      <c r="DJQ567" s="187"/>
      <c r="DJR567" s="187"/>
      <c r="DJS567" s="187"/>
      <c r="DJT567" s="187"/>
      <c r="DJU567" s="187"/>
      <c r="DJV567" s="187"/>
      <c r="DJW567" s="187"/>
      <c r="DJX567" s="187"/>
      <c r="DJY567" s="187"/>
      <c r="DJZ567" s="187"/>
      <c r="DKA567" s="187"/>
      <c r="DKB567" s="187"/>
      <c r="DKC567" s="187"/>
      <c r="DKD567" s="187"/>
      <c r="DKE567" s="187"/>
      <c r="DKF567" s="187"/>
      <c r="DKG567" s="187"/>
      <c r="DKH567" s="187"/>
      <c r="DKI567" s="187"/>
      <c r="DKJ567" s="187"/>
      <c r="DKK567" s="187"/>
      <c r="DKL567" s="187"/>
      <c r="DKM567" s="187"/>
      <c r="DKN567" s="187"/>
      <c r="DKO567" s="187"/>
      <c r="DKP567" s="187"/>
      <c r="DKQ567" s="187"/>
      <c r="DKR567" s="187"/>
      <c r="DKS567" s="187"/>
      <c r="DKT567" s="187"/>
      <c r="DKU567" s="187"/>
      <c r="DKV567" s="187"/>
      <c r="DKW567" s="187"/>
      <c r="DKX567" s="187"/>
      <c r="DKY567" s="187"/>
      <c r="DKZ567" s="187"/>
      <c r="DLA567" s="187"/>
      <c r="DLB567" s="187"/>
      <c r="DLC567" s="187"/>
      <c r="DLD567" s="187"/>
      <c r="DLE567" s="187"/>
      <c r="DLF567" s="187"/>
      <c r="DLG567" s="187"/>
      <c r="DLH567" s="187"/>
      <c r="DLI567" s="187"/>
      <c r="DLJ567" s="187"/>
      <c r="DLK567" s="187"/>
      <c r="DLL567" s="187"/>
      <c r="DLM567" s="187"/>
      <c r="DLN567" s="187"/>
      <c r="DLO567" s="187"/>
      <c r="DLP567" s="187"/>
      <c r="DLQ567" s="187"/>
      <c r="DLR567" s="187"/>
      <c r="DLS567" s="187"/>
      <c r="DLT567" s="187"/>
      <c r="DLU567" s="187"/>
      <c r="DLV567" s="187"/>
      <c r="DLW567" s="187"/>
      <c r="DLX567" s="187"/>
      <c r="DLY567" s="187"/>
      <c r="DLZ567" s="187"/>
      <c r="DMA567" s="187"/>
      <c r="DMB567" s="187"/>
      <c r="DMC567" s="187"/>
      <c r="DMD567" s="187"/>
      <c r="DME567" s="187"/>
      <c r="DMF567" s="187"/>
      <c r="DMG567" s="187"/>
      <c r="DMH567" s="187"/>
      <c r="DMI567" s="187"/>
      <c r="DMJ567" s="187"/>
      <c r="DMK567" s="187"/>
      <c r="DML567" s="187"/>
      <c r="DMM567" s="187"/>
      <c r="DMN567" s="187"/>
      <c r="DMO567" s="187"/>
      <c r="DMP567" s="187"/>
      <c r="DMQ567" s="187"/>
      <c r="DMR567" s="187"/>
      <c r="DMS567" s="187"/>
      <c r="DMT567" s="187"/>
      <c r="DMU567" s="187"/>
      <c r="DMV567" s="187"/>
      <c r="DMW567" s="187"/>
      <c r="DMX567" s="187"/>
      <c r="DMY567" s="187"/>
      <c r="DMZ567" s="187"/>
      <c r="DNA567" s="187"/>
      <c r="DNB567" s="187"/>
      <c r="DNC567" s="187"/>
      <c r="DND567" s="187"/>
      <c r="DNE567" s="187"/>
      <c r="DNF567" s="187"/>
      <c r="DNG567" s="187"/>
      <c r="DNH567" s="187"/>
      <c r="DNI567" s="187"/>
      <c r="DNJ567" s="187"/>
      <c r="DNK567" s="187"/>
      <c r="DNL567" s="187"/>
      <c r="DNM567" s="187"/>
      <c r="DNN567" s="187"/>
      <c r="DNO567" s="187"/>
      <c r="DNP567" s="187"/>
      <c r="DNQ567" s="187"/>
      <c r="DNR567" s="187"/>
      <c r="DNS567" s="187"/>
      <c r="DNT567" s="187"/>
      <c r="DNU567" s="187"/>
      <c r="DNV567" s="187"/>
      <c r="DNW567" s="187"/>
      <c r="DNX567" s="187"/>
      <c r="DNY567" s="187"/>
      <c r="DNZ567" s="187"/>
      <c r="DOA567" s="187"/>
      <c r="DOB567" s="187"/>
      <c r="DOC567" s="187"/>
      <c r="DOD567" s="187"/>
      <c r="DOE567" s="187"/>
      <c r="DOF567" s="187"/>
      <c r="DOG567" s="187"/>
      <c r="DOH567" s="187"/>
      <c r="DOI567" s="187"/>
      <c r="DOJ567" s="187"/>
      <c r="DOK567" s="187"/>
      <c r="DOL567" s="187"/>
      <c r="DOM567" s="187"/>
      <c r="DON567" s="187"/>
      <c r="DOO567" s="187"/>
      <c r="DOP567" s="187"/>
      <c r="DOQ567" s="187"/>
      <c r="DOR567" s="187"/>
      <c r="DOS567" s="187"/>
      <c r="DOT567" s="187"/>
      <c r="DOU567" s="187"/>
      <c r="DOV567" s="187"/>
      <c r="DOW567" s="187"/>
      <c r="DOX567" s="187"/>
      <c r="DOY567" s="187"/>
      <c r="DOZ567" s="187"/>
      <c r="DPA567" s="187"/>
      <c r="DPB567" s="187"/>
      <c r="DPC567" s="187"/>
      <c r="DPD567" s="187"/>
      <c r="DPE567" s="187"/>
      <c r="DPF567" s="187"/>
      <c r="DPG567" s="187"/>
      <c r="DPH567" s="187"/>
      <c r="DPI567" s="187"/>
      <c r="DPJ567" s="187"/>
      <c r="DPK567" s="187"/>
      <c r="DPL567" s="187"/>
      <c r="DPM567" s="187"/>
      <c r="DPN567" s="187"/>
      <c r="DPO567" s="187"/>
      <c r="DPP567" s="187"/>
      <c r="DPQ567" s="187"/>
      <c r="DPR567" s="187"/>
      <c r="DPS567" s="187"/>
      <c r="DPT567" s="187"/>
      <c r="DPU567" s="187"/>
      <c r="DPV567" s="187"/>
      <c r="DPW567" s="187"/>
      <c r="DPX567" s="187"/>
      <c r="DPY567" s="187"/>
      <c r="DPZ567" s="187"/>
      <c r="DQA567" s="187"/>
      <c r="DQB567" s="187"/>
      <c r="DQC567" s="187"/>
      <c r="DQD567" s="187"/>
      <c r="DQE567" s="187"/>
      <c r="DQF567" s="187"/>
      <c r="DQG567" s="187"/>
      <c r="DQH567" s="187"/>
      <c r="DQI567" s="187"/>
      <c r="DQJ567" s="187"/>
      <c r="DQK567" s="187"/>
      <c r="DQL567" s="187"/>
      <c r="DQM567" s="187"/>
      <c r="DQN567" s="187"/>
      <c r="DQO567" s="187"/>
      <c r="DQP567" s="187"/>
      <c r="DQQ567" s="187"/>
      <c r="DQR567" s="187"/>
      <c r="DQS567" s="187"/>
      <c r="DQT567" s="187"/>
      <c r="DQU567" s="187"/>
      <c r="DQV567" s="187"/>
      <c r="DQW567" s="187"/>
      <c r="DQX567" s="187"/>
      <c r="DQY567" s="187"/>
      <c r="DQZ567" s="187"/>
      <c r="DRA567" s="187"/>
      <c r="DRB567" s="187"/>
      <c r="DRC567" s="187"/>
      <c r="DRD567" s="187"/>
      <c r="DRE567" s="187"/>
      <c r="DRF567" s="187"/>
      <c r="DRG567" s="187"/>
      <c r="DRH567" s="187"/>
      <c r="DRI567" s="187"/>
      <c r="DRJ567" s="187"/>
      <c r="DRK567" s="187"/>
      <c r="DRL567" s="187"/>
      <c r="DRM567" s="187"/>
      <c r="DRN567" s="187"/>
      <c r="DRO567" s="187"/>
      <c r="DRP567" s="187"/>
      <c r="DRQ567" s="187"/>
      <c r="DRR567" s="187"/>
      <c r="DRS567" s="187"/>
      <c r="DRT567" s="187"/>
      <c r="DRU567" s="187"/>
      <c r="DRV567" s="187"/>
      <c r="DRW567" s="187"/>
      <c r="DRX567" s="187"/>
      <c r="DRY567" s="187"/>
      <c r="DRZ567" s="187"/>
      <c r="DSA567" s="187"/>
      <c r="DSB567" s="187"/>
      <c r="DSC567" s="187"/>
      <c r="DSD567" s="187"/>
      <c r="DSE567" s="187"/>
      <c r="DSF567" s="187"/>
      <c r="DSG567" s="187"/>
      <c r="DSH567" s="187"/>
      <c r="DSI567" s="187"/>
      <c r="DSJ567" s="187"/>
      <c r="DSK567" s="187"/>
      <c r="DSL567" s="187"/>
      <c r="DSM567" s="187"/>
      <c r="DSN567" s="187"/>
      <c r="DSO567" s="187"/>
      <c r="DSP567" s="187"/>
      <c r="DSQ567" s="187"/>
      <c r="DSR567" s="187"/>
      <c r="DSS567" s="187"/>
      <c r="DST567" s="187"/>
      <c r="DSU567" s="187"/>
      <c r="DSV567" s="187"/>
      <c r="DSW567" s="187"/>
      <c r="DSX567" s="187"/>
      <c r="DSY567" s="187"/>
      <c r="DSZ567" s="187"/>
      <c r="DTA567" s="187"/>
      <c r="DTB567" s="187"/>
      <c r="DTC567" s="187"/>
      <c r="DTD567" s="187"/>
      <c r="DTE567" s="187"/>
      <c r="DTF567" s="187"/>
      <c r="DTG567" s="187"/>
      <c r="DTH567" s="187"/>
      <c r="DTI567" s="187"/>
      <c r="DTJ567" s="187"/>
      <c r="DTK567" s="187"/>
      <c r="DTL567" s="187"/>
      <c r="DTM567" s="187"/>
      <c r="DTN567" s="187"/>
      <c r="DTO567" s="187"/>
      <c r="DTP567" s="187"/>
      <c r="DTQ567" s="187"/>
      <c r="DTR567" s="187"/>
      <c r="DTS567" s="187"/>
      <c r="DTT567" s="187"/>
      <c r="DTU567" s="187"/>
      <c r="DTV567" s="187"/>
      <c r="DTW567" s="187"/>
      <c r="DTX567" s="187"/>
      <c r="DTY567" s="187"/>
      <c r="DTZ567" s="187"/>
      <c r="DUA567" s="187"/>
      <c r="DUB567" s="187"/>
      <c r="DUC567" s="187"/>
      <c r="DUD567" s="187"/>
      <c r="DUE567" s="187"/>
      <c r="DUF567" s="187"/>
      <c r="DUG567" s="187"/>
      <c r="DUH567" s="187"/>
      <c r="DUI567" s="187"/>
      <c r="DUJ567" s="187"/>
      <c r="DUK567" s="187"/>
      <c r="DUL567" s="187"/>
      <c r="DUM567" s="187"/>
      <c r="DUN567" s="187"/>
      <c r="DUO567" s="187"/>
      <c r="DUP567" s="187"/>
      <c r="DUQ567" s="187"/>
      <c r="DUR567" s="187"/>
      <c r="DUS567" s="187"/>
      <c r="DUT567" s="187"/>
      <c r="DUU567" s="187"/>
      <c r="DUV567" s="187"/>
      <c r="DUW567" s="187"/>
      <c r="DUX567" s="187"/>
      <c r="DUY567" s="187"/>
      <c r="DUZ567" s="187"/>
      <c r="DVA567" s="187"/>
      <c r="DVB567" s="187"/>
      <c r="DVC567" s="187"/>
      <c r="DVD567" s="187"/>
      <c r="DVE567" s="187"/>
      <c r="DVF567" s="187"/>
      <c r="DVG567" s="187"/>
      <c r="DVH567" s="187"/>
      <c r="DVI567" s="187"/>
      <c r="DVJ567" s="187"/>
      <c r="DVK567" s="187"/>
      <c r="DVL567" s="187"/>
      <c r="DVM567" s="187"/>
      <c r="DVN567" s="187"/>
      <c r="DVO567" s="187"/>
      <c r="DVP567" s="187"/>
      <c r="DVQ567" s="187"/>
      <c r="DVR567" s="187"/>
      <c r="DVS567" s="187"/>
      <c r="DVT567" s="187"/>
      <c r="DVU567" s="187"/>
      <c r="DVV567" s="187"/>
      <c r="DVW567" s="187"/>
      <c r="DVX567" s="187"/>
      <c r="DVY567" s="187"/>
      <c r="DVZ567" s="187"/>
      <c r="DWA567" s="187"/>
      <c r="DWB567" s="187"/>
      <c r="DWC567" s="187"/>
      <c r="DWD567" s="187"/>
      <c r="DWE567" s="187"/>
      <c r="DWF567" s="187"/>
      <c r="DWG567" s="187"/>
      <c r="DWH567" s="187"/>
      <c r="DWI567" s="187"/>
      <c r="DWJ567" s="187"/>
      <c r="DWK567" s="187"/>
      <c r="DWL567" s="187"/>
      <c r="DWM567" s="187"/>
      <c r="DWN567" s="187"/>
      <c r="DWO567" s="187"/>
      <c r="DWP567" s="187"/>
      <c r="DWQ567" s="187"/>
      <c r="DWR567" s="187"/>
      <c r="DWS567" s="187"/>
      <c r="DWT567" s="187"/>
      <c r="DWU567" s="187"/>
      <c r="DWV567" s="187"/>
      <c r="DWW567" s="187"/>
      <c r="DWX567" s="187"/>
      <c r="DWY567" s="187"/>
      <c r="DWZ567" s="187"/>
      <c r="DXA567" s="187"/>
      <c r="DXB567" s="187"/>
      <c r="DXC567" s="187"/>
      <c r="DXD567" s="187"/>
      <c r="DXE567" s="187"/>
      <c r="DXF567" s="187"/>
      <c r="DXG567" s="187"/>
      <c r="DXH567" s="187"/>
      <c r="DXI567" s="187"/>
      <c r="DXJ567" s="187"/>
      <c r="DXK567" s="187"/>
      <c r="DXL567" s="187"/>
      <c r="DXM567" s="187"/>
      <c r="DXN567" s="187"/>
      <c r="DXO567" s="187"/>
      <c r="DXP567" s="187"/>
      <c r="DXQ567" s="187"/>
      <c r="DXR567" s="187"/>
      <c r="DXS567" s="187"/>
      <c r="DXT567" s="187"/>
      <c r="DXU567" s="187"/>
      <c r="DXV567" s="187"/>
      <c r="DXW567" s="187"/>
      <c r="DXX567" s="187"/>
      <c r="DXY567" s="187"/>
      <c r="DXZ567" s="187"/>
      <c r="DYA567" s="187"/>
      <c r="DYB567" s="187"/>
      <c r="DYC567" s="187"/>
      <c r="DYD567" s="187"/>
      <c r="DYE567" s="187"/>
      <c r="DYF567" s="187"/>
      <c r="DYG567" s="187"/>
      <c r="DYH567" s="187"/>
      <c r="DYI567" s="187"/>
      <c r="DYJ567" s="187"/>
      <c r="DYK567" s="187"/>
      <c r="DYL567" s="187"/>
      <c r="DYM567" s="187"/>
      <c r="DYN567" s="187"/>
      <c r="DYO567" s="187"/>
      <c r="DYP567" s="187"/>
      <c r="DYQ567" s="187"/>
      <c r="DYR567" s="187"/>
      <c r="DYS567" s="187"/>
      <c r="DYT567" s="187"/>
      <c r="DYU567" s="187"/>
      <c r="DYV567" s="187"/>
      <c r="DYW567" s="187"/>
      <c r="DYX567" s="187"/>
      <c r="DYY567" s="187"/>
      <c r="DYZ567" s="187"/>
      <c r="DZA567" s="187"/>
      <c r="DZB567" s="187"/>
      <c r="DZC567" s="187"/>
      <c r="DZD567" s="187"/>
      <c r="DZE567" s="187"/>
      <c r="DZF567" s="187"/>
      <c r="DZG567" s="187"/>
      <c r="DZH567" s="187"/>
      <c r="DZI567" s="187"/>
      <c r="DZJ567" s="187"/>
      <c r="DZK567" s="187"/>
      <c r="DZL567" s="187"/>
      <c r="DZM567" s="187"/>
      <c r="DZN567" s="187"/>
      <c r="DZO567" s="187"/>
      <c r="DZP567" s="187"/>
      <c r="DZQ567" s="187"/>
      <c r="DZR567" s="187"/>
      <c r="DZS567" s="187"/>
      <c r="DZT567" s="187"/>
      <c r="DZU567" s="187"/>
      <c r="DZV567" s="187"/>
      <c r="DZW567" s="187"/>
      <c r="DZX567" s="187"/>
      <c r="DZY567" s="187"/>
      <c r="DZZ567" s="187"/>
      <c r="EAA567" s="187"/>
      <c r="EAB567" s="187"/>
      <c r="EAC567" s="187"/>
      <c r="EAD567" s="187"/>
      <c r="EAE567" s="187"/>
      <c r="EAF567" s="187"/>
      <c r="EAG567" s="187"/>
      <c r="EAH567" s="187"/>
      <c r="EAI567" s="187"/>
      <c r="EAJ567" s="187"/>
      <c r="EAK567" s="187"/>
      <c r="EAL567" s="187"/>
      <c r="EAM567" s="187"/>
      <c r="EAN567" s="187"/>
      <c r="EAO567" s="187"/>
      <c r="EAP567" s="187"/>
      <c r="EAQ567" s="187"/>
      <c r="EAR567" s="187"/>
      <c r="EAS567" s="187"/>
      <c r="EAT567" s="187"/>
      <c r="EAU567" s="187"/>
      <c r="EAV567" s="187"/>
      <c r="EAW567" s="187"/>
      <c r="EAX567" s="187"/>
      <c r="EAY567" s="187"/>
      <c r="EAZ567" s="187"/>
      <c r="EBA567" s="187"/>
      <c r="EBB567" s="187"/>
      <c r="EBC567" s="187"/>
      <c r="EBD567" s="187"/>
      <c r="EBE567" s="187"/>
      <c r="EBF567" s="187"/>
      <c r="EBG567" s="187"/>
      <c r="EBH567" s="187"/>
      <c r="EBI567" s="187"/>
      <c r="EBJ567" s="187"/>
      <c r="EBK567" s="187"/>
      <c r="EBL567" s="187"/>
      <c r="EBM567" s="187"/>
      <c r="EBN567" s="187"/>
      <c r="EBO567" s="187"/>
      <c r="EBP567" s="187"/>
      <c r="EBQ567" s="187"/>
      <c r="EBR567" s="187"/>
      <c r="EBS567" s="187"/>
      <c r="EBT567" s="187"/>
      <c r="EBU567" s="187"/>
      <c r="EBV567" s="187"/>
      <c r="EBW567" s="187"/>
      <c r="EBX567" s="187"/>
      <c r="EBY567" s="187"/>
      <c r="EBZ567" s="187"/>
      <c r="ECA567" s="187"/>
      <c r="ECB567" s="187"/>
      <c r="ECC567" s="187"/>
      <c r="ECD567" s="187"/>
      <c r="ECE567" s="187"/>
      <c r="ECF567" s="187"/>
      <c r="ECG567" s="187"/>
      <c r="ECH567" s="187"/>
      <c r="ECI567" s="187"/>
      <c r="ECJ567" s="187"/>
      <c r="ECK567" s="187"/>
      <c r="ECL567" s="187"/>
      <c r="ECM567" s="187"/>
      <c r="ECN567" s="187"/>
      <c r="ECO567" s="187"/>
      <c r="ECP567" s="187"/>
      <c r="ECQ567" s="187"/>
      <c r="ECR567" s="187"/>
      <c r="ECS567" s="187"/>
      <c r="ECT567" s="187"/>
      <c r="ECU567" s="187"/>
      <c r="ECV567" s="187"/>
      <c r="ECW567" s="187"/>
      <c r="ECX567" s="187"/>
      <c r="ECY567" s="187"/>
      <c r="ECZ567" s="187"/>
      <c r="EDA567" s="187"/>
      <c r="EDB567" s="187"/>
      <c r="EDC567" s="187"/>
      <c r="EDD567" s="187"/>
      <c r="EDE567" s="187"/>
      <c r="EDF567" s="187"/>
      <c r="EDG567" s="187"/>
      <c r="EDH567" s="187"/>
      <c r="EDI567" s="187"/>
      <c r="EDJ567" s="187"/>
      <c r="EDK567" s="187"/>
      <c r="EDL567" s="187"/>
      <c r="EDM567" s="187"/>
      <c r="EDN567" s="187"/>
      <c r="EDO567" s="187"/>
      <c r="EDP567" s="187"/>
      <c r="EDQ567" s="187"/>
      <c r="EDR567" s="187"/>
      <c r="EDS567" s="187"/>
      <c r="EDT567" s="187"/>
      <c r="EDU567" s="187"/>
      <c r="EDV567" s="187"/>
      <c r="EDW567" s="187"/>
      <c r="EDX567" s="187"/>
      <c r="EDY567" s="187"/>
      <c r="EDZ567" s="187"/>
      <c r="EEA567" s="187"/>
      <c r="EEB567" s="187"/>
      <c r="EEC567" s="187"/>
      <c r="EED567" s="187"/>
      <c r="EEE567" s="187"/>
      <c r="EEF567" s="187"/>
      <c r="EEG567" s="187"/>
      <c r="EEH567" s="187"/>
      <c r="EEI567" s="187"/>
      <c r="EEJ567" s="187"/>
      <c r="EEK567" s="187"/>
      <c r="EEL567" s="187"/>
      <c r="EEM567" s="187"/>
      <c r="EEN567" s="187"/>
      <c r="EEO567" s="187"/>
      <c r="EEP567" s="187"/>
      <c r="EEQ567" s="187"/>
      <c r="EER567" s="187"/>
      <c r="EES567" s="187"/>
      <c r="EET567" s="187"/>
      <c r="EEU567" s="187"/>
      <c r="EEV567" s="187"/>
      <c r="EEW567" s="187"/>
      <c r="EEX567" s="187"/>
      <c r="EEY567" s="187"/>
      <c r="EEZ567" s="187"/>
      <c r="EFA567" s="187"/>
      <c r="EFB567" s="187"/>
      <c r="EFC567" s="187"/>
      <c r="EFD567" s="187"/>
      <c r="EFE567" s="187"/>
      <c r="EFF567" s="187"/>
      <c r="EFG567" s="187"/>
      <c r="EFH567" s="187"/>
      <c r="EFI567" s="187"/>
      <c r="EFJ567" s="187"/>
      <c r="EFK567" s="187"/>
      <c r="EFL567" s="187"/>
      <c r="EFM567" s="187"/>
      <c r="EFN567" s="187"/>
      <c r="EFO567" s="187"/>
      <c r="EFP567" s="187"/>
      <c r="EFQ567" s="187"/>
      <c r="EFR567" s="187"/>
      <c r="EFS567" s="187"/>
      <c r="EFT567" s="187"/>
      <c r="EFU567" s="187"/>
      <c r="EFV567" s="187"/>
      <c r="EFW567" s="187"/>
      <c r="EFX567" s="187"/>
      <c r="EFY567" s="187"/>
      <c r="EFZ567" s="187"/>
      <c r="EGA567" s="187"/>
      <c r="EGB567" s="187"/>
      <c r="EGC567" s="187"/>
      <c r="EGD567" s="187"/>
      <c r="EGE567" s="187"/>
      <c r="EGF567" s="187"/>
      <c r="EGG567" s="187"/>
      <c r="EGH567" s="187"/>
      <c r="EGI567" s="187"/>
      <c r="EGJ567" s="187"/>
      <c r="EGK567" s="187"/>
      <c r="EGL567" s="187"/>
      <c r="EGM567" s="187"/>
      <c r="EGN567" s="187"/>
      <c r="EGO567" s="187"/>
      <c r="EGP567" s="187"/>
      <c r="EGQ567" s="187"/>
      <c r="EGR567" s="187"/>
      <c r="EGS567" s="187"/>
      <c r="EGT567" s="187"/>
      <c r="EGU567" s="187"/>
      <c r="EGV567" s="187"/>
      <c r="EGW567" s="187"/>
      <c r="EGX567" s="187"/>
      <c r="EGY567" s="187"/>
      <c r="EGZ567" s="187"/>
      <c r="EHA567" s="187"/>
      <c r="EHB567" s="187"/>
      <c r="EHC567" s="187"/>
      <c r="EHD567" s="187"/>
      <c r="EHE567" s="187"/>
      <c r="EHF567" s="187"/>
      <c r="EHG567" s="187"/>
      <c r="EHH567" s="187"/>
      <c r="EHI567" s="187"/>
      <c r="EHJ567" s="187"/>
      <c r="EHK567" s="187"/>
      <c r="EHL567" s="187"/>
      <c r="EHM567" s="187"/>
      <c r="EHN567" s="187"/>
      <c r="EHO567" s="187"/>
      <c r="EHP567" s="187"/>
      <c r="EHQ567" s="187"/>
      <c r="EHR567" s="187"/>
      <c r="EHS567" s="187"/>
      <c r="EHT567" s="187"/>
      <c r="EHU567" s="187"/>
      <c r="EHV567" s="187"/>
      <c r="EHW567" s="187"/>
      <c r="EHX567" s="187"/>
      <c r="EHY567" s="187"/>
      <c r="EHZ567" s="187"/>
      <c r="EIA567" s="187"/>
      <c r="EIB567" s="187"/>
      <c r="EIC567" s="187"/>
      <c r="EID567" s="187"/>
      <c r="EIE567" s="187"/>
      <c r="EIF567" s="187"/>
      <c r="EIG567" s="187"/>
      <c r="EIH567" s="187"/>
      <c r="EII567" s="187"/>
      <c r="EIJ567" s="187"/>
      <c r="EIK567" s="187"/>
      <c r="EIL567" s="187"/>
      <c r="EIM567" s="187"/>
      <c r="EIN567" s="187"/>
      <c r="EIO567" s="187"/>
      <c r="EIP567" s="187"/>
      <c r="EIQ567" s="187"/>
      <c r="EIR567" s="187"/>
      <c r="EIS567" s="187"/>
      <c r="EIT567" s="187"/>
      <c r="EIU567" s="187"/>
      <c r="EIV567" s="187"/>
      <c r="EIW567" s="187"/>
      <c r="EIX567" s="187"/>
      <c r="EIY567" s="187"/>
      <c r="EIZ567" s="187"/>
      <c r="EJA567" s="187"/>
      <c r="EJB567" s="187"/>
      <c r="EJC567" s="187"/>
      <c r="EJD567" s="187"/>
      <c r="EJE567" s="187"/>
      <c r="EJF567" s="187"/>
      <c r="EJG567" s="187"/>
      <c r="EJH567" s="187"/>
      <c r="EJI567" s="187"/>
      <c r="EJJ567" s="187"/>
      <c r="EJK567" s="187"/>
      <c r="EJL567" s="187"/>
      <c r="EJM567" s="187"/>
      <c r="EJN567" s="187"/>
      <c r="EJO567" s="187"/>
      <c r="EJP567" s="187"/>
      <c r="EJQ567" s="187"/>
      <c r="EJR567" s="187"/>
      <c r="EJS567" s="187"/>
      <c r="EJT567" s="187"/>
      <c r="EJU567" s="187"/>
      <c r="EJV567" s="187"/>
      <c r="EJW567" s="187"/>
      <c r="EJX567" s="187"/>
      <c r="EJY567" s="187"/>
      <c r="EJZ567" s="187"/>
      <c r="EKA567" s="187"/>
      <c r="EKB567" s="187"/>
      <c r="EKC567" s="187"/>
      <c r="EKD567" s="187"/>
      <c r="EKE567" s="187"/>
      <c r="EKF567" s="187"/>
      <c r="EKG567" s="187"/>
      <c r="EKH567" s="187"/>
      <c r="EKI567" s="187"/>
      <c r="EKJ567" s="187"/>
      <c r="EKK567" s="187"/>
      <c r="EKL567" s="187"/>
      <c r="EKM567" s="187"/>
      <c r="EKN567" s="187"/>
      <c r="EKO567" s="187"/>
      <c r="EKP567" s="187"/>
      <c r="EKQ567" s="187"/>
      <c r="EKR567" s="187"/>
      <c r="EKS567" s="187"/>
      <c r="EKT567" s="187"/>
      <c r="EKU567" s="187"/>
      <c r="EKV567" s="187"/>
      <c r="EKW567" s="187"/>
      <c r="EKX567" s="187"/>
      <c r="EKY567" s="187"/>
      <c r="EKZ567" s="187"/>
      <c r="ELA567" s="187"/>
      <c r="ELB567" s="187"/>
      <c r="ELC567" s="187"/>
      <c r="ELD567" s="187"/>
      <c r="ELE567" s="187"/>
      <c r="ELF567" s="187"/>
      <c r="ELG567" s="187"/>
      <c r="ELH567" s="187"/>
      <c r="ELI567" s="187"/>
      <c r="ELJ567" s="187"/>
      <c r="ELK567" s="187"/>
      <c r="ELL567" s="187"/>
      <c r="ELM567" s="187"/>
      <c r="ELN567" s="187"/>
      <c r="ELO567" s="187"/>
      <c r="ELP567" s="187"/>
      <c r="ELQ567" s="187"/>
      <c r="ELR567" s="187"/>
      <c r="ELS567" s="187"/>
      <c r="ELT567" s="187"/>
      <c r="ELU567" s="187"/>
      <c r="ELV567" s="187"/>
      <c r="ELW567" s="187"/>
      <c r="ELX567" s="187"/>
      <c r="ELY567" s="187"/>
      <c r="ELZ567" s="187"/>
      <c r="EMA567" s="187"/>
      <c r="EMB567" s="187"/>
      <c r="EMC567" s="187"/>
      <c r="EMD567" s="187"/>
      <c r="EME567" s="187"/>
      <c r="EMF567" s="187"/>
      <c r="EMG567" s="187"/>
      <c r="EMH567" s="187"/>
      <c r="EMI567" s="187"/>
      <c r="EMJ567" s="187"/>
      <c r="EMK567" s="187"/>
      <c r="EML567" s="187"/>
      <c r="EMM567" s="187"/>
      <c r="EMN567" s="187"/>
      <c r="EMO567" s="187"/>
      <c r="EMP567" s="187"/>
      <c r="EMQ567" s="187"/>
      <c r="EMR567" s="187"/>
      <c r="EMS567" s="187"/>
      <c r="EMT567" s="187"/>
      <c r="EMU567" s="187"/>
      <c r="EMV567" s="187"/>
      <c r="EMW567" s="187"/>
      <c r="EMX567" s="187"/>
      <c r="EMY567" s="187"/>
      <c r="EMZ567" s="187"/>
      <c r="ENA567" s="187"/>
      <c r="ENB567" s="187"/>
      <c r="ENC567" s="187"/>
      <c r="END567" s="187"/>
      <c r="ENE567" s="187"/>
      <c r="ENF567" s="187"/>
      <c r="ENG567" s="187"/>
      <c r="ENH567" s="187"/>
      <c r="ENI567" s="187"/>
      <c r="ENJ567" s="187"/>
      <c r="ENK567" s="187"/>
      <c r="ENL567" s="187"/>
      <c r="ENM567" s="187"/>
      <c r="ENN567" s="187"/>
      <c r="ENO567" s="187"/>
      <c r="ENP567" s="187"/>
      <c r="ENQ567" s="187"/>
      <c r="ENR567" s="187"/>
      <c r="ENS567" s="187"/>
      <c r="ENT567" s="187"/>
      <c r="ENU567" s="187"/>
      <c r="ENV567" s="187"/>
      <c r="ENW567" s="187"/>
      <c r="ENX567" s="187"/>
      <c r="ENY567" s="187"/>
      <c r="ENZ567" s="187"/>
      <c r="EOA567" s="187"/>
      <c r="EOB567" s="187"/>
      <c r="EOC567" s="187"/>
      <c r="EOD567" s="187"/>
      <c r="EOE567" s="187"/>
      <c r="EOF567" s="187"/>
      <c r="EOG567" s="187"/>
      <c r="EOH567" s="187"/>
      <c r="EOI567" s="187"/>
      <c r="EOJ567" s="187"/>
      <c r="EOK567" s="187"/>
      <c r="EOL567" s="187"/>
      <c r="EOM567" s="187"/>
      <c r="EON567" s="187"/>
      <c r="EOO567" s="187"/>
      <c r="EOP567" s="187"/>
      <c r="EOQ567" s="187"/>
      <c r="EOR567" s="187"/>
      <c r="EOS567" s="187"/>
      <c r="EOT567" s="187"/>
      <c r="EOU567" s="187"/>
      <c r="EOV567" s="187"/>
      <c r="EOW567" s="187"/>
      <c r="EOX567" s="187"/>
      <c r="EOY567" s="187"/>
      <c r="EOZ567" s="187"/>
      <c r="EPA567" s="187"/>
      <c r="EPB567" s="187"/>
      <c r="EPC567" s="187"/>
      <c r="EPD567" s="187"/>
      <c r="EPE567" s="187"/>
      <c r="EPF567" s="187"/>
      <c r="EPG567" s="187"/>
      <c r="EPH567" s="187"/>
      <c r="EPI567" s="187"/>
      <c r="EPJ567" s="187"/>
      <c r="EPK567" s="187"/>
      <c r="EPL567" s="187"/>
      <c r="EPM567" s="187"/>
      <c r="EPN567" s="187"/>
      <c r="EPO567" s="187"/>
      <c r="EPP567" s="187"/>
      <c r="EPQ567" s="187"/>
      <c r="EPR567" s="187"/>
      <c r="EPS567" s="187"/>
      <c r="EPT567" s="187"/>
      <c r="EPU567" s="187"/>
      <c r="EPV567" s="187"/>
      <c r="EPW567" s="187"/>
      <c r="EPX567" s="187"/>
      <c r="EPY567" s="187"/>
      <c r="EPZ567" s="187"/>
      <c r="EQA567" s="187"/>
      <c r="EQB567" s="187"/>
      <c r="EQC567" s="187"/>
      <c r="EQD567" s="187"/>
      <c r="EQE567" s="187"/>
      <c r="EQF567" s="187"/>
      <c r="EQG567" s="187"/>
      <c r="EQH567" s="187"/>
      <c r="EQI567" s="187"/>
      <c r="EQJ567" s="187"/>
      <c r="EQK567" s="187"/>
      <c r="EQL567" s="187"/>
      <c r="EQM567" s="187"/>
      <c r="EQN567" s="187"/>
      <c r="EQO567" s="187"/>
      <c r="EQP567" s="187"/>
      <c r="EQQ567" s="187"/>
      <c r="EQR567" s="187"/>
      <c r="EQS567" s="187"/>
      <c r="EQT567" s="187"/>
      <c r="EQU567" s="187"/>
      <c r="EQV567" s="187"/>
      <c r="EQW567" s="187"/>
      <c r="EQX567" s="187"/>
      <c r="EQY567" s="187"/>
      <c r="EQZ567" s="187"/>
      <c r="ERA567" s="187"/>
      <c r="ERB567" s="187"/>
      <c r="ERC567" s="187"/>
      <c r="ERD567" s="187"/>
      <c r="ERE567" s="187"/>
      <c r="ERF567" s="187"/>
      <c r="ERG567" s="187"/>
      <c r="ERH567" s="187"/>
      <c r="ERI567" s="187"/>
      <c r="ERJ567" s="187"/>
      <c r="ERK567" s="187"/>
      <c r="ERL567" s="187"/>
      <c r="ERM567" s="187"/>
      <c r="ERN567" s="187"/>
      <c r="ERO567" s="187"/>
      <c r="ERP567" s="187"/>
      <c r="ERQ567" s="187"/>
      <c r="ERR567" s="187"/>
      <c r="ERS567" s="187"/>
      <c r="ERT567" s="187"/>
      <c r="ERU567" s="187"/>
      <c r="ERV567" s="187"/>
      <c r="ERW567" s="187"/>
      <c r="ERX567" s="187"/>
      <c r="ERY567" s="187"/>
      <c r="ERZ567" s="187"/>
      <c r="ESA567" s="187"/>
      <c r="ESB567" s="187"/>
      <c r="ESC567" s="187"/>
      <c r="ESD567" s="187"/>
      <c r="ESE567" s="187"/>
      <c r="ESF567" s="187"/>
      <c r="ESG567" s="187"/>
      <c r="ESH567" s="187"/>
      <c r="ESI567" s="187"/>
      <c r="ESJ567" s="187"/>
      <c r="ESK567" s="187"/>
      <c r="ESL567" s="187"/>
      <c r="ESM567" s="187"/>
      <c r="ESN567" s="187"/>
      <c r="ESO567" s="187"/>
      <c r="ESP567" s="187"/>
      <c r="ESQ567" s="187"/>
      <c r="ESR567" s="187"/>
      <c r="ESS567" s="187"/>
      <c r="EST567" s="187"/>
      <c r="ESU567" s="187"/>
      <c r="ESV567" s="187"/>
      <c r="ESW567" s="187"/>
      <c r="ESX567" s="187"/>
      <c r="ESY567" s="187"/>
      <c r="ESZ567" s="187"/>
      <c r="ETA567" s="187"/>
      <c r="ETB567" s="187"/>
      <c r="ETC567" s="187"/>
      <c r="ETD567" s="187"/>
      <c r="ETE567" s="187"/>
      <c r="ETF567" s="187"/>
      <c r="ETG567" s="187"/>
      <c r="ETH567" s="187"/>
      <c r="ETI567" s="187"/>
      <c r="ETJ567" s="187"/>
      <c r="ETK567" s="187"/>
      <c r="ETL567" s="187"/>
      <c r="ETM567" s="187"/>
      <c r="ETN567" s="187"/>
      <c r="ETO567" s="187"/>
      <c r="ETP567" s="187"/>
      <c r="ETQ567" s="187"/>
      <c r="ETR567" s="187"/>
      <c r="ETS567" s="187"/>
      <c r="ETT567" s="187"/>
      <c r="ETU567" s="187"/>
      <c r="ETV567" s="187"/>
      <c r="ETW567" s="187"/>
      <c r="ETX567" s="187"/>
      <c r="ETY567" s="187"/>
      <c r="ETZ567" s="187"/>
      <c r="EUA567" s="187"/>
      <c r="EUB567" s="187"/>
      <c r="EUC567" s="187"/>
      <c r="EUD567" s="187"/>
      <c r="EUE567" s="187"/>
      <c r="EUF567" s="187"/>
      <c r="EUG567" s="187"/>
      <c r="EUH567" s="187"/>
      <c r="EUI567" s="187"/>
      <c r="EUJ567" s="187"/>
      <c r="EUK567" s="187"/>
      <c r="EUL567" s="187"/>
      <c r="EUM567" s="187"/>
      <c r="EUN567" s="187"/>
      <c r="EUO567" s="187"/>
      <c r="EUP567" s="187"/>
      <c r="EUQ567" s="187"/>
      <c r="EUR567" s="187"/>
      <c r="EUS567" s="187"/>
      <c r="EUT567" s="187"/>
      <c r="EUU567" s="187"/>
      <c r="EUV567" s="187"/>
      <c r="EUW567" s="187"/>
      <c r="EUX567" s="187"/>
      <c r="EUY567" s="187"/>
      <c r="EUZ567" s="187"/>
      <c r="EVA567" s="187"/>
      <c r="EVB567" s="187"/>
      <c r="EVC567" s="187"/>
      <c r="EVD567" s="187"/>
      <c r="EVE567" s="187"/>
      <c r="EVF567" s="187"/>
      <c r="EVG567" s="187"/>
      <c r="EVH567" s="187"/>
      <c r="EVI567" s="187"/>
      <c r="EVJ567" s="187"/>
      <c r="EVK567" s="187"/>
      <c r="EVL567" s="187"/>
      <c r="EVM567" s="187"/>
      <c r="EVN567" s="187"/>
      <c r="EVO567" s="187"/>
      <c r="EVP567" s="187"/>
      <c r="EVQ567" s="187"/>
      <c r="EVR567" s="187"/>
      <c r="EVS567" s="187"/>
      <c r="EVT567" s="187"/>
      <c r="EVU567" s="187"/>
      <c r="EVV567" s="187"/>
      <c r="EVW567" s="187"/>
      <c r="EVX567" s="187"/>
      <c r="EVY567" s="187"/>
      <c r="EVZ567" s="187"/>
      <c r="EWA567" s="187"/>
      <c r="EWB567" s="187"/>
      <c r="EWC567" s="187"/>
      <c r="EWD567" s="187"/>
      <c r="EWE567" s="187"/>
      <c r="EWF567" s="187"/>
      <c r="EWG567" s="187"/>
      <c r="EWH567" s="187"/>
      <c r="EWI567" s="187"/>
      <c r="EWJ567" s="187"/>
      <c r="EWK567" s="187"/>
      <c r="EWL567" s="187"/>
      <c r="EWM567" s="187"/>
      <c r="EWN567" s="187"/>
      <c r="EWO567" s="187"/>
      <c r="EWP567" s="187"/>
      <c r="EWQ567" s="187"/>
      <c r="EWR567" s="187"/>
      <c r="EWS567" s="187"/>
      <c r="EWT567" s="187"/>
      <c r="EWU567" s="187"/>
      <c r="EWV567" s="187"/>
      <c r="EWW567" s="187"/>
      <c r="EWX567" s="187"/>
      <c r="EWY567" s="187"/>
      <c r="EWZ567" s="187"/>
      <c r="EXA567" s="187"/>
      <c r="EXB567" s="187"/>
      <c r="EXC567" s="187"/>
      <c r="EXD567" s="187"/>
      <c r="EXE567" s="187"/>
      <c r="EXF567" s="187"/>
      <c r="EXG567" s="187"/>
      <c r="EXH567" s="187"/>
      <c r="EXI567" s="187"/>
      <c r="EXJ567" s="187"/>
      <c r="EXK567" s="187"/>
      <c r="EXL567" s="187"/>
      <c r="EXM567" s="187"/>
      <c r="EXN567" s="187"/>
      <c r="EXO567" s="187"/>
      <c r="EXP567" s="187"/>
      <c r="EXQ567" s="187"/>
      <c r="EXR567" s="187"/>
      <c r="EXS567" s="187"/>
      <c r="EXT567" s="187"/>
      <c r="EXU567" s="187"/>
      <c r="EXV567" s="187"/>
      <c r="EXW567" s="187"/>
      <c r="EXX567" s="187"/>
      <c r="EXY567" s="187"/>
      <c r="EXZ567" s="187"/>
      <c r="EYA567" s="187"/>
      <c r="EYB567" s="187"/>
      <c r="EYC567" s="187"/>
      <c r="EYD567" s="187"/>
      <c r="EYE567" s="187"/>
      <c r="EYF567" s="187"/>
      <c r="EYG567" s="187"/>
      <c r="EYH567" s="187"/>
      <c r="EYI567" s="187"/>
      <c r="EYJ567" s="187"/>
      <c r="EYK567" s="187"/>
      <c r="EYL567" s="187"/>
      <c r="EYM567" s="187"/>
      <c r="EYN567" s="187"/>
      <c r="EYO567" s="187"/>
      <c r="EYP567" s="187"/>
      <c r="EYQ567" s="187"/>
      <c r="EYR567" s="187"/>
      <c r="EYS567" s="187"/>
      <c r="EYT567" s="187"/>
      <c r="EYU567" s="187"/>
      <c r="EYV567" s="187"/>
      <c r="EYW567" s="187"/>
      <c r="EYX567" s="187"/>
      <c r="EYY567" s="187"/>
      <c r="EYZ567" s="187"/>
      <c r="EZA567" s="187"/>
      <c r="EZB567" s="187"/>
      <c r="EZC567" s="187"/>
      <c r="EZD567" s="187"/>
      <c r="EZE567" s="187"/>
      <c r="EZF567" s="187"/>
      <c r="EZG567" s="187"/>
      <c r="EZH567" s="187"/>
      <c r="EZI567" s="187"/>
      <c r="EZJ567" s="187"/>
      <c r="EZK567" s="187"/>
      <c r="EZL567" s="187"/>
      <c r="EZM567" s="187"/>
      <c r="EZN567" s="187"/>
      <c r="EZO567" s="187"/>
      <c r="EZP567" s="187"/>
      <c r="EZQ567" s="187"/>
      <c r="EZR567" s="187"/>
      <c r="EZS567" s="187"/>
      <c r="EZT567" s="187"/>
      <c r="EZU567" s="187"/>
      <c r="EZV567" s="187"/>
      <c r="EZW567" s="187"/>
      <c r="EZX567" s="187"/>
      <c r="EZY567" s="187"/>
      <c r="EZZ567" s="187"/>
      <c r="FAA567" s="187"/>
      <c r="FAB567" s="187"/>
      <c r="FAC567" s="187"/>
      <c r="FAD567" s="187"/>
      <c r="FAE567" s="187"/>
      <c r="FAF567" s="187"/>
      <c r="FAG567" s="187"/>
      <c r="FAH567" s="187"/>
      <c r="FAI567" s="187"/>
      <c r="FAJ567" s="187"/>
      <c r="FAK567" s="187"/>
      <c r="FAL567" s="187"/>
      <c r="FAM567" s="187"/>
      <c r="FAN567" s="187"/>
      <c r="FAO567" s="187"/>
      <c r="FAP567" s="187"/>
      <c r="FAQ567" s="187"/>
      <c r="FAR567" s="187"/>
      <c r="FAS567" s="187"/>
      <c r="FAT567" s="187"/>
      <c r="FAU567" s="187"/>
      <c r="FAV567" s="187"/>
      <c r="FAW567" s="187"/>
      <c r="FAX567" s="187"/>
      <c r="FAY567" s="187"/>
      <c r="FAZ567" s="187"/>
      <c r="FBA567" s="187"/>
      <c r="FBB567" s="187"/>
      <c r="FBC567" s="187"/>
      <c r="FBD567" s="187"/>
      <c r="FBE567" s="187"/>
      <c r="FBF567" s="187"/>
      <c r="FBG567" s="187"/>
      <c r="FBH567" s="187"/>
      <c r="FBI567" s="187"/>
      <c r="FBJ567" s="187"/>
      <c r="FBK567" s="187"/>
      <c r="FBL567" s="187"/>
      <c r="FBM567" s="187"/>
      <c r="FBN567" s="187"/>
      <c r="FBO567" s="187"/>
      <c r="FBP567" s="187"/>
      <c r="FBQ567" s="187"/>
      <c r="FBR567" s="187"/>
      <c r="FBS567" s="187"/>
      <c r="FBT567" s="187"/>
      <c r="FBU567" s="187"/>
      <c r="FBV567" s="187"/>
      <c r="FBW567" s="187"/>
      <c r="FBX567" s="187"/>
      <c r="FBY567" s="187"/>
      <c r="FBZ567" s="187"/>
      <c r="FCA567" s="187"/>
      <c r="FCB567" s="187"/>
      <c r="FCC567" s="187"/>
      <c r="FCD567" s="187"/>
      <c r="FCE567" s="187"/>
      <c r="FCF567" s="187"/>
      <c r="FCG567" s="187"/>
      <c r="FCH567" s="187"/>
      <c r="FCI567" s="187"/>
      <c r="FCJ567" s="187"/>
      <c r="FCK567" s="187"/>
      <c r="FCL567" s="187"/>
      <c r="FCM567" s="187"/>
      <c r="FCN567" s="187"/>
      <c r="FCO567" s="187"/>
      <c r="FCP567" s="187"/>
      <c r="FCQ567" s="187"/>
      <c r="FCR567" s="187"/>
      <c r="FCS567" s="187"/>
      <c r="FCT567" s="187"/>
      <c r="FCU567" s="187"/>
      <c r="FCV567" s="187"/>
      <c r="FCW567" s="187"/>
      <c r="FCX567" s="187"/>
      <c r="FCY567" s="187"/>
      <c r="FCZ567" s="187"/>
      <c r="FDA567" s="187"/>
      <c r="FDB567" s="187"/>
      <c r="FDC567" s="187"/>
      <c r="FDD567" s="187"/>
      <c r="FDE567" s="187"/>
      <c r="FDF567" s="187"/>
      <c r="FDG567" s="187"/>
      <c r="FDH567" s="187"/>
      <c r="FDI567" s="187"/>
      <c r="FDJ567" s="187"/>
      <c r="FDK567" s="187"/>
      <c r="FDL567" s="187"/>
      <c r="FDM567" s="187"/>
      <c r="FDN567" s="187"/>
      <c r="FDO567" s="187"/>
      <c r="FDP567" s="187"/>
      <c r="FDQ567" s="187"/>
      <c r="FDR567" s="187"/>
      <c r="FDS567" s="187"/>
      <c r="FDT567" s="187"/>
      <c r="FDU567" s="187"/>
      <c r="FDV567" s="187"/>
      <c r="FDW567" s="187"/>
      <c r="FDX567" s="187"/>
      <c r="FDY567" s="187"/>
      <c r="FDZ567" s="187"/>
      <c r="FEA567" s="187"/>
      <c r="FEB567" s="187"/>
      <c r="FEC567" s="187"/>
      <c r="FED567" s="187"/>
      <c r="FEE567" s="187"/>
      <c r="FEF567" s="187"/>
      <c r="FEG567" s="187"/>
      <c r="FEH567" s="187"/>
      <c r="FEI567" s="187"/>
      <c r="FEJ567" s="187"/>
      <c r="FEK567" s="187"/>
      <c r="FEL567" s="187"/>
      <c r="FEM567" s="187"/>
      <c r="FEN567" s="187"/>
      <c r="FEO567" s="187"/>
      <c r="FEP567" s="187"/>
      <c r="FEQ567" s="187"/>
      <c r="FER567" s="187"/>
      <c r="FES567" s="187"/>
      <c r="FET567" s="187"/>
      <c r="FEU567" s="187"/>
      <c r="FEV567" s="187"/>
      <c r="FEW567" s="187"/>
      <c r="FEX567" s="187"/>
      <c r="FEY567" s="187"/>
      <c r="FEZ567" s="187"/>
      <c r="FFA567" s="187"/>
      <c r="FFB567" s="187"/>
      <c r="FFC567" s="187"/>
      <c r="FFD567" s="187"/>
      <c r="FFE567" s="187"/>
      <c r="FFF567" s="187"/>
      <c r="FFG567" s="187"/>
      <c r="FFH567" s="187"/>
      <c r="FFI567" s="187"/>
      <c r="FFJ567" s="187"/>
      <c r="FFK567" s="187"/>
      <c r="FFL567" s="187"/>
      <c r="FFM567" s="187"/>
      <c r="FFN567" s="187"/>
      <c r="FFO567" s="187"/>
      <c r="FFP567" s="187"/>
      <c r="FFQ567" s="187"/>
      <c r="FFR567" s="187"/>
      <c r="FFS567" s="187"/>
      <c r="FFT567" s="187"/>
      <c r="FFU567" s="187"/>
      <c r="FFV567" s="187"/>
      <c r="FFW567" s="187"/>
      <c r="FFX567" s="187"/>
      <c r="FFY567" s="187"/>
      <c r="FFZ567" s="187"/>
      <c r="FGA567" s="187"/>
      <c r="FGB567" s="187"/>
      <c r="FGC567" s="187"/>
      <c r="FGD567" s="187"/>
      <c r="FGE567" s="187"/>
      <c r="FGF567" s="187"/>
      <c r="FGG567" s="187"/>
      <c r="FGH567" s="187"/>
      <c r="FGI567" s="187"/>
      <c r="FGJ567" s="187"/>
      <c r="FGK567" s="187"/>
      <c r="FGL567" s="187"/>
      <c r="FGM567" s="187"/>
      <c r="FGN567" s="187"/>
      <c r="FGO567" s="187"/>
      <c r="FGP567" s="187"/>
      <c r="FGQ567" s="187"/>
      <c r="FGR567" s="187"/>
      <c r="FGS567" s="187"/>
      <c r="FGT567" s="187"/>
      <c r="FGU567" s="187"/>
      <c r="FGV567" s="187"/>
      <c r="FGW567" s="187"/>
      <c r="FGX567" s="187"/>
      <c r="FGY567" s="187"/>
      <c r="FGZ567" s="187"/>
      <c r="FHA567" s="187"/>
      <c r="FHB567" s="187"/>
      <c r="FHC567" s="187"/>
      <c r="FHD567" s="187"/>
      <c r="FHE567" s="187"/>
      <c r="FHF567" s="187"/>
      <c r="FHG567" s="187"/>
      <c r="FHH567" s="187"/>
      <c r="FHI567" s="187"/>
      <c r="FHJ567" s="187"/>
      <c r="FHK567" s="187"/>
      <c r="FHL567" s="187"/>
      <c r="FHM567" s="187"/>
      <c r="FHN567" s="187"/>
      <c r="FHO567" s="187"/>
      <c r="FHP567" s="187"/>
      <c r="FHQ567" s="187"/>
      <c r="FHR567" s="187"/>
      <c r="FHS567" s="187"/>
      <c r="FHT567" s="187"/>
      <c r="FHU567" s="187"/>
      <c r="FHV567" s="187"/>
      <c r="FHW567" s="187"/>
      <c r="FHX567" s="187"/>
      <c r="FHY567" s="187"/>
      <c r="FHZ567" s="187"/>
      <c r="FIA567" s="187"/>
      <c r="FIB567" s="187"/>
      <c r="FIC567" s="187"/>
      <c r="FID567" s="187"/>
      <c r="FIE567" s="187"/>
      <c r="FIF567" s="187"/>
      <c r="FIG567" s="187"/>
      <c r="FIH567" s="187"/>
      <c r="FII567" s="187"/>
      <c r="FIJ567" s="187"/>
      <c r="FIK567" s="187"/>
      <c r="FIL567" s="187"/>
      <c r="FIM567" s="187"/>
      <c r="FIN567" s="187"/>
      <c r="FIO567" s="187"/>
      <c r="FIP567" s="187"/>
      <c r="FIQ567" s="187"/>
      <c r="FIR567" s="187"/>
      <c r="FIS567" s="187"/>
      <c r="FIT567" s="187"/>
      <c r="FIU567" s="187"/>
      <c r="FIV567" s="187"/>
      <c r="FIW567" s="187"/>
      <c r="FIX567" s="187"/>
      <c r="FIY567" s="187"/>
      <c r="FIZ567" s="187"/>
      <c r="FJA567" s="187"/>
      <c r="FJB567" s="187"/>
      <c r="FJC567" s="187"/>
      <c r="FJD567" s="187"/>
      <c r="FJE567" s="187"/>
      <c r="FJF567" s="187"/>
      <c r="FJG567" s="187"/>
      <c r="FJH567" s="187"/>
      <c r="FJI567" s="187"/>
      <c r="FJJ567" s="187"/>
      <c r="FJK567" s="187"/>
      <c r="FJL567" s="187"/>
      <c r="FJM567" s="187"/>
      <c r="FJN567" s="187"/>
      <c r="FJO567" s="187"/>
      <c r="FJP567" s="187"/>
      <c r="FJQ567" s="187"/>
      <c r="FJR567" s="187"/>
      <c r="FJS567" s="187"/>
      <c r="FJT567" s="187"/>
      <c r="FJU567" s="187"/>
      <c r="FJV567" s="187"/>
      <c r="FJW567" s="187"/>
      <c r="FJX567" s="187"/>
      <c r="FJY567" s="187"/>
      <c r="FJZ567" s="187"/>
      <c r="FKA567" s="187"/>
      <c r="FKB567" s="187"/>
      <c r="FKC567" s="187"/>
      <c r="FKD567" s="187"/>
      <c r="FKE567" s="187"/>
      <c r="FKF567" s="187"/>
      <c r="FKG567" s="187"/>
      <c r="FKH567" s="187"/>
      <c r="FKI567" s="187"/>
      <c r="FKJ567" s="187"/>
      <c r="FKK567" s="187"/>
      <c r="FKL567" s="187"/>
      <c r="FKM567" s="187"/>
      <c r="FKN567" s="187"/>
      <c r="FKO567" s="187"/>
      <c r="FKP567" s="187"/>
      <c r="FKQ567" s="187"/>
      <c r="FKR567" s="187"/>
      <c r="FKS567" s="187"/>
      <c r="FKT567" s="187"/>
      <c r="FKU567" s="187"/>
      <c r="FKV567" s="187"/>
      <c r="FKW567" s="187"/>
      <c r="FKX567" s="187"/>
      <c r="FKY567" s="187"/>
      <c r="FKZ567" s="187"/>
      <c r="FLA567" s="187"/>
      <c r="FLB567" s="187"/>
      <c r="FLC567" s="187"/>
      <c r="FLD567" s="187"/>
      <c r="FLE567" s="187"/>
      <c r="FLF567" s="187"/>
      <c r="FLG567" s="187"/>
      <c r="FLH567" s="187"/>
      <c r="FLI567" s="187"/>
      <c r="FLJ567" s="187"/>
      <c r="FLK567" s="187"/>
      <c r="FLL567" s="187"/>
      <c r="FLM567" s="187"/>
      <c r="FLN567" s="187"/>
      <c r="FLO567" s="187"/>
      <c r="FLP567" s="187"/>
      <c r="FLQ567" s="187"/>
      <c r="FLR567" s="187"/>
      <c r="FLS567" s="187"/>
      <c r="FLT567" s="187"/>
      <c r="FLU567" s="187"/>
      <c r="FLV567" s="187"/>
      <c r="FLW567" s="187"/>
      <c r="FLX567" s="187"/>
      <c r="FLY567" s="187"/>
      <c r="FLZ567" s="187"/>
      <c r="FMA567" s="187"/>
      <c r="FMB567" s="187"/>
      <c r="FMC567" s="187"/>
      <c r="FMD567" s="187"/>
      <c r="FME567" s="187"/>
      <c r="FMF567" s="187"/>
      <c r="FMG567" s="187"/>
      <c r="FMH567" s="187"/>
      <c r="FMI567" s="187"/>
      <c r="FMJ567" s="187"/>
      <c r="FMK567" s="187"/>
      <c r="FML567" s="187"/>
      <c r="FMM567" s="187"/>
      <c r="FMN567" s="187"/>
      <c r="FMO567" s="187"/>
      <c r="FMP567" s="187"/>
      <c r="FMQ567" s="187"/>
      <c r="FMR567" s="187"/>
      <c r="FMS567" s="187"/>
      <c r="FMT567" s="187"/>
      <c r="FMU567" s="187"/>
      <c r="FMV567" s="187"/>
      <c r="FMW567" s="187"/>
      <c r="FMX567" s="187"/>
      <c r="FMY567" s="187"/>
      <c r="FMZ567" s="187"/>
      <c r="FNA567" s="187"/>
      <c r="FNB567" s="187"/>
      <c r="FNC567" s="187"/>
      <c r="FND567" s="187"/>
      <c r="FNE567" s="187"/>
      <c r="FNF567" s="187"/>
      <c r="FNG567" s="187"/>
      <c r="FNH567" s="187"/>
      <c r="FNI567" s="187"/>
      <c r="FNJ567" s="187"/>
      <c r="FNK567" s="187"/>
      <c r="FNL567" s="187"/>
      <c r="FNM567" s="187"/>
      <c r="FNN567" s="187"/>
      <c r="FNO567" s="187"/>
      <c r="FNP567" s="187"/>
      <c r="FNQ567" s="187"/>
      <c r="FNR567" s="187"/>
      <c r="FNS567" s="187"/>
      <c r="FNT567" s="187"/>
      <c r="FNU567" s="187"/>
      <c r="FNV567" s="187"/>
      <c r="FNW567" s="187"/>
      <c r="FNX567" s="187"/>
      <c r="FNY567" s="187"/>
      <c r="FNZ567" s="187"/>
      <c r="FOA567" s="187"/>
      <c r="FOB567" s="187"/>
      <c r="FOC567" s="187"/>
      <c r="FOD567" s="187"/>
      <c r="FOE567" s="187"/>
      <c r="FOF567" s="187"/>
      <c r="FOG567" s="187"/>
      <c r="FOH567" s="187"/>
      <c r="FOI567" s="187"/>
      <c r="FOJ567" s="187"/>
      <c r="FOK567" s="187"/>
      <c r="FOL567" s="187"/>
      <c r="FOM567" s="187"/>
      <c r="FON567" s="187"/>
      <c r="FOO567" s="187"/>
      <c r="FOP567" s="187"/>
      <c r="FOQ567" s="187"/>
      <c r="FOR567" s="187"/>
      <c r="FOS567" s="187"/>
      <c r="FOT567" s="187"/>
      <c r="FOU567" s="187"/>
      <c r="FOV567" s="187"/>
      <c r="FOW567" s="187"/>
      <c r="FOX567" s="187"/>
      <c r="FOY567" s="187"/>
      <c r="FOZ567" s="187"/>
      <c r="FPA567" s="187"/>
      <c r="FPB567" s="187"/>
      <c r="FPC567" s="187"/>
      <c r="FPD567" s="187"/>
      <c r="FPE567" s="187"/>
      <c r="FPF567" s="187"/>
      <c r="FPG567" s="187"/>
      <c r="FPH567" s="187"/>
      <c r="FPI567" s="187"/>
      <c r="FPJ567" s="187"/>
      <c r="FPK567" s="187"/>
      <c r="FPL567" s="187"/>
      <c r="FPM567" s="187"/>
      <c r="FPN567" s="187"/>
      <c r="FPO567" s="187"/>
      <c r="FPP567" s="187"/>
      <c r="FPQ567" s="187"/>
      <c r="FPR567" s="187"/>
      <c r="FPS567" s="187"/>
      <c r="FPT567" s="187"/>
      <c r="FPU567" s="187"/>
      <c r="FPV567" s="187"/>
      <c r="FPW567" s="187"/>
      <c r="FPX567" s="187"/>
      <c r="FPY567" s="187"/>
      <c r="FPZ567" s="187"/>
      <c r="FQA567" s="187"/>
      <c r="FQB567" s="187"/>
      <c r="FQC567" s="187"/>
      <c r="FQD567" s="187"/>
      <c r="FQE567" s="187"/>
      <c r="FQF567" s="187"/>
      <c r="FQG567" s="187"/>
      <c r="FQH567" s="187"/>
      <c r="FQI567" s="187"/>
      <c r="FQJ567" s="187"/>
      <c r="FQK567" s="187"/>
      <c r="FQL567" s="187"/>
      <c r="FQM567" s="187"/>
      <c r="FQN567" s="187"/>
      <c r="FQO567" s="187"/>
      <c r="FQP567" s="187"/>
      <c r="FQQ567" s="187"/>
      <c r="FQR567" s="187"/>
      <c r="FQS567" s="187"/>
      <c r="FQT567" s="187"/>
      <c r="FQU567" s="187"/>
      <c r="FQV567" s="187"/>
      <c r="FQW567" s="187"/>
      <c r="FQX567" s="187"/>
      <c r="FQY567" s="187"/>
      <c r="FQZ567" s="187"/>
      <c r="FRA567" s="187"/>
      <c r="FRB567" s="187"/>
      <c r="FRC567" s="187"/>
      <c r="FRD567" s="187"/>
      <c r="FRE567" s="187"/>
      <c r="FRF567" s="187"/>
      <c r="FRG567" s="187"/>
      <c r="FRH567" s="187"/>
      <c r="FRI567" s="187"/>
      <c r="FRJ567" s="187"/>
      <c r="FRK567" s="187"/>
      <c r="FRL567" s="187"/>
      <c r="FRM567" s="187"/>
      <c r="FRN567" s="187"/>
      <c r="FRO567" s="187"/>
      <c r="FRP567" s="187"/>
      <c r="FRQ567" s="187"/>
      <c r="FRR567" s="187"/>
      <c r="FRS567" s="187"/>
      <c r="FRT567" s="187"/>
      <c r="FRU567" s="187"/>
      <c r="FRV567" s="187"/>
      <c r="FRW567" s="187"/>
      <c r="FRX567" s="187"/>
      <c r="FRY567" s="187"/>
      <c r="FRZ567" s="187"/>
      <c r="FSA567" s="187"/>
      <c r="FSB567" s="187"/>
      <c r="FSC567" s="187"/>
      <c r="FSD567" s="187"/>
      <c r="FSE567" s="187"/>
      <c r="FSF567" s="187"/>
      <c r="FSG567" s="187"/>
      <c r="FSH567" s="187"/>
      <c r="FSI567" s="187"/>
      <c r="FSJ567" s="187"/>
      <c r="FSK567" s="187"/>
      <c r="FSL567" s="187"/>
      <c r="FSM567" s="187"/>
      <c r="FSN567" s="187"/>
      <c r="FSO567" s="187"/>
      <c r="FSP567" s="187"/>
      <c r="FSQ567" s="187"/>
      <c r="FSR567" s="187"/>
      <c r="FSS567" s="187"/>
      <c r="FST567" s="187"/>
      <c r="FSU567" s="187"/>
      <c r="FSV567" s="187"/>
      <c r="FSW567" s="187"/>
      <c r="FSX567" s="187"/>
      <c r="FSY567" s="187"/>
      <c r="FSZ567" s="187"/>
      <c r="FTA567" s="187"/>
      <c r="FTB567" s="187"/>
      <c r="FTC567" s="187"/>
      <c r="FTD567" s="187"/>
      <c r="FTE567" s="187"/>
      <c r="FTF567" s="187"/>
      <c r="FTG567" s="187"/>
      <c r="FTH567" s="187"/>
      <c r="FTI567" s="187"/>
      <c r="FTJ567" s="187"/>
      <c r="FTK567" s="187"/>
      <c r="FTL567" s="187"/>
      <c r="FTM567" s="187"/>
      <c r="FTN567" s="187"/>
      <c r="FTO567" s="187"/>
      <c r="FTP567" s="187"/>
      <c r="FTQ567" s="187"/>
      <c r="FTR567" s="187"/>
      <c r="FTS567" s="187"/>
      <c r="FTT567" s="187"/>
      <c r="FTU567" s="187"/>
      <c r="FTV567" s="187"/>
      <c r="FTW567" s="187"/>
      <c r="FTX567" s="187"/>
      <c r="FTY567" s="187"/>
      <c r="FTZ567" s="187"/>
      <c r="FUA567" s="187"/>
      <c r="FUB567" s="187"/>
      <c r="FUC567" s="187"/>
      <c r="FUD567" s="187"/>
      <c r="FUE567" s="187"/>
      <c r="FUF567" s="187"/>
      <c r="FUG567" s="187"/>
      <c r="FUH567" s="187"/>
      <c r="FUI567" s="187"/>
      <c r="FUJ567" s="187"/>
      <c r="FUK567" s="187"/>
      <c r="FUL567" s="187"/>
      <c r="FUM567" s="187"/>
      <c r="FUN567" s="187"/>
      <c r="FUO567" s="187"/>
      <c r="FUP567" s="187"/>
      <c r="FUQ567" s="187"/>
      <c r="FUR567" s="187"/>
      <c r="FUS567" s="187"/>
      <c r="FUT567" s="187"/>
      <c r="FUU567" s="187"/>
      <c r="FUV567" s="187"/>
      <c r="FUW567" s="187"/>
      <c r="FUX567" s="187"/>
      <c r="FUY567" s="187"/>
      <c r="FUZ567" s="187"/>
      <c r="FVA567" s="187"/>
      <c r="FVB567" s="187"/>
      <c r="FVC567" s="187"/>
      <c r="FVD567" s="187"/>
      <c r="FVE567" s="187"/>
      <c r="FVF567" s="187"/>
      <c r="FVG567" s="187"/>
      <c r="FVH567" s="187"/>
      <c r="FVI567" s="187"/>
      <c r="FVJ567" s="187"/>
      <c r="FVK567" s="187"/>
      <c r="FVL567" s="187"/>
      <c r="FVM567" s="187"/>
      <c r="FVN567" s="187"/>
      <c r="FVO567" s="187"/>
      <c r="FVP567" s="187"/>
      <c r="FVQ567" s="187"/>
      <c r="FVR567" s="187"/>
      <c r="FVS567" s="187"/>
      <c r="FVT567" s="187"/>
      <c r="FVU567" s="187"/>
      <c r="FVV567" s="187"/>
      <c r="FVW567" s="187"/>
      <c r="FVX567" s="187"/>
      <c r="FVY567" s="187"/>
      <c r="FVZ567" s="187"/>
      <c r="FWA567" s="187"/>
      <c r="FWB567" s="187"/>
      <c r="FWC567" s="187"/>
      <c r="FWD567" s="187"/>
      <c r="FWE567" s="187"/>
      <c r="FWF567" s="187"/>
      <c r="FWG567" s="187"/>
      <c r="FWH567" s="187"/>
      <c r="FWI567" s="187"/>
      <c r="FWJ567" s="187"/>
      <c r="FWK567" s="187"/>
      <c r="FWL567" s="187"/>
      <c r="FWM567" s="187"/>
      <c r="FWN567" s="187"/>
      <c r="FWO567" s="187"/>
      <c r="FWP567" s="187"/>
      <c r="FWQ567" s="187"/>
      <c r="FWR567" s="187"/>
      <c r="FWS567" s="187"/>
      <c r="FWT567" s="187"/>
      <c r="FWU567" s="187"/>
      <c r="FWV567" s="187"/>
      <c r="FWW567" s="187"/>
      <c r="FWX567" s="187"/>
      <c r="FWY567" s="187"/>
      <c r="FWZ567" s="187"/>
      <c r="FXA567" s="187"/>
      <c r="FXB567" s="187"/>
      <c r="FXC567" s="187"/>
      <c r="FXD567" s="187"/>
      <c r="FXE567" s="187"/>
      <c r="FXF567" s="187"/>
      <c r="FXG567" s="187"/>
      <c r="FXH567" s="187"/>
      <c r="FXI567" s="187"/>
      <c r="FXJ567" s="187"/>
      <c r="FXK567" s="187"/>
      <c r="FXL567" s="187"/>
      <c r="FXM567" s="187"/>
      <c r="FXN567" s="187"/>
      <c r="FXO567" s="187"/>
      <c r="FXP567" s="187"/>
      <c r="FXQ567" s="187"/>
      <c r="FXR567" s="187"/>
      <c r="FXS567" s="187"/>
      <c r="FXT567" s="187"/>
      <c r="FXU567" s="187"/>
      <c r="FXV567" s="187"/>
      <c r="FXW567" s="187"/>
      <c r="FXX567" s="187"/>
      <c r="FXY567" s="187"/>
      <c r="FXZ567" s="187"/>
      <c r="FYA567" s="187"/>
      <c r="FYB567" s="187"/>
      <c r="FYC567" s="187"/>
      <c r="FYD567" s="187"/>
      <c r="FYE567" s="187"/>
      <c r="FYF567" s="187"/>
      <c r="FYG567" s="187"/>
      <c r="FYH567" s="187"/>
      <c r="FYI567" s="187"/>
      <c r="FYJ567" s="187"/>
      <c r="FYK567" s="187"/>
      <c r="FYL567" s="187"/>
      <c r="FYM567" s="187"/>
      <c r="FYN567" s="187"/>
      <c r="FYO567" s="187"/>
      <c r="FYP567" s="187"/>
      <c r="FYQ567" s="187"/>
      <c r="FYR567" s="187"/>
      <c r="FYS567" s="187"/>
      <c r="FYT567" s="187"/>
      <c r="FYU567" s="187"/>
      <c r="FYV567" s="187"/>
      <c r="FYW567" s="187"/>
      <c r="FYX567" s="187"/>
      <c r="FYY567" s="187"/>
      <c r="FYZ567" s="187"/>
      <c r="FZA567" s="187"/>
      <c r="FZB567" s="187"/>
      <c r="FZC567" s="187"/>
      <c r="FZD567" s="187"/>
      <c r="FZE567" s="187"/>
      <c r="FZF567" s="187"/>
      <c r="FZG567" s="187"/>
      <c r="FZH567" s="187"/>
      <c r="FZI567" s="187"/>
      <c r="FZJ567" s="187"/>
      <c r="FZK567" s="187"/>
      <c r="FZL567" s="187"/>
      <c r="FZM567" s="187"/>
      <c r="FZN567" s="187"/>
      <c r="FZO567" s="187"/>
      <c r="FZP567" s="187"/>
      <c r="FZQ567" s="187"/>
      <c r="FZR567" s="187"/>
      <c r="FZS567" s="187"/>
      <c r="FZT567" s="187"/>
      <c r="FZU567" s="187"/>
      <c r="FZV567" s="187"/>
      <c r="FZW567" s="187"/>
      <c r="FZX567" s="187"/>
      <c r="FZY567" s="187"/>
      <c r="FZZ567" s="187"/>
      <c r="GAA567" s="187"/>
      <c r="GAB567" s="187"/>
      <c r="GAC567" s="187"/>
      <c r="GAD567" s="187"/>
      <c r="GAE567" s="187"/>
      <c r="GAF567" s="187"/>
      <c r="GAG567" s="187"/>
      <c r="GAH567" s="187"/>
      <c r="GAI567" s="187"/>
      <c r="GAJ567" s="187"/>
      <c r="GAK567" s="187"/>
      <c r="GAL567" s="187"/>
      <c r="GAM567" s="187"/>
      <c r="GAN567" s="187"/>
      <c r="GAO567" s="187"/>
      <c r="GAP567" s="187"/>
      <c r="GAQ567" s="187"/>
      <c r="GAR567" s="187"/>
      <c r="GAS567" s="187"/>
      <c r="GAT567" s="187"/>
      <c r="GAU567" s="187"/>
      <c r="GAV567" s="187"/>
      <c r="GAW567" s="187"/>
      <c r="GAX567" s="187"/>
      <c r="GAY567" s="187"/>
      <c r="GAZ567" s="187"/>
      <c r="GBA567" s="187"/>
      <c r="GBB567" s="187"/>
      <c r="GBC567" s="187"/>
      <c r="GBD567" s="187"/>
      <c r="GBE567" s="187"/>
      <c r="GBF567" s="187"/>
      <c r="GBG567" s="187"/>
      <c r="GBH567" s="187"/>
      <c r="GBI567" s="187"/>
      <c r="GBJ567" s="187"/>
      <c r="GBK567" s="187"/>
      <c r="GBL567" s="187"/>
      <c r="GBM567" s="187"/>
      <c r="GBN567" s="187"/>
      <c r="GBO567" s="187"/>
      <c r="GBP567" s="187"/>
      <c r="GBQ567" s="187"/>
      <c r="GBR567" s="187"/>
      <c r="GBS567" s="187"/>
      <c r="GBT567" s="187"/>
      <c r="GBU567" s="187"/>
      <c r="GBV567" s="187"/>
      <c r="GBW567" s="187"/>
      <c r="GBX567" s="187"/>
      <c r="GBY567" s="187"/>
      <c r="GBZ567" s="187"/>
      <c r="GCA567" s="187"/>
      <c r="GCB567" s="187"/>
      <c r="GCC567" s="187"/>
      <c r="GCD567" s="187"/>
      <c r="GCE567" s="187"/>
      <c r="GCF567" s="187"/>
      <c r="GCG567" s="187"/>
      <c r="GCH567" s="187"/>
      <c r="GCI567" s="187"/>
      <c r="GCJ567" s="187"/>
      <c r="GCK567" s="187"/>
      <c r="GCL567" s="187"/>
      <c r="GCM567" s="187"/>
      <c r="GCN567" s="187"/>
      <c r="GCO567" s="187"/>
      <c r="GCP567" s="187"/>
      <c r="GCQ567" s="187"/>
      <c r="GCR567" s="187"/>
      <c r="GCS567" s="187"/>
      <c r="GCT567" s="187"/>
      <c r="GCU567" s="187"/>
      <c r="GCV567" s="187"/>
      <c r="GCW567" s="187"/>
      <c r="GCX567" s="187"/>
      <c r="GCY567" s="187"/>
      <c r="GCZ567" s="187"/>
      <c r="GDA567" s="187"/>
      <c r="GDB567" s="187"/>
      <c r="GDC567" s="187"/>
      <c r="GDD567" s="187"/>
      <c r="GDE567" s="187"/>
      <c r="GDF567" s="187"/>
      <c r="GDG567" s="187"/>
      <c r="GDH567" s="187"/>
      <c r="GDI567" s="187"/>
      <c r="GDJ567" s="187"/>
      <c r="GDK567" s="187"/>
      <c r="GDL567" s="187"/>
      <c r="GDM567" s="187"/>
      <c r="GDN567" s="187"/>
      <c r="GDO567" s="187"/>
      <c r="GDP567" s="187"/>
      <c r="GDQ567" s="187"/>
      <c r="GDR567" s="187"/>
      <c r="GDS567" s="187"/>
      <c r="GDT567" s="187"/>
      <c r="GDU567" s="187"/>
      <c r="GDV567" s="187"/>
      <c r="GDW567" s="187"/>
      <c r="GDX567" s="187"/>
      <c r="GDY567" s="187"/>
      <c r="GDZ567" s="187"/>
      <c r="GEA567" s="187"/>
      <c r="GEB567" s="187"/>
      <c r="GEC567" s="187"/>
      <c r="GED567" s="187"/>
      <c r="GEE567" s="187"/>
      <c r="GEF567" s="187"/>
      <c r="GEG567" s="187"/>
      <c r="GEH567" s="187"/>
      <c r="GEI567" s="187"/>
      <c r="GEJ567" s="187"/>
      <c r="GEK567" s="187"/>
      <c r="GEL567" s="187"/>
      <c r="GEM567" s="187"/>
      <c r="GEN567" s="187"/>
      <c r="GEO567" s="187"/>
      <c r="GEP567" s="187"/>
      <c r="GEQ567" s="187"/>
      <c r="GER567" s="187"/>
      <c r="GES567" s="187"/>
      <c r="GET567" s="187"/>
      <c r="GEU567" s="187"/>
      <c r="GEV567" s="187"/>
      <c r="GEW567" s="187"/>
      <c r="GEX567" s="187"/>
      <c r="GEY567" s="187"/>
      <c r="GEZ567" s="187"/>
      <c r="GFA567" s="187"/>
      <c r="GFB567" s="187"/>
      <c r="GFC567" s="187"/>
      <c r="GFD567" s="187"/>
      <c r="GFE567" s="187"/>
      <c r="GFF567" s="187"/>
      <c r="GFG567" s="187"/>
      <c r="GFH567" s="187"/>
      <c r="GFI567" s="187"/>
      <c r="GFJ567" s="187"/>
      <c r="GFK567" s="187"/>
      <c r="GFL567" s="187"/>
      <c r="GFM567" s="187"/>
      <c r="GFN567" s="187"/>
      <c r="GFO567" s="187"/>
      <c r="GFP567" s="187"/>
      <c r="GFQ567" s="187"/>
      <c r="GFR567" s="187"/>
      <c r="GFS567" s="187"/>
      <c r="GFT567" s="187"/>
      <c r="GFU567" s="187"/>
      <c r="GFV567" s="187"/>
      <c r="GFW567" s="187"/>
      <c r="GFX567" s="187"/>
      <c r="GFY567" s="187"/>
      <c r="GFZ567" s="187"/>
      <c r="GGA567" s="187"/>
      <c r="GGB567" s="187"/>
      <c r="GGC567" s="187"/>
      <c r="GGD567" s="187"/>
      <c r="GGE567" s="187"/>
      <c r="GGF567" s="187"/>
      <c r="GGG567" s="187"/>
      <c r="GGH567" s="187"/>
      <c r="GGI567" s="187"/>
      <c r="GGJ567" s="187"/>
      <c r="GGK567" s="187"/>
      <c r="GGL567" s="187"/>
      <c r="GGM567" s="187"/>
      <c r="GGN567" s="187"/>
      <c r="GGO567" s="187"/>
      <c r="GGP567" s="187"/>
      <c r="GGQ567" s="187"/>
      <c r="GGR567" s="187"/>
      <c r="GGS567" s="187"/>
      <c r="GGT567" s="187"/>
      <c r="GGU567" s="187"/>
      <c r="GGV567" s="187"/>
      <c r="GGW567" s="187"/>
      <c r="GGX567" s="187"/>
      <c r="GGY567" s="187"/>
      <c r="GGZ567" s="187"/>
      <c r="GHA567" s="187"/>
      <c r="GHB567" s="187"/>
      <c r="GHC567" s="187"/>
      <c r="GHD567" s="187"/>
      <c r="GHE567" s="187"/>
      <c r="GHF567" s="187"/>
      <c r="GHG567" s="187"/>
      <c r="GHH567" s="187"/>
      <c r="GHI567" s="187"/>
      <c r="GHJ567" s="187"/>
      <c r="GHK567" s="187"/>
      <c r="GHL567" s="187"/>
      <c r="GHM567" s="187"/>
      <c r="GHN567" s="187"/>
      <c r="GHO567" s="187"/>
      <c r="GHP567" s="187"/>
      <c r="GHQ567" s="187"/>
      <c r="GHR567" s="187"/>
      <c r="GHS567" s="187"/>
      <c r="GHT567" s="187"/>
      <c r="GHU567" s="187"/>
      <c r="GHV567" s="187"/>
      <c r="GHW567" s="187"/>
      <c r="GHX567" s="187"/>
      <c r="GHY567" s="187"/>
      <c r="GHZ567" s="187"/>
      <c r="GIA567" s="187"/>
      <c r="GIB567" s="187"/>
      <c r="GIC567" s="187"/>
      <c r="GID567" s="187"/>
      <c r="GIE567" s="187"/>
      <c r="GIF567" s="187"/>
      <c r="GIG567" s="187"/>
      <c r="GIH567" s="187"/>
      <c r="GII567" s="187"/>
      <c r="GIJ567" s="187"/>
      <c r="GIK567" s="187"/>
      <c r="GIL567" s="187"/>
      <c r="GIM567" s="187"/>
      <c r="GIN567" s="187"/>
      <c r="GIO567" s="187"/>
      <c r="GIP567" s="187"/>
      <c r="GIQ567" s="187"/>
      <c r="GIR567" s="187"/>
      <c r="GIS567" s="187"/>
      <c r="GIT567" s="187"/>
      <c r="GIU567" s="187"/>
      <c r="GIV567" s="187"/>
      <c r="GIW567" s="187"/>
      <c r="GIX567" s="187"/>
      <c r="GIY567" s="187"/>
      <c r="GIZ567" s="187"/>
      <c r="GJA567" s="187"/>
      <c r="GJB567" s="187"/>
      <c r="GJC567" s="187"/>
      <c r="GJD567" s="187"/>
      <c r="GJE567" s="187"/>
      <c r="GJF567" s="187"/>
      <c r="GJG567" s="187"/>
      <c r="GJH567" s="187"/>
      <c r="GJI567" s="187"/>
      <c r="GJJ567" s="187"/>
      <c r="GJK567" s="187"/>
      <c r="GJL567" s="187"/>
      <c r="GJM567" s="187"/>
      <c r="GJN567" s="187"/>
      <c r="GJO567" s="187"/>
      <c r="GJP567" s="187"/>
      <c r="GJQ567" s="187"/>
      <c r="GJR567" s="187"/>
      <c r="GJS567" s="187"/>
      <c r="GJT567" s="187"/>
      <c r="GJU567" s="187"/>
      <c r="GJV567" s="187"/>
      <c r="GJW567" s="187"/>
      <c r="GJX567" s="187"/>
      <c r="GJY567" s="187"/>
      <c r="GJZ567" s="187"/>
      <c r="GKA567" s="187"/>
      <c r="GKB567" s="187"/>
      <c r="GKC567" s="187"/>
      <c r="GKD567" s="187"/>
      <c r="GKE567" s="187"/>
      <c r="GKF567" s="187"/>
      <c r="GKG567" s="187"/>
      <c r="GKH567" s="187"/>
      <c r="GKI567" s="187"/>
      <c r="GKJ567" s="187"/>
      <c r="GKK567" s="187"/>
      <c r="GKL567" s="187"/>
      <c r="GKM567" s="187"/>
      <c r="GKN567" s="187"/>
      <c r="GKO567" s="187"/>
      <c r="GKP567" s="187"/>
      <c r="GKQ567" s="187"/>
      <c r="GKR567" s="187"/>
      <c r="GKS567" s="187"/>
      <c r="GKT567" s="187"/>
      <c r="GKU567" s="187"/>
      <c r="GKV567" s="187"/>
      <c r="GKW567" s="187"/>
      <c r="GKX567" s="187"/>
      <c r="GKY567" s="187"/>
      <c r="GKZ567" s="187"/>
      <c r="GLA567" s="187"/>
      <c r="GLB567" s="187"/>
      <c r="GLC567" s="187"/>
      <c r="GLD567" s="187"/>
      <c r="GLE567" s="187"/>
      <c r="GLF567" s="187"/>
      <c r="GLG567" s="187"/>
      <c r="GLH567" s="187"/>
      <c r="GLI567" s="187"/>
      <c r="GLJ567" s="187"/>
      <c r="GLK567" s="187"/>
      <c r="GLL567" s="187"/>
      <c r="GLM567" s="187"/>
      <c r="GLN567" s="187"/>
      <c r="GLO567" s="187"/>
      <c r="GLP567" s="187"/>
      <c r="GLQ567" s="187"/>
      <c r="GLR567" s="187"/>
      <c r="GLS567" s="187"/>
      <c r="GLT567" s="187"/>
      <c r="GLU567" s="187"/>
      <c r="GLV567" s="187"/>
      <c r="GLW567" s="187"/>
      <c r="GLX567" s="187"/>
      <c r="GLY567" s="187"/>
      <c r="GLZ567" s="187"/>
      <c r="GMA567" s="187"/>
      <c r="GMB567" s="187"/>
      <c r="GMC567" s="187"/>
      <c r="GMD567" s="187"/>
      <c r="GME567" s="187"/>
      <c r="GMF567" s="187"/>
      <c r="GMG567" s="187"/>
      <c r="GMH567" s="187"/>
      <c r="GMI567" s="187"/>
      <c r="GMJ567" s="187"/>
      <c r="GMK567" s="187"/>
      <c r="GML567" s="187"/>
      <c r="GMM567" s="187"/>
      <c r="GMN567" s="187"/>
      <c r="GMO567" s="187"/>
      <c r="GMP567" s="187"/>
      <c r="GMQ567" s="187"/>
      <c r="GMR567" s="187"/>
      <c r="GMS567" s="187"/>
      <c r="GMT567" s="187"/>
      <c r="GMU567" s="187"/>
      <c r="GMV567" s="187"/>
      <c r="GMW567" s="187"/>
      <c r="GMX567" s="187"/>
      <c r="GMY567" s="187"/>
      <c r="GMZ567" s="187"/>
      <c r="GNA567" s="187"/>
      <c r="GNB567" s="187"/>
      <c r="GNC567" s="187"/>
      <c r="GND567" s="187"/>
      <c r="GNE567" s="187"/>
      <c r="GNF567" s="187"/>
      <c r="GNG567" s="187"/>
      <c r="GNH567" s="187"/>
      <c r="GNI567" s="187"/>
      <c r="GNJ567" s="187"/>
      <c r="GNK567" s="187"/>
      <c r="GNL567" s="187"/>
      <c r="GNM567" s="187"/>
      <c r="GNN567" s="187"/>
      <c r="GNO567" s="187"/>
      <c r="GNP567" s="187"/>
      <c r="GNQ567" s="187"/>
      <c r="GNR567" s="187"/>
      <c r="GNS567" s="187"/>
      <c r="GNT567" s="187"/>
      <c r="GNU567" s="187"/>
      <c r="GNV567" s="187"/>
      <c r="GNW567" s="187"/>
      <c r="GNX567" s="187"/>
      <c r="GNY567" s="187"/>
      <c r="GNZ567" s="187"/>
      <c r="GOA567" s="187"/>
      <c r="GOB567" s="187"/>
      <c r="GOC567" s="187"/>
      <c r="GOD567" s="187"/>
      <c r="GOE567" s="187"/>
      <c r="GOF567" s="187"/>
      <c r="GOG567" s="187"/>
      <c r="GOH567" s="187"/>
      <c r="GOI567" s="187"/>
      <c r="GOJ567" s="187"/>
      <c r="GOK567" s="187"/>
      <c r="GOL567" s="187"/>
      <c r="GOM567" s="187"/>
      <c r="GON567" s="187"/>
      <c r="GOO567" s="187"/>
      <c r="GOP567" s="187"/>
      <c r="GOQ567" s="187"/>
      <c r="GOR567" s="187"/>
      <c r="GOS567" s="187"/>
      <c r="GOT567" s="187"/>
      <c r="GOU567" s="187"/>
      <c r="GOV567" s="187"/>
      <c r="GOW567" s="187"/>
      <c r="GOX567" s="187"/>
      <c r="GOY567" s="187"/>
      <c r="GOZ567" s="187"/>
      <c r="GPA567" s="187"/>
      <c r="GPB567" s="187"/>
      <c r="GPC567" s="187"/>
      <c r="GPD567" s="187"/>
      <c r="GPE567" s="187"/>
      <c r="GPF567" s="187"/>
      <c r="GPG567" s="187"/>
      <c r="GPH567" s="187"/>
      <c r="GPI567" s="187"/>
      <c r="GPJ567" s="187"/>
      <c r="GPK567" s="187"/>
      <c r="GPL567" s="187"/>
      <c r="GPM567" s="187"/>
      <c r="GPN567" s="187"/>
      <c r="GPO567" s="187"/>
      <c r="GPP567" s="187"/>
      <c r="GPQ567" s="187"/>
      <c r="GPR567" s="187"/>
      <c r="GPS567" s="187"/>
      <c r="GPT567" s="187"/>
      <c r="GPU567" s="187"/>
      <c r="GPV567" s="187"/>
      <c r="GPW567" s="187"/>
      <c r="GPX567" s="187"/>
      <c r="GPY567" s="187"/>
      <c r="GPZ567" s="187"/>
      <c r="GQA567" s="187"/>
      <c r="GQB567" s="187"/>
      <c r="GQC567" s="187"/>
      <c r="GQD567" s="187"/>
      <c r="GQE567" s="187"/>
      <c r="GQF567" s="187"/>
      <c r="GQG567" s="187"/>
      <c r="GQH567" s="187"/>
      <c r="GQI567" s="187"/>
      <c r="GQJ567" s="187"/>
      <c r="GQK567" s="187"/>
      <c r="GQL567" s="187"/>
      <c r="GQM567" s="187"/>
      <c r="GQN567" s="187"/>
      <c r="GQO567" s="187"/>
      <c r="GQP567" s="187"/>
      <c r="GQQ567" s="187"/>
      <c r="GQR567" s="187"/>
      <c r="GQS567" s="187"/>
      <c r="GQT567" s="187"/>
      <c r="GQU567" s="187"/>
      <c r="GQV567" s="187"/>
      <c r="GQW567" s="187"/>
      <c r="GQX567" s="187"/>
      <c r="GQY567" s="187"/>
      <c r="GQZ567" s="187"/>
      <c r="GRA567" s="187"/>
      <c r="GRB567" s="187"/>
      <c r="GRC567" s="187"/>
      <c r="GRD567" s="187"/>
      <c r="GRE567" s="187"/>
      <c r="GRF567" s="187"/>
      <c r="GRG567" s="187"/>
      <c r="GRH567" s="187"/>
      <c r="GRI567" s="187"/>
      <c r="GRJ567" s="187"/>
      <c r="GRK567" s="187"/>
      <c r="GRL567" s="187"/>
      <c r="GRM567" s="187"/>
      <c r="GRN567" s="187"/>
      <c r="GRO567" s="187"/>
      <c r="GRP567" s="187"/>
      <c r="GRQ567" s="187"/>
      <c r="GRR567" s="187"/>
      <c r="GRS567" s="187"/>
      <c r="GRT567" s="187"/>
      <c r="GRU567" s="187"/>
      <c r="GRV567" s="187"/>
      <c r="GRW567" s="187"/>
      <c r="GRX567" s="187"/>
      <c r="GRY567" s="187"/>
      <c r="GRZ567" s="187"/>
      <c r="GSA567" s="187"/>
      <c r="GSB567" s="187"/>
      <c r="GSC567" s="187"/>
      <c r="GSD567" s="187"/>
      <c r="GSE567" s="187"/>
      <c r="GSF567" s="187"/>
      <c r="GSG567" s="187"/>
      <c r="GSH567" s="187"/>
      <c r="GSI567" s="187"/>
      <c r="GSJ567" s="187"/>
      <c r="GSK567" s="187"/>
      <c r="GSL567" s="187"/>
      <c r="GSM567" s="187"/>
      <c r="GSN567" s="187"/>
      <c r="GSO567" s="187"/>
      <c r="GSP567" s="187"/>
      <c r="GSQ567" s="187"/>
      <c r="GSR567" s="187"/>
      <c r="GSS567" s="187"/>
      <c r="GST567" s="187"/>
      <c r="GSU567" s="187"/>
      <c r="GSV567" s="187"/>
      <c r="GSW567" s="187"/>
      <c r="GSX567" s="187"/>
      <c r="GSY567" s="187"/>
      <c r="GSZ567" s="187"/>
      <c r="GTA567" s="187"/>
      <c r="GTB567" s="187"/>
      <c r="GTC567" s="187"/>
      <c r="GTD567" s="187"/>
      <c r="GTE567" s="187"/>
      <c r="GTF567" s="187"/>
      <c r="GTG567" s="187"/>
      <c r="GTH567" s="187"/>
      <c r="GTI567" s="187"/>
      <c r="GTJ567" s="187"/>
      <c r="GTK567" s="187"/>
      <c r="GTL567" s="187"/>
      <c r="GTM567" s="187"/>
      <c r="GTN567" s="187"/>
      <c r="GTO567" s="187"/>
      <c r="GTP567" s="187"/>
      <c r="GTQ567" s="187"/>
      <c r="GTR567" s="187"/>
      <c r="GTS567" s="187"/>
      <c r="GTT567" s="187"/>
      <c r="GTU567" s="187"/>
      <c r="GTV567" s="187"/>
      <c r="GTW567" s="187"/>
      <c r="GTX567" s="187"/>
      <c r="GTY567" s="187"/>
      <c r="GTZ567" s="187"/>
      <c r="GUA567" s="187"/>
      <c r="GUB567" s="187"/>
      <c r="GUC567" s="187"/>
      <c r="GUD567" s="187"/>
      <c r="GUE567" s="187"/>
      <c r="GUF567" s="187"/>
      <c r="GUG567" s="187"/>
      <c r="GUH567" s="187"/>
      <c r="GUI567" s="187"/>
      <c r="GUJ567" s="187"/>
      <c r="GUK567" s="187"/>
      <c r="GUL567" s="187"/>
      <c r="GUM567" s="187"/>
      <c r="GUN567" s="187"/>
      <c r="GUO567" s="187"/>
      <c r="GUP567" s="187"/>
      <c r="GUQ567" s="187"/>
      <c r="GUR567" s="187"/>
      <c r="GUS567" s="187"/>
      <c r="GUT567" s="187"/>
      <c r="GUU567" s="187"/>
      <c r="GUV567" s="187"/>
      <c r="GUW567" s="187"/>
      <c r="GUX567" s="187"/>
      <c r="GUY567" s="187"/>
      <c r="GUZ567" s="187"/>
      <c r="GVA567" s="187"/>
      <c r="GVB567" s="187"/>
      <c r="GVC567" s="187"/>
      <c r="GVD567" s="187"/>
      <c r="GVE567" s="187"/>
      <c r="GVF567" s="187"/>
      <c r="GVG567" s="187"/>
      <c r="GVH567" s="187"/>
      <c r="GVI567" s="187"/>
      <c r="GVJ567" s="187"/>
      <c r="GVK567" s="187"/>
      <c r="GVL567" s="187"/>
      <c r="GVM567" s="187"/>
      <c r="GVN567" s="187"/>
      <c r="GVO567" s="187"/>
      <c r="GVP567" s="187"/>
      <c r="GVQ567" s="187"/>
      <c r="GVR567" s="187"/>
      <c r="GVS567" s="187"/>
      <c r="GVT567" s="187"/>
      <c r="GVU567" s="187"/>
      <c r="GVV567" s="187"/>
      <c r="GVW567" s="187"/>
      <c r="GVX567" s="187"/>
      <c r="GVY567" s="187"/>
      <c r="GVZ567" s="187"/>
      <c r="GWA567" s="187"/>
      <c r="GWB567" s="187"/>
      <c r="GWC567" s="187"/>
      <c r="GWD567" s="187"/>
      <c r="GWE567" s="187"/>
      <c r="GWF567" s="187"/>
      <c r="GWG567" s="187"/>
      <c r="GWH567" s="187"/>
      <c r="GWI567" s="187"/>
      <c r="GWJ567" s="187"/>
      <c r="GWK567" s="187"/>
      <c r="GWL567" s="187"/>
      <c r="GWM567" s="187"/>
      <c r="GWN567" s="187"/>
      <c r="GWO567" s="187"/>
      <c r="GWP567" s="187"/>
      <c r="GWQ567" s="187"/>
      <c r="GWR567" s="187"/>
      <c r="GWS567" s="187"/>
      <c r="GWT567" s="187"/>
      <c r="GWU567" s="187"/>
      <c r="GWV567" s="187"/>
      <c r="GWW567" s="187"/>
      <c r="GWX567" s="187"/>
      <c r="GWY567" s="187"/>
      <c r="GWZ567" s="187"/>
      <c r="GXA567" s="187"/>
      <c r="GXB567" s="187"/>
      <c r="GXC567" s="187"/>
      <c r="GXD567" s="187"/>
      <c r="GXE567" s="187"/>
      <c r="GXF567" s="187"/>
      <c r="GXG567" s="187"/>
      <c r="GXH567" s="187"/>
      <c r="GXI567" s="187"/>
      <c r="GXJ567" s="187"/>
      <c r="GXK567" s="187"/>
      <c r="GXL567" s="187"/>
      <c r="GXM567" s="187"/>
      <c r="GXN567" s="187"/>
      <c r="GXO567" s="187"/>
      <c r="GXP567" s="187"/>
      <c r="GXQ567" s="187"/>
      <c r="GXR567" s="187"/>
      <c r="GXS567" s="187"/>
      <c r="GXT567" s="187"/>
      <c r="GXU567" s="187"/>
      <c r="GXV567" s="187"/>
      <c r="GXW567" s="187"/>
      <c r="GXX567" s="187"/>
      <c r="GXY567" s="187"/>
      <c r="GXZ567" s="187"/>
      <c r="GYA567" s="187"/>
      <c r="GYB567" s="187"/>
      <c r="GYC567" s="187"/>
      <c r="GYD567" s="187"/>
      <c r="GYE567" s="187"/>
      <c r="GYF567" s="187"/>
      <c r="GYG567" s="187"/>
      <c r="GYH567" s="187"/>
      <c r="GYI567" s="187"/>
      <c r="GYJ567" s="187"/>
      <c r="GYK567" s="187"/>
      <c r="GYL567" s="187"/>
      <c r="GYM567" s="187"/>
      <c r="GYN567" s="187"/>
      <c r="GYO567" s="187"/>
      <c r="GYP567" s="187"/>
      <c r="GYQ567" s="187"/>
      <c r="GYR567" s="187"/>
      <c r="GYS567" s="187"/>
      <c r="GYT567" s="187"/>
      <c r="GYU567" s="187"/>
      <c r="GYV567" s="187"/>
      <c r="GYW567" s="187"/>
      <c r="GYX567" s="187"/>
      <c r="GYY567" s="187"/>
      <c r="GYZ567" s="187"/>
      <c r="GZA567" s="187"/>
      <c r="GZB567" s="187"/>
      <c r="GZC567" s="187"/>
      <c r="GZD567" s="187"/>
      <c r="GZE567" s="187"/>
      <c r="GZF567" s="187"/>
      <c r="GZG567" s="187"/>
      <c r="GZH567" s="187"/>
      <c r="GZI567" s="187"/>
      <c r="GZJ567" s="187"/>
      <c r="GZK567" s="187"/>
      <c r="GZL567" s="187"/>
      <c r="GZM567" s="187"/>
      <c r="GZN567" s="187"/>
      <c r="GZO567" s="187"/>
      <c r="GZP567" s="187"/>
      <c r="GZQ567" s="187"/>
      <c r="GZR567" s="187"/>
      <c r="GZS567" s="187"/>
      <c r="GZT567" s="187"/>
      <c r="GZU567" s="187"/>
      <c r="GZV567" s="187"/>
      <c r="GZW567" s="187"/>
      <c r="GZX567" s="187"/>
      <c r="GZY567" s="187"/>
      <c r="GZZ567" s="187"/>
      <c r="HAA567" s="187"/>
      <c r="HAB567" s="187"/>
      <c r="HAC567" s="187"/>
      <c r="HAD567" s="187"/>
      <c r="HAE567" s="187"/>
      <c r="HAF567" s="187"/>
      <c r="HAG567" s="187"/>
      <c r="HAH567" s="187"/>
      <c r="HAI567" s="187"/>
      <c r="HAJ567" s="187"/>
      <c r="HAK567" s="187"/>
      <c r="HAL567" s="187"/>
      <c r="HAM567" s="187"/>
      <c r="HAN567" s="187"/>
      <c r="HAO567" s="187"/>
      <c r="HAP567" s="187"/>
      <c r="HAQ567" s="187"/>
      <c r="HAR567" s="187"/>
      <c r="HAS567" s="187"/>
      <c r="HAT567" s="187"/>
      <c r="HAU567" s="187"/>
      <c r="HAV567" s="187"/>
      <c r="HAW567" s="187"/>
      <c r="HAX567" s="187"/>
      <c r="HAY567" s="187"/>
      <c r="HAZ567" s="187"/>
      <c r="HBA567" s="187"/>
      <c r="HBB567" s="187"/>
      <c r="HBC567" s="187"/>
      <c r="HBD567" s="187"/>
      <c r="HBE567" s="187"/>
      <c r="HBF567" s="187"/>
      <c r="HBG567" s="187"/>
      <c r="HBH567" s="187"/>
      <c r="HBI567" s="187"/>
      <c r="HBJ567" s="187"/>
      <c r="HBK567" s="187"/>
      <c r="HBL567" s="187"/>
      <c r="HBM567" s="187"/>
      <c r="HBN567" s="187"/>
      <c r="HBO567" s="187"/>
      <c r="HBP567" s="187"/>
      <c r="HBQ567" s="187"/>
      <c r="HBR567" s="187"/>
      <c r="HBS567" s="187"/>
      <c r="HBT567" s="187"/>
      <c r="HBU567" s="187"/>
      <c r="HBV567" s="187"/>
      <c r="HBW567" s="187"/>
      <c r="HBX567" s="187"/>
      <c r="HBY567" s="187"/>
      <c r="HBZ567" s="187"/>
      <c r="HCA567" s="187"/>
      <c r="HCB567" s="187"/>
      <c r="HCC567" s="187"/>
      <c r="HCD567" s="187"/>
      <c r="HCE567" s="187"/>
      <c r="HCF567" s="187"/>
      <c r="HCG567" s="187"/>
      <c r="HCH567" s="187"/>
      <c r="HCI567" s="187"/>
      <c r="HCJ567" s="187"/>
      <c r="HCK567" s="187"/>
      <c r="HCL567" s="187"/>
      <c r="HCM567" s="187"/>
      <c r="HCN567" s="187"/>
      <c r="HCO567" s="187"/>
      <c r="HCP567" s="187"/>
      <c r="HCQ567" s="187"/>
      <c r="HCR567" s="187"/>
      <c r="HCS567" s="187"/>
      <c r="HCT567" s="187"/>
      <c r="HCU567" s="187"/>
      <c r="HCV567" s="187"/>
      <c r="HCW567" s="187"/>
      <c r="HCX567" s="187"/>
      <c r="HCY567" s="187"/>
      <c r="HCZ567" s="187"/>
      <c r="HDA567" s="187"/>
      <c r="HDB567" s="187"/>
      <c r="HDC567" s="187"/>
      <c r="HDD567" s="187"/>
      <c r="HDE567" s="187"/>
      <c r="HDF567" s="187"/>
      <c r="HDG567" s="187"/>
      <c r="HDH567" s="187"/>
      <c r="HDI567" s="187"/>
      <c r="HDJ567" s="187"/>
      <c r="HDK567" s="187"/>
      <c r="HDL567" s="187"/>
      <c r="HDM567" s="187"/>
      <c r="HDN567" s="187"/>
      <c r="HDO567" s="187"/>
      <c r="HDP567" s="187"/>
      <c r="HDQ567" s="187"/>
      <c r="HDR567" s="187"/>
      <c r="HDS567" s="187"/>
      <c r="HDT567" s="187"/>
      <c r="HDU567" s="187"/>
      <c r="HDV567" s="187"/>
      <c r="HDW567" s="187"/>
      <c r="HDX567" s="187"/>
      <c r="HDY567" s="187"/>
      <c r="HDZ567" s="187"/>
      <c r="HEA567" s="187"/>
      <c r="HEB567" s="187"/>
      <c r="HEC567" s="187"/>
      <c r="HED567" s="187"/>
      <c r="HEE567" s="187"/>
      <c r="HEF567" s="187"/>
      <c r="HEG567" s="187"/>
      <c r="HEH567" s="187"/>
      <c r="HEI567" s="187"/>
      <c r="HEJ567" s="187"/>
      <c r="HEK567" s="187"/>
      <c r="HEL567" s="187"/>
      <c r="HEM567" s="187"/>
      <c r="HEN567" s="187"/>
      <c r="HEO567" s="187"/>
      <c r="HEP567" s="187"/>
      <c r="HEQ567" s="187"/>
      <c r="HER567" s="187"/>
      <c r="HES567" s="187"/>
      <c r="HET567" s="187"/>
      <c r="HEU567" s="187"/>
      <c r="HEV567" s="187"/>
      <c r="HEW567" s="187"/>
      <c r="HEX567" s="187"/>
      <c r="HEY567" s="187"/>
      <c r="HEZ567" s="187"/>
      <c r="HFA567" s="187"/>
      <c r="HFB567" s="187"/>
      <c r="HFC567" s="187"/>
      <c r="HFD567" s="187"/>
      <c r="HFE567" s="187"/>
      <c r="HFF567" s="187"/>
      <c r="HFG567" s="187"/>
      <c r="HFH567" s="187"/>
      <c r="HFI567" s="187"/>
      <c r="HFJ567" s="187"/>
      <c r="HFK567" s="187"/>
      <c r="HFL567" s="187"/>
      <c r="HFM567" s="187"/>
      <c r="HFN567" s="187"/>
      <c r="HFO567" s="187"/>
      <c r="HFP567" s="187"/>
      <c r="HFQ567" s="187"/>
      <c r="HFR567" s="187"/>
      <c r="HFS567" s="187"/>
      <c r="HFT567" s="187"/>
      <c r="HFU567" s="187"/>
      <c r="HFV567" s="187"/>
      <c r="HFW567" s="187"/>
      <c r="HFX567" s="187"/>
      <c r="HFY567" s="187"/>
      <c r="HFZ567" s="187"/>
      <c r="HGA567" s="187"/>
      <c r="HGB567" s="187"/>
      <c r="HGC567" s="187"/>
      <c r="HGD567" s="187"/>
      <c r="HGE567" s="187"/>
      <c r="HGF567" s="187"/>
      <c r="HGG567" s="187"/>
      <c r="HGH567" s="187"/>
      <c r="HGI567" s="187"/>
      <c r="HGJ567" s="187"/>
      <c r="HGK567" s="187"/>
      <c r="HGL567" s="187"/>
      <c r="HGM567" s="187"/>
      <c r="HGN567" s="187"/>
      <c r="HGO567" s="187"/>
      <c r="HGP567" s="187"/>
      <c r="HGQ567" s="187"/>
      <c r="HGR567" s="187"/>
      <c r="HGS567" s="187"/>
      <c r="HGT567" s="187"/>
      <c r="HGU567" s="187"/>
      <c r="HGV567" s="187"/>
      <c r="HGW567" s="187"/>
      <c r="HGX567" s="187"/>
      <c r="HGY567" s="187"/>
      <c r="HGZ567" s="187"/>
      <c r="HHA567" s="187"/>
      <c r="HHB567" s="187"/>
      <c r="HHC567" s="187"/>
      <c r="HHD567" s="187"/>
      <c r="HHE567" s="187"/>
      <c r="HHF567" s="187"/>
      <c r="HHG567" s="187"/>
      <c r="HHH567" s="187"/>
      <c r="HHI567" s="187"/>
      <c r="HHJ567" s="187"/>
      <c r="HHK567" s="187"/>
      <c r="HHL567" s="187"/>
      <c r="HHM567" s="187"/>
      <c r="HHN567" s="187"/>
      <c r="HHO567" s="187"/>
      <c r="HHP567" s="187"/>
      <c r="HHQ567" s="187"/>
      <c r="HHR567" s="187"/>
      <c r="HHS567" s="187"/>
      <c r="HHT567" s="187"/>
      <c r="HHU567" s="187"/>
      <c r="HHV567" s="187"/>
      <c r="HHW567" s="187"/>
      <c r="HHX567" s="187"/>
      <c r="HHY567" s="187"/>
      <c r="HHZ567" s="187"/>
      <c r="HIA567" s="187"/>
      <c r="HIB567" s="187"/>
      <c r="HIC567" s="187"/>
      <c r="HID567" s="187"/>
      <c r="HIE567" s="187"/>
      <c r="HIF567" s="187"/>
      <c r="HIG567" s="187"/>
      <c r="HIH567" s="187"/>
      <c r="HII567" s="187"/>
      <c r="HIJ567" s="187"/>
      <c r="HIK567" s="187"/>
      <c r="HIL567" s="187"/>
      <c r="HIM567" s="187"/>
      <c r="HIN567" s="187"/>
      <c r="HIO567" s="187"/>
      <c r="HIP567" s="187"/>
      <c r="HIQ567" s="187"/>
      <c r="HIR567" s="187"/>
      <c r="HIS567" s="187"/>
      <c r="HIT567" s="187"/>
      <c r="HIU567" s="187"/>
      <c r="HIV567" s="187"/>
      <c r="HIW567" s="187"/>
      <c r="HIX567" s="187"/>
      <c r="HIY567" s="187"/>
      <c r="HIZ567" s="187"/>
      <c r="HJA567" s="187"/>
      <c r="HJB567" s="187"/>
      <c r="HJC567" s="187"/>
      <c r="HJD567" s="187"/>
      <c r="HJE567" s="187"/>
      <c r="HJF567" s="187"/>
      <c r="HJG567" s="187"/>
      <c r="HJH567" s="187"/>
      <c r="HJI567" s="187"/>
      <c r="HJJ567" s="187"/>
      <c r="HJK567" s="187"/>
      <c r="HJL567" s="187"/>
      <c r="HJM567" s="187"/>
      <c r="HJN567" s="187"/>
      <c r="HJO567" s="187"/>
      <c r="HJP567" s="187"/>
      <c r="HJQ567" s="187"/>
      <c r="HJR567" s="187"/>
      <c r="HJS567" s="187"/>
      <c r="HJT567" s="187"/>
      <c r="HJU567" s="187"/>
      <c r="HJV567" s="187"/>
      <c r="HJW567" s="187"/>
      <c r="HJX567" s="187"/>
      <c r="HJY567" s="187"/>
      <c r="HJZ567" s="187"/>
      <c r="HKA567" s="187"/>
      <c r="HKB567" s="187"/>
      <c r="HKC567" s="187"/>
      <c r="HKD567" s="187"/>
      <c r="HKE567" s="187"/>
      <c r="HKF567" s="187"/>
      <c r="HKG567" s="187"/>
      <c r="HKH567" s="187"/>
      <c r="HKI567" s="187"/>
      <c r="HKJ567" s="187"/>
      <c r="HKK567" s="187"/>
      <c r="HKL567" s="187"/>
      <c r="HKM567" s="187"/>
      <c r="HKN567" s="187"/>
      <c r="HKO567" s="187"/>
      <c r="HKP567" s="187"/>
      <c r="HKQ567" s="187"/>
      <c r="HKR567" s="187"/>
      <c r="HKS567" s="187"/>
      <c r="HKT567" s="187"/>
      <c r="HKU567" s="187"/>
      <c r="HKV567" s="187"/>
      <c r="HKW567" s="187"/>
      <c r="HKX567" s="187"/>
      <c r="HKY567" s="187"/>
      <c r="HKZ567" s="187"/>
      <c r="HLA567" s="187"/>
      <c r="HLB567" s="187"/>
      <c r="HLC567" s="187"/>
      <c r="HLD567" s="187"/>
      <c r="HLE567" s="187"/>
      <c r="HLF567" s="187"/>
      <c r="HLG567" s="187"/>
      <c r="HLH567" s="187"/>
      <c r="HLI567" s="187"/>
      <c r="HLJ567" s="187"/>
      <c r="HLK567" s="187"/>
      <c r="HLL567" s="187"/>
      <c r="HLM567" s="187"/>
      <c r="HLN567" s="187"/>
      <c r="HLO567" s="187"/>
      <c r="HLP567" s="187"/>
      <c r="HLQ567" s="187"/>
      <c r="HLR567" s="187"/>
      <c r="HLS567" s="187"/>
      <c r="HLT567" s="187"/>
      <c r="HLU567" s="187"/>
      <c r="HLV567" s="187"/>
      <c r="HLW567" s="187"/>
      <c r="HLX567" s="187"/>
      <c r="HLY567" s="187"/>
      <c r="HLZ567" s="187"/>
      <c r="HMA567" s="187"/>
      <c r="HMB567" s="187"/>
      <c r="HMC567" s="187"/>
      <c r="HMD567" s="187"/>
      <c r="HME567" s="187"/>
      <c r="HMF567" s="187"/>
      <c r="HMG567" s="187"/>
      <c r="HMH567" s="187"/>
      <c r="HMI567" s="187"/>
      <c r="HMJ567" s="187"/>
      <c r="HMK567" s="187"/>
      <c r="HML567" s="187"/>
      <c r="HMM567" s="187"/>
      <c r="HMN567" s="187"/>
      <c r="HMO567" s="187"/>
      <c r="HMP567" s="187"/>
      <c r="HMQ567" s="187"/>
      <c r="HMR567" s="187"/>
      <c r="HMS567" s="187"/>
      <c r="HMT567" s="187"/>
      <c r="HMU567" s="187"/>
      <c r="HMV567" s="187"/>
      <c r="HMW567" s="187"/>
      <c r="HMX567" s="187"/>
      <c r="HMY567" s="187"/>
      <c r="HMZ567" s="187"/>
      <c r="HNA567" s="187"/>
      <c r="HNB567" s="187"/>
      <c r="HNC567" s="187"/>
      <c r="HND567" s="187"/>
      <c r="HNE567" s="187"/>
      <c r="HNF567" s="187"/>
      <c r="HNG567" s="187"/>
      <c r="HNH567" s="187"/>
      <c r="HNI567" s="187"/>
      <c r="HNJ567" s="187"/>
      <c r="HNK567" s="187"/>
      <c r="HNL567" s="187"/>
      <c r="HNM567" s="187"/>
      <c r="HNN567" s="187"/>
      <c r="HNO567" s="187"/>
      <c r="HNP567" s="187"/>
      <c r="HNQ567" s="187"/>
      <c r="HNR567" s="187"/>
      <c r="HNS567" s="187"/>
      <c r="HNT567" s="187"/>
      <c r="HNU567" s="187"/>
      <c r="HNV567" s="187"/>
      <c r="HNW567" s="187"/>
      <c r="HNX567" s="187"/>
      <c r="HNY567" s="187"/>
      <c r="HNZ567" s="187"/>
      <c r="HOA567" s="187"/>
      <c r="HOB567" s="187"/>
      <c r="HOC567" s="187"/>
      <c r="HOD567" s="187"/>
      <c r="HOE567" s="187"/>
      <c r="HOF567" s="187"/>
      <c r="HOG567" s="187"/>
      <c r="HOH567" s="187"/>
      <c r="HOI567" s="187"/>
      <c r="HOJ567" s="187"/>
      <c r="HOK567" s="187"/>
      <c r="HOL567" s="187"/>
      <c r="HOM567" s="187"/>
      <c r="HON567" s="187"/>
      <c r="HOO567" s="187"/>
      <c r="HOP567" s="187"/>
      <c r="HOQ567" s="187"/>
      <c r="HOR567" s="187"/>
      <c r="HOS567" s="187"/>
      <c r="HOT567" s="187"/>
      <c r="HOU567" s="187"/>
      <c r="HOV567" s="187"/>
      <c r="HOW567" s="187"/>
      <c r="HOX567" s="187"/>
      <c r="HOY567" s="187"/>
      <c r="HOZ567" s="187"/>
      <c r="HPA567" s="187"/>
      <c r="HPB567" s="187"/>
      <c r="HPC567" s="187"/>
      <c r="HPD567" s="187"/>
      <c r="HPE567" s="187"/>
      <c r="HPF567" s="187"/>
      <c r="HPG567" s="187"/>
      <c r="HPH567" s="187"/>
      <c r="HPI567" s="187"/>
      <c r="HPJ567" s="187"/>
      <c r="HPK567" s="187"/>
      <c r="HPL567" s="187"/>
      <c r="HPM567" s="187"/>
      <c r="HPN567" s="187"/>
      <c r="HPO567" s="187"/>
      <c r="HPP567" s="187"/>
      <c r="HPQ567" s="187"/>
      <c r="HPR567" s="187"/>
      <c r="HPS567" s="187"/>
      <c r="HPT567" s="187"/>
      <c r="HPU567" s="187"/>
      <c r="HPV567" s="187"/>
      <c r="HPW567" s="187"/>
      <c r="HPX567" s="187"/>
      <c r="HPY567" s="187"/>
      <c r="HPZ567" s="187"/>
      <c r="HQA567" s="187"/>
      <c r="HQB567" s="187"/>
      <c r="HQC567" s="187"/>
      <c r="HQD567" s="187"/>
      <c r="HQE567" s="187"/>
      <c r="HQF567" s="187"/>
      <c r="HQG567" s="187"/>
      <c r="HQH567" s="187"/>
      <c r="HQI567" s="187"/>
      <c r="HQJ567" s="187"/>
      <c r="HQK567" s="187"/>
      <c r="HQL567" s="187"/>
      <c r="HQM567" s="187"/>
      <c r="HQN567" s="187"/>
      <c r="HQO567" s="187"/>
      <c r="HQP567" s="187"/>
      <c r="HQQ567" s="187"/>
      <c r="HQR567" s="187"/>
      <c r="HQS567" s="187"/>
      <c r="HQT567" s="187"/>
      <c r="HQU567" s="187"/>
      <c r="HQV567" s="187"/>
      <c r="HQW567" s="187"/>
      <c r="HQX567" s="187"/>
      <c r="HQY567" s="187"/>
      <c r="HQZ567" s="187"/>
      <c r="HRA567" s="187"/>
      <c r="HRB567" s="187"/>
      <c r="HRC567" s="187"/>
      <c r="HRD567" s="187"/>
      <c r="HRE567" s="187"/>
      <c r="HRF567" s="187"/>
      <c r="HRG567" s="187"/>
      <c r="HRH567" s="187"/>
      <c r="HRI567" s="187"/>
      <c r="HRJ567" s="187"/>
      <c r="HRK567" s="187"/>
      <c r="HRL567" s="187"/>
      <c r="HRM567" s="187"/>
      <c r="HRN567" s="187"/>
      <c r="HRO567" s="187"/>
      <c r="HRP567" s="187"/>
      <c r="HRQ567" s="187"/>
      <c r="HRR567" s="187"/>
      <c r="HRS567" s="187"/>
      <c r="HRT567" s="187"/>
      <c r="HRU567" s="187"/>
      <c r="HRV567" s="187"/>
      <c r="HRW567" s="187"/>
      <c r="HRX567" s="187"/>
      <c r="HRY567" s="187"/>
      <c r="HRZ567" s="187"/>
      <c r="HSA567" s="187"/>
      <c r="HSB567" s="187"/>
      <c r="HSC567" s="187"/>
      <c r="HSD567" s="187"/>
      <c r="HSE567" s="187"/>
      <c r="HSF567" s="187"/>
      <c r="HSG567" s="187"/>
      <c r="HSH567" s="187"/>
      <c r="HSI567" s="187"/>
      <c r="HSJ567" s="187"/>
      <c r="HSK567" s="187"/>
      <c r="HSL567" s="187"/>
      <c r="HSM567" s="187"/>
      <c r="HSN567" s="187"/>
      <c r="HSO567" s="187"/>
      <c r="HSP567" s="187"/>
      <c r="HSQ567" s="187"/>
      <c r="HSR567" s="187"/>
      <c r="HSS567" s="187"/>
      <c r="HST567" s="187"/>
      <c r="HSU567" s="187"/>
      <c r="HSV567" s="187"/>
      <c r="HSW567" s="187"/>
      <c r="HSX567" s="187"/>
      <c r="HSY567" s="187"/>
      <c r="HSZ567" s="187"/>
      <c r="HTA567" s="187"/>
      <c r="HTB567" s="187"/>
      <c r="HTC567" s="187"/>
      <c r="HTD567" s="187"/>
      <c r="HTE567" s="187"/>
      <c r="HTF567" s="187"/>
      <c r="HTG567" s="187"/>
      <c r="HTH567" s="187"/>
      <c r="HTI567" s="187"/>
      <c r="HTJ567" s="187"/>
      <c r="HTK567" s="187"/>
      <c r="HTL567" s="187"/>
      <c r="HTM567" s="187"/>
      <c r="HTN567" s="187"/>
      <c r="HTO567" s="187"/>
      <c r="HTP567" s="187"/>
      <c r="HTQ567" s="187"/>
      <c r="HTR567" s="187"/>
      <c r="HTS567" s="187"/>
      <c r="HTT567" s="187"/>
      <c r="HTU567" s="187"/>
      <c r="HTV567" s="187"/>
      <c r="HTW567" s="187"/>
      <c r="HTX567" s="187"/>
      <c r="HTY567" s="187"/>
      <c r="HTZ567" s="187"/>
      <c r="HUA567" s="187"/>
      <c r="HUB567" s="187"/>
      <c r="HUC567" s="187"/>
      <c r="HUD567" s="187"/>
      <c r="HUE567" s="187"/>
      <c r="HUF567" s="187"/>
      <c r="HUG567" s="187"/>
      <c r="HUH567" s="187"/>
      <c r="HUI567" s="187"/>
      <c r="HUJ567" s="187"/>
      <c r="HUK567" s="187"/>
      <c r="HUL567" s="187"/>
      <c r="HUM567" s="187"/>
      <c r="HUN567" s="187"/>
      <c r="HUO567" s="187"/>
      <c r="HUP567" s="187"/>
      <c r="HUQ567" s="187"/>
      <c r="HUR567" s="187"/>
      <c r="HUS567" s="187"/>
      <c r="HUT567" s="187"/>
      <c r="HUU567" s="187"/>
      <c r="HUV567" s="187"/>
      <c r="HUW567" s="187"/>
      <c r="HUX567" s="187"/>
      <c r="HUY567" s="187"/>
      <c r="HUZ567" s="187"/>
      <c r="HVA567" s="187"/>
      <c r="HVB567" s="187"/>
      <c r="HVC567" s="187"/>
      <c r="HVD567" s="187"/>
      <c r="HVE567" s="187"/>
      <c r="HVF567" s="187"/>
      <c r="HVG567" s="187"/>
      <c r="HVH567" s="187"/>
      <c r="HVI567" s="187"/>
      <c r="HVJ567" s="187"/>
      <c r="HVK567" s="187"/>
      <c r="HVL567" s="187"/>
      <c r="HVM567" s="187"/>
      <c r="HVN567" s="187"/>
      <c r="HVO567" s="187"/>
      <c r="HVP567" s="187"/>
      <c r="HVQ567" s="187"/>
      <c r="HVR567" s="187"/>
      <c r="HVS567" s="187"/>
      <c r="HVT567" s="187"/>
      <c r="HVU567" s="187"/>
      <c r="HVV567" s="187"/>
      <c r="HVW567" s="187"/>
      <c r="HVX567" s="187"/>
      <c r="HVY567" s="187"/>
      <c r="HVZ567" s="187"/>
      <c r="HWA567" s="187"/>
      <c r="HWB567" s="187"/>
      <c r="HWC567" s="187"/>
      <c r="HWD567" s="187"/>
      <c r="HWE567" s="187"/>
      <c r="HWF567" s="187"/>
      <c r="HWG567" s="187"/>
      <c r="HWH567" s="187"/>
      <c r="HWI567" s="187"/>
      <c r="HWJ567" s="187"/>
      <c r="HWK567" s="187"/>
      <c r="HWL567" s="187"/>
      <c r="HWM567" s="187"/>
      <c r="HWN567" s="187"/>
      <c r="HWO567" s="187"/>
      <c r="HWP567" s="187"/>
      <c r="HWQ567" s="187"/>
      <c r="HWR567" s="187"/>
      <c r="HWS567" s="187"/>
      <c r="HWT567" s="187"/>
      <c r="HWU567" s="187"/>
      <c r="HWV567" s="187"/>
      <c r="HWW567" s="187"/>
      <c r="HWX567" s="187"/>
      <c r="HWY567" s="187"/>
      <c r="HWZ567" s="187"/>
      <c r="HXA567" s="187"/>
      <c r="HXB567" s="187"/>
      <c r="HXC567" s="187"/>
      <c r="HXD567" s="187"/>
      <c r="HXE567" s="187"/>
      <c r="HXF567" s="187"/>
      <c r="HXG567" s="187"/>
      <c r="HXH567" s="187"/>
      <c r="HXI567" s="187"/>
      <c r="HXJ567" s="187"/>
      <c r="HXK567" s="187"/>
      <c r="HXL567" s="187"/>
      <c r="HXM567" s="187"/>
      <c r="HXN567" s="187"/>
      <c r="HXO567" s="187"/>
      <c r="HXP567" s="187"/>
      <c r="HXQ567" s="187"/>
      <c r="HXR567" s="187"/>
      <c r="HXS567" s="187"/>
      <c r="HXT567" s="187"/>
      <c r="HXU567" s="187"/>
      <c r="HXV567" s="187"/>
      <c r="HXW567" s="187"/>
      <c r="HXX567" s="187"/>
      <c r="HXY567" s="187"/>
      <c r="HXZ567" s="187"/>
      <c r="HYA567" s="187"/>
      <c r="HYB567" s="187"/>
      <c r="HYC567" s="187"/>
      <c r="HYD567" s="187"/>
      <c r="HYE567" s="187"/>
      <c r="HYF567" s="187"/>
      <c r="HYG567" s="187"/>
      <c r="HYH567" s="187"/>
      <c r="HYI567" s="187"/>
      <c r="HYJ567" s="187"/>
      <c r="HYK567" s="187"/>
      <c r="HYL567" s="187"/>
      <c r="HYM567" s="187"/>
      <c r="HYN567" s="187"/>
      <c r="HYO567" s="187"/>
      <c r="HYP567" s="187"/>
      <c r="HYQ567" s="187"/>
      <c r="HYR567" s="187"/>
      <c r="HYS567" s="187"/>
      <c r="HYT567" s="187"/>
      <c r="HYU567" s="187"/>
      <c r="HYV567" s="187"/>
      <c r="HYW567" s="187"/>
      <c r="HYX567" s="187"/>
      <c r="HYY567" s="187"/>
      <c r="HYZ567" s="187"/>
      <c r="HZA567" s="187"/>
      <c r="HZB567" s="187"/>
      <c r="HZC567" s="187"/>
      <c r="HZD567" s="187"/>
      <c r="HZE567" s="187"/>
      <c r="HZF567" s="187"/>
      <c r="HZG567" s="187"/>
      <c r="HZH567" s="187"/>
      <c r="HZI567" s="187"/>
      <c r="HZJ567" s="187"/>
      <c r="HZK567" s="187"/>
      <c r="HZL567" s="187"/>
      <c r="HZM567" s="187"/>
      <c r="HZN567" s="187"/>
      <c r="HZO567" s="187"/>
      <c r="HZP567" s="187"/>
      <c r="HZQ567" s="187"/>
      <c r="HZR567" s="187"/>
      <c r="HZS567" s="187"/>
      <c r="HZT567" s="187"/>
      <c r="HZU567" s="187"/>
      <c r="HZV567" s="187"/>
      <c r="HZW567" s="187"/>
      <c r="HZX567" s="187"/>
      <c r="HZY567" s="187"/>
      <c r="HZZ567" s="187"/>
      <c r="IAA567" s="187"/>
      <c r="IAB567" s="187"/>
      <c r="IAC567" s="187"/>
      <c r="IAD567" s="187"/>
      <c r="IAE567" s="187"/>
      <c r="IAF567" s="187"/>
      <c r="IAG567" s="187"/>
      <c r="IAH567" s="187"/>
      <c r="IAI567" s="187"/>
      <c r="IAJ567" s="187"/>
      <c r="IAK567" s="187"/>
      <c r="IAL567" s="187"/>
      <c r="IAM567" s="187"/>
      <c r="IAN567" s="187"/>
      <c r="IAO567" s="187"/>
      <c r="IAP567" s="187"/>
      <c r="IAQ567" s="187"/>
      <c r="IAR567" s="187"/>
      <c r="IAS567" s="187"/>
      <c r="IAT567" s="187"/>
      <c r="IAU567" s="187"/>
      <c r="IAV567" s="187"/>
      <c r="IAW567" s="187"/>
      <c r="IAX567" s="187"/>
      <c r="IAY567" s="187"/>
      <c r="IAZ567" s="187"/>
      <c r="IBA567" s="187"/>
      <c r="IBB567" s="187"/>
      <c r="IBC567" s="187"/>
      <c r="IBD567" s="187"/>
      <c r="IBE567" s="187"/>
      <c r="IBF567" s="187"/>
      <c r="IBG567" s="187"/>
      <c r="IBH567" s="187"/>
      <c r="IBI567" s="187"/>
      <c r="IBJ567" s="187"/>
      <c r="IBK567" s="187"/>
      <c r="IBL567" s="187"/>
      <c r="IBM567" s="187"/>
      <c r="IBN567" s="187"/>
      <c r="IBO567" s="187"/>
      <c r="IBP567" s="187"/>
      <c r="IBQ567" s="187"/>
      <c r="IBR567" s="187"/>
      <c r="IBS567" s="187"/>
      <c r="IBT567" s="187"/>
      <c r="IBU567" s="187"/>
      <c r="IBV567" s="187"/>
      <c r="IBW567" s="187"/>
      <c r="IBX567" s="187"/>
      <c r="IBY567" s="187"/>
      <c r="IBZ567" s="187"/>
      <c r="ICA567" s="187"/>
      <c r="ICB567" s="187"/>
      <c r="ICC567" s="187"/>
      <c r="ICD567" s="187"/>
      <c r="ICE567" s="187"/>
      <c r="ICF567" s="187"/>
      <c r="ICG567" s="187"/>
      <c r="ICH567" s="187"/>
      <c r="ICI567" s="187"/>
      <c r="ICJ567" s="187"/>
      <c r="ICK567" s="187"/>
      <c r="ICL567" s="187"/>
      <c r="ICM567" s="187"/>
      <c r="ICN567" s="187"/>
      <c r="ICO567" s="187"/>
      <c r="ICP567" s="187"/>
      <c r="ICQ567" s="187"/>
      <c r="ICR567" s="187"/>
      <c r="ICS567" s="187"/>
      <c r="ICT567" s="187"/>
      <c r="ICU567" s="187"/>
      <c r="ICV567" s="187"/>
      <c r="ICW567" s="187"/>
      <c r="ICX567" s="187"/>
      <c r="ICY567" s="187"/>
      <c r="ICZ567" s="187"/>
      <c r="IDA567" s="187"/>
      <c r="IDB567" s="187"/>
      <c r="IDC567" s="187"/>
      <c r="IDD567" s="187"/>
      <c r="IDE567" s="187"/>
      <c r="IDF567" s="187"/>
      <c r="IDG567" s="187"/>
      <c r="IDH567" s="187"/>
      <c r="IDI567" s="187"/>
      <c r="IDJ567" s="187"/>
      <c r="IDK567" s="187"/>
      <c r="IDL567" s="187"/>
      <c r="IDM567" s="187"/>
      <c r="IDN567" s="187"/>
      <c r="IDO567" s="187"/>
      <c r="IDP567" s="187"/>
      <c r="IDQ567" s="187"/>
      <c r="IDR567" s="187"/>
      <c r="IDS567" s="187"/>
      <c r="IDT567" s="187"/>
      <c r="IDU567" s="187"/>
      <c r="IDV567" s="187"/>
      <c r="IDW567" s="187"/>
      <c r="IDX567" s="187"/>
      <c r="IDY567" s="187"/>
      <c r="IDZ567" s="187"/>
      <c r="IEA567" s="187"/>
      <c r="IEB567" s="187"/>
      <c r="IEC567" s="187"/>
      <c r="IED567" s="187"/>
      <c r="IEE567" s="187"/>
      <c r="IEF567" s="187"/>
      <c r="IEG567" s="187"/>
      <c r="IEH567" s="187"/>
      <c r="IEI567" s="187"/>
      <c r="IEJ567" s="187"/>
      <c r="IEK567" s="187"/>
      <c r="IEL567" s="187"/>
      <c r="IEM567" s="187"/>
      <c r="IEN567" s="187"/>
      <c r="IEO567" s="187"/>
      <c r="IEP567" s="187"/>
      <c r="IEQ567" s="187"/>
      <c r="IER567" s="187"/>
      <c r="IES567" s="187"/>
      <c r="IET567" s="187"/>
      <c r="IEU567" s="187"/>
      <c r="IEV567" s="187"/>
      <c r="IEW567" s="187"/>
      <c r="IEX567" s="187"/>
      <c r="IEY567" s="187"/>
      <c r="IEZ567" s="187"/>
      <c r="IFA567" s="187"/>
      <c r="IFB567" s="187"/>
      <c r="IFC567" s="187"/>
      <c r="IFD567" s="187"/>
      <c r="IFE567" s="187"/>
      <c r="IFF567" s="187"/>
      <c r="IFG567" s="187"/>
      <c r="IFH567" s="187"/>
      <c r="IFI567" s="187"/>
      <c r="IFJ567" s="187"/>
      <c r="IFK567" s="187"/>
      <c r="IFL567" s="187"/>
      <c r="IFM567" s="187"/>
      <c r="IFN567" s="187"/>
      <c r="IFO567" s="187"/>
      <c r="IFP567" s="187"/>
      <c r="IFQ567" s="187"/>
      <c r="IFR567" s="187"/>
      <c r="IFS567" s="187"/>
      <c r="IFT567" s="187"/>
      <c r="IFU567" s="187"/>
      <c r="IFV567" s="187"/>
      <c r="IFW567" s="187"/>
      <c r="IFX567" s="187"/>
      <c r="IFY567" s="187"/>
      <c r="IFZ567" s="187"/>
      <c r="IGA567" s="187"/>
      <c r="IGB567" s="187"/>
      <c r="IGC567" s="187"/>
      <c r="IGD567" s="187"/>
      <c r="IGE567" s="187"/>
      <c r="IGF567" s="187"/>
      <c r="IGG567" s="187"/>
      <c r="IGH567" s="187"/>
      <c r="IGI567" s="187"/>
      <c r="IGJ567" s="187"/>
      <c r="IGK567" s="187"/>
      <c r="IGL567" s="187"/>
      <c r="IGM567" s="187"/>
      <c r="IGN567" s="187"/>
      <c r="IGO567" s="187"/>
      <c r="IGP567" s="187"/>
      <c r="IGQ567" s="187"/>
      <c r="IGR567" s="187"/>
      <c r="IGS567" s="187"/>
      <c r="IGT567" s="187"/>
      <c r="IGU567" s="187"/>
      <c r="IGV567" s="187"/>
      <c r="IGW567" s="187"/>
      <c r="IGX567" s="187"/>
      <c r="IGY567" s="187"/>
      <c r="IGZ567" s="187"/>
      <c r="IHA567" s="187"/>
      <c r="IHB567" s="187"/>
      <c r="IHC567" s="187"/>
      <c r="IHD567" s="187"/>
      <c r="IHE567" s="187"/>
      <c r="IHF567" s="187"/>
      <c r="IHG567" s="187"/>
      <c r="IHH567" s="187"/>
      <c r="IHI567" s="187"/>
      <c r="IHJ567" s="187"/>
      <c r="IHK567" s="187"/>
      <c r="IHL567" s="187"/>
      <c r="IHM567" s="187"/>
      <c r="IHN567" s="187"/>
      <c r="IHO567" s="187"/>
      <c r="IHP567" s="187"/>
      <c r="IHQ567" s="187"/>
      <c r="IHR567" s="187"/>
      <c r="IHS567" s="187"/>
      <c r="IHT567" s="187"/>
      <c r="IHU567" s="187"/>
      <c r="IHV567" s="187"/>
      <c r="IHW567" s="187"/>
      <c r="IHX567" s="187"/>
      <c r="IHY567" s="187"/>
      <c r="IHZ567" s="187"/>
      <c r="IIA567" s="187"/>
      <c r="IIB567" s="187"/>
      <c r="IIC567" s="187"/>
      <c r="IID567" s="187"/>
      <c r="IIE567" s="187"/>
      <c r="IIF567" s="187"/>
      <c r="IIG567" s="187"/>
      <c r="IIH567" s="187"/>
      <c r="III567" s="187"/>
      <c r="IIJ567" s="187"/>
      <c r="IIK567" s="187"/>
      <c r="IIL567" s="187"/>
      <c r="IIM567" s="187"/>
      <c r="IIN567" s="187"/>
      <c r="IIO567" s="187"/>
      <c r="IIP567" s="187"/>
      <c r="IIQ567" s="187"/>
      <c r="IIR567" s="187"/>
      <c r="IIS567" s="187"/>
      <c r="IIT567" s="187"/>
      <c r="IIU567" s="187"/>
      <c r="IIV567" s="187"/>
      <c r="IIW567" s="187"/>
      <c r="IIX567" s="187"/>
      <c r="IIY567" s="187"/>
      <c r="IIZ567" s="187"/>
      <c r="IJA567" s="187"/>
      <c r="IJB567" s="187"/>
      <c r="IJC567" s="187"/>
      <c r="IJD567" s="187"/>
      <c r="IJE567" s="187"/>
      <c r="IJF567" s="187"/>
      <c r="IJG567" s="187"/>
      <c r="IJH567" s="187"/>
      <c r="IJI567" s="187"/>
      <c r="IJJ567" s="187"/>
      <c r="IJK567" s="187"/>
      <c r="IJL567" s="187"/>
      <c r="IJM567" s="187"/>
      <c r="IJN567" s="187"/>
      <c r="IJO567" s="187"/>
      <c r="IJP567" s="187"/>
      <c r="IJQ567" s="187"/>
      <c r="IJR567" s="187"/>
      <c r="IJS567" s="187"/>
      <c r="IJT567" s="187"/>
      <c r="IJU567" s="187"/>
      <c r="IJV567" s="187"/>
      <c r="IJW567" s="187"/>
      <c r="IJX567" s="187"/>
      <c r="IJY567" s="187"/>
      <c r="IJZ567" s="187"/>
      <c r="IKA567" s="187"/>
      <c r="IKB567" s="187"/>
      <c r="IKC567" s="187"/>
      <c r="IKD567" s="187"/>
      <c r="IKE567" s="187"/>
      <c r="IKF567" s="187"/>
      <c r="IKG567" s="187"/>
      <c r="IKH567" s="187"/>
      <c r="IKI567" s="187"/>
      <c r="IKJ567" s="187"/>
      <c r="IKK567" s="187"/>
      <c r="IKL567" s="187"/>
      <c r="IKM567" s="187"/>
      <c r="IKN567" s="187"/>
      <c r="IKO567" s="187"/>
      <c r="IKP567" s="187"/>
      <c r="IKQ567" s="187"/>
      <c r="IKR567" s="187"/>
      <c r="IKS567" s="187"/>
      <c r="IKT567" s="187"/>
      <c r="IKU567" s="187"/>
      <c r="IKV567" s="187"/>
      <c r="IKW567" s="187"/>
      <c r="IKX567" s="187"/>
      <c r="IKY567" s="187"/>
      <c r="IKZ567" s="187"/>
      <c r="ILA567" s="187"/>
      <c r="ILB567" s="187"/>
      <c r="ILC567" s="187"/>
      <c r="ILD567" s="187"/>
      <c r="ILE567" s="187"/>
      <c r="ILF567" s="187"/>
      <c r="ILG567" s="187"/>
      <c r="ILH567" s="187"/>
      <c r="ILI567" s="187"/>
      <c r="ILJ567" s="187"/>
      <c r="ILK567" s="187"/>
      <c r="ILL567" s="187"/>
      <c r="ILM567" s="187"/>
      <c r="ILN567" s="187"/>
      <c r="ILO567" s="187"/>
      <c r="ILP567" s="187"/>
      <c r="ILQ567" s="187"/>
      <c r="ILR567" s="187"/>
      <c r="ILS567" s="187"/>
      <c r="ILT567" s="187"/>
      <c r="ILU567" s="187"/>
      <c r="ILV567" s="187"/>
      <c r="ILW567" s="187"/>
      <c r="ILX567" s="187"/>
      <c r="ILY567" s="187"/>
      <c r="ILZ567" s="187"/>
      <c r="IMA567" s="187"/>
      <c r="IMB567" s="187"/>
      <c r="IMC567" s="187"/>
      <c r="IMD567" s="187"/>
      <c r="IME567" s="187"/>
      <c r="IMF567" s="187"/>
      <c r="IMG567" s="187"/>
      <c r="IMH567" s="187"/>
      <c r="IMI567" s="187"/>
      <c r="IMJ567" s="187"/>
      <c r="IMK567" s="187"/>
      <c r="IML567" s="187"/>
      <c r="IMM567" s="187"/>
      <c r="IMN567" s="187"/>
      <c r="IMO567" s="187"/>
      <c r="IMP567" s="187"/>
      <c r="IMQ567" s="187"/>
      <c r="IMR567" s="187"/>
      <c r="IMS567" s="187"/>
      <c r="IMT567" s="187"/>
      <c r="IMU567" s="187"/>
      <c r="IMV567" s="187"/>
      <c r="IMW567" s="187"/>
      <c r="IMX567" s="187"/>
      <c r="IMY567" s="187"/>
      <c r="IMZ567" s="187"/>
      <c r="INA567" s="187"/>
      <c r="INB567" s="187"/>
      <c r="INC567" s="187"/>
      <c r="IND567" s="187"/>
      <c r="INE567" s="187"/>
      <c r="INF567" s="187"/>
      <c r="ING567" s="187"/>
      <c r="INH567" s="187"/>
      <c r="INI567" s="187"/>
      <c r="INJ567" s="187"/>
      <c r="INK567" s="187"/>
      <c r="INL567" s="187"/>
      <c r="INM567" s="187"/>
      <c r="INN567" s="187"/>
      <c r="INO567" s="187"/>
      <c r="INP567" s="187"/>
      <c r="INQ567" s="187"/>
      <c r="INR567" s="187"/>
      <c r="INS567" s="187"/>
      <c r="INT567" s="187"/>
      <c r="INU567" s="187"/>
      <c r="INV567" s="187"/>
      <c r="INW567" s="187"/>
      <c r="INX567" s="187"/>
      <c r="INY567" s="187"/>
      <c r="INZ567" s="187"/>
      <c r="IOA567" s="187"/>
      <c r="IOB567" s="187"/>
      <c r="IOC567" s="187"/>
      <c r="IOD567" s="187"/>
      <c r="IOE567" s="187"/>
      <c r="IOF567" s="187"/>
      <c r="IOG567" s="187"/>
      <c r="IOH567" s="187"/>
      <c r="IOI567" s="187"/>
      <c r="IOJ567" s="187"/>
      <c r="IOK567" s="187"/>
      <c r="IOL567" s="187"/>
      <c r="IOM567" s="187"/>
      <c r="ION567" s="187"/>
      <c r="IOO567" s="187"/>
      <c r="IOP567" s="187"/>
      <c r="IOQ567" s="187"/>
      <c r="IOR567" s="187"/>
      <c r="IOS567" s="187"/>
      <c r="IOT567" s="187"/>
      <c r="IOU567" s="187"/>
      <c r="IOV567" s="187"/>
      <c r="IOW567" s="187"/>
      <c r="IOX567" s="187"/>
      <c r="IOY567" s="187"/>
      <c r="IOZ567" s="187"/>
      <c r="IPA567" s="187"/>
      <c r="IPB567" s="187"/>
      <c r="IPC567" s="187"/>
      <c r="IPD567" s="187"/>
      <c r="IPE567" s="187"/>
      <c r="IPF567" s="187"/>
      <c r="IPG567" s="187"/>
      <c r="IPH567" s="187"/>
      <c r="IPI567" s="187"/>
      <c r="IPJ567" s="187"/>
      <c r="IPK567" s="187"/>
      <c r="IPL567" s="187"/>
      <c r="IPM567" s="187"/>
      <c r="IPN567" s="187"/>
      <c r="IPO567" s="187"/>
      <c r="IPP567" s="187"/>
      <c r="IPQ567" s="187"/>
      <c r="IPR567" s="187"/>
      <c r="IPS567" s="187"/>
      <c r="IPT567" s="187"/>
      <c r="IPU567" s="187"/>
      <c r="IPV567" s="187"/>
      <c r="IPW567" s="187"/>
      <c r="IPX567" s="187"/>
      <c r="IPY567" s="187"/>
      <c r="IPZ567" s="187"/>
      <c r="IQA567" s="187"/>
      <c r="IQB567" s="187"/>
      <c r="IQC567" s="187"/>
      <c r="IQD567" s="187"/>
      <c r="IQE567" s="187"/>
      <c r="IQF567" s="187"/>
      <c r="IQG567" s="187"/>
      <c r="IQH567" s="187"/>
      <c r="IQI567" s="187"/>
      <c r="IQJ567" s="187"/>
      <c r="IQK567" s="187"/>
      <c r="IQL567" s="187"/>
      <c r="IQM567" s="187"/>
      <c r="IQN567" s="187"/>
      <c r="IQO567" s="187"/>
      <c r="IQP567" s="187"/>
      <c r="IQQ567" s="187"/>
      <c r="IQR567" s="187"/>
      <c r="IQS567" s="187"/>
      <c r="IQT567" s="187"/>
      <c r="IQU567" s="187"/>
      <c r="IQV567" s="187"/>
      <c r="IQW567" s="187"/>
      <c r="IQX567" s="187"/>
      <c r="IQY567" s="187"/>
      <c r="IQZ567" s="187"/>
      <c r="IRA567" s="187"/>
      <c r="IRB567" s="187"/>
      <c r="IRC567" s="187"/>
      <c r="IRD567" s="187"/>
      <c r="IRE567" s="187"/>
      <c r="IRF567" s="187"/>
      <c r="IRG567" s="187"/>
      <c r="IRH567" s="187"/>
      <c r="IRI567" s="187"/>
      <c r="IRJ567" s="187"/>
      <c r="IRK567" s="187"/>
      <c r="IRL567" s="187"/>
      <c r="IRM567" s="187"/>
      <c r="IRN567" s="187"/>
      <c r="IRO567" s="187"/>
      <c r="IRP567" s="187"/>
      <c r="IRQ567" s="187"/>
      <c r="IRR567" s="187"/>
      <c r="IRS567" s="187"/>
      <c r="IRT567" s="187"/>
      <c r="IRU567" s="187"/>
      <c r="IRV567" s="187"/>
      <c r="IRW567" s="187"/>
      <c r="IRX567" s="187"/>
      <c r="IRY567" s="187"/>
      <c r="IRZ567" s="187"/>
      <c r="ISA567" s="187"/>
      <c r="ISB567" s="187"/>
      <c r="ISC567" s="187"/>
      <c r="ISD567" s="187"/>
      <c r="ISE567" s="187"/>
      <c r="ISF567" s="187"/>
      <c r="ISG567" s="187"/>
      <c r="ISH567" s="187"/>
      <c r="ISI567" s="187"/>
      <c r="ISJ567" s="187"/>
      <c r="ISK567" s="187"/>
      <c r="ISL567" s="187"/>
      <c r="ISM567" s="187"/>
      <c r="ISN567" s="187"/>
      <c r="ISO567" s="187"/>
      <c r="ISP567" s="187"/>
      <c r="ISQ567" s="187"/>
      <c r="ISR567" s="187"/>
      <c r="ISS567" s="187"/>
      <c r="IST567" s="187"/>
      <c r="ISU567" s="187"/>
      <c r="ISV567" s="187"/>
      <c r="ISW567" s="187"/>
      <c r="ISX567" s="187"/>
      <c r="ISY567" s="187"/>
      <c r="ISZ567" s="187"/>
      <c r="ITA567" s="187"/>
      <c r="ITB567" s="187"/>
      <c r="ITC567" s="187"/>
      <c r="ITD567" s="187"/>
      <c r="ITE567" s="187"/>
      <c r="ITF567" s="187"/>
      <c r="ITG567" s="187"/>
      <c r="ITH567" s="187"/>
      <c r="ITI567" s="187"/>
      <c r="ITJ567" s="187"/>
      <c r="ITK567" s="187"/>
      <c r="ITL567" s="187"/>
      <c r="ITM567" s="187"/>
      <c r="ITN567" s="187"/>
      <c r="ITO567" s="187"/>
      <c r="ITP567" s="187"/>
      <c r="ITQ567" s="187"/>
      <c r="ITR567" s="187"/>
      <c r="ITS567" s="187"/>
      <c r="ITT567" s="187"/>
      <c r="ITU567" s="187"/>
      <c r="ITV567" s="187"/>
      <c r="ITW567" s="187"/>
      <c r="ITX567" s="187"/>
      <c r="ITY567" s="187"/>
      <c r="ITZ567" s="187"/>
      <c r="IUA567" s="187"/>
      <c r="IUB567" s="187"/>
      <c r="IUC567" s="187"/>
      <c r="IUD567" s="187"/>
      <c r="IUE567" s="187"/>
      <c r="IUF567" s="187"/>
      <c r="IUG567" s="187"/>
      <c r="IUH567" s="187"/>
      <c r="IUI567" s="187"/>
      <c r="IUJ567" s="187"/>
      <c r="IUK567" s="187"/>
      <c r="IUL567" s="187"/>
      <c r="IUM567" s="187"/>
      <c r="IUN567" s="187"/>
      <c r="IUO567" s="187"/>
      <c r="IUP567" s="187"/>
      <c r="IUQ567" s="187"/>
      <c r="IUR567" s="187"/>
      <c r="IUS567" s="187"/>
      <c r="IUT567" s="187"/>
      <c r="IUU567" s="187"/>
      <c r="IUV567" s="187"/>
      <c r="IUW567" s="187"/>
      <c r="IUX567" s="187"/>
      <c r="IUY567" s="187"/>
      <c r="IUZ567" s="187"/>
      <c r="IVA567" s="187"/>
      <c r="IVB567" s="187"/>
      <c r="IVC567" s="187"/>
      <c r="IVD567" s="187"/>
      <c r="IVE567" s="187"/>
      <c r="IVF567" s="187"/>
      <c r="IVG567" s="187"/>
      <c r="IVH567" s="187"/>
      <c r="IVI567" s="187"/>
      <c r="IVJ567" s="187"/>
      <c r="IVK567" s="187"/>
      <c r="IVL567" s="187"/>
      <c r="IVM567" s="187"/>
      <c r="IVN567" s="187"/>
      <c r="IVO567" s="187"/>
      <c r="IVP567" s="187"/>
      <c r="IVQ567" s="187"/>
      <c r="IVR567" s="187"/>
      <c r="IVS567" s="187"/>
      <c r="IVT567" s="187"/>
      <c r="IVU567" s="187"/>
      <c r="IVV567" s="187"/>
      <c r="IVW567" s="187"/>
      <c r="IVX567" s="187"/>
      <c r="IVY567" s="187"/>
      <c r="IVZ567" s="187"/>
      <c r="IWA567" s="187"/>
      <c r="IWB567" s="187"/>
      <c r="IWC567" s="187"/>
      <c r="IWD567" s="187"/>
      <c r="IWE567" s="187"/>
      <c r="IWF567" s="187"/>
      <c r="IWG567" s="187"/>
      <c r="IWH567" s="187"/>
      <c r="IWI567" s="187"/>
      <c r="IWJ567" s="187"/>
      <c r="IWK567" s="187"/>
      <c r="IWL567" s="187"/>
      <c r="IWM567" s="187"/>
      <c r="IWN567" s="187"/>
      <c r="IWO567" s="187"/>
      <c r="IWP567" s="187"/>
      <c r="IWQ567" s="187"/>
      <c r="IWR567" s="187"/>
      <c r="IWS567" s="187"/>
      <c r="IWT567" s="187"/>
      <c r="IWU567" s="187"/>
      <c r="IWV567" s="187"/>
      <c r="IWW567" s="187"/>
      <c r="IWX567" s="187"/>
      <c r="IWY567" s="187"/>
      <c r="IWZ567" s="187"/>
      <c r="IXA567" s="187"/>
      <c r="IXB567" s="187"/>
      <c r="IXC567" s="187"/>
      <c r="IXD567" s="187"/>
      <c r="IXE567" s="187"/>
      <c r="IXF567" s="187"/>
      <c r="IXG567" s="187"/>
      <c r="IXH567" s="187"/>
      <c r="IXI567" s="187"/>
      <c r="IXJ567" s="187"/>
      <c r="IXK567" s="187"/>
      <c r="IXL567" s="187"/>
      <c r="IXM567" s="187"/>
      <c r="IXN567" s="187"/>
      <c r="IXO567" s="187"/>
      <c r="IXP567" s="187"/>
      <c r="IXQ567" s="187"/>
      <c r="IXR567" s="187"/>
      <c r="IXS567" s="187"/>
      <c r="IXT567" s="187"/>
      <c r="IXU567" s="187"/>
      <c r="IXV567" s="187"/>
      <c r="IXW567" s="187"/>
      <c r="IXX567" s="187"/>
      <c r="IXY567" s="187"/>
      <c r="IXZ567" s="187"/>
      <c r="IYA567" s="187"/>
      <c r="IYB567" s="187"/>
      <c r="IYC567" s="187"/>
      <c r="IYD567" s="187"/>
      <c r="IYE567" s="187"/>
      <c r="IYF567" s="187"/>
      <c r="IYG567" s="187"/>
      <c r="IYH567" s="187"/>
      <c r="IYI567" s="187"/>
      <c r="IYJ567" s="187"/>
      <c r="IYK567" s="187"/>
      <c r="IYL567" s="187"/>
      <c r="IYM567" s="187"/>
      <c r="IYN567" s="187"/>
      <c r="IYO567" s="187"/>
      <c r="IYP567" s="187"/>
      <c r="IYQ567" s="187"/>
      <c r="IYR567" s="187"/>
      <c r="IYS567" s="187"/>
      <c r="IYT567" s="187"/>
      <c r="IYU567" s="187"/>
      <c r="IYV567" s="187"/>
      <c r="IYW567" s="187"/>
      <c r="IYX567" s="187"/>
      <c r="IYY567" s="187"/>
      <c r="IYZ567" s="187"/>
      <c r="IZA567" s="187"/>
      <c r="IZB567" s="187"/>
      <c r="IZC567" s="187"/>
      <c r="IZD567" s="187"/>
      <c r="IZE567" s="187"/>
      <c r="IZF567" s="187"/>
      <c r="IZG567" s="187"/>
      <c r="IZH567" s="187"/>
      <c r="IZI567" s="187"/>
      <c r="IZJ567" s="187"/>
      <c r="IZK567" s="187"/>
      <c r="IZL567" s="187"/>
      <c r="IZM567" s="187"/>
      <c r="IZN567" s="187"/>
      <c r="IZO567" s="187"/>
      <c r="IZP567" s="187"/>
      <c r="IZQ567" s="187"/>
      <c r="IZR567" s="187"/>
      <c r="IZS567" s="187"/>
      <c r="IZT567" s="187"/>
      <c r="IZU567" s="187"/>
      <c r="IZV567" s="187"/>
      <c r="IZW567" s="187"/>
      <c r="IZX567" s="187"/>
      <c r="IZY567" s="187"/>
      <c r="IZZ567" s="187"/>
      <c r="JAA567" s="187"/>
      <c r="JAB567" s="187"/>
      <c r="JAC567" s="187"/>
      <c r="JAD567" s="187"/>
      <c r="JAE567" s="187"/>
      <c r="JAF567" s="187"/>
      <c r="JAG567" s="187"/>
      <c r="JAH567" s="187"/>
      <c r="JAI567" s="187"/>
      <c r="JAJ567" s="187"/>
      <c r="JAK567" s="187"/>
      <c r="JAL567" s="187"/>
      <c r="JAM567" s="187"/>
      <c r="JAN567" s="187"/>
      <c r="JAO567" s="187"/>
      <c r="JAP567" s="187"/>
      <c r="JAQ567" s="187"/>
      <c r="JAR567" s="187"/>
      <c r="JAS567" s="187"/>
      <c r="JAT567" s="187"/>
      <c r="JAU567" s="187"/>
      <c r="JAV567" s="187"/>
      <c r="JAW567" s="187"/>
      <c r="JAX567" s="187"/>
      <c r="JAY567" s="187"/>
      <c r="JAZ567" s="187"/>
      <c r="JBA567" s="187"/>
      <c r="JBB567" s="187"/>
      <c r="JBC567" s="187"/>
      <c r="JBD567" s="187"/>
      <c r="JBE567" s="187"/>
      <c r="JBF567" s="187"/>
      <c r="JBG567" s="187"/>
      <c r="JBH567" s="187"/>
      <c r="JBI567" s="187"/>
      <c r="JBJ567" s="187"/>
      <c r="JBK567" s="187"/>
      <c r="JBL567" s="187"/>
      <c r="JBM567" s="187"/>
      <c r="JBN567" s="187"/>
      <c r="JBO567" s="187"/>
      <c r="JBP567" s="187"/>
      <c r="JBQ567" s="187"/>
      <c r="JBR567" s="187"/>
      <c r="JBS567" s="187"/>
      <c r="JBT567" s="187"/>
      <c r="JBU567" s="187"/>
      <c r="JBV567" s="187"/>
      <c r="JBW567" s="187"/>
      <c r="JBX567" s="187"/>
      <c r="JBY567" s="187"/>
      <c r="JBZ567" s="187"/>
      <c r="JCA567" s="187"/>
      <c r="JCB567" s="187"/>
      <c r="JCC567" s="187"/>
      <c r="JCD567" s="187"/>
      <c r="JCE567" s="187"/>
      <c r="JCF567" s="187"/>
      <c r="JCG567" s="187"/>
      <c r="JCH567" s="187"/>
      <c r="JCI567" s="187"/>
      <c r="JCJ567" s="187"/>
      <c r="JCK567" s="187"/>
      <c r="JCL567" s="187"/>
      <c r="JCM567" s="187"/>
      <c r="JCN567" s="187"/>
      <c r="JCO567" s="187"/>
      <c r="JCP567" s="187"/>
      <c r="JCQ567" s="187"/>
      <c r="JCR567" s="187"/>
      <c r="JCS567" s="187"/>
      <c r="JCT567" s="187"/>
      <c r="JCU567" s="187"/>
      <c r="JCV567" s="187"/>
      <c r="JCW567" s="187"/>
      <c r="JCX567" s="187"/>
      <c r="JCY567" s="187"/>
      <c r="JCZ567" s="187"/>
      <c r="JDA567" s="187"/>
      <c r="JDB567" s="187"/>
      <c r="JDC567" s="187"/>
      <c r="JDD567" s="187"/>
      <c r="JDE567" s="187"/>
      <c r="JDF567" s="187"/>
      <c r="JDG567" s="187"/>
      <c r="JDH567" s="187"/>
      <c r="JDI567" s="187"/>
      <c r="JDJ567" s="187"/>
      <c r="JDK567" s="187"/>
      <c r="JDL567" s="187"/>
      <c r="JDM567" s="187"/>
      <c r="JDN567" s="187"/>
      <c r="JDO567" s="187"/>
      <c r="JDP567" s="187"/>
      <c r="JDQ567" s="187"/>
      <c r="JDR567" s="187"/>
      <c r="JDS567" s="187"/>
      <c r="JDT567" s="187"/>
      <c r="JDU567" s="187"/>
      <c r="JDV567" s="187"/>
      <c r="JDW567" s="187"/>
      <c r="JDX567" s="187"/>
      <c r="JDY567" s="187"/>
      <c r="JDZ567" s="187"/>
      <c r="JEA567" s="187"/>
      <c r="JEB567" s="187"/>
      <c r="JEC567" s="187"/>
      <c r="JED567" s="187"/>
      <c r="JEE567" s="187"/>
      <c r="JEF567" s="187"/>
      <c r="JEG567" s="187"/>
      <c r="JEH567" s="187"/>
      <c r="JEI567" s="187"/>
      <c r="JEJ567" s="187"/>
      <c r="JEK567" s="187"/>
      <c r="JEL567" s="187"/>
      <c r="JEM567" s="187"/>
      <c r="JEN567" s="187"/>
      <c r="JEO567" s="187"/>
      <c r="JEP567" s="187"/>
      <c r="JEQ567" s="187"/>
      <c r="JER567" s="187"/>
      <c r="JES567" s="187"/>
      <c r="JET567" s="187"/>
      <c r="JEU567" s="187"/>
      <c r="JEV567" s="187"/>
      <c r="JEW567" s="187"/>
      <c r="JEX567" s="187"/>
      <c r="JEY567" s="187"/>
      <c r="JEZ567" s="187"/>
      <c r="JFA567" s="187"/>
      <c r="JFB567" s="187"/>
      <c r="JFC567" s="187"/>
      <c r="JFD567" s="187"/>
      <c r="JFE567" s="187"/>
      <c r="JFF567" s="187"/>
      <c r="JFG567" s="187"/>
      <c r="JFH567" s="187"/>
      <c r="JFI567" s="187"/>
      <c r="JFJ567" s="187"/>
      <c r="JFK567" s="187"/>
      <c r="JFL567" s="187"/>
      <c r="JFM567" s="187"/>
      <c r="JFN567" s="187"/>
      <c r="JFO567" s="187"/>
      <c r="JFP567" s="187"/>
      <c r="JFQ567" s="187"/>
      <c r="JFR567" s="187"/>
      <c r="JFS567" s="187"/>
      <c r="JFT567" s="187"/>
      <c r="JFU567" s="187"/>
      <c r="JFV567" s="187"/>
      <c r="JFW567" s="187"/>
      <c r="JFX567" s="187"/>
      <c r="JFY567" s="187"/>
      <c r="JFZ567" s="187"/>
      <c r="JGA567" s="187"/>
      <c r="JGB567" s="187"/>
      <c r="JGC567" s="187"/>
      <c r="JGD567" s="187"/>
      <c r="JGE567" s="187"/>
      <c r="JGF567" s="187"/>
      <c r="JGG567" s="187"/>
      <c r="JGH567" s="187"/>
      <c r="JGI567" s="187"/>
      <c r="JGJ567" s="187"/>
      <c r="JGK567" s="187"/>
      <c r="JGL567" s="187"/>
      <c r="JGM567" s="187"/>
      <c r="JGN567" s="187"/>
      <c r="JGO567" s="187"/>
      <c r="JGP567" s="187"/>
      <c r="JGQ567" s="187"/>
      <c r="JGR567" s="187"/>
      <c r="JGS567" s="187"/>
      <c r="JGT567" s="187"/>
      <c r="JGU567" s="187"/>
      <c r="JGV567" s="187"/>
      <c r="JGW567" s="187"/>
      <c r="JGX567" s="187"/>
      <c r="JGY567" s="187"/>
      <c r="JGZ567" s="187"/>
      <c r="JHA567" s="187"/>
      <c r="JHB567" s="187"/>
      <c r="JHC567" s="187"/>
      <c r="JHD567" s="187"/>
      <c r="JHE567" s="187"/>
      <c r="JHF567" s="187"/>
      <c r="JHG567" s="187"/>
      <c r="JHH567" s="187"/>
      <c r="JHI567" s="187"/>
      <c r="JHJ567" s="187"/>
      <c r="JHK567" s="187"/>
      <c r="JHL567" s="187"/>
      <c r="JHM567" s="187"/>
      <c r="JHN567" s="187"/>
      <c r="JHO567" s="187"/>
      <c r="JHP567" s="187"/>
      <c r="JHQ567" s="187"/>
      <c r="JHR567" s="187"/>
      <c r="JHS567" s="187"/>
      <c r="JHT567" s="187"/>
      <c r="JHU567" s="187"/>
      <c r="JHV567" s="187"/>
      <c r="JHW567" s="187"/>
      <c r="JHX567" s="187"/>
      <c r="JHY567" s="187"/>
      <c r="JHZ567" s="187"/>
      <c r="JIA567" s="187"/>
      <c r="JIB567" s="187"/>
      <c r="JIC567" s="187"/>
      <c r="JID567" s="187"/>
      <c r="JIE567" s="187"/>
      <c r="JIF567" s="187"/>
      <c r="JIG567" s="187"/>
      <c r="JIH567" s="187"/>
      <c r="JII567" s="187"/>
      <c r="JIJ567" s="187"/>
      <c r="JIK567" s="187"/>
      <c r="JIL567" s="187"/>
      <c r="JIM567" s="187"/>
      <c r="JIN567" s="187"/>
      <c r="JIO567" s="187"/>
      <c r="JIP567" s="187"/>
      <c r="JIQ567" s="187"/>
      <c r="JIR567" s="187"/>
      <c r="JIS567" s="187"/>
      <c r="JIT567" s="187"/>
      <c r="JIU567" s="187"/>
      <c r="JIV567" s="187"/>
      <c r="JIW567" s="187"/>
      <c r="JIX567" s="187"/>
      <c r="JIY567" s="187"/>
      <c r="JIZ567" s="187"/>
      <c r="JJA567" s="187"/>
      <c r="JJB567" s="187"/>
      <c r="JJC567" s="187"/>
      <c r="JJD567" s="187"/>
      <c r="JJE567" s="187"/>
      <c r="JJF567" s="187"/>
      <c r="JJG567" s="187"/>
      <c r="JJH567" s="187"/>
      <c r="JJI567" s="187"/>
      <c r="JJJ567" s="187"/>
      <c r="JJK567" s="187"/>
      <c r="JJL567" s="187"/>
      <c r="JJM567" s="187"/>
      <c r="JJN567" s="187"/>
      <c r="JJO567" s="187"/>
      <c r="JJP567" s="187"/>
      <c r="JJQ567" s="187"/>
      <c r="JJR567" s="187"/>
      <c r="JJS567" s="187"/>
      <c r="JJT567" s="187"/>
      <c r="JJU567" s="187"/>
      <c r="JJV567" s="187"/>
      <c r="JJW567" s="187"/>
      <c r="JJX567" s="187"/>
      <c r="JJY567" s="187"/>
      <c r="JJZ567" s="187"/>
      <c r="JKA567" s="187"/>
      <c r="JKB567" s="187"/>
      <c r="JKC567" s="187"/>
      <c r="JKD567" s="187"/>
      <c r="JKE567" s="187"/>
      <c r="JKF567" s="187"/>
      <c r="JKG567" s="187"/>
      <c r="JKH567" s="187"/>
      <c r="JKI567" s="187"/>
      <c r="JKJ567" s="187"/>
      <c r="JKK567" s="187"/>
      <c r="JKL567" s="187"/>
      <c r="JKM567" s="187"/>
      <c r="JKN567" s="187"/>
      <c r="JKO567" s="187"/>
      <c r="JKP567" s="187"/>
      <c r="JKQ567" s="187"/>
      <c r="JKR567" s="187"/>
      <c r="JKS567" s="187"/>
      <c r="JKT567" s="187"/>
      <c r="JKU567" s="187"/>
      <c r="JKV567" s="187"/>
      <c r="JKW567" s="187"/>
      <c r="JKX567" s="187"/>
      <c r="JKY567" s="187"/>
      <c r="JKZ567" s="187"/>
      <c r="JLA567" s="187"/>
      <c r="JLB567" s="187"/>
      <c r="JLC567" s="187"/>
      <c r="JLD567" s="187"/>
      <c r="JLE567" s="187"/>
      <c r="JLF567" s="187"/>
      <c r="JLG567" s="187"/>
      <c r="JLH567" s="187"/>
      <c r="JLI567" s="187"/>
      <c r="JLJ567" s="187"/>
      <c r="JLK567" s="187"/>
      <c r="JLL567" s="187"/>
      <c r="JLM567" s="187"/>
      <c r="JLN567" s="187"/>
      <c r="JLO567" s="187"/>
      <c r="JLP567" s="187"/>
      <c r="JLQ567" s="187"/>
      <c r="JLR567" s="187"/>
      <c r="JLS567" s="187"/>
      <c r="JLT567" s="187"/>
      <c r="JLU567" s="187"/>
      <c r="JLV567" s="187"/>
      <c r="JLW567" s="187"/>
      <c r="JLX567" s="187"/>
      <c r="JLY567" s="187"/>
      <c r="JLZ567" s="187"/>
      <c r="JMA567" s="187"/>
      <c r="JMB567" s="187"/>
      <c r="JMC567" s="187"/>
      <c r="JMD567" s="187"/>
      <c r="JME567" s="187"/>
      <c r="JMF567" s="187"/>
      <c r="JMG567" s="187"/>
      <c r="JMH567" s="187"/>
      <c r="JMI567" s="187"/>
      <c r="JMJ567" s="187"/>
      <c r="JMK567" s="187"/>
      <c r="JML567" s="187"/>
      <c r="JMM567" s="187"/>
      <c r="JMN567" s="187"/>
      <c r="JMO567" s="187"/>
      <c r="JMP567" s="187"/>
      <c r="JMQ567" s="187"/>
      <c r="JMR567" s="187"/>
      <c r="JMS567" s="187"/>
      <c r="JMT567" s="187"/>
      <c r="JMU567" s="187"/>
      <c r="JMV567" s="187"/>
      <c r="JMW567" s="187"/>
      <c r="JMX567" s="187"/>
      <c r="JMY567" s="187"/>
      <c r="JMZ567" s="187"/>
      <c r="JNA567" s="187"/>
      <c r="JNB567" s="187"/>
      <c r="JNC567" s="187"/>
      <c r="JND567" s="187"/>
      <c r="JNE567" s="187"/>
      <c r="JNF567" s="187"/>
      <c r="JNG567" s="187"/>
      <c r="JNH567" s="187"/>
      <c r="JNI567" s="187"/>
      <c r="JNJ567" s="187"/>
      <c r="JNK567" s="187"/>
      <c r="JNL567" s="187"/>
      <c r="JNM567" s="187"/>
      <c r="JNN567" s="187"/>
      <c r="JNO567" s="187"/>
      <c r="JNP567" s="187"/>
      <c r="JNQ567" s="187"/>
      <c r="JNR567" s="187"/>
      <c r="JNS567" s="187"/>
      <c r="JNT567" s="187"/>
      <c r="JNU567" s="187"/>
      <c r="JNV567" s="187"/>
      <c r="JNW567" s="187"/>
      <c r="JNX567" s="187"/>
      <c r="JNY567" s="187"/>
      <c r="JNZ567" s="187"/>
      <c r="JOA567" s="187"/>
      <c r="JOB567" s="187"/>
      <c r="JOC567" s="187"/>
      <c r="JOD567" s="187"/>
      <c r="JOE567" s="187"/>
      <c r="JOF567" s="187"/>
      <c r="JOG567" s="187"/>
      <c r="JOH567" s="187"/>
      <c r="JOI567" s="187"/>
      <c r="JOJ567" s="187"/>
      <c r="JOK567" s="187"/>
      <c r="JOL567" s="187"/>
      <c r="JOM567" s="187"/>
      <c r="JON567" s="187"/>
      <c r="JOO567" s="187"/>
      <c r="JOP567" s="187"/>
      <c r="JOQ567" s="187"/>
      <c r="JOR567" s="187"/>
      <c r="JOS567" s="187"/>
      <c r="JOT567" s="187"/>
      <c r="JOU567" s="187"/>
      <c r="JOV567" s="187"/>
      <c r="JOW567" s="187"/>
      <c r="JOX567" s="187"/>
      <c r="JOY567" s="187"/>
      <c r="JOZ567" s="187"/>
      <c r="JPA567" s="187"/>
      <c r="JPB567" s="187"/>
      <c r="JPC567" s="187"/>
      <c r="JPD567" s="187"/>
      <c r="JPE567" s="187"/>
      <c r="JPF567" s="187"/>
      <c r="JPG567" s="187"/>
      <c r="JPH567" s="187"/>
      <c r="JPI567" s="187"/>
      <c r="JPJ567" s="187"/>
      <c r="JPK567" s="187"/>
      <c r="JPL567" s="187"/>
      <c r="JPM567" s="187"/>
      <c r="JPN567" s="187"/>
      <c r="JPO567" s="187"/>
      <c r="JPP567" s="187"/>
      <c r="JPQ567" s="187"/>
      <c r="JPR567" s="187"/>
      <c r="JPS567" s="187"/>
      <c r="JPT567" s="187"/>
      <c r="JPU567" s="187"/>
      <c r="JPV567" s="187"/>
      <c r="JPW567" s="187"/>
      <c r="JPX567" s="187"/>
      <c r="JPY567" s="187"/>
      <c r="JPZ567" s="187"/>
      <c r="JQA567" s="187"/>
      <c r="JQB567" s="187"/>
      <c r="JQC567" s="187"/>
      <c r="JQD567" s="187"/>
      <c r="JQE567" s="187"/>
      <c r="JQF567" s="187"/>
      <c r="JQG567" s="187"/>
      <c r="JQH567" s="187"/>
      <c r="JQI567" s="187"/>
      <c r="JQJ567" s="187"/>
      <c r="JQK567" s="187"/>
      <c r="JQL567" s="187"/>
      <c r="JQM567" s="187"/>
      <c r="JQN567" s="187"/>
      <c r="JQO567" s="187"/>
      <c r="JQP567" s="187"/>
      <c r="JQQ567" s="187"/>
      <c r="JQR567" s="187"/>
      <c r="JQS567" s="187"/>
      <c r="JQT567" s="187"/>
      <c r="JQU567" s="187"/>
      <c r="JQV567" s="187"/>
      <c r="JQW567" s="187"/>
      <c r="JQX567" s="187"/>
      <c r="JQY567" s="187"/>
      <c r="JQZ567" s="187"/>
      <c r="JRA567" s="187"/>
      <c r="JRB567" s="187"/>
      <c r="JRC567" s="187"/>
      <c r="JRD567" s="187"/>
      <c r="JRE567" s="187"/>
      <c r="JRF567" s="187"/>
      <c r="JRG567" s="187"/>
      <c r="JRH567" s="187"/>
      <c r="JRI567" s="187"/>
      <c r="JRJ567" s="187"/>
      <c r="JRK567" s="187"/>
      <c r="JRL567" s="187"/>
      <c r="JRM567" s="187"/>
      <c r="JRN567" s="187"/>
      <c r="JRO567" s="187"/>
      <c r="JRP567" s="187"/>
      <c r="JRQ567" s="187"/>
      <c r="JRR567" s="187"/>
      <c r="JRS567" s="187"/>
      <c r="JRT567" s="187"/>
      <c r="JRU567" s="187"/>
      <c r="JRV567" s="187"/>
      <c r="JRW567" s="187"/>
      <c r="JRX567" s="187"/>
      <c r="JRY567" s="187"/>
      <c r="JRZ567" s="187"/>
      <c r="JSA567" s="187"/>
      <c r="JSB567" s="187"/>
      <c r="JSC567" s="187"/>
      <c r="JSD567" s="187"/>
      <c r="JSE567" s="187"/>
      <c r="JSF567" s="187"/>
      <c r="JSG567" s="187"/>
      <c r="JSH567" s="187"/>
      <c r="JSI567" s="187"/>
      <c r="JSJ567" s="187"/>
      <c r="JSK567" s="187"/>
      <c r="JSL567" s="187"/>
      <c r="JSM567" s="187"/>
      <c r="JSN567" s="187"/>
      <c r="JSO567" s="187"/>
      <c r="JSP567" s="187"/>
      <c r="JSQ567" s="187"/>
      <c r="JSR567" s="187"/>
      <c r="JSS567" s="187"/>
      <c r="JST567" s="187"/>
      <c r="JSU567" s="187"/>
      <c r="JSV567" s="187"/>
      <c r="JSW567" s="187"/>
      <c r="JSX567" s="187"/>
      <c r="JSY567" s="187"/>
      <c r="JSZ567" s="187"/>
      <c r="JTA567" s="187"/>
      <c r="JTB567" s="187"/>
      <c r="JTC567" s="187"/>
      <c r="JTD567" s="187"/>
      <c r="JTE567" s="187"/>
      <c r="JTF567" s="187"/>
      <c r="JTG567" s="187"/>
      <c r="JTH567" s="187"/>
      <c r="JTI567" s="187"/>
      <c r="JTJ567" s="187"/>
      <c r="JTK567" s="187"/>
      <c r="JTL567" s="187"/>
      <c r="JTM567" s="187"/>
      <c r="JTN567" s="187"/>
      <c r="JTO567" s="187"/>
      <c r="JTP567" s="187"/>
      <c r="JTQ567" s="187"/>
      <c r="JTR567" s="187"/>
      <c r="JTS567" s="187"/>
      <c r="JTT567" s="187"/>
      <c r="JTU567" s="187"/>
      <c r="JTV567" s="187"/>
      <c r="JTW567" s="187"/>
      <c r="JTX567" s="187"/>
      <c r="JTY567" s="187"/>
      <c r="JTZ567" s="187"/>
      <c r="JUA567" s="187"/>
      <c r="JUB567" s="187"/>
      <c r="JUC567" s="187"/>
      <c r="JUD567" s="187"/>
      <c r="JUE567" s="187"/>
      <c r="JUF567" s="187"/>
      <c r="JUG567" s="187"/>
      <c r="JUH567" s="187"/>
      <c r="JUI567" s="187"/>
      <c r="JUJ567" s="187"/>
      <c r="JUK567" s="187"/>
      <c r="JUL567" s="187"/>
      <c r="JUM567" s="187"/>
      <c r="JUN567" s="187"/>
      <c r="JUO567" s="187"/>
      <c r="JUP567" s="187"/>
      <c r="JUQ567" s="187"/>
      <c r="JUR567" s="187"/>
      <c r="JUS567" s="187"/>
      <c r="JUT567" s="187"/>
      <c r="JUU567" s="187"/>
      <c r="JUV567" s="187"/>
      <c r="JUW567" s="187"/>
      <c r="JUX567" s="187"/>
      <c r="JUY567" s="187"/>
      <c r="JUZ567" s="187"/>
      <c r="JVA567" s="187"/>
      <c r="JVB567" s="187"/>
      <c r="JVC567" s="187"/>
      <c r="JVD567" s="187"/>
      <c r="JVE567" s="187"/>
      <c r="JVF567" s="187"/>
      <c r="JVG567" s="187"/>
      <c r="JVH567" s="187"/>
      <c r="JVI567" s="187"/>
      <c r="JVJ567" s="187"/>
      <c r="JVK567" s="187"/>
      <c r="JVL567" s="187"/>
      <c r="JVM567" s="187"/>
      <c r="JVN567" s="187"/>
      <c r="JVO567" s="187"/>
      <c r="JVP567" s="187"/>
      <c r="JVQ567" s="187"/>
      <c r="JVR567" s="187"/>
      <c r="JVS567" s="187"/>
      <c r="JVT567" s="187"/>
      <c r="JVU567" s="187"/>
      <c r="JVV567" s="187"/>
      <c r="JVW567" s="187"/>
      <c r="JVX567" s="187"/>
      <c r="JVY567" s="187"/>
      <c r="JVZ567" s="187"/>
      <c r="JWA567" s="187"/>
      <c r="JWB567" s="187"/>
      <c r="JWC567" s="187"/>
      <c r="JWD567" s="187"/>
      <c r="JWE567" s="187"/>
      <c r="JWF567" s="187"/>
      <c r="JWG567" s="187"/>
      <c r="JWH567" s="187"/>
      <c r="JWI567" s="187"/>
      <c r="JWJ567" s="187"/>
      <c r="JWK567" s="187"/>
      <c r="JWL567" s="187"/>
      <c r="JWM567" s="187"/>
      <c r="JWN567" s="187"/>
      <c r="JWO567" s="187"/>
      <c r="JWP567" s="187"/>
      <c r="JWQ567" s="187"/>
      <c r="JWR567" s="187"/>
      <c r="JWS567" s="187"/>
      <c r="JWT567" s="187"/>
      <c r="JWU567" s="187"/>
      <c r="JWV567" s="187"/>
      <c r="JWW567" s="187"/>
      <c r="JWX567" s="187"/>
      <c r="JWY567" s="187"/>
      <c r="JWZ567" s="187"/>
      <c r="JXA567" s="187"/>
      <c r="JXB567" s="187"/>
      <c r="JXC567" s="187"/>
      <c r="JXD567" s="187"/>
      <c r="JXE567" s="187"/>
      <c r="JXF567" s="187"/>
      <c r="JXG567" s="187"/>
      <c r="JXH567" s="187"/>
      <c r="JXI567" s="187"/>
      <c r="JXJ567" s="187"/>
      <c r="JXK567" s="187"/>
      <c r="JXL567" s="187"/>
      <c r="JXM567" s="187"/>
      <c r="JXN567" s="187"/>
      <c r="JXO567" s="187"/>
      <c r="JXP567" s="187"/>
      <c r="JXQ567" s="187"/>
      <c r="JXR567" s="187"/>
      <c r="JXS567" s="187"/>
      <c r="JXT567" s="187"/>
      <c r="JXU567" s="187"/>
      <c r="JXV567" s="187"/>
      <c r="JXW567" s="187"/>
      <c r="JXX567" s="187"/>
      <c r="JXY567" s="187"/>
      <c r="JXZ567" s="187"/>
      <c r="JYA567" s="187"/>
      <c r="JYB567" s="187"/>
      <c r="JYC567" s="187"/>
      <c r="JYD567" s="187"/>
      <c r="JYE567" s="187"/>
      <c r="JYF567" s="187"/>
      <c r="JYG567" s="187"/>
      <c r="JYH567" s="187"/>
      <c r="JYI567" s="187"/>
      <c r="JYJ567" s="187"/>
      <c r="JYK567" s="187"/>
      <c r="JYL567" s="187"/>
      <c r="JYM567" s="187"/>
      <c r="JYN567" s="187"/>
      <c r="JYO567" s="187"/>
      <c r="JYP567" s="187"/>
      <c r="JYQ567" s="187"/>
      <c r="JYR567" s="187"/>
      <c r="JYS567" s="187"/>
      <c r="JYT567" s="187"/>
      <c r="JYU567" s="187"/>
      <c r="JYV567" s="187"/>
      <c r="JYW567" s="187"/>
      <c r="JYX567" s="187"/>
      <c r="JYY567" s="187"/>
      <c r="JYZ567" s="187"/>
      <c r="JZA567" s="187"/>
      <c r="JZB567" s="187"/>
      <c r="JZC567" s="187"/>
      <c r="JZD567" s="187"/>
      <c r="JZE567" s="187"/>
      <c r="JZF567" s="187"/>
      <c r="JZG567" s="187"/>
      <c r="JZH567" s="187"/>
      <c r="JZI567" s="187"/>
      <c r="JZJ567" s="187"/>
      <c r="JZK567" s="187"/>
      <c r="JZL567" s="187"/>
      <c r="JZM567" s="187"/>
      <c r="JZN567" s="187"/>
      <c r="JZO567" s="187"/>
      <c r="JZP567" s="187"/>
      <c r="JZQ567" s="187"/>
      <c r="JZR567" s="187"/>
      <c r="JZS567" s="187"/>
      <c r="JZT567" s="187"/>
      <c r="JZU567" s="187"/>
      <c r="JZV567" s="187"/>
      <c r="JZW567" s="187"/>
      <c r="JZX567" s="187"/>
      <c r="JZY567" s="187"/>
      <c r="JZZ567" s="187"/>
      <c r="KAA567" s="187"/>
      <c r="KAB567" s="187"/>
      <c r="KAC567" s="187"/>
      <c r="KAD567" s="187"/>
      <c r="KAE567" s="187"/>
      <c r="KAF567" s="187"/>
      <c r="KAG567" s="187"/>
      <c r="KAH567" s="187"/>
      <c r="KAI567" s="187"/>
      <c r="KAJ567" s="187"/>
      <c r="KAK567" s="187"/>
      <c r="KAL567" s="187"/>
      <c r="KAM567" s="187"/>
      <c r="KAN567" s="187"/>
      <c r="KAO567" s="187"/>
      <c r="KAP567" s="187"/>
      <c r="KAQ567" s="187"/>
      <c r="KAR567" s="187"/>
      <c r="KAS567" s="187"/>
      <c r="KAT567" s="187"/>
      <c r="KAU567" s="187"/>
      <c r="KAV567" s="187"/>
      <c r="KAW567" s="187"/>
      <c r="KAX567" s="187"/>
      <c r="KAY567" s="187"/>
      <c r="KAZ567" s="187"/>
      <c r="KBA567" s="187"/>
      <c r="KBB567" s="187"/>
      <c r="KBC567" s="187"/>
      <c r="KBD567" s="187"/>
      <c r="KBE567" s="187"/>
      <c r="KBF567" s="187"/>
      <c r="KBG567" s="187"/>
      <c r="KBH567" s="187"/>
      <c r="KBI567" s="187"/>
      <c r="KBJ567" s="187"/>
      <c r="KBK567" s="187"/>
      <c r="KBL567" s="187"/>
      <c r="KBM567" s="187"/>
      <c r="KBN567" s="187"/>
      <c r="KBO567" s="187"/>
      <c r="KBP567" s="187"/>
      <c r="KBQ567" s="187"/>
      <c r="KBR567" s="187"/>
      <c r="KBS567" s="187"/>
      <c r="KBT567" s="187"/>
      <c r="KBU567" s="187"/>
      <c r="KBV567" s="187"/>
      <c r="KBW567" s="187"/>
      <c r="KBX567" s="187"/>
      <c r="KBY567" s="187"/>
      <c r="KBZ567" s="187"/>
      <c r="KCA567" s="187"/>
      <c r="KCB567" s="187"/>
      <c r="KCC567" s="187"/>
      <c r="KCD567" s="187"/>
      <c r="KCE567" s="187"/>
      <c r="KCF567" s="187"/>
      <c r="KCG567" s="187"/>
      <c r="KCH567" s="187"/>
      <c r="KCI567" s="187"/>
      <c r="KCJ567" s="187"/>
      <c r="KCK567" s="187"/>
      <c r="KCL567" s="187"/>
      <c r="KCM567" s="187"/>
      <c r="KCN567" s="187"/>
      <c r="KCO567" s="187"/>
      <c r="KCP567" s="187"/>
      <c r="KCQ567" s="187"/>
      <c r="KCR567" s="187"/>
      <c r="KCS567" s="187"/>
      <c r="KCT567" s="187"/>
      <c r="KCU567" s="187"/>
      <c r="KCV567" s="187"/>
      <c r="KCW567" s="187"/>
      <c r="KCX567" s="187"/>
      <c r="KCY567" s="187"/>
      <c r="KCZ567" s="187"/>
      <c r="KDA567" s="187"/>
      <c r="KDB567" s="187"/>
      <c r="KDC567" s="187"/>
      <c r="KDD567" s="187"/>
      <c r="KDE567" s="187"/>
      <c r="KDF567" s="187"/>
      <c r="KDG567" s="187"/>
      <c r="KDH567" s="187"/>
      <c r="KDI567" s="187"/>
      <c r="KDJ567" s="187"/>
      <c r="KDK567" s="187"/>
      <c r="KDL567" s="187"/>
      <c r="KDM567" s="187"/>
      <c r="KDN567" s="187"/>
      <c r="KDO567" s="187"/>
      <c r="KDP567" s="187"/>
      <c r="KDQ567" s="187"/>
      <c r="KDR567" s="187"/>
      <c r="KDS567" s="187"/>
      <c r="KDT567" s="187"/>
      <c r="KDU567" s="187"/>
      <c r="KDV567" s="187"/>
      <c r="KDW567" s="187"/>
      <c r="KDX567" s="187"/>
      <c r="KDY567" s="187"/>
      <c r="KDZ567" s="187"/>
      <c r="KEA567" s="187"/>
      <c r="KEB567" s="187"/>
      <c r="KEC567" s="187"/>
      <c r="KED567" s="187"/>
      <c r="KEE567" s="187"/>
      <c r="KEF567" s="187"/>
      <c r="KEG567" s="187"/>
      <c r="KEH567" s="187"/>
      <c r="KEI567" s="187"/>
      <c r="KEJ567" s="187"/>
      <c r="KEK567" s="187"/>
      <c r="KEL567" s="187"/>
      <c r="KEM567" s="187"/>
      <c r="KEN567" s="187"/>
      <c r="KEO567" s="187"/>
      <c r="KEP567" s="187"/>
      <c r="KEQ567" s="187"/>
      <c r="KER567" s="187"/>
      <c r="KES567" s="187"/>
      <c r="KET567" s="187"/>
      <c r="KEU567" s="187"/>
      <c r="KEV567" s="187"/>
      <c r="KEW567" s="187"/>
      <c r="KEX567" s="187"/>
      <c r="KEY567" s="187"/>
      <c r="KEZ567" s="187"/>
      <c r="KFA567" s="187"/>
      <c r="KFB567" s="187"/>
      <c r="KFC567" s="187"/>
      <c r="KFD567" s="187"/>
      <c r="KFE567" s="187"/>
      <c r="KFF567" s="187"/>
      <c r="KFG567" s="187"/>
      <c r="KFH567" s="187"/>
      <c r="KFI567" s="187"/>
      <c r="KFJ567" s="187"/>
      <c r="KFK567" s="187"/>
      <c r="KFL567" s="187"/>
      <c r="KFM567" s="187"/>
      <c r="KFN567" s="187"/>
      <c r="KFO567" s="187"/>
      <c r="KFP567" s="187"/>
      <c r="KFQ567" s="187"/>
      <c r="KFR567" s="187"/>
      <c r="KFS567" s="187"/>
      <c r="KFT567" s="187"/>
      <c r="KFU567" s="187"/>
      <c r="KFV567" s="187"/>
      <c r="KFW567" s="187"/>
      <c r="KFX567" s="187"/>
      <c r="KFY567" s="187"/>
      <c r="KFZ567" s="187"/>
      <c r="KGA567" s="187"/>
      <c r="KGB567" s="187"/>
      <c r="KGC567" s="187"/>
      <c r="KGD567" s="187"/>
      <c r="KGE567" s="187"/>
      <c r="KGF567" s="187"/>
      <c r="KGG567" s="187"/>
      <c r="KGH567" s="187"/>
      <c r="KGI567" s="187"/>
      <c r="KGJ567" s="187"/>
      <c r="KGK567" s="187"/>
      <c r="KGL567" s="187"/>
      <c r="KGM567" s="187"/>
      <c r="KGN567" s="187"/>
      <c r="KGO567" s="187"/>
      <c r="KGP567" s="187"/>
      <c r="KGQ567" s="187"/>
      <c r="KGR567" s="187"/>
      <c r="KGS567" s="187"/>
      <c r="KGT567" s="187"/>
      <c r="KGU567" s="187"/>
      <c r="KGV567" s="187"/>
      <c r="KGW567" s="187"/>
      <c r="KGX567" s="187"/>
      <c r="KGY567" s="187"/>
      <c r="KGZ567" s="187"/>
      <c r="KHA567" s="187"/>
      <c r="KHB567" s="187"/>
      <c r="KHC567" s="187"/>
      <c r="KHD567" s="187"/>
      <c r="KHE567" s="187"/>
      <c r="KHF567" s="187"/>
      <c r="KHG567" s="187"/>
      <c r="KHH567" s="187"/>
      <c r="KHI567" s="187"/>
      <c r="KHJ567" s="187"/>
      <c r="KHK567" s="187"/>
      <c r="KHL567" s="187"/>
      <c r="KHM567" s="187"/>
      <c r="KHN567" s="187"/>
      <c r="KHO567" s="187"/>
      <c r="KHP567" s="187"/>
      <c r="KHQ567" s="187"/>
      <c r="KHR567" s="187"/>
      <c r="KHS567" s="187"/>
      <c r="KHT567" s="187"/>
      <c r="KHU567" s="187"/>
      <c r="KHV567" s="187"/>
      <c r="KHW567" s="187"/>
      <c r="KHX567" s="187"/>
      <c r="KHY567" s="187"/>
      <c r="KHZ567" s="187"/>
      <c r="KIA567" s="187"/>
      <c r="KIB567" s="187"/>
      <c r="KIC567" s="187"/>
      <c r="KID567" s="187"/>
      <c r="KIE567" s="187"/>
      <c r="KIF567" s="187"/>
      <c r="KIG567" s="187"/>
      <c r="KIH567" s="187"/>
      <c r="KII567" s="187"/>
      <c r="KIJ567" s="187"/>
      <c r="KIK567" s="187"/>
      <c r="KIL567" s="187"/>
      <c r="KIM567" s="187"/>
      <c r="KIN567" s="187"/>
      <c r="KIO567" s="187"/>
      <c r="KIP567" s="187"/>
      <c r="KIQ567" s="187"/>
      <c r="KIR567" s="187"/>
      <c r="KIS567" s="187"/>
      <c r="KIT567" s="187"/>
      <c r="KIU567" s="187"/>
      <c r="KIV567" s="187"/>
      <c r="KIW567" s="187"/>
      <c r="KIX567" s="187"/>
      <c r="KIY567" s="187"/>
      <c r="KIZ567" s="187"/>
      <c r="KJA567" s="187"/>
      <c r="KJB567" s="187"/>
      <c r="KJC567" s="187"/>
      <c r="KJD567" s="187"/>
      <c r="KJE567" s="187"/>
      <c r="KJF567" s="187"/>
      <c r="KJG567" s="187"/>
      <c r="KJH567" s="187"/>
      <c r="KJI567" s="187"/>
      <c r="KJJ567" s="187"/>
      <c r="KJK567" s="187"/>
      <c r="KJL567" s="187"/>
      <c r="KJM567" s="187"/>
      <c r="KJN567" s="187"/>
      <c r="KJO567" s="187"/>
      <c r="KJP567" s="187"/>
      <c r="KJQ567" s="187"/>
      <c r="KJR567" s="187"/>
      <c r="KJS567" s="187"/>
      <c r="KJT567" s="187"/>
      <c r="KJU567" s="187"/>
      <c r="KJV567" s="187"/>
      <c r="KJW567" s="187"/>
      <c r="KJX567" s="187"/>
      <c r="KJY567" s="187"/>
      <c r="KJZ567" s="187"/>
      <c r="KKA567" s="187"/>
      <c r="KKB567" s="187"/>
      <c r="KKC567" s="187"/>
      <c r="KKD567" s="187"/>
      <c r="KKE567" s="187"/>
      <c r="KKF567" s="187"/>
      <c r="KKG567" s="187"/>
      <c r="KKH567" s="187"/>
      <c r="KKI567" s="187"/>
      <c r="KKJ567" s="187"/>
      <c r="KKK567" s="187"/>
      <c r="KKL567" s="187"/>
      <c r="KKM567" s="187"/>
      <c r="KKN567" s="187"/>
      <c r="KKO567" s="187"/>
      <c r="KKP567" s="187"/>
      <c r="KKQ567" s="187"/>
      <c r="KKR567" s="187"/>
      <c r="KKS567" s="187"/>
      <c r="KKT567" s="187"/>
      <c r="KKU567" s="187"/>
      <c r="KKV567" s="187"/>
      <c r="KKW567" s="187"/>
      <c r="KKX567" s="187"/>
      <c r="KKY567" s="187"/>
      <c r="KKZ567" s="187"/>
      <c r="KLA567" s="187"/>
      <c r="KLB567" s="187"/>
      <c r="KLC567" s="187"/>
      <c r="KLD567" s="187"/>
      <c r="KLE567" s="187"/>
      <c r="KLF567" s="187"/>
      <c r="KLG567" s="187"/>
      <c r="KLH567" s="187"/>
      <c r="KLI567" s="187"/>
      <c r="KLJ567" s="187"/>
      <c r="KLK567" s="187"/>
      <c r="KLL567" s="187"/>
      <c r="KLM567" s="187"/>
      <c r="KLN567" s="187"/>
      <c r="KLO567" s="187"/>
      <c r="KLP567" s="187"/>
      <c r="KLQ567" s="187"/>
      <c r="KLR567" s="187"/>
      <c r="KLS567" s="187"/>
      <c r="KLT567" s="187"/>
      <c r="KLU567" s="187"/>
      <c r="KLV567" s="187"/>
      <c r="KLW567" s="187"/>
      <c r="KLX567" s="187"/>
      <c r="KLY567" s="187"/>
      <c r="KLZ567" s="187"/>
      <c r="KMA567" s="187"/>
      <c r="KMB567" s="187"/>
      <c r="KMC567" s="187"/>
      <c r="KMD567" s="187"/>
      <c r="KME567" s="187"/>
      <c r="KMF567" s="187"/>
      <c r="KMG567" s="187"/>
      <c r="KMH567" s="187"/>
      <c r="KMI567" s="187"/>
      <c r="KMJ567" s="187"/>
      <c r="KMK567" s="187"/>
      <c r="KML567" s="187"/>
      <c r="KMM567" s="187"/>
      <c r="KMN567" s="187"/>
      <c r="KMO567" s="187"/>
      <c r="KMP567" s="187"/>
      <c r="KMQ567" s="187"/>
      <c r="KMR567" s="187"/>
      <c r="KMS567" s="187"/>
      <c r="KMT567" s="187"/>
      <c r="KMU567" s="187"/>
      <c r="KMV567" s="187"/>
      <c r="KMW567" s="187"/>
      <c r="KMX567" s="187"/>
      <c r="KMY567" s="187"/>
      <c r="KMZ567" s="187"/>
      <c r="KNA567" s="187"/>
      <c r="KNB567" s="187"/>
      <c r="KNC567" s="187"/>
      <c r="KND567" s="187"/>
      <c r="KNE567" s="187"/>
      <c r="KNF567" s="187"/>
      <c r="KNG567" s="187"/>
      <c r="KNH567" s="187"/>
      <c r="KNI567" s="187"/>
      <c r="KNJ567" s="187"/>
      <c r="KNK567" s="187"/>
      <c r="KNL567" s="187"/>
      <c r="KNM567" s="187"/>
      <c r="KNN567" s="187"/>
      <c r="KNO567" s="187"/>
      <c r="KNP567" s="187"/>
      <c r="KNQ567" s="187"/>
      <c r="KNR567" s="187"/>
      <c r="KNS567" s="187"/>
      <c r="KNT567" s="187"/>
      <c r="KNU567" s="187"/>
      <c r="KNV567" s="187"/>
      <c r="KNW567" s="187"/>
      <c r="KNX567" s="187"/>
      <c r="KNY567" s="187"/>
      <c r="KNZ567" s="187"/>
      <c r="KOA567" s="187"/>
      <c r="KOB567" s="187"/>
      <c r="KOC567" s="187"/>
      <c r="KOD567" s="187"/>
      <c r="KOE567" s="187"/>
      <c r="KOF567" s="187"/>
      <c r="KOG567" s="187"/>
      <c r="KOH567" s="187"/>
      <c r="KOI567" s="187"/>
      <c r="KOJ567" s="187"/>
      <c r="KOK567" s="187"/>
      <c r="KOL567" s="187"/>
      <c r="KOM567" s="187"/>
      <c r="KON567" s="187"/>
      <c r="KOO567" s="187"/>
      <c r="KOP567" s="187"/>
      <c r="KOQ567" s="187"/>
      <c r="KOR567" s="187"/>
      <c r="KOS567" s="187"/>
      <c r="KOT567" s="187"/>
      <c r="KOU567" s="187"/>
      <c r="KOV567" s="187"/>
      <c r="KOW567" s="187"/>
      <c r="KOX567" s="187"/>
      <c r="KOY567" s="187"/>
      <c r="KOZ567" s="187"/>
      <c r="KPA567" s="187"/>
      <c r="KPB567" s="187"/>
      <c r="KPC567" s="187"/>
      <c r="KPD567" s="187"/>
      <c r="KPE567" s="187"/>
      <c r="KPF567" s="187"/>
      <c r="KPG567" s="187"/>
      <c r="KPH567" s="187"/>
      <c r="KPI567" s="187"/>
      <c r="KPJ567" s="187"/>
      <c r="KPK567" s="187"/>
      <c r="KPL567" s="187"/>
      <c r="KPM567" s="187"/>
      <c r="KPN567" s="187"/>
      <c r="KPO567" s="187"/>
      <c r="KPP567" s="187"/>
      <c r="KPQ567" s="187"/>
      <c r="KPR567" s="187"/>
      <c r="KPS567" s="187"/>
      <c r="KPT567" s="187"/>
      <c r="KPU567" s="187"/>
      <c r="KPV567" s="187"/>
      <c r="KPW567" s="187"/>
      <c r="KPX567" s="187"/>
      <c r="KPY567" s="187"/>
      <c r="KPZ567" s="187"/>
      <c r="KQA567" s="187"/>
      <c r="KQB567" s="187"/>
      <c r="KQC567" s="187"/>
      <c r="KQD567" s="187"/>
      <c r="KQE567" s="187"/>
      <c r="KQF567" s="187"/>
      <c r="KQG567" s="187"/>
      <c r="KQH567" s="187"/>
      <c r="KQI567" s="187"/>
      <c r="KQJ567" s="187"/>
      <c r="KQK567" s="187"/>
      <c r="KQL567" s="187"/>
      <c r="KQM567" s="187"/>
      <c r="KQN567" s="187"/>
      <c r="KQO567" s="187"/>
      <c r="KQP567" s="187"/>
      <c r="KQQ567" s="187"/>
      <c r="KQR567" s="187"/>
      <c r="KQS567" s="187"/>
      <c r="KQT567" s="187"/>
      <c r="KQU567" s="187"/>
      <c r="KQV567" s="187"/>
      <c r="KQW567" s="187"/>
      <c r="KQX567" s="187"/>
      <c r="KQY567" s="187"/>
      <c r="KQZ567" s="187"/>
      <c r="KRA567" s="187"/>
      <c r="KRB567" s="187"/>
      <c r="KRC567" s="187"/>
      <c r="KRD567" s="187"/>
      <c r="KRE567" s="187"/>
      <c r="KRF567" s="187"/>
      <c r="KRG567" s="187"/>
      <c r="KRH567" s="187"/>
      <c r="KRI567" s="187"/>
      <c r="KRJ567" s="187"/>
      <c r="KRK567" s="187"/>
      <c r="KRL567" s="187"/>
      <c r="KRM567" s="187"/>
      <c r="KRN567" s="187"/>
      <c r="KRO567" s="187"/>
      <c r="KRP567" s="187"/>
      <c r="KRQ567" s="187"/>
      <c r="KRR567" s="187"/>
      <c r="KRS567" s="187"/>
      <c r="KRT567" s="187"/>
      <c r="KRU567" s="187"/>
      <c r="KRV567" s="187"/>
      <c r="KRW567" s="187"/>
      <c r="KRX567" s="187"/>
      <c r="KRY567" s="187"/>
      <c r="KRZ567" s="187"/>
      <c r="KSA567" s="187"/>
      <c r="KSB567" s="187"/>
      <c r="KSC567" s="187"/>
      <c r="KSD567" s="187"/>
      <c r="KSE567" s="187"/>
      <c r="KSF567" s="187"/>
      <c r="KSG567" s="187"/>
      <c r="KSH567" s="187"/>
      <c r="KSI567" s="187"/>
      <c r="KSJ567" s="187"/>
      <c r="KSK567" s="187"/>
      <c r="KSL567" s="187"/>
      <c r="KSM567" s="187"/>
      <c r="KSN567" s="187"/>
      <c r="KSO567" s="187"/>
      <c r="KSP567" s="187"/>
      <c r="KSQ567" s="187"/>
      <c r="KSR567" s="187"/>
      <c r="KSS567" s="187"/>
      <c r="KST567" s="187"/>
      <c r="KSU567" s="187"/>
      <c r="KSV567" s="187"/>
      <c r="KSW567" s="187"/>
      <c r="KSX567" s="187"/>
      <c r="KSY567" s="187"/>
      <c r="KSZ567" s="187"/>
      <c r="KTA567" s="187"/>
      <c r="KTB567" s="187"/>
      <c r="KTC567" s="187"/>
      <c r="KTD567" s="187"/>
      <c r="KTE567" s="187"/>
      <c r="KTF567" s="187"/>
      <c r="KTG567" s="187"/>
      <c r="KTH567" s="187"/>
      <c r="KTI567" s="187"/>
      <c r="KTJ567" s="187"/>
      <c r="KTK567" s="187"/>
      <c r="KTL567" s="187"/>
      <c r="KTM567" s="187"/>
      <c r="KTN567" s="187"/>
      <c r="KTO567" s="187"/>
      <c r="KTP567" s="187"/>
      <c r="KTQ567" s="187"/>
      <c r="KTR567" s="187"/>
      <c r="KTS567" s="187"/>
      <c r="KTT567" s="187"/>
      <c r="KTU567" s="187"/>
      <c r="KTV567" s="187"/>
      <c r="KTW567" s="187"/>
      <c r="KTX567" s="187"/>
      <c r="KTY567" s="187"/>
      <c r="KTZ567" s="187"/>
      <c r="KUA567" s="187"/>
      <c r="KUB567" s="187"/>
      <c r="KUC567" s="187"/>
      <c r="KUD567" s="187"/>
      <c r="KUE567" s="187"/>
      <c r="KUF567" s="187"/>
      <c r="KUG567" s="187"/>
      <c r="KUH567" s="187"/>
      <c r="KUI567" s="187"/>
      <c r="KUJ567" s="187"/>
      <c r="KUK567" s="187"/>
      <c r="KUL567" s="187"/>
      <c r="KUM567" s="187"/>
      <c r="KUN567" s="187"/>
      <c r="KUO567" s="187"/>
      <c r="KUP567" s="187"/>
      <c r="KUQ567" s="187"/>
      <c r="KUR567" s="187"/>
      <c r="KUS567" s="187"/>
      <c r="KUT567" s="187"/>
      <c r="KUU567" s="187"/>
      <c r="KUV567" s="187"/>
      <c r="KUW567" s="187"/>
      <c r="KUX567" s="187"/>
      <c r="KUY567" s="187"/>
      <c r="KUZ567" s="187"/>
      <c r="KVA567" s="187"/>
      <c r="KVB567" s="187"/>
      <c r="KVC567" s="187"/>
      <c r="KVD567" s="187"/>
      <c r="KVE567" s="187"/>
      <c r="KVF567" s="187"/>
      <c r="KVG567" s="187"/>
      <c r="KVH567" s="187"/>
      <c r="KVI567" s="187"/>
      <c r="KVJ567" s="187"/>
      <c r="KVK567" s="187"/>
      <c r="KVL567" s="187"/>
      <c r="KVM567" s="187"/>
      <c r="KVN567" s="187"/>
      <c r="KVO567" s="187"/>
      <c r="KVP567" s="187"/>
      <c r="KVQ567" s="187"/>
      <c r="KVR567" s="187"/>
      <c r="KVS567" s="187"/>
      <c r="KVT567" s="187"/>
      <c r="KVU567" s="187"/>
      <c r="KVV567" s="187"/>
      <c r="KVW567" s="187"/>
      <c r="KVX567" s="187"/>
      <c r="KVY567" s="187"/>
      <c r="KVZ567" s="187"/>
      <c r="KWA567" s="187"/>
      <c r="KWB567" s="187"/>
      <c r="KWC567" s="187"/>
      <c r="KWD567" s="187"/>
      <c r="KWE567" s="187"/>
      <c r="KWF567" s="187"/>
      <c r="KWG567" s="187"/>
      <c r="KWH567" s="187"/>
      <c r="KWI567" s="187"/>
      <c r="KWJ567" s="187"/>
      <c r="KWK567" s="187"/>
      <c r="KWL567" s="187"/>
      <c r="KWM567" s="187"/>
      <c r="KWN567" s="187"/>
      <c r="KWO567" s="187"/>
      <c r="KWP567" s="187"/>
      <c r="KWQ567" s="187"/>
      <c r="KWR567" s="187"/>
      <c r="KWS567" s="187"/>
      <c r="KWT567" s="187"/>
      <c r="KWU567" s="187"/>
      <c r="KWV567" s="187"/>
      <c r="KWW567" s="187"/>
      <c r="KWX567" s="187"/>
      <c r="KWY567" s="187"/>
      <c r="KWZ567" s="187"/>
      <c r="KXA567" s="187"/>
      <c r="KXB567" s="187"/>
      <c r="KXC567" s="187"/>
      <c r="KXD567" s="187"/>
      <c r="KXE567" s="187"/>
      <c r="KXF567" s="187"/>
      <c r="KXG567" s="187"/>
      <c r="KXH567" s="187"/>
      <c r="KXI567" s="187"/>
      <c r="KXJ567" s="187"/>
      <c r="KXK567" s="187"/>
      <c r="KXL567" s="187"/>
      <c r="KXM567" s="187"/>
      <c r="KXN567" s="187"/>
      <c r="KXO567" s="187"/>
      <c r="KXP567" s="187"/>
      <c r="KXQ567" s="187"/>
      <c r="KXR567" s="187"/>
      <c r="KXS567" s="187"/>
      <c r="KXT567" s="187"/>
      <c r="KXU567" s="187"/>
      <c r="KXV567" s="187"/>
      <c r="KXW567" s="187"/>
      <c r="KXX567" s="187"/>
      <c r="KXY567" s="187"/>
      <c r="KXZ567" s="187"/>
      <c r="KYA567" s="187"/>
      <c r="KYB567" s="187"/>
      <c r="KYC567" s="187"/>
      <c r="KYD567" s="187"/>
      <c r="KYE567" s="187"/>
      <c r="KYF567" s="187"/>
      <c r="KYG567" s="187"/>
      <c r="KYH567" s="187"/>
      <c r="KYI567" s="187"/>
      <c r="KYJ567" s="187"/>
      <c r="KYK567" s="187"/>
      <c r="KYL567" s="187"/>
      <c r="KYM567" s="187"/>
      <c r="KYN567" s="187"/>
      <c r="KYO567" s="187"/>
      <c r="KYP567" s="187"/>
      <c r="KYQ567" s="187"/>
      <c r="KYR567" s="187"/>
      <c r="KYS567" s="187"/>
      <c r="KYT567" s="187"/>
      <c r="KYU567" s="187"/>
      <c r="KYV567" s="187"/>
      <c r="KYW567" s="187"/>
      <c r="KYX567" s="187"/>
      <c r="KYY567" s="187"/>
      <c r="KYZ567" s="187"/>
      <c r="KZA567" s="187"/>
      <c r="KZB567" s="187"/>
      <c r="KZC567" s="187"/>
      <c r="KZD567" s="187"/>
      <c r="KZE567" s="187"/>
      <c r="KZF567" s="187"/>
      <c r="KZG567" s="187"/>
      <c r="KZH567" s="187"/>
      <c r="KZI567" s="187"/>
      <c r="KZJ567" s="187"/>
      <c r="KZK567" s="187"/>
      <c r="KZL567" s="187"/>
      <c r="KZM567" s="187"/>
      <c r="KZN567" s="187"/>
      <c r="KZO567" s="187"/>
      <c r="KZP567" s="187"/>
      <c r="KZQ567" s="187"/>
      <c r="KZR567" s="187"/>
      <c r="KZS567" s="187"/>
      <c r="KZT567" s="187"/>
      <c r="KZU567" s="187"/>
      <c r="KZV567" s="187"/>
      <c r="KZW567" s="187"/>
      <c r="KZX567" s="187"/>
      <c r="KZY567" s="187"/>
      <c r="KZZ567" s="187"/>
      <c r="LAA567" s="187"/>
      <c r="LAB567" s="187"/>
      <c r="LAC567" s="187"/>
      <c r="LAD567" s="187"/>
      <c r="LAE567" s="187"/>
      <c r="LAF567" s="187"/>
      <c r="LAG567" s="187"/>
      <c r="LAH567" s="187"/>
      <c r="LAI567" s="187"/>
      <c r="LAJ567" s="187"/>
      <c r="LAK567" s="187"/>
      <c r="LAL567" s="187"/>
      <c r="LAM567" s="187"/>
      <c r="LAN567" s="187"/>
      <c r="LAO567" s="187"/>
      <c r="LAP567" s="187"/>
      <c r="LAQ567" s="187"/>
      <c r="LAR567" s="187"/>
      <c r="LAS567" s="187"/>
      <c r="LAT567" s="187"/>
      <c r="LAU567" s="187"/>
      <c r="LAV567" s="187"/>
      <c r="LAW567" s="187"/>
      <c r="LAX567" s="187"/>
      <c r="LAY567" s="187"/>
      <c r="LAZ567" s="187"/>
      <c r="LBA567" s="187"/>
      <c r="LBB567" s="187"/>
      <c r="LBC567" s="187"/>
      <c r="LBD567" s="187"/>
      <c r="LBE567" s="187"/>
      <c r="LBF567" s="187"/>
      <c r="LBG567" s="187"/>
      <c r="LBH567" s="187"/>
      <c r="LBI567" s="187"/>
      <c r="LBJ567" s="187"/>
      <c r="LBK567" s="187"/>
      <c r="LBL567" s="187"/>
      <c r="LBM567" s="187"/>
      <c r="LBN567" s="187"/>
      <c r="LBO567" s="187"/>
      <c r="LBP567" s="187"/>
      <c r="LBQ567" s="187"/>
      <c r="LBR567" s="187"/>
      <c r="LBS567" s="187"/>
      <c r="LBT567" s="187"/>
      <c r="LBU567" s="187"/>
      <c r="LBV567" s="187"/>
      <c r="LBW567" s="187"/>
      <c r="LBX567" s="187"/>
      <c r="LBY567" s="187"/>
      <c r="LBZ567" s="187"/>
      <c r="LCA567" s="187"/>
      <c r="LCB567" s="187"/>
      <c r="LCC567" s="187"/>
      <c r="LCD567" s="187"/>
      <c r="LCE567" s="187"/>
      <c r="LCF567" s="187"/>
      <c r="LCG567" s="187"/>
      <c r="LCH567" s="187"/>
      <c r="LCI567" s="187"/>
      <c r="LCJ567" s="187"/>
      <c r="LCK567" s="187"/>
      <c r="LCL567" s="187"/>
      <c r="LCM567" s="187"/>
      <c r="LCN567" s="187"/>
      <c r="LCO567" s="187"/>
      <c r="LCP567" s="187"/>
      <c r="LCQ567" s="187"/>
      <c r="LCR567" s="187"/>
      <c r="LCS567" s="187"/>
      <c r="LCT567" s="187"/>
      <c r="LCU567" s="187"/>
      <c r="LCV567" s="187"/>
      <c r="LCW567" s="187"/>
      <c r="LCX567" s="187"/>
      <c r="LCY567" s="187"/>
      <c r="LCZ567" s="187"/>
      <c r="LDA567" s="187"/>
      <c r="LDB567" s="187"/>
      <c r="LDC567" s="187"/>
      <c r="LDD567" s="187"/>
      <c r="LDE567" s="187"/>
      <c r="LDF567" s="187"/>
      <c r="LDG567" s="187"/>
      <c r="LDH567" s="187"/>
      <c r="LDI567" s="187"/>
      <c r="LDJ567" s="187"/>
      <c r="LDK567" s="187"/>
      <c r="LDL567" s="187"/>
      <c r="LDM567" s="187"/>
      <c r="LDN567" s="187"/>
      <c r="LDO567" s="187"/>
      <c r="LDP567" s="187"/>
      <c r="LDQ567" s="187"/>
      <c r="LDR567" s="187"/>
      <c r="LDS567" s="187"/>
      <c r="LDT567" s="187"/>
      <c r="LDU567" s="187"/>
      <c r="LDV567" s="187"/>
      <c r="LDW567" s="187"/>
      <c r="LDX567" s="187"/>
      <c r="LDY567" s="187"/>
      <c r="LDZ567" s="187"/>
      <c r="LEA567" s="187"/>
      <c r="LEB567" s="187"/>
      <c r="LEC567" s="187"/>
      <c r="LED567" s="187"/>
      <c r="LEE567" s="187"/>
      <c r="LEF567" s="187"/>
      <c r="LEG567" s="187"/>
      <c r="LEH567" s="187"/>
      <c r="LEI567" s="187"/>
      <c r="LEJ567" s="187"/>
      <c r="LEK567" s="187"/>
      <c r="LEL567" s="187"/>
      <c r="LEM567" s="187"/>
      <c r="LEN567" s="187"/>
      <c r="LEO567" s="187"/>
      <c r="LEP567" s="187"/>
      <c r="LEQ567" s="187"/>
      <c r="LER567" s="187"/>
      <c r="LES567" s="187"/>
      <c r="LET567" s="187"/>
      <c r="LEU567" s="187"/>
      <c r="LEV567" s="187"/>
      <c r="LEW567" s="187"/>
      <c r="LEX567" s="187"/>
      <c r="LEY567" s="187"/>
      <c r="LEZ567" s="187"/>
      <c r="LFA567" s="187"/>
      <c r="LFB567" s="187"/>
      <c r="LFC567" s="187"/>
      <c r="LFD567" s="187"/>
      <c r="LFE567" s="187"/>
      <c r="LFF567" s="187"/>
      <c r="LFG567" s="187"/>
      <c r="LFH567" s="187"/>
      <c r="LFI567" s="187"/>
      <c r="LFJ567" s="187"/>
      <c r="LFK567" s="187"/>
      <c r="LFL567" s="187"/>
      <c r="LFM567" s="187"/>
      <c r="LFN567" s="187"/>
      <c r="LFO567" s="187"/>
      <c r="LFP567" s="187"/>
      <c r="LFQ567" s="187"/>
      <c r="LFR567" s="187"/>
      <c r="LFS567" s="187"/>
      <c r="LFT567" s="187"/>
      <c r="LFU567" s="187"/>
      <c r="LFV567" s="187"/>
      <c r="LFW567" s="187"/>
      <c r="LFX567" s="187"/>
      <c r="LFY567" s="187"/>
      <c r="LFZ567" s="187"/>
      <c r="LGA567" s="187"/>
      <c r="LGB567" s="187"/>
      <c r="LGC567" s="187"/>
      <c r="LGD567" s="187"/>
      <c r="LGE567" s="187"/>
      <c r="LGF567" s="187"/>
      <c r="LGG567" s="187"/>
      <c r="LGH567" s="187"/>
      <c r="LGI567" s="187"/>
      <c r="LGJ567" s="187"/>
      <c r="LGK567" s="187"/>
      <c r="LGL567" s="187"/>
      <c r="LGM567" s="187"/>
      <c r="LGN567" s="187"/>
      <c r="LGO567" s="187"/>
      <c r="LGP567" s="187"/>
      <c r="LGQ567" s="187"/>
      <c r="LGR567" s="187"/>
      <c r="LGS567" s="187"/>
      <c r="LGT567" s="187"/>
      <c r="LGU567" s="187"/>
      <c r="LGV567" s="187"/>
      <c r="LGW567" s="187"/>
      <c r="LGX567" s="187"/>
      <c r="LGY567" s="187"/>
      <c r="LGZ567" s="187"/>
      <c r="LHA567" s="187"/>
      <c r="LHB567" s="187"/>
      <c r="LHC567" s="187"/>
      <c r="LHD567" s="187"/>
      <c r="LHE567" s="187"/>
      <c r="LHF567" s="187"/>
      <c r="LHG567" s="187"/>
      <c r="LHH567" s="187"/>
      <c r="LHI567" s="187"/>
      <c r="LHJ567" s="187"/>
      <c r="LHK567" s="187"/>
      <c r="LHL567" s="187"/>
      <c r="LHM567" s="187"/>
      <c r="LHN567" s="187"/>
      <c r="LHO567" s="187"/>
      <c r="LHP567" s="187"/>
      <c r="LHQ567" s="187"/>
      <c r="LHR567" s="187"/>
      <c r="LHS567" s="187"/>
      <c r="LHT567" s="187"/>
      <c r="LHU567" s="187"/>
      <c r="LHV567" s="187"/>
      <c r="LHW567" s="187"/>
      <c r="LHX567" s="187"/>
      <c r="LHY567" s="187"/>
      <c r="LHZ567" s="187"/>
      <c r="LIA567" s="187"/>
      <c r="LIB567" s="187"/>
      <c r="LIC567" s="187"/>
      <c r="LID567" s="187"/>
      <c r="LIE567" s="187"/>
      <c r="LIF567" s="187"/>
      <c r="LIG567" s="187"/>
      <c r="LIH567" s="187"/>
      <c r="LII567" s="187"/>
      <c r="LIJ567" s="187"/>
      <c r="LIK567" s="187"/>
      <c r="LIL567" s="187"/>
      <c r="LIM567" s="187"/>
      <c r="LIN567" s="187"/>
      <c r="LIO567" s="187"/>
      <c r="LIP567" s="187"/>
      <c r="LIQ567" s="187"/>
      <c r="LIR567" s="187"/>
      <c r="LIS567" s="187"/>
      <c r="LIT567" s="187"/>
      <c r="LIU567" s="187"/>
      <c r="LIV567" s="187"/>
      <c r="LIW567" s="187"/>
      <c r="LIX567" s="187"/>
      <c r="LIY567" s="187"/>
      <c r="LIZ567" s="187"/>
      <c r="LJA567" s="187"/>
      <c r="LJB567" s="187"/>
      <c r="LJC567" s="187"/>
      <c r="LJD567" s="187"/>
      <c r="LJE567" s="187"/>
      <c r="LJF567" s="187"/>
      <c r="LJG567" s="187"/>
      <c r="LJH567" s="187"/>
      <c r="LJI567" s="187"/>
      <c r="LJJ567" s="187"/>
      <c r="LJK567" s="187"/>
      <c r="LJL567" s="187"/>
      <c r="LJM567" s="187"/>
      <c r="LJN567" s="187"/>
      <c r="LJO567" s="187"/>
      <c r="LJP567" s="187"/>
      <c r="LJQ567" s="187"/>
      <c r="LJR567" s="187"/>
      <c r="LJS567" s="187"/>
      <c r="LJT567" s="187"/>
      <c r="LJU567" s="187"/>
      <c r="LJV567" s="187"/>
      <c r="LJW567" s="187"/>
      <c r="LJX567" s="187"/>
      <c r="LJY567" s="187"/>
      <c r="LJZ567" s="187"/>
      <c r="LKA567" s="187"/>
      <c r="LKB567" s="187"/>
      <c r="LKC567" s="187"/>
      <c r="LKD567" s="187"/>
      <c r="LKE567" s="187"/>
      <c r="LKF567" s="187"/>
      <c r="LKG567" s="187"/>
      <c r="LKH567" s="187"/>
      <c r="LKI567" s="187"/>
      <c r="LKJ567" s="187"/>
      <c r="LKK567" s="187"/>
      <c r="LKL567" s="187"/>
      <c r="LKM567" s="187"/>
      <c r="LKN567" s="187"/>
      <c r="LKO567" s="187"/>
      <c r="LKP567" s="187"/>
      <c r="LKQ567" s="187"/>
      <c r="LKR567" s="187"/>
      <c r="LKS567" s="187"/>
      <c r="LKT567" s="187"/>
      <c r="LKU567" s="187"/>
      <c r="LKV567" s="187"/>
      <c r="LKW567" s="187"/>
      <c r="LKX567" s="187"/>
      <c r="LKY567" s="187"/>
      <c r="LKZ567" s="187"/>
      <c r="LLA567" s="187"/>
      <c r="LLB567" s="187"/>
      <c r="LLC567" s="187"/>
      <c r="LLD567" s="187"/>
      <c r="LLE567" s="187"/>
      <c r="LLF567" s="187"/>
      <c r="LLG567" s="187"/>
      <c r="LLH567" s="187"/>
      <c r="LLI567" s="187"/>
      <c r="LLJ567" s="187"/>
      <c r="LLK567" s="187"/>
      <c r="LLL567" s="187"/>
      <c r="LLM567" s="187"/>
      <c r="LLN567" s="187"/>
      <c r="LLO567" s="187"/>
      <c r="LLP567" s="187"/>
      <c r="LLQ567" s="187"/>
      <c r="LLR567" s="187"/>
      <c r="LLS567" s="187"/>
      <c r="LLT567" s="187"/>
      <c r="LLU567" s="187"/>
      <c r="LLV567" s="187"/>
      <c r="LLW567" s="187"/>
      <c r="LLX567" s="187"/>
      <c r="LLY567" s="187"/>
      <c r="LLZ567" s="187"/>
      <c r="LMA567" s="187"/>
      <c r="LMB567" s="187"/>
      <c r="LMC567" s="187"/>
      <c r="LMD567" s="187"/>
      <c r="LME567" s="187"/>
      <c r="LMF567" s="187"/>
      <c r="LMG567" s="187"/>
      <c r="LMH567" s="187"/>
      <c r="LMI567" s="187"/>
      <c r="LMJ567" s="187"/>
      <c r="LMK567" s="187"/>
      <c r="LML567" s="187"/>
      <c r="LMM567" s="187"/>
      <c r="LMN567" s="187"/>
      <c r="LMO567" s="187"/>
      <c r="LMP567" s="187"/>
      <c r="LMQ567" s="187"/>
      <c r="LMR567" s="187"/>
      <c r="LMS567" s="187"/>
      <c r="LMT567" s="187"/>
      <c r="LMU567" s="187"/>
      <c r="LMV567" s="187"/>
      <c r="LMW567" s="187"/>
      <c r="LMX567" s="187"/>
      <c r="LMY567" s="187"/>
      <c r="LMZ567" s="187"/>
      <c r="LNA567" s="187"/>
      <c r="LNB567" s="187"/>
      <c r="LNC567" s="187"/>
      <c r="LND567" s="187"/>
      <c r="LNE567" s="187"/>
      <c r="LNF567" s="187"/>
      <c r="LNG567" s="187"/>
      <c r="LNH567" s="187"/>
      <c r="LNI567" s="187"/>
      <c r="LNJ567" s="187"/>
      <c r="LNK567" s="187"/>
      <c r="LNL567" s="187"/>
      <c r="LNM567" s="187"/>
      <c r="LNN567" s="187"/>
      <c r="LNO567" s="187"/>
      <c r="LNP567" s="187"/>
      <c r="LNQ567" s="187"/>
      <c r="LNR567" s="187"/>
      <c r="LNS567" s="187"/>
      <c r="LNT567" s="187"/>
      <c r="LNU567" s="187"/>
      <c r="LNV567" s="187"/>
      <c r="LNW567" s="187"/>
      <c r="LNX567" s="187"/>
      <c r="LNY567" s="187"/>
      <c r="LNZ567" s="187"/>
      <c r="LOA567" s="187"/>
      <c r="LOB567" s="187"/>
      <c r="LOC567" s="187"/>
      <c r="LOD567" s="187"/>
      <c r="LOE567" s="187"/>
      <c r="LOF567" s="187"/>
      <c r="LOG567" s="187"/>
      <c r="LOH567" s="187"/>
      <c r="LOI567" s="187"/>
      <c r="LOJ567" s="187"/>
      <c r="LOK567" s="187"/>
      <c r="LOL567" s="187"/>
      <c r="LOM567" s="187"/>
      <c r="LON567" s="187"/>
      <c r="LOO567" s="187"/>
      <c r="LOP567" s="187"/>
      <c r="LOQ567" s="187"/>
      <c r="LOR567" s="187"/>
      <c r="LOS567" s="187"/>
      <c r="LOT567" s="187"/>
      <c r="LOU567" s="187"/>
      <c r="LOV567" s="187"/>
      <c r="LOW567" s="187"/>
      <c r="LOX567" s="187"/>
      <c r="LOY567" s="187"/>
      <c r="LOZ567" s="187"/>
      <c r="LPA567" s="187"/>
      <c r="LPB567" s="187"/>
      <c r="LPC567" s="187"/>
      <c r="LPD567" s="187"/>
      <c r="LPE567" s="187"/>
      <c r="LPF567" s="187"/>
      <c r="LPG567" s="187"/>
      <c r="LPH567" s="187"/>
      <c r="LPI567" s="187"/>
      <c r="LPJ567" s="187"/>
      <c r="LPK567" s="187"/>
      <c r="LPL567" s="187"/>
      <c r="LPM567" s="187"/>
      <c r="LPN567" s="187"/>
      <c r="LPO567" s="187"/>
      <c r="LPP567" s="187"/>
      <c r="LPQ567" s="187"/>
      <c r="LPR567" s="187"/>
      <c r="LPS567" s="187"/>
      <c r="LPT567" s="187"/>
      <c r="LPU567" s="187"/>
      <c r="LPV567" s="187"/>
      <c r="LPW567" s="187"/>
      <c r="LPX567" s="187"/>
      <c r="LPY567" s="187"/>
      <c r="LPZ567" s="187"/>
      <c r="LQA567" s="187"/>
      <c r="LQB567" s="187"/>
      <c r="LQC567" s="187"/>
      <c r="LQD567" s="187"/>
      <c r="LQE567" s="187"/>
      <c r="LQF567" s="187"/>
      <c r="LQG567" s="187"/>
      <c r="LQH567" s="187"/>
      <c r="LQI567" s="187"/>
      <c r="LQJ567" s="187"/>
      <c r="LQK567" s="187"/>
      <c r="LQL567" s="187"/>
      <c r="LQM567" s="187"/>
      <c r="LQN567" s="187"/>
      <c r="LQO567" s="187"/>
      <c r="LQP567" s="187"/>
      <c r="LQQ567" s="187"/>
      <c r="LQR567" s="187"/>
      <c r="LQS567" s="187"/>
      <c r="LQT567" s="187"/>
      <c r="LQU567" s="187"/>
      <c r="LQV567" s="187"/>
      <c r="LQW567" s="187"/>
      <c r="LQX567" s="187"/>
      <c r="LQY567" s="187"/>
      <c r="LQZ567" s="187"/>
      <c r="LRA567" s="187"/>
      <c r="LRB567" s="187"/>
      <c r="LRC567" s="187"/>
      <c r="LRD567" s="187"/>
      <c r="LRE567" s="187"/>
      <c r="LRF567" s="187"/>
      <c r="LRG567" s="187"/>
      <c r="LRH567" s="187"/>
      <c r="LRI567" s="187"/>
      <c r="LRJ567" s="187"/>
      <c r="LRK567" s="187"/>
      <c r="LRL567" s="187"/>
      <c r="LRM567" s="187"/>
      <c r="LRN567" s="187"/>
      <c r="LRO567" s="187"/>
      <c r="LRP567" s="187"/>
      <c r="LRQ567" s="187"/>
      <c r="LRR567" s="187"/>
      <c r="LRS567" s="187"/>
      <c r="LRT567" s="187"/>
      <c r="LRU567" s="187"/>
      <c r="LRV567" s="187"/>
      <c r="LRW567" s="187"/>
      <c r="LRX567" s="187"/>
      <c r="LRY567" s="187"/>
      <c r="LRZ567" s="187"/>
      <c r="LSA567" s="187"/>
      <c r="LSB567" s="187"/>
      <c r="LSC567" s="187"/>
      <c r="LSD567" s="187"/>
      <c r="LSE567" s="187"/>
      <c r="LSF567" s="187"/>
      <c r="LSG567" s="187"/>
      <c r="LSH567" s="187"/>
      <c r="LSI567" s="187"/>
      <c r="LSJ567" s="187"/>
      <c r="LSK567" s="187"/>
      <c r="LSL567" s="187"/>
      <c r="LSM567" s="187"/>
      <c r="LSN567" s="187"/>
      <c r="LSO567" s="187"/>
      <c r="LSP567" s="187"/>
      <c r="LSQ567" s="187"/>
      <c r="LSR567" s="187"/>
      <c r="LSS567" s="187"/>
      <c r="LST567" s="187"/>
      <c r="LSU567" s="187"/>
      <c r="LSV567" s="187"/>
      <c r="LSW567" s="187"/>
      <c r="LSX567" s="187"/>
      <c r="LSY567" s="187"/>
      <c r="LSZ567" s="187"/>
      <c r="LTA567" s="187"/>
      <c r="LTB567" s="187"/>
      <c r="LTC567" s="187"/>
      <c r="LTD567" s="187"/>
      <c r="LTE567" s="187"/>
      <c r="LTF567" s="187"/>
      <c r="LTG567" s="187"/>
      <c r="LTH567" s="187"/>
      <c r="LTI567" s="187"/>
      <c r="LTJ567" s="187"/>
      <c r="LTK567" s="187"/>
      <c r="LTL567" s="187"/>
      <c r="LTM567" s="187"/>
      <c r="LTN567" s="187"/>
      <c r="LTO567" s="187"/>
      <c r="LTP567" s="187"/>
      <c r="LTQ567" s="187"/>
      <c r="LTR567" s="187"/>
      <c r="LTS567" s="187"/>
      <c r="LTT567" s="187"/>
      <c r="LTU567" s="187"/>
      <c r="LTV567" s="187"/>
      <c r="LTW567" s="187"/>
      <c r="LTX567" s="187"/>
      <c r="LTY567" s="187"/>
      <c r="LTZ567" s="187"/>
      <c r="LUA567" s="187"/>
      <c r="LUB567" s="187"/>
      <c r="LUC567" s="187"/>
      <c r="LUD567" s="187"/>
      <c r="LUE567" s="187"/>
      <c r="LUF567" s="187"/>
      <c r="LUG567" s="187"/>
      <c r="LUH567" s="187"/>
      <c r="LUI567" s="187"/>
      <c r="LUJ567" s="187"/>
      <c r="LUK567" s="187"/>
      <c r="LUL567" s="187"/>
      <c r="LUM567" s="187"/>
      <c r="LUN567" s="187"/>
      <c r="LUO567" s="187"/>
      <c r="LUP567" s="187"/>
      <c r="LUQ567" s="187"/>
      <c r="LUR567" s="187"/>
      <c r="LUS567" s="187"/>
      <c r="LUT567" s="187"/>
      <c r="LUU567" s="187"/>
      <c r="LUV567" s="187"/>
      <c r="LUW567" s="187"/>
      <c r="LUX567" s="187"/>
      <c r="LUY567" s="187"/>
      <c r="LUZ567" s="187"/>
      <c r="LVA567" s="187"/>
      <c r="LVB567" s="187"/>
      <c r="LVC567" s="187"/>
      <c r="LVD567" s="187"/>
      <c r="LVE567" s="187"/>
      <c r="LVF567" s="187"/>
      <c r="LVG567" s="187"/>
      <c r="LVH567" s="187"/>
      <c r="LVI567" s="187"/>
      <c r="LVJ567" s="187"/>
      <c r="LVK567" s="187"/>
      <c r="LVL567" s="187"/>
      <c r="LVM567" s="187"/>
      <c r="LVN567" s="187"/>
      <c r="LVO567" s="187"/>
      <c r="LVP567" s="187"/>
      <c r="LVQ567" s="187"/>
      <c r="LVR567" s="187"/>
      <c r="LVS567" s="187"/>
      <c r="LVT567" s="187"/>
      <c r="LVU567" s="187"/>
      <c r="LVV567" s="187"/>
      <c r="LVW567" s="187"/>
      <c r="LVX567" s="187"/>
      <c r="LVY567" s="187"/>
      <c r="LVZ567" s="187"/>
      <c r="LWA567" s="187"/>
      <c r="LWB567" s="187"/>
      <c r="LWC567" s="187"/>
      <c r="LWD567" s="187"/>
      <c r="LWE567" s="187"/>
      <c r="LWF567" s="187"/>
      <c r="LWG567" s="187"/>
      <c r="LWH567" s="187"/>
      <c r="LWI567" s="187"/>
      <c r="LWJ567" s="187"/>
      <c r="LWK567" s="187"/>
      <c r="LWL567" s="187"/>
      <c r="LWM567" s="187"/>
      <c r="LWN567" s="187"/>
      <c r="LWO567" s="187"/>
      <c r="LWP567" s="187"/>
      <c r="LWQ567" s="187"/>
      <c r="LWR567" s="187"/>
      <c r="LWS567" s="187"/>
      <c r="LWT567" s="187"/>
      <c r="LWU567" s="187"/>
      <c r="LWV567" s="187"/>
      <c r="LWW567" s="187"/>
      <c r="LWX567" s="187"/>
      <c r="LWY567" s="187"/>
      <c r="LWZ567" s="187"/>
      <c r="LXA567" s="187"/>
      <c r="LXB567" s="187"/>
      <c r="LXC567" s="187"/>
      <c r="LXD567" s="187"/>
      <c r="LXE567" s="187"/>
      <c r="LXF567" s="187"/>
      <c r="LXG567" s="187"/>
      <c r="LXH567" s="187"/>
      <c r="LXI567" s="187"/>
      <c r="LXJ567" s="187"/>
      <c r="LXK567" s="187"/>
      <c r="LXL567" s="187"/>
      <c r="LXM567" s="187"/>
      <c r="LXN567" s="187"/>
      <c r="LXO567" s="187"/>
      <c r="LXP567" s="187"/>
      <c r="LXQ567" s="187"/>
      <c r="LXR567" s="187"/>
      <c r="LXS567" s="187"/>
      <c r="LXT567" s="187"/>
      <c r="LXU567" s="187"/>
      <c r="LXV567" s="187"/>
      <c r="LXW567" s="187"/>
      <c r="LXX567" s="187"/>
      <c r="LXY567" s="187"/>
      <c r="LXZ567" s="187"/>
      <c r="LYA567" s="187"/>
      <c r="LYB567" s="187"/>
      <c r="LYC567" s="187"/>
      <c r="LYD567" s="187"/>
      <c r="LYE567" s="187"/>
      <c r="LYF567" s="187"/>
      <c r="LYG567" s="187"/>
      <c r="LYH567" s="187"/>
      <c r="LYI567" s="187"/>
      <c r="LYJ567" s="187"/>
      <c r="LYK567" s="187"/>
      <c r="LYL567" s="187"/>
      <c r="LYM567" s="187"/>
      <c r="LYN567" s="187"/>
      <c r="LYO567" s="187"/>
      <c r="LYP567" s="187"/>
      <c r="LYQ567" s="187"/>
      <c r="LYR567" s="187"/>
      <c r="LYS567" s="187"/>
      <c r="LYT567" s="187"/>
      <c r="LYU567" s="187"/>
      <c r="LYV567" s="187"/>
      <c r="LYW567" s="187"/>
      <c r="LYX567" s="187"/>
      <c r="LYY567" s="187"/>
      <c r="LYZ567" s="187"/>
      <c r="LZA567" s="187"/>
      <c r="LZB567" s="187"/>
      <c r="LZC567" s="187"/>
      <c r="LZD567" s="187"/>
      <c r="LZE567" s="187"/>
      <c r="LZF567" s="187"/>
      <c r="LZG567" s="187"/>
      <c r="LZH567" s="187"/>
      <c r="LZI567" s="187"/>
      <c r="LZJ567" s="187"/>
      <c r="LZK567" s="187"/>
      <c r="LZL567" s="187"/>
      <c r="LZM567" s="187"/>
      <c r="LZN567" s="187"/>
      <c r="LZO567" s="187"/>
      <c r="LZP567" s="187"/>
      <c r="LZQ567" s="187"/>
      <c r="LZR567" s="187"/>
      <c r="LZS567" s="187"/>
      <c r="LZT567" s="187"/>
      <c r="LZU567" s="187"/>
      <c r="LZV567" s="187"/>
      <c r="LZW567" s="187"/>
      <c r="LZX567" s="187"/>
      <c r="LZY567" s="187"/>
      <c r="LZZ567" s="187"/>
      <c r="MAA567" s="187"/>
      <c r="MAB567" s="187"/>
      <c r="MAC567" s="187"/>
      <c r="MAD567" s="187"/>
      <c r="MAE567" s="187"/>
      <c r="MAF567" s="187"/>
      <c r="MAG567" s="187"/>
      <c r="MAH567" s="187"/>
      <c r="MAI567" s="187"/>
      <c r="MAJ567" s="187"/>
      <c r="MAK567" s="187"/>
      <c r="MAL567" s="187"/>
      <c r="MAM567" s="187"/>
      <c r="MAN567" s="187"/>
      <c r="MAO567" s="187"/>
      <c r="MAP567" s="187"/>
      <c r="MAQ567" s="187"/>
      <c r="MAR567" s="187"/>
      <c r="MAS567" s="187"/>
      <c r="MAT567" s="187"/>
      <c r="MAU567" s="187"/>
      <c r="MAV567" s="187"/>
      <c r="MAW567" s="187"/>
      <c r="MAX567" s="187"/>
      <c r="MAY567" s="187"/>
      <c r="MAZ567" s="187"/>
      <c r="MBA567" s="187"/>
      <c r="MBB567" s="187"/>
      <c r="MBC567" s="187"/>
      <c r="MBD567" s="187"/>
      <c r="MBE567" s="187"/>
      <c r="MBF567" s="187"/>
      <c r="MBG567" s="187"/>
      <c r="MBH567" s="187"/>
      <c r="MBI567" s="187"/>
      <c r="MBJ567" s="187"/>
      <c r="MBK567" s="187"/>
      <c r="MBL567" s="187"/>
      <c r="MBM567" s="187"/>
      <c r="MBN567" s="187"/>
      <c r="MBO567" s="187"/>
      <c r="MBP567" s="187"/>
      <c r="MBQ567" s="187"/>
      <c r="MBR567" s="187"/>
      <c r="MBS567" s="187"/>
      <c r="MBT567" s="187"/>
      <c r="MBU567" s="187"/>
      <c r="MBV567" s="187"/>
      <c r="MBW567" s="187"/>
      <c r="MBX567" s="187"/>
      <c r="MBY567" s="187"/>
      <c r="MBZ567" s="187"/>
      <c r="MCA567" s="187"/>
      <c r="MCB567" s="187"/>
      <c r="MCC567" s="187"/>
      <c r="MCD567" s="187"/>
      <c r="MCE567" s="187"/>
      <c r="MCF567" s="187"/>
      <c r="MCG567" s="187"/>
      <c r="MCH567" s="187"/>
      <c r="MCI567" s="187"/>
      <c r="MCJ567" s="187"/>
      <c r="MCK567" s="187"/>
      <c r="MCL567" s="187"/>
      <c r="MCM567" s="187"/>
      <c r="MCN567" s="187"/>
      <c r="MCO567" s="187"/>
      <c r="MCP567" s="187"/>
      <c r="MCQ567" s="187"/>
      <c r="MCR567" s="187"/>
      <c r="MCS567" s="187"/>
      <c r="MCT567" s="187"/>
      <c r="MCU567" s="187"/>
      <c r="MCV567" s="187"/>
      <c r="MCW567" s="187"/>
      <c r="MCX567" s="187"/>
      <c r="MCY567" s="187"/>
      <c r="MCZ567" s="187"/>
      <c r="MDA567" s="187"/>
      <c r="MDB567" s="187"/>
      <c r="MDC567" s="187"/>
      <c r="MDD567" s="187"/>
      <c r="MDE567" s="187"/>
      <c r="MDF567" s="187"/>
      <c r="MDG567" s="187"/>
      <c r="MDH567" s="187"/>
      <c r="MDI567" s="187"/>
      <c r="MDJ567" s="187"/>
      <c r="MDK567" s="187"/>
      <c r="MDL567" s="187"/>
      <c r="MDM567" s="187"/>
      <c r="MDN567" s="187"/>
      <c r="MDO567" s="187"/>
      <c r="MDP567" s="187"/>
      <c r="MDQ567" s="187"/>
      <c r="MDR567" s="187"/>
      <c r="MDS567" s="187"/>
      <c r="MDT567" s="187"/>
      <c r="MDU567" s="187"/>
      <c r="MDV567" s="187"/>
      <c r="MDW567" s="187"/>
      <c r="MDX567" s="187"/>
      <c r="MDY567" s="187"/>
      <c r="MDZ567" s="187"/>
      <c r="MEA567" s="187"/>
      <c r="MEB567" s="187"/>
      <c r="MEC567" s="187"/>
      <c r="MED567" s="187"/>
      <c r="MEE567" s="187"/>
      <c r="MEF567" s="187"/>
      <c r="MEG567" s="187"/>
      <c r="MEH567" s="187"/>
      <c r="MEI567" s="187"/>
      <c r="MEJ567" s="187"/>
      <c r="MEK567" s="187"/>
      <c r="MEL567" s="187"/>
      <c r="MEM567" s="187"/>
      <c r="MEN567" s="187"/>
      <c r="MEO567" s="187"/>
      <c r="MEP567" s="187"/>
      <c r="MEQ567" s="187"/>
      <c r="MER567" s="187"/>
      <c r="MES567" s="187"/>
      <c r="MET567" s="187"/>
      <c r="MEU567" s="187"/>
      <c r="MEV567" s="187"/>
      <c r="MEW567" s="187"/>
      <c r="MEX567" s="187"/>
      <c r="MEY567" s="187"/>
      <c r="MEZ567" s="187"/>
      <c r="MFA567" s="187"/>
      <c r="MFB567" s="187"/>
      <c r="MFC567" s="187"/>
      <c r="MFD567" s="187"/>
      <c r="MFE567" s="187"/>
      <c r="MFF567" s="187"/>
      <c r="MFG567" s="187"/>
      <c r="MFH567" s="187"/>
      <c r="MFI567" s="187"/>
      <c r="MFJ567" s="187"/>
      <c r="MFK567" s="187"/>
      <c r="MFL567" s="187"/>
      <c r="MFM567" s="187"/>
      <c r="MFN567" s="187"/>
      <c r="MFO567" s="187"/>
      <c r="MFP567" s="187"/>
      <c r="MFQ567" s="187"/>
      <c r="MFR567" s="187"/>
      <c r="MFS567" s="187"/>
      <c r="MFT567" s="187"/>
      <c r="MFU567" s="187"/>
      <c r="MFV567" s="187"/>
      <c r="MFW567" s="187"/>
      <c r="MFX567" s="187"/>
      <c r="MFY567" s="187"/>
      <c r="MFZ567" s="187"/>
      <c r="MGA567" s="187"/>
      <c r="MGB567" s="187"/>
      <c r="MGC567" s="187"/>
      <c r="MGD567" s="187"/>
      <c r="MGE567" s="187"/>
      <c r="MGF567" s="187"/>
      <c r="MGG567" s="187"/>
      <c r="MGH567" s="187"/>
      <c r="MGI567" s="187"/>
      <c r="MGJ567" s="187"/>
      <c r="MGK567" s="187"/>
      <c r="MGL567" s="187"/>
      <c r="MGM567" s="187"/>
      <c r="MGN567" s="187"/>
      <c r="MGO567" s="187"/>
      <c r="MGP567" s="187"/>
      <c r="MGQ567" s="187"/>
      <c r="MGR567" s="187"/>
      <c r="MGS567" s="187"/>
      <c r="MGT567" s="187"/>
      <c r="MGU567" s="187"/>
      <c r="MGV567" s="187"/>
      <c r="MGW567" s="187"/>
      <c r="MGX567" s="187"/>
      <c r="MGY567" s="187"/>
      <c r="MGZ567" s="187"/>
      <c r="MHA567" s="187"/>
      <c r="MHB567" s="187"/>
      <c r="MHC567" s="187"/>
      <c r="MHD567" s="187"/>
      <c r="MHE567" s="187"/>
      <c r="MHF567" s="187"/>
      <c r="MHG567" s="187"/>
      <c r="MHH567" s="187"/>
      <c r="MHI567" s="187"/>
      <c r="MHJ567" s="187"/>
      <c r="MHK567" s="187"/>
      <c r="MHL567" s="187"/>
      <c r="MHM567" s="187"/>
      <c r="MHN567" s="187"/>
      <c r="MHO567" s="187"/>
      <c r="MHP567" s="187"/>
      <c r="MHQ567" s="187"/>
      <c r="MHR567" s="187"/>
      <c r="MHS567" s="187"/>
      <c r="MHT567" s="187"/>
      <c r="MHU567" s="187"/>
      <c r="MHV567" s="187"/>
      <c r="MHW567" s="187"/>
      <c r="MHX567" s="187"/>
      <c r="MHY567" s="187"/>
      <c r="MHZ567" s="187"/>
      <c r="MIA567" s="187"/>
      <c r="MIB567" s="187"/>
      <c r="MIC567" s="187"/>
      <c r="MID567" s="187"/>
      <c r="MIE567" s="187"/>
      <c r="MIF567" s="187"/>
      <c r="MIG567" s="187"/>
      <c r="MIH567" s="187"/>
      <c r="MII567" s="187"/>
      <c r="MIJ567" s="187"/>
      <c r="MIK567" s="187"/>
      <c r="MIL567" s="187"/>
      <c r="MIM567" s="187"/>
      <c r="MIN567" s="187"/>
      <c r="MIO567" s="187"/>
      <c r="MIP567" s="187"/>
      <c r="MIQ567" s="187"/>
      <c r="MIR567" s="187"/>
      <c r="MIS567" s="187"/>
      <c r="MIT567" s="187"/>
      <c r="MIU567" s="187"/>
      <c r="MIV567" s="187"/>
      <c r="MIW567" s="187"/>
      <c r="MIX567" s="187"/>
      <c r="MIY567" s="187"/>
      <c r="MIZ567" s="187"/>
      <c r="MJA567" s="187"/>
      <c r="MJB567" s="187"/>
      <c r="MJC567" s="187"/>
      <c r="MJD567" s="187"/>
      <c r="MJE567" s="187"/>
      <c r="MJF567" s="187"/>
      <c r="MJG567" s="187"/>
      <c r="MJH567" s="187"/>
      <c r="MJI567" s="187"/>
      <c r="MJJ567" s="187"/>
      <c r="MJK567" s="187"/>
      <c r="MJL567" s="187"/>
      <c r="MJM567" s="187"/>
      <c r="MJN567" s="187"/>
      <c r="MJO567" s="187"/>
      <c r="MJP567" s="187"/>
      <c r="MJQ567" s="187"/>
      <c r="MJR567" s="187"/>
      <c r="MJS567" s="187"/>
      <c r="MJT567" s="187"/>
      <c r="MJU567" s="187"/>
      <c r="MJV567" s="187"/>
      <c r="MJW567" s="187"/>
      <c r="MJX567" s="187"/>
      <c r="MJY567" s="187"/>
      <c r="MJZ567" s="187"/>
      <c r="MKA567" s="187"/>
      <c r="MKB567" s="187"/>
      <c r="MKC567" s="187"/>
      <c r="MKD567" s="187"/>
      <c r="MKE567" s="187"/>
      <c r="MKF567" s="187"/>
      <c r="MKG567" s="187"/>
      <c r="MKH567" s="187"/>
      <c r="MKI567" s="187"/>
      <c r="MKJ567" s="187"/>
      <c r="MKK567" s="187"/>
      <c r="MKL567" s="187"/>
      <c r="MKM567" s="187"/>
      <c r="MKN567" s="187"/>
      <c r="MKO567" s="187"/>
      <c r="MKP567" s="187"/>
      <c r="MKQ567" s="187"/>
      <c r="MKR567" s="187"/>
      <c r="MKS567" s="187"/>
      <c r="MKT567" s="187"/>
      <c r="MKU567" s="187"/>
      <c r="MKV567" s="187"/>
      <c r="MKW567" s="187"/>
      <c r="MKX567" s="187"/>
      <c r="MKY567" s="187"/>
      <c r="MKZ567" s="187"/>
      <c r="MLA567" s="187"/>
      <c r="MLB567" s="187"/>
      <c r="MLC567" s="187"/>
      <c r="MLD567" s="187"/>
      <c r="MLE567" s="187"/>
      <c r="MLF567" s="187"/>
      <c r="MLG567" s="187"/>
      <c r="MLH567" s="187"/>
      <c r="MLI567" s="187"/>
      <c r="MLJ567" s="187"/>
      <c r="MLK567" s="187"/>
      <c r="MLL567" s="187"/>
      <c r="MLM567" s="187"/>
      <c r="MLN567" s="187"/>
      <c r="MLO567" s="187"/>
      <c r="MLP567" s="187"/>
      <c r="MLQ567" s="187"/>
      <c r="MLR567" s="187"/>
      <c r="MLS567" s="187"/>
      <c r="MLT567" s="187"/>
      <c r="MLU567" s="187"/>
      <c r="MLV567" s="187"/>
      <c r="MLW567" s="187"/>
      <c r="MLX567" s="187"/>
      <c r="MLY567" s="187"/>
      <c r="MLZ567" s="187"/>
      <c r="MMA567" s="187"/>
      <c r="MMB567" s="187"/>
      <c r="MMC567" s="187"/>
      <c r="MMD567" s="187"/>
      <c r="MME567" s="187"/>
      <c r="MMF567" s="187"/>
      <c r="MMG567" s="187"/>
      <c r="MMH567" s="187"/>
      <c r="MMI567" s="187"/>
      <c r="MMJ567" s="187"/>
      <c r="MMK567" s="187"/>
      <c r="MML567" s="187"/>
      <c r="MMM567" s="187"/>
      <c r="MMN567" s="187"/>
      <c r="MMO567" s="187"/>
      <c r="MMP567" s="187"/>
      <c r="MMQ567" s="187"/>
      <c r="MMR567" s="187"/>
      <c r="MMS567" s="187"/>
      <c r="MMT567" s="187"/>
      <c r="MMU567" s="187"/>
      <c r="MMV567" s="187"/>
      <c r="MMW567" s="187"/>
      <c r="MMX567" s="187"/>
      <c r="MMY567" s="187"/>
      <c r="MMZ567" s="187"/>
      <c r="MNA567" s="187"/>
      <c r="MNB567" s="187"/>
      <c r="MNC567" s="187"/>
      <c r="MND567" s="187"/>
      <c r="MNE567" s="187"/>
      <c r="MNF567" s="187"/>
      <c r="MNG567" s="187"/>
      <c r="MNH567" s="187"/>
      <c r="MNI567" s="187"/>
      <c r="MNJ567" s="187"/>
      <c r="MNK567" s="187"/>
      <c r="MNL567" s="187"/>
      <c r="MNM567" s="187"/>
      <c r="MNN567" s="187"/>
      <c r="MNO567" s="187"/>
      <c r="MNP567" s="187"/>
      <c r="MNQ567" s="187"/>
      <c r="MNR567" s="187"/>
      <c r="MNS567" s="187"/>
      <c r="MNT567" s="187"/>
      <c r="MNU567" s="187"/>
      <c r="MNV567" s="187"/>
      <c r="MNW567" s="187"/>
      <c r="MNX567" s="187"/>
      <c r="MNY567" s="187"/>
      <c r="MNZ567" s="187"/>
      <c r="MOA567" s="187"/>
      <c r="MOB567" s="187"/>
      <c r="MOC567" s="187"/>
      <c r="MOD567" s="187"/>
      <c r="MOE567" s="187"/>
      <c r="MOF567" s="187"/>
      <c r="MOG567" s="187"/>
      <c r="MOH567" s="187"/>
      <c r="MOI567" s="187"/>
      <c r="MOJ567" s="187"/>
      <c r="MOK567" s="187"/>
      <c r="MOL567" s="187"/>
      <c r="MOM567" s="187"/>
      <c r="MON567" s="187"/>
      <c r="MOO567" s="187"/>
      <c r="MOP567" s="187"/>
      <c r="MOQ567" s="187"/>
      <c r="MOR567" s="187"/>
      <c r="MOS567" s="187"/>
      <c r="MOT567" s="187"/>
      <c r="MOU567" s="187"/>
      <c r="MOV567" s="187"/>
      <c r="MOW567" s="187"/>
      <c r="MOX567" s="187"/>
      <c r="MOY567" s="187"/>
      <c r="MOZ567" s="187"/>
      <c r="MPA567" s="187"/>
      <c r="MPB567" s="187"/>
      <c r="MPC567" s="187"/>
      <c r="MPD567" s="187"/>
      <c r="MPE567" s="187"/>
      <c r="MPF567" s="187"/>
      <c r="MPG567" s="187"/>
      <c r="MPH567" s="187"/>
      <c r="MPI567" s="187"/>
      <c r="MPJ567" s="187"/>
      <c r="MPK567" s="187"/>
      <c r="MPL567" s="187"/>
      <c r="MPM567" s="187"/>
      <c r="MPN567" s="187"/>
      <c r="MPO567" s="187"/>
      <c r="MPP567" s="187"/>
      <c r="MPQ567" s="187"/>
      <c r="MPR567" s="187"/>
      <c r="MPS567" s="187"/>
      <c r="MPT567" s="187"/>
      <c r="MPU567" s="187"/>
      <c r="MPV567" s="187"/>
      <c r="MPW567" s="187"/>
      <c r="MPX567" s="187"/>
      <c r="MPY567" s="187"/>
      <c r="MPZ567" s="187"/>
      <c r="MQA567" s="187"/>
      <c r="MQB567" s="187"/>
      <c r="MQC567" s="187"/>
      <c r="MQD567" s="187"/>
      <c r="MQE567" s="187"/>
      <c r="MQF567" s="187"/>
      <c r="MQG567" s="187"/>
      <c r="MQH567" s="187"/>
      <c r="MQI567" s="187"/>
      <c r="MQJ567" s="187"/>
      <c r="MQK567" s="187"/>
      <c r="MQL567" s="187"/>
      <c r="MQM567" s="187"/>
      <c r="MQN567" s="187"/>
      <c r="MQO567" s="187"/>
      <c r="MQP567" s="187"/>
      <c r="MQQ567" s="187"/>
      <c r="MQR567" s="187"/>
      <c r="MQS567" s="187"/>
      <c r="MQT567" s="187"/>
      <c r="MQU567" s="187"/>
      <c r="MQV567" s="187"/>
      <c r="MQW567" s="187"/>
      <c r="MQX567" s="187"/>
      <c r="MQY567" s="187"/>
      <c r="MQZ567" s="187"/>
      <c r="MRA567" s="187"/>
      <c r="MRB567" s="187"/>
      <c r="MRC567" s="187"/>
      <c r="MRD567" s="187"/>
      <c r="MRE567" s="187"/>
      <c r="MRF567" s="187"/>
      <c r="MRG567" s="187"/>
      <c r="MRH567" s="187"/>
      <c r="MRI567" s="187"/>
      <c r="MRJ567" s="187"/>
      <c r="MRK567" s="187"/>
      <c r="MRL567" s="187"/>
      <c r="MRM567" s="187"/>
      <c r="MRN567" s="187"/>
      <c r="MRO567" s="187"/>
      <c r="MRP567" s="187"/>
      <c r="MRQ567" s="187"/>
      <c r="MRR567" s="187"/>
      <c r="MRS567" s="187"/>
      <c r="MRT567" s="187"/>
      <c r="MRU567" s="187"/>
      <c r="MRV567" s="187"/>
      <c r="MRW567" s="187"/>
      <c r="MRX567" s="187"/>
      <c r="MRY567" s="187"/>
      <c r="MRZ567" s="187"/>
      <c r="MSA567" s="187"/>
      <c r="MSB567" s="187"/>
      <c r="MSC567" s="187"/>
      <c r="MSD567" s="187"/>
      <c r="MSE567" s="187"/>
      <c r="MSF567" s="187"/>
      <c r="MSG567" s="187"/>
      <c r="MSH567" s="187"/>
      <c r="MSI567" s="187"/>
      <c r="MSJ567" s="187"/>
      <c r="MSK567" s="187"/>
      <c r="MSL567" s="187"/>
      <c r="MSM567" s="187"/>
      <c r="MSN567" s="187"/>
      <c r="MSO567" s="187"/>
      <c r="MSP567" s="187"/>
      <c r="MSQ567" s="187"/>
      <c r="MSR567" s="187"/>
      <c r="MSS567" s="187"/>
      <c r="MST567" s="187"/>
      <c r="MSU567" s="187"/>
      <c r="MSV567" s="187"/>
      <c r="MSW567" s="187"/>
      <c r="MSX567" s="187"/>
      <c r="MSY567" s="187"/>
      <c r="MSZ567" s="187"/>
      <c r="MTA567" s="187"/>
      <c r="MTB567" s="187"/>
      <c r="MTC567" s="187"/>
      <c r="MTD567" s="187"/>
      <c r="MTE567" s="187"/>
      <c r="MTF567" s="187"/>
      <c r="MTG567" s="187"/>
      <c r="MTH567" s="187"/>
      <c r="MTI567" s="187"/>
      <c r="MTJ567" s="187"/>
      <c r="MTK567" s="187"/>
      <c r="MTL567" s="187"/>
      <c r="MTM567" s="187"/>
      <c r="MTN567" s="187"/>
      <c r="MTO567" s="187"/>
      <c r="MTP567" s="187"/>
      <c r="MTQ567" s="187"/>
      <c r="MTR567" s="187"/>
      <c r="MTS567" s="187"/>
      <c r="MTT567" s="187"/>
      <c r="MTU567" s="187"/>
      <c r="MTV567" s="187"/>
      <c r="MTW567" s="187"/>
      <c r="MTX567" s="187"/>
      <c r="MTY567" s="187"/>
      <c r="MTZ567" s="187"/>
      <c r="MUA567" s="187"/>
      <c r="MUB567" s="187"/>
      <c r="MUC567" s="187"/>
      <c r="MUD567" s="187"/>
      <c r="MUE567" s="187"/>
      <c r="MUF567" s="187"/>
      <c r="MUG567" s="187"/>
      <c r="MUH567" s="187"/>
      <c r="MUI567" s="187"/>
      <c r="MUJ567" s="187"/>
      <c r="MUK567" s="187"/>
      <c r="MUL567" s="187"/>
      <c r="MUM567" s="187"/>
      <c r="MUN567" s="187"/>
      <c r="MUO567" s="187"/>
      <c r="MUP567" s="187"/>
      <c r="MUQ567" s="187"/>
      <c r="MUR567" s="187"/>
      <c r="MUS567" s="187"/>
      <c r="MUT567" s="187"/>
      <c r="MUU567" s="187"/>
      <c r="MUV567" s="187"/>
      <c r="MUW567" s="187"/>
      <c r="MUX567" s="187"/>
      <c r="MUY567" s="187"/>
      <c r="MUZ567" s="187"/>
      <c r="MVA567" s="187"/>
      <c r="MVB567" s="187"/>
      <c r="MVC567" s="187"/>
      <c r="MVD567" s="187"/>
      <c r="MVE567" s="187"/>
      <c r="MVF567" s="187"/>
      <c r="MVG567" s="187"/>
      <c r="MVH567" s="187"/>
      <c r="MVI567" s="187"/>
      <c r="MVJ567" s="187"/>
      <c r="MVK567" s="187"/>
      <c r="MVL567" s="187"/>
      <c r="MVM567" s="187"/>
      <c r="MVN567" s="187"/>
      <c r="MVO567" s="187"/>
      <c r="MVP567" s="187"/>
      <c r="MVQ567" s="187"/>
      <c r="MVR567" s="187"/>
      <c r="MVS567" s="187"/>
      <c r="MVT567" s="187"/>
      <c r="MVU567" s="187"/>
      <c r="MVV567" s="187"/>
      <c r="MVW567" s="187"/>
      <c r="MVX567" s="187"/>
      <c r="MVY567" s="187"/>
      <c r="MVZ567" s="187"/>
      <c r="MWA567" s="187"/>
      <c r="MWB567" s="187"/>
      <c r="MWC567" s="187"/>
      <c r="MWD567" s="187"/>
      <c r="MWE567" s="187"/>
      <c r="MWF567" s="187"/>
      <c r="MWG567" s="187"/>
      <c r="MWH567" s="187"/>
      <c r="MWI567" s="187"/>
      <c r="MWJ567" s="187"/>
      <c r="MWK567" s="187"/>
      <c r="MWL567" s="187"/>
      <c r="MWM567" s="187"/>
      <c r="MWN567" s="187"/>
      <c r="MWO567" s="187"/>
      <c r="MWP567" s="187"/>
      <c r="MWQ567" s="187"/>
      <c r="MWR567" s="187"/>
      <c r="MWS567" s="187"/>
      <c r="MWT567" s="187"/>
      <c r="MWU567" s="187"/>
      <c r="MWV567" s="187"/>
      <c r="MWW567" s="187"/>
      <c r="MWX567" s="187"/>
      <c r="MWY567" s="187"/>
      <c r="MWZ567" s="187"/>
      <c r="MXA567" s="187"/>
      <c r="MXB567" s="187"/>
      <c r="MXC567" s="187"/>
      <c r="MXD567" s="187"/>
      <c r="MXE567" s="187"/>
      <c r="MXF567" s="187"/>
      <c r="MXG567" s="187"/>
      <c r="MXH567" s="187"/>
      <c r="MXI567" s="187"/>
      <c r="MXJ567" s="187"/>
      <c r="MXK567" s="187"/>
      <c r="MXL567" s="187"/>
      <c r="MXM567" s="187"/>
      <c r="MXN567" s="187"/>
      <c r="MXO567" s="187"/>
      <c r="MXP567" s="187"/>
      <c r="MXQ567" s="187"/>
      <c r="MXR567" s="187"/>
      <c r="MXS567" s="187"/>
      <c r="MXT567" s="187"/>
      <c r="MXU567" s="187"/>
      <c r="MXV567" s="187"/>
      <c r="MXW567" s="187"/>
      <c r="MXX567" s="187"/>
      <c r="MXY567" s="187"/>
      <c r="MXZ567" s="187"/>
      <c r="MYA567" s="187"/>
      <c r="MYB567" s="187"/>
      <c r="MYC567" s="187"/>
      <c r="MYD567" s="187"/>
      <c r="MYE567" s="187"/>
      <c r="MYF567" s="187"/>
      <c r="MYG567" s="187"/>
      <c r="MYH567" s="187"/>
      <c r="MYI567" s="187"/>
      <c r="MYJ567" s="187"/>
      <c r="MYK567" s="187"/>
      <c r="MYL567" s="187"/>
      <c r="MYM567" s="187"/>
      <c r="MYN567" s="187"/>
      <c r="MYO567" s="187"/>
      <c r="MYP567" s="187"/>
      <c r="MYQ567" s="187"/>
      <c r="MYR567" s="187"/>
      <c r="MYS567" s="187"/>
      <c r="MYT567" s="187"/>
      <c r="MYU567" s="187"/>
      <c r="MYV567" s="187"/>
      <c r="MYW567" s="187"/>
      <c r="MYX567" s="187"/>
      <c r="MYY567" s="187"/>
      <c r="MYZ567" s="187"/>
      <c r="MZA567" s="187"/>
      <c r="MZB567" s="187"/>
      <c r="MZC567" s="187"/>
      <c r="MZD567" s="187"/>
      <c r="MZE567" s="187"/>
      <c r="MZF567" s="187"/>
      <c r="MZG567" s="187"/>
      <c r="MZH567" s="187"/>
      <c r="MZI567" s="187"/>
      <c r="MZJ567" s="187"/>
      <c r="MZK567" s="187"/>
      <c r="MZL567" s="187"/>
      <c r="MZM567" s="187"/>
      <c r="MZN567" s="187"/>
      <c r="MZO567" s="187"/>
      <c r="MZP567" s="187"/>
      <c r="MZQ567" s="187"/>
      <c r="MZR567" s="187"/>
      <c r="MZS567" s="187"/>
      <c r="MZT567" s="187"/>
      <c r="MZU567" s="187"/>
      <c r="MZV567" s="187"/>
      <c r="MZW567" s="187"/>
      <c r="MZX567" s="187"/>
      <c r="MZY567" s="187"/>
      <c r="MZZ567" s="187"/>
      <c r="NAA567" s="187"/>
      <c r="NAB567" s="187"/>
      <c r="NAC567" s="187"/>
      <c r="NAD567" s="187"/>
      <c r="NAE567" s="187"/>
      <c r="NAF567" s="187"/>
      <c r="NAG567" s="187"/>
      <c r="NAH567" s="187"/>
      <c r="NAI567" s="187"/>
      <c r="NAJ567" s="187"/>
      <c r="NAK567" s="187"/>
      <c r="NAL567" s="187"/>
      <c r="NAM567" s="187"/>
      <c r="NAN567" s="187"/>
      <c r="NAO567" s="187"/>
      <c r="NAP567" s="187"/>
      <c r="NAQ567" s="187"/>
      <c r="NAR567" s="187"/>
      <c r="NAS567" s="187"/>
      <c r="NAT567" s="187"/>
      <c r="NAU567" s="187"/>
      <c r="NAV567" s="187"/>
      <c r="NAW567" s="187"/>
      <c r="NAX567" s="187"/>
      <c r="NAY567" s="187"/>
      <c r="NAZ567" s="187"/>
      <c r="NBA567" s="187"/>
      <c r="NBB567" s="187"/>
      <c r="NBC567" s="187"/>
      <c r="NBD567" s="187"/>
      <c r="NBE567" s="187"/>
      <c r="NBF567" s="187"/>
      <c r="NBG567" s="187"/>
      <c r="NBH567" s="187"/>
      <c r="NBI567" s="187"/>
      <c r="NBJ567" s="187"/>
      <c r="NBK567" s="187"/>
      <c r="NBL567" s="187"/>
      <c r="NBM567" s="187"/>
      <c r="NBN567" s="187"/>
      <c r="NBO567" s="187"/>
      <c r="NBP567" s="187"/>
      <c r="NBQ567" s="187"/>
      <c r="NBR567" s="187"/>
      <c r="NBS567" s="187"/>
      <c r="NBT567" s="187"/>
      <c r="NBU567" s="187"/>
      <c r="NBV567" s="187"/>
      <c r="NBW567" s="187"/>
      <c r="NBX567" s="187"/>
      <c r="NBY567" s="187"/>
      <c r="NBZ567" s="187"/>
      <c r="NCA567" s="187"/>
      <c r="NCB567" s="187"/>
      <c r="NCC567" s="187"/>
      <c r="NCD567" s="187"/>
      <c r="NCE567" s="187"/>
      <c r="NCF567" s="187"/>
      <c r="NCG567" s="187"/>
      <c r="NCH567" s="187"/>
      <c r="NCI567" s="187"/>
      <c r="NCJ567" s="187"/>
      <c r="NCK567" s="187"/>
      <c r="NCL567" s="187"/>
      <c r="NCM567" s="187"/>
      <c r="NCN567" s="187"/>
      <c r="NCO567" s="187"/>
      <c r="NCP567" s="187"/>
      <c r="NCQ567" s="187"/>
      <c r="NCR567" s="187"/>
      <c r="NCS567" s="187"/>
      <c r="NCT567" s="187"/>
      <c r="NCU567" s="187"/>
      <c r="NCV567" s="187"/>
      <c r="NCW567" s="187"/>
      <c r="NCX567" s="187"/>
      <c r="NCY567" s="187"/>
      <c r="NCZ567" s="187"/>
      <c r="NDA567" s="187"/>
      <c r="NDB567" s="187"/>
      <c r="NDC567" s="187"/>
      <c r="NDD567" s="187"/>
      <c r="NDE567" s="187"/>
      <c r="NDF567" s="187"/>
      <c r="NDG567" s="187"/>
      <c r="NDH567" s="187"/>
      <c r="NDI567" s="187"/>
      <c r="NDJ567" s="187"/>
      <c r="NDK567" s="187"/>
      <c r="NDL567" s="187"/>
      <c r="NDM567" s="187"/>
      <c r="NDN567" s="187"/>
      <c r="NDO567" s="187"/>
      <c r="NDP567" s="187"/>
      <c r="NDQ567" s="187"/>
      <c r="NDR567" s="187"/>
      <c r="NDS567" s="187"/>
      <c r="NDT567" s="187"/>
      <c r="NDU567" s="187"/>
      <c r="NDV567" s="187"/>
      <c r="NDW567" s="187"/>
      <c r="NDX567" s="187"/>
      <c r="NDY567" s="187"/>
      <c r="NDZ567" s="187"/>
      <c r="NEA567" s="187"/>
      <c r="NEB567" s="187"/>
      <c r="NEC567" s="187"/>
      <c r="NED567" s="187"/>
      <c r="NEE567" s="187"/>
      <c r="NEF567" s="187"/>
      <c r="NEG567" s="187"/>
      <c r="NEH567" s="187"/>
      <c r="NEI567" s="187"/>
      <c r="NEJ567" s="187"/>
      <c r="NEK567" s="187"/>
      <c r="NEL567" s="187"/>
      <c r="NEM567" s="187"/>
      <c r="NEN567" s="187"/>
      <c r="NEO567" s="187"/>
      <c r="NEP567" s="187"/>
      <c r="NEQ567" s="187"/>
      <c r="NER567" s="187"/>
      <c r="NES567" s="187"/>
      <c r="NET567" s="187"/>
      <c r="NEU567" s="187"/>
      <c r="NEV567" s="187"/>
      <c r="NEW567" s="187"/>
      <c r="NEX567" s="187"/>
      <c r="NEY567" s="187"/>
      <c r="NEZ567" s="187"/>
      <c r="NFA567" s="187"/>
      <c r="NFB567" s="187"/>
      <c r="NFC567" s="187"/>
      <c r="NFD567" s="187"/>
      <c r="NFE567" s="187"/>
      <c r="NFF567" s="187"/>
      <c r="NFG567" s="187"/>
      <c r="NFH567" s="187"/>
      <c r="NFI567" s="187"/>
      <c r="NFJ567" s="187"/>
      <c r="NFK567" s="187"/>
      <c r="NFL567" s="187"/>
      <c r="NFM567" s="187"/>
      <c r="NFN567" s="187"/>
      <c r="NFO567" s="187"/>
      <c r="NFP567" s="187"/>
      <c r="NFQ567" s="187"/>
      <c r="NFR567" s="187"/>
      <c r="NFS567" s="187"/>
      <c r="NFT567" s="187"/>
      <c r="NFU567" s="187"/>
      <c r="NFV567" s="187"/>
      <c r="NFW567" s="187"/>
      <c r="NFX567" s="187"/>
      <c r="NFY567" s="187"/>
      <c r="NFZ567" s="187"/>
      <c r="NGA567" s="187"/>
      <c r="NGB567" s="187"/>
      <c r="NGC567" s="187"/>
      <c r="NGD567" s="187"/>
      <c r="NGE567" s="187"/>
      <c r="NGF567" s="187"/>
      <c r="NGG567" s="187"/>
      <c r="NGH567" s="187"/>
      <c r="NGI567" s="187"/>
      <c r="NGJ567" s="187"/>
      <c r="NGK567" s="187"/>
      <c r="NGL567" s="187"/>
      <c r="NGM567" s="187"/>
      <c r="NGN567" s="187"/>
      <c r="NGO567" s="187"/>
      <c r="NGP567" s="187"/>
      <c r="NGQ567" s="187"/>
      <c r="NGR567" s="187"/>
      <c r="NGS567" s="187"/>
      <c r="NGT567" s="187"/>
      <c r="NGU567" s="187"/>
      <c r="NGV567" s="187"/>
      <c r="NGW567" s="187"/>
      <c r="NGX567" s="187"/>
      <c r="NGY567" s="187"/>
      <c r="NGZ567" s="187"/>
      <c r="NHA567" s="187"/>
      <c r="NHB567" s="187"/>
      <c r="NHC567" s="187"/>
      <c r="NHD567" s="187"/>
      <c r="NHE567" s="187"/>
      <c r="NHF567" s="187"/>
      <c r="NHG567" s="187"/>
      <c r="NHH567" s="187"/>
      <c r="NHI567" s="187"/>
      <c r="NHJ567" s="187"/>
      <c r="NHK567" s="187"/>
      <c r="NHL567" s="187"/>
      <c r="NHM567" s="187"/>
      <c r="NHN567" s="187"/>
      <c r="NHO567" s="187"/>
      <c r="NHP567" s="187"/>
      <c r="NHQ567" s="187"/>
      <c r="NHR567" s="187"/>
      <c r="NHS567" s="187"/>
      <c r="NHT567" s="187"/>
      <c r="NHU567" s="187"/>
      <c r="NHV567" s="187"/>
      <c r="NHW567" s="187"/>
      <c r="NHX567" s="187"/>
      <c r="NHY567" s="187"/>
      <c r="NHZ567" s="187"/>
      <c r="NIA567" s="187"/>
      <c r="NIB567" s="187"/>
      <c r="NIC567" s="187"/>
      <c r="NID567" s="187"/>
      <c r="NIE567" s="187"/>
      <c r="NIF567" s="187"/>
      <c r="NIG567" s="187"/>
      <c r="NIH567" s="187"/>
      <c r="NII567" s="187"/>
      <c r="NIJ567" s="187"/>
      <c r="NIK567" s="187"/>
      <c r="NIL567" s="187"/>
      <c r="NIM567" s="187"/>
      <c r="NIN567" s="187"/>
      <c r="NIO567" s="187"/>
      <c r="NIP567" s="187"/>
      <c r="NIQ567" s="187"/>
      <c r="NIR567" s="187"/>
      <c r="NIS567" s="187"/>
      <c r="NIT567" s="187"/>
      <c r="NIU567" s="187"/>
      <c r="NIV567" s="187"/>
      <c r="NIW567" s="187"/>
      <c r="NIX567" s="187"/>
      <c r="NIY567" s="187"/>
      <c r="NIZ567" s="187"/>
      <c r="NJA567" s="187"/>
      <c r="NJB567" s="187"/>
      <c r="NJC567" s="187"/>
      <c r="NJD567" s="187"/>
      <c r="NJE567" s="187"/>
      <c r="NJF567" s="187"/>
      <c r="NJG567" s="187"/>
      <c r="NJH567" s="187"/>
      <c r="NJI567" s="187"/>
      <c r="NJJ567" s="187"/>
      <c r="NJK567" s="187"/>
      <c r="NJL567" s="187"/>
      <c r="NJM567" s="187"/>
      <c r="NJN567" s="187"/>
      <c r="NJO567" s="187"/>
      <c r="NJP567" s="187"/>
      <c r="NJQ567" s="187"/>
      <c r="NJR567" s="187"/>
      <c r="NJS567" s="187"/>
      <c r="NJT567" s="187"/>
      <c r="NJU567" s="187"/>
      <c r="NJV567" s="187"/>
      <c r="NJW567" s="187"/>
      <c r="NJX567" s="187"/>
      <c r="NJY567" s="187"/>
      <c r="NJZ567" s="187"/>
      <c r="NKA567" s="187"/>
      <c r="NKB567" s="187"/>
      <c r="NKC567" s="187"/>
      <c r="NKD567" s="187"/>
      <c r="NKE567" s="187"/>
      <c r="NKF567" s="187"/>
      <c r="NKG567" s="187"/>
      <c r="NKH567" s="187"/>
      <c r="NKI567" s="187"/>
      <c r="NKJ567" s="187"/>
      <c r="NKK567" s="187"/>
      <c r="NKL567" s="187"/>
      <c r="NKM567" s="187"/>
      <c r="NKN567" s="187"/>
      <c r="NKO567" s="187"/>
      <c r="NKP567" s="187"/>
      <c r="NKQ567" s="187"/>
      <c r="NKR567" s="187"/>
      <c r="NKS567" s="187"/>
      <c r="NKT567" s="187"/>
      <c r="NKU567" s="187"/>
      <c r="NKV567" s="187"/>
      <c r="NKW567" s="187"/>
      <c r="NKX567" s="187"/>
      <c r="NKY567" s="187"/>
      <c r="NKZ567" s="187"/>
      <c r="NLA567" s="187"/>
      <c r="NLB567" s="187"/>
      <c r="NLC567" s="187"/>
      <c r="NLD567" s="187"/>
      <c r="NLE567" s="187"/>
      <c r="NLF567" s="187"/>
      <c r="NLG567" s="187"/>
      <c r="NLH567" s="187"/>
      <c r="NLI567" s="187"/>
      <c r="NLJ567" s="187"/>
      <c r="NLK567" s="187"/>
      <c r="NLL567" s="187"/>
      <c r="NLM567" s="187"/>
      <c r="NLN567" s="187"/>
      <c r="NLO567" s="187"/>
      <c r="NLP567" s="187"/>
      <c r="NLQ567" s="187"/>
      <c r="NLR567" s="187"/>
      <c r="NLS567" s="187"/>
      <c r="NLT567" s="187"/>
      <c r="NLU567" s="187"/>
      <c r="NLV567" s="187"/>
      <c r="NLW567" s="187"/>
      <c r="NLX567" s="187"/>
      <c r="NLY567" s="187"/>
      <c r="NLZ567" s="187"/>
      <c r="NMA567" s="187"/>
      <c r="NMB567" s="187"/>
      <c r="NMC567" s="187"/>
      <c r="NMD567" s="187"/>
      <c r="NME567" s="187"/>
      <c r="NMF567" s="187"/>
      <c r="NMG567" s="187"/>
      <c r="NMH567" s="187"/>
      <c r="NMI567" s="187"/>
      <c r="NMJ567" s="187"/>
      <c r="NMK567" s="187"/>
      <c r="NML567" s="187"/>
      <c r="NMM567" s="187"/>
      <c r="NMN567" s="187"/>
      <c r="NMO567" s="187"/>
      <c r="NMP567" s="187"/>
      <c r="NMQ567" s="187"/>
      <c r="NMR567" s="187"/>
      <c r="NMS567" s="187"/>
      <c r="NMT567" s="187"/>
      <c r="NMU567" s="187"/>
      <c r="NMV567" s="187"/>
      <c r="NMW567" s="187"/>
      <c r="NMX567" s="187"/>
      <c r="NMY567" s="187"/>
      <c r="NMZ567" s="187"/>
      <c r="NNA567" s="187"/>
      <c r="NNB567" s="187"/>
      <c r="NNC567" s="187"/>
      <c r="NND567" s="187"/>
      <c r="NNE567" s="187"/>
      <c r="NNF567" s="187"/>
      <c r="NNG567" s="187"/>
      <c r="NNH567" s="187"/>
      <c r="NNI567" s="187"/>
      <c r="NNJ567" s="187"/>
      <c r="NNK567" s="187"/>
      <c r="NNL567" s="187"/>
      <c r="NNM567" s="187"/>
      <c r="NNN567" s="187"/>
      <c r="NNO567" s="187"/>
      <c r="NNP567" s="187"/>
      <c r="NNQ567" s="187"/>
      <c r="NNR567" s="187"/>
      <c r="NNS567" s="187"/>
      <c r="NNT567" s="187"/>
      <c r="NNU567" s="187"/>
      <c r="NNV567" s="187"/>
      <c r="NNW567" s="187"/>
      <c r="NNX567" s="187"/>
      <c r="NNY567" s="187"/>
      <c r="NNZ567" s="187"/>
      <c r="NOA567" s="187"/>
      <c r="NOB567" s="187"/>
      <c r="NOC567" s="187"/>
      <c r="NOD567" s="187"/>
      <c r="NOE567" s="187"/>
      <c r="NOF567" s="187"/>
      <c r="NOG567" s="187"/>
      <c r="NOH567" s="187"/>
      <c r="NOI567" s="187"/>
      <c r="NOJ567" s="187"/>
      <c r="NOK567" s="187"/>
      <c r="NOL567" s="187"/>
      <c r="NOM567" s="187"/>
      <c r="NON567" s="187"/>
      <c r="NOO567" s="187"/>
      <c r="NOP567" s="187"/>
      <c r="NOQ567" s="187"/>
      <c r="NOR567" s="187"/>
      <c r="NOS567" s="187"/>
      <c r="NOT567" s="187"/>
      <c r="NOU567" s="187"/>
      <c r="NOV567" s="187"/>
      <c r="NOW567" s="187"/>
      <c r="NOX567" s="187"/>
      <c r="NOY567" s="187"/>
      <c r="NOZ567" s="187"/>
      <c r="NPA567" s="187"/>
      <c r="NPB567" s="187"/>
      <c r="NPC567" s="187"/>
      <c r="NPD567" s="187"/>
      <c r="NPE567" s="187"/>
      <c r="NPF567" s="187"/>
      <c r="NPG567" s="187"/>
      <c r="NPH567" s="187"/>
      <c r="NPI567" s="187"/>
      <c r="NPJ567" s="187"/>
      <c r="NPK567" s="187"/>
      <c r="NPL567" s="187"/>
      <c r="NPM567" s="187"/>
      <c r="NPN567" s="187"/>
      <c r="NPO567" s="187"/>
      <c r="NPP567" s="187"/>
      <c r="NPQ567" s="187"/>
      <c r="NPR567" s="187"/>
      <c r="NPS567" s="187"/>
      <c r="NPT567" s="187"/>
      <c r="NPU567" s="187"/>
      <c r="NPV567" s="187"/>
      <c r="NPW567" s="187"/>
      <c r="NPX567" s="187"/>
      <c r="NPY567" s="187"/>
      <c r="NPZ567" s="187"/>
      <c r="NQA567" s="187"/>
      <c r="NQB567" s="187"/>
      <c r="NQC567" s="187"/>
      <c r="NQD567" s="187"/>
      <c r="NQE567" s="187"/>
      <c r="NQF567" s="187"/>
      <c r="NQG567" s="187"/>
      <c r="NQH567" s="187"/>
      <c r="NQI567" s="187"/>
      <c r="NQJ567" s="187"/>
      <c r="NQK567" s="187"/>
      <c r="NQL567" s="187"/>
      <c r="NQM567" s="187"/>
      <c r="NQN567" s="187"/>
      <c r="NQO567" s="187"/>
      <c r="NQP567" s="187"/>
      <c r="NQQ567" s="187"/>
      <c r="NQR567" s="187"/>
      <c r="NQS567" s="187"/>
      <c r="NQT567" s="187"/>
      <c r="NQU567" s="187"/>
      <c r="NQV567" s="187"/>
      <c r="NQW567" s="187"/>
      <c r="NQX567" s="187"/>
      <c r="NQY567" s="187"/>
      <c r="NQZ567" s="187"/>
      <c r="NRA567" s="187"/>
      <c r="NRB567" s="187"/>
      <c r="NRC567" s="187"/>
      <c r="NRD567" s="187"/>
      <c r="NRE567" s="187"/>
      <c r="NRF567" s="187"/>
      <c r="NRG567" s="187"/>
      <c r="NRH567" s="187"/>
      <c r="NRI567" s="187"/>
      <c r="NRJ567" s="187"/>
      <c r="NRK567" s="187"/>
      <c r="NRL567" s="187"/>
      <c r="NRM567" s="187"/>
      <c r="NRN567" s="187"/>
      <c r="NRO567" s="187"/>
      <c r="NRP567" s="187"/>
      <c r="NRQ567" s="187"/>
      <c r="NRR567" s="187"/>
      <c r="NRS567" s="187"/>
      <c r="NRT567" s="187"/>
      <c r="NRU567" s="187"/>
      <c r="NRV567" s="187"/>
      <c r="NRW567" s="187"/>
      <c r="NRX567" s="187"/>
      <c r="NRY567" s="187"/>
      <c r="NRZ567" s="187"/>
      <c r="NSA567" s="187"/>
      <c r="NSB567" s="187"/>
      <c r="NSC567" s="187"/>
      <c r="NSD567" s="187"/>
      <c r="NSE567" s="187"/>
      <c r="NSF567" s="187"/>
      <c r="NSG567" s="187"/>
      <c r="NSH567" s="187"/>
      <c r="NSI567" s="187"/>
      <c r="NSJ567" s="187"/>
      <c r="NSK567" s="187"/>
      <c r="NSL567" s="187"/>
      <c r="NSM567" s="187"/>
      <c r="NSN567" s="187"/>
      <c r="NSO567" s="187"/>
      <c r="NSP567" s="187"/>
      <c r="NSQ567" s="187"/>
      <c r="NSR567" s="187"/>
      <c r="NSS567" s="187"/>
      <c r="NST567" s="187"/>
      <c r="NSU567" s="187"/>
      <c r="NSV567" s="187"/>
      <c r="NSW567" s="187"/>
      <c r="NSX567" s="187"/>
      <c r="NSY567" s="187"/>
      <c r="NSZ567" s="187"/>
      <c r="NTA567" s="187"/>
      <c r="NTB567" s="187"/>
      <c r="NTC567" s="187"/>
      <c r="NTD567" s="187"/>
      <c r="NTE567" s="187"/>
      <c r="NTF567" s="187"/>
      <c r="NTG567" s="187"/>
      <c r="NTH567" s="187"/>
      <c r="NTI567" s="187"/>
      <c r="NTJ567" s="187"/>
      <c r="NTK567" s="187"/>
      <c r="NTL567" s="187"/>
      <c r="NTM567" s="187"/>
      <c r="NTN567" s="187"/>
      <c r="NTO567" s="187"/>
      <c r="NTP567" s="187"/>
      <c r="NTQ567" s="187"/>
      <c r="NTR567" s="187"/>
      <c r="NTS567" s="187"/>
      <c r="NTT567" s="187"/>
      <c r="NTU567" s="187"/>
      <c r="NTV567" s="187"/>
      <c r="NTW567" s="187"/>
      <c r="NTX567" s="187"/>
      <c r="NTY567" s="187"/>
      <c r="NTZ567" s="187"/>
      <c r="NUA567" s="187"/>
      <c r="NUB567" s="187"/>
      <c r="NUC567" s="187"/>
      <c r="NUD567" s="187"/>
      <c r="NUE567" s="187"/>
      <c r="NUF567" s="187"/>
      <c r="NUG567" s="187"/>
      <c r="NUH567" s="187"/>
      <c r="NUI567" s="187"/>
      <c r="NUJ567" s="187"/>
      <c r="NUK567" s="187"/>
      <c r="NUL567" s="187"/>
      <c r="NUM567" s="187"/>
      <c r="NUN567" s="187"/>
      <c r="NUO567" s="187"/>
      <c r="NUP567" s="187"/>
      <c r="NUQ567" s="187"/>
      <c r="NUR567" s="187"/>
      <c r="NUS567" s="187"/>
      <c r="NUT567" s="187"/>
      <c r="NUU567" s="187"/>
      <c r="NUV567" s="187"/>
      <c r="NUW567" s="187"/>
      <c r="NUX567" s="187"/>
      <c r="NUY567" s="187"/>
      <c r="NUZ567" s="187"/>
      <c r="NVA567" s="187"/>
      <c r="NVB567" s="187"/>
      <c r="NVC567" s="187"/>
      <c r="NVD567" s="187"/>
      <c r="NVE567" s="187"/>
      <c r="NVF567" s="187"/>
      <c r="NVG567" s="187"/>
      <c r="NVH567" s="187"/>
      <c r="NVI567" s="187"/>
      <c r="NVJ567" s="187"/>
      <c r="NVK567" s="187"/>
      <c r="NVL567" s="187"/>
      <c r="NVM567" s="187"/>
      <c r="NVN567" s="187"/>
      <c r="NVO567" s="187"/>
      <c r="NVP567" s="187"/>
      <c r="NVQ567" s="187"/>
      <c r="NVR567" s="187"/>
      <c r="NVS567" s="187"/>
      <c r="NVT567" s="187"/>
      <c r="NVU567" s="187"/>
      <c r="NVV567" s="187"/>
      <c r="NVW567" s="187"/>
      <c r="NVX567" s="187"/>
      <c r="NVY567" s="187"/>
      <c r="NVZ567" s="187"/>
      <c r="NWA567" s="187"/>
      <c r="NWB567" s="187"/>
      <c r="NWC567" s="187"/>
      <c r="NWD567" s="187"/>
      <c r="NWE567" s="187"/>
      <c r="NWF567" s="187"/>
      <c r="NWG567" s="187"/>
      <c r="NWH567" s="187"/>
      <c r="NWI567" s="187"/>
      <c r="NWJ567" s="187"/>
      <c r="NWK567" s="187"/>
      <c r="NWL567" s="187"/>
      <c r="NWM567" s="187"/>
      <c r="NWN567" s="187"/>
      <c r="NWO567" s="187"/>
      <c r="NWP567" s="187"/>
      <c r="NWQ567" s="187"/>
      <c r="NWR567" s="187"/>
      <c r="NWS567" s="187"/>
      <c r="NWT567" s="187"/>
      <c r="NWU567" s="187"/>
      <c r="NWV567" s="187"/>
      <c r="NWW567" s="187"/>
      <c r="NWX567" s="187"/>
      <c r="NWY567" s="187"/>
      <c r="NWZ567" s="187"/>
      <c r="NXA567" s="187"/>
      <c r="NXB567" s="187"/>
      <c r="NXC567" s="187"/>
      <c r="NXD567" s="187"/>
      <c r="NXE567" s="187"/>
      <c r="NXF567" s="187"/>
      <c r="NXG567" s="187"/>
      <c r="NXH567" s="187"/>
      <c r="NXI567" s="187"/>
      <c r="NXJ567" s="187"/>
      <c r="NXK567" s="187"/>
      <c r="NXL567" s="187"/>
      <c r="NXM567" s="187"/>
      <c r="NXN567" s="187"/>
      <c r="NXO567" s="187"/>
      <c r="NXP567" s="187"/>
      <c r="NXQ567" s="187"/>
      <c r="NXR567" s="187"/>
      <c r="NXS567" s="187"/>
      <c r="NXT567" s="187"/>
      <c r="NXU567" s="187"/>
      <c r="NXV567" s="187"/>
      <c r="NXW567" s="187"/>
      <c r="NXX567" s="187"/>
      <c r="NXY567" s="187"/>
      <c r="NXZ567" s="187"/>
      <c r="NYA567" s="187"/>
      <c r="NYB567" s="187"/>
      <c r="NYC567" s="187"/>
      <c r="NYD567" s="187"/>
      <c r="NYE567" s="187"/>
      <c r="NYF567" s="187"/>
      <c r="NYG567" s="187"/>
      <c r="NYH567" s="187"/>
      <c r="NYI567" s="187"/>
      <c r="NYJ567" s="187"/>
      <c r="NYK567" s="187"/>
      <c r="NYL567" s="187"/>
      <c r="NYM567" s="187"/>
      <c r="NYN567" s="187"/>
      <c r="NYO567" s="187"/>
      <c r="NYP567" s="187"/>
      <c r="NYQ567" s="187"/>
      <c r="NYR567" s="187"/>
      <c r="NYS567" s="187"/>
      <c r="NYT567" s="187"/>
      <c r="NYU567" s="187"/>
      <c r="NYV567" s="187"/>
      <c r="NYW567" s="187"/>
      <c r="NYX567" s="187"/>
      <c r="NYY567" s="187"/>
      <c r="NYZ567" s="187"/>
      <c r="NZA567" s="187"/>
      <c r="NZB567" s="187"/>
      <c r="NZC567" s="187"/>
      <c r="NZD567" s="187"/>
      <c r="NZE567" s="187"/>
      <c r="NZF567" s="187"/>
      <c r="NZG567" s="187"/>
      <c r="NZH567" s="187"/>
      <c r="NZI567" s="187"/>
      <c r="NZJ567" s="187"/>
      <c r="NZK567" s="187"/>
      <c r="NZL567" s="187"/>
      <c r="NZM567" s="187"/>
      <c r="NZN567" s="187"/>
      <c r="NZO567" s="187"/>
      <c r="NZP567" s="187"/>
      <c r="NZQ567" s="187"/>
      <c r="NZR567" s="187"/>
      <c r="NZS567" s="187"/>
      <c r="NZT567" s="187"/>
      <c r="NZU567" s="187"/>
      <c r="NZV567" s="187"/>
      <c r="NZW567" s="187"/>
      <c r="NZX567" s="187"/>
      <c r="NZY567" s="187"/>
      <c r="NZZ567" s="187"/>
      <c r="OAA567" s="187"/>
      <c r="OAB567" s="187"/>
      <c r="OAC567" s="187"/>
      <c r="OAD567" s="187"/>
      <c r="OAE567" s="187"/>
      <c r="OAF567" s="187"/>
      <c r="OAG567" s="187"/>
      <c r="OAH567" s="187"/>
      <c r="OAI567" s="187"/>
      <c r="OAJ567" s="187"/>
      <c r="OAK567" s="187"/>
      <c r="OAL567" s="187"/>
      <c r="OAM567" s="187"/>
      <c r="OAN567" s="187"/>
      <c r="OAO567" s="187"/>
      <c r="OAP567" s="187"/>
      <c r="OAQ567" s="187"/>
      <c r="OAR567" s="187"/>
      <c r="OAS567" s="187"/>
      <c r="OAT567" s="187"/>
      <c r="OAU567" s="187"/>
      <c r="OAV567" s="187"/>
      <c r="OAW567" s="187"/>
      <c r="OAX567" s="187"/>
      <c r="OAY567" s="187"/>
      <c r="OAZ567" s="187"/>
      <c r="OBA567" s="187"/>
      <c r="OBB567" s="187"/>
      <c r="OBC567" s="187"/>
      <c r="OBD567" s="187"/>
      <c r="OBE567" s="187"/>
      <c r="OBF567" s="187"/>
      <c r="OBG567" s="187"/>
      <c r="OBH567" s="187"/>
      <c r="OBI567" s="187"/>
      <c r="OBJ567" s="187"/>
      <c r="OBK567" s="187"/>
      <c r="OBL567" s="187"/>
      <c r="OBM567" s="187"/>
      <c r="OBN567" s="187"/>
      <c r="OBO567" s="187"/>
      <c r="OBP567" s="187"/>
      <c r="OBQ567" s="187"/>
      <c r="OBR567" s="187"/>
      <c r="OBS567" s="187"/>
      <c r="OBT567" s="187"/>
      <c r="OBU567" s="187"/>
      <c r="OBV567" s="187"/>
      <c r="OBW567" s="187"/>
      <c r="OBX567" s="187"/>
      <c r="OBY567" s="187"/>
      <c r="OBZ567" s="187"/>
      <c r="OCA567" s="187"/>
      <c r="OCB567" s="187"/>
      <c r="OCC567" s="187"/>
      <c r="OCD567" s="187"/>
      <c r="OCE567" s="187"/>
      <c r="OCF567" s="187"/>
      <c r="OCG567" s="187"/>
      <c r="OCH567" s="187"/>
      <c r="OCI567" s="187"/>
      <c r="OCJ567" s="187"/>
      <c r="OCK567" s="187"/>
      <c r="OCL567" s="187"/>
      <c r="OCM567" s="187"/>
      <c r="OCN567" s="187"/>
      <c r="OCO567" s="187"/>
      <c r="OCP567" s="187"/>
      <c r="OCQ567" s="187"/>
      <c r="OCR567" s="187"/>
      <c r="OCS567" s="187"/>
      <c r="OCT567" s="187"/>
      <c r="OCU567" s="187"/>
      <c r="OCV567" s="187"/>
      <c r="OCW567" s="187"/>
      <c r="OCX567" s="187"/>
      <c r="OCY567" s="187"/>
      <c r="OCZ567" s="187"/>
      <c r="ODA567" s="187"/>
      <c r="ODB567" s="187"/>
      <c r="ODC567" s="187"/>
      <c r="ODD567" s="187"/>
      <c r="ODE567" s="187"/>
      <c r="ODF567" s="187"/>
      <c r="ODG567" s="187"/>
      <c r="ODH567" s="187"/>
      <c r="ODI567" s="187"/>
      <c r="ODJ567" s="187"/>
      <c r="ODK567" s="187"/>
      <c r="ODL567" s="187"/>
      <c r="ODM567" s="187"/>
      <c r="ODN567" s="187"/>
      <c r="ODO567" s="187"/>
      <c r="ODP567" s="187"/>
      <c r="ODQ567" s="187"/>
      <c r="ODR567" s="187"/>
      <c r="ODS567" s="187"/>
      <c r="ODT567" s="187"/>
      <c r="ODU567" s="187"/>
      <c r="ODV567" s="187"/>
      <c r="ODW567" s="187"/>
      <c r="ODX567" s="187"/>
      <c r="ODY567" s="187"/>
      <c r="ODZ567" s="187"/>
      <c r="OEA567" s="187"/>
      <c r="OEB567" s="187"/>
      <c r="OEC567" s="187"/>
      <c r="OED567" s="187"/>
      <c r="OEE567" s="187"/>
      <c r="OEF567" s="187"/>
      <c r="OEG567" s="187"/>
      <c r="OEH567" s="187"/>
      <c r="OEI567" s="187"/>
      <c r="OEJ567" s="187"/>
      <c r="OEK567" s="187"/>
      <c r="OEL567" s="187"/>
      <c r="OEM567" s="187"/>
      <c r="OEN567" s="187"/>
      <c r="OEO567" s="187"/>
      <c r="OEP567" s="187"/>
      <c r="OEQ567" s="187"/>
      <c r="OER567" s="187"/>
      <c r="OES567" s="187"/>
      <c r="OET567" s="187"/>
      <c r="OEU567" s="187"/>
      <c r="OEV567" s="187"/>
      <c r="OEW567" s="187"/>
      <c r="OEX567" s="187"/>
      <c r="OEY567" s="187"/>
      <c r="OEZ567" s="187"/>
      <c r="OFA567" s="187"/>
      <c r="OFB567" s="187"/>
      <c r="OFC567" s="187"/>
      <c r="OFD567" s="187"/>
      <c r="OFE567" s="187"/>
      <c r="OFF567" s="187"/>
      <c r="OFG567" s="187"/>
      <c r="OFH567" s="187"/>
      <c r="OFI567" s="187"/>
      <c r="OFJ567" s="187"/>
      <c r="OFK567" s="187"/>
      <c r="OFL567" s="187"/>
      <c r="OFM567" s="187"/>
      <c r="OFN567" s="187"/>
      <c r="OFO567" s="187"/>
      <c r="OFP567" s="187"/>
      <c r="OFQ567" s="187"/>
      <c r="OFR567" s="187"/>
      <c r="OFS567" s="187"/>
      <c r="OFT567" s="187"/>
      <c r="OFU567" s="187"/>
      <c r="OFV567" s="187"/>
      <c r="OFW567" s="187"/>
      <c r="OFX567" s="187"/>
      <c r="OFY567" s="187"/>
      <c r="OFZ567" s="187"/>
      <c r="OGA567" s="187"/>
      <c r="OGB567" s="187"/>
      <c r="OGC567" s="187"/>
      <c r="OGD567" s="187"/>
      <c r="OGE567" s="187"/>
      <c r="OGF567" s="187"/>
      <c r="OGG567" s="187"/>
      <c r="OGH567" s="187"/>
      <c r="OGI567" s="187"/>
      <c r="OGJ567" s="187"/>
      <c r="OGK567" s="187"/>
      <c r="OGL567" s="187"/>
      <c r="OGM567" s="187"/>
      <c r="OGN567" s="187"/>
      <c r="OGO567" s="187"/>
      <c r="OGP567" s="187"/>
      <c r="OGQ567" s="187"/>
      <c r="OGR567" s="187"/>
      <c r="OGS567" s="187"/>
      <c r="OGT567" s="187"/>
      <c r="OGU567" s="187"/>
      <c r="OGV567" s="187"/>
      <c r="OGW567" s="187"/>
      <c r="OGX567" s="187"/>
      <c r="OGY567" s="187"/>
      <c r="OGZ567" s="187"/>
      <c r="OHA567" s="187"/>
      <c r="OHB567" s="187"/>
      <c r="OHC567" s="187"/>
      <c r="OHD567" s="187"/>
      <c r="OHE567" s="187"/>
      <c r="OHF567" s="187"/>
      <c r="OHG567" s="187"/>
      <c r="OHH567" s="187"/>
      <c r="OHI567" s="187"/>
      <c r="OHJ567" s="187"/>
      <c r="OHK567" s="187"/>
      <c r="OHL567" s="187"/>
      <c r="OHM567" s="187"/>
      <c r="OHN567" s="187"/>
      <c r="OHO567" s="187"/>
      <c r="OHP567" s="187"/>
      <c r="OHQ567" s="187"/>
      <c r="OHR567" s="187"/>
      <c r="OHS567" s="187"/>
      <c r="OHT567" s="187"/>
      <c r="OHU567" s="187"/>
      <c r="OHV567" s="187"/>
      <c r="OHW567" s="187"/>
      <c r="OHX567" s="187"/>
      <c r="OHY567" s="187"/>
      <c r="OHZ567" s="187"/>
      <c r="OIA567" s="187"/>
      <c r="OIB567" s="187"/>
      <c r="OIC567" s="187"/>
      <c r="OID567" s="187"/>
      <c r="OIE567" s="187"/>
      <c r="OIF567" s="187"/>
      <c r="OIG567" s="187"/>
      <c r="OIH567" s="187"/>
      <c r="OII567" s="187"/>
      <c r="OIJ567" s="187"/>
      <c r="OIK567" s="187"/>
      <c r="OIL567" s="187"/>
      <c r="OIM567" s="187"/>
      <c r="OIN567" s="187"/>
      <c r="OIO567" s="187"/>
      <c r="OIP567" s="187"/>
      <c r="OIQ567" s="187"/>
      <c r="OIR567" s="187"/>
      <c r="OIS567" s="187"/>
      <c r="OIT567" s="187"/>
      <c r="OIU567" s="187"/>
      <c r="OIV567" s="187"/>
      <c r="OIW567" s="187"/>
      <c r="OIX567" s="187"/>
      <c r="OIY567" s="187"/>
      <c r="OIZ567" s="187"/>
      <c r="OJA567" s="187"/>
      <c r="OJB567" s="187"/>
      <c r="OJC567" s="187"/>
      <c r="OJD567" s="187"/>
      <c r="OJE567" s="187"/>
      <c r="OJF567" s="187"/>
      <c r="OJG567" s="187"/>
      <c r="OJH567" s="187"/>
      <c r="OJI567" s="187"/>
      <c r="OJJ567" s="187"/>
      <c r="OJK567" s="187"/>
      <c r="OJL567" s="187"/>
      <c r="OJM567" s="187"/>
      <c r="OJN567" s="187"/>
      <c r="OJO567" s="187"/>
      <c r="OJP567" s="187"/>
      <c r="OJQ567" s="187"/>
      <c r="OJR567" s="187"/>
      <c r="OJS567" s="187"/>
      <c r="OJT567" s="187"/>
      <c r="OJU567" s="187"/>
      <c r="OJV567" s="187"/>
      <c r="OJW567" s="187"/>
      <c r="OJX567" s="187"/>
      <c r="OJY567" s="187"/>
      <c r="OJZ567" s="187"/>
      <c r="OKA567" s="187"/>
      <c r="OKB567" s="187"/>
      <c r="OKC567" s="187"/>
      <c r="OKD567" s="187"/>
      <c r="OKE567" s="187"/>
      <c r="OKF567" s="187"/>
      <c r="OKG567" s="187"/>
      <c r="OKH567" s="187"/>
      <c r="OKI567" s="187"/>
      <c r="OKJ567" s="187"/>
      <c r="OKK567" s="187"/>
      <c r="OKL567" s="187"/>
      <c r="OKM567" s="187"/>
      <c r="OKN567" s="187"/>
      <c r="OKO567" s="187"/>
      <c r="OKP567" s="187"/>
      <c r="OKQ567" s="187"/>
      <c r="OKR567" s="187"/>
      <c r="OKS567" s="187"/>
      <c r="OKT567" s="187"/>
      <c r="OKU567" s="187"/>
      <c r="OKV567" s="187"/>
      <c r="OKW567" s="187"/>
      <c r="OKX567" s="187"/>
      <c r="OKY567" s="187"/>
      <c r="OKZ567" s="187"/>
      <c r="OLA567" s="187"/>
      <c r="OLB567" s="187"/>
      <c r="OLC567" s="187"/>
      <c r="OLD567" s="187"/>
      <c r="OLE567" s="187"/>
      <c r="OLF567" s="187"/>
      <c r="OLG567" s="187"/>
      <c r="OLH567" s="187"/>
      <c r="OLI567" s="187"/>
      <c r="OLJ567" s="187"/>
      <c r="OLK567" s="187"/>
      <c r="OLL567" s="187"/>
      <c r="OLM567" s="187"/>
      <c r="OLN567" s="187"/>
      <c r="OLO567" s="187"/>
      <c r="OLP567" s="187"/>
      <c r="OLQ567" s="187"/>
      <c r="OLR567" s="187"/>
      <c r="OLS567" s="187"/>
      <c r="OLT567" s="187"/>
      <c r="OLU567" s="187"/>
      <c r="OLV567" s="187"/>
      <c r="OLW567" s="187"/>
      <c r="OLX567" s="187"/>
      <c r="OLY567" s="187"/>
      <c r="OLZ567" s="187"/>
      <c r="OMA567" s="187"/>
      <c r="OMB567" s="187"/>
      <c r="OMC567" s="187"/>
      <c r="OMD567" s="187"/>
      <c r="OME567" s="187"/>
      <c r="OMF567" s="187"/>
      <c r="OMG567" s="187"/>
      <c r="OMH567" s="187"/>
      <c r="OMI567" s="187"/>
      <c r="OMJ567" s="187"/>
      <c r="OMK567" s="187"/>
      <c r="OML567" s="187"/>
      <c r="OMM567" s="187"/>
      <c r="OMN567" s="187"/>
      <c r="OMO567" s="187"/>
      <c r="OMP567" s="187"/>
      <c r="OMQ567" s="187"/>
      <c r="OMR567" s="187"/>
      <c r="OMS567" s="187"/>
      <c r="OMT567" s="187"/>
      <c r="OMU567" s="187"/>
      <c r="OMV567" s="187"/>
      <c r="OMW567" s="187"/>
      <c r="OMX567" s="187"/>
      <c r="OMY567" s="187"/>
      <c r="OMZ567" s="187"/>
      <c r="ONA567" s="187"/>
      <c r="ONB567" s="187"/>
      <c r="ONC567" s="187"/>
      <c r="OND567" s="187"/>
      <c r="ONE567" s="187"/>
      <c r="ONF567" s="187"/>
      <c r="ONG567" s="187"/>
      <c r="ONH567" s="187"/>
      <c r="ONI567" s="187"/>
      <c r="ONJ567" s="187"/>
      <c r="ONK567" s="187"/>
      <c r="ONL567" s="187"/>
      <c r="ONM567" s="187"/>
      <c r="ONN567" s="187"/>
      <c r="ONO567" s="187"/>
      <c r="ONP567" s="187"/>
      <c r="ONQ567" s="187"/>
      <c r="ONR567" s="187"/>
      <c r="ONS567" s="187"/>
      <c r="ONT567" s="187"/>
      <c r="ONU567" s="187"/>
      <c r="ONV567" s="187"/>
      <c r="ONW567" s="187"/>
      <c r="ONX567" s="187"/>
      <c r="ONY567" s="187"/>
      <c r="ONZ567" s="187"/>
      <c r="OOA567" s="187"/>
      <c r="OOB567" s="187"/>
      <c r="OOC567" s="187"/>
      <c r="OOD567" s="187"/>
      <c r="OOE567" s="187"/>
      <c r="OOF567" s="187"/>
      <c r="OOG567" s="187"/>
      <c r="OOH567" s="187"/>
      <c r="OOI567" s="187"/>
      <c r="OOJ567" s="187"/>
      <c r="OOK567" s="187"/>
      <c r="OOL567" s="187"/>
      <c r="OOM567" s="187"/>
      <c r="OON567" s="187"/>
      <c r="OOO567" s="187"/>
      <c r="OOP567" s="187"/>
      <c r="OOQ567" s="187"/>
      <c r="OOR567" s="187"/>
      <c r="OOS567" s="187"/>
      <c r="OOT567" s="187"/>
      <c r="OOU567" s="187"/>
      <c r="OOV567" s="187"/>
      <c r="OOW567" s="187"/>
      <c r="OOX567" s="187"/>
      <c r="OOY567" s="187"/>
      <c r="OOZ567" s="187"/>
      <c r="OPA567" s="187"/>
      <c r="OPB567" s="187"/>
      <c r="OPC567" s="187"/>
      <c r="OPD567" s="187"/>
      <c r="OPE567" s="187"/>
      <c r="OPF567" s="187"/>
      <c r="OPG567" s="187"/>
      <c r="OPH567" s="187"/>
      <c r="OPI567" s="187"/>
      <c r="OPJ567" s="187"/>
      <c r="OPK567" s="187"/>
      <c r="OPL567" s="187"/>
      <c r="OPM567" s="187"/>
      <c r="OPN567" s="187"/>
      <c r="OPO567" s="187"/>
      <c r="OPP567" s="187"/>
      <c r="OPQ567" s="187"/>
      <c r="OPR567" s="187"/>
      <c r="OPS567" s="187"/>
      <c r="OPT567" s="187"/>
      <c r="OPU567" s="187"/>
      <c r="OPV567" s="187"/>
      <c r="OPW567" s="187"/>
      <c r="OPX567" s="187"/>
      <c r="OPY567" s="187"/>
      <c r="OPZ567" s="187"/>
      <c r="OQA567" s="187"/>
      <c r="OQB567" s="187"/>
      <c r="OQC567" s="187"/>
      <c r="OQD567" s="187"/>
      <c r="OQE567" s="187"/>
      <c r="OQF567" s="187"/>
      <c r="OQG567" s="187"/>
      <c r="OQH567" s="187"/>
      <c r="OQI567" s="187"/>
      <c r="OQJ567" s="187"/>
      <c r="OQK567" s="187"/>
      <c r="OQL567" s="187"/>
      <c r="OQM567" s="187"/>
      <c r="OQN567" s="187"/>
      <c r="OQO567" s="187"/>
      <c r="OQP567" s="187"/>
      <c r="OQQ567" s="187"/>
      <c r="OQR567" s="187"/>
      <c r="OQS567" s="187"/>
      <c r="OQT567" s="187"/>
      <c r="OQU567" s="187"/>
      <c r="OQV567" s="187"/>
      <c r="OQW567" s="187"/>
      <c r="OQX567" s="187"/>
      <c r="OQY567" s="187"/>
      <c r="OQZ567" s="187"/>
      <c r="ORA567" s="187"/>
      <c r="ORB567" s="187"/>
      <c r="ORC567" s="187"/>
      <c r="ORD567" s="187"/>
      <c r="ORE567" s="187"/>
      <c r="ORF567" s="187"/>
      <c r="ORG567" s="187"/>
      <c r="ORH567" s="187"/>
      <c r="ORI567" s="187"/>
      <c r="ORJ567" s="187"/>
      <c r="ORK567" s="187"/>
      <c r="ORL567" s="187"/>
      <c r="ORM567" s="187"/>
      <c r="ORN567" s="187"/>
      <c r="ORO567" s="187"/>
      <c r="ORP567" s="187"/>
      <c r="ORQ567" s="187"/>
      <c r="ORR567" s="187"/>
      <c r="ORS567" s="187"/>
      <c r="ORT567" s="187"/>
      <c r="ORU567" s="187"/>
      <c r="ORV567" s="187"/>
      <c r="ORW567" s="187"/>
      <c r="ORX567" s="187"/>
      <c r="ORY567" s="187"/>
      <c r="ORZ567" s="187"/>
      <c r="OSA567" s="187"/>
      <c r="OSB567" s="187"/>
      <c r="OSC567" s="187"/>
      <c r="OSD567" s="187"/>
      <c r="OSE567" s="187"/>
      <c r="OSF567" s="187"/>
      <c r="OSG567" s="187"/>
      <c r="OSH567" s="187"/>
      <c r="OSI567" s="187"/>
      <c r="OSJ567" s="187"/>
      <c r="OSK567" s="187"/>
      <c r="OSL567" s="187"/>
      <c r="OSM567" s="187"/>
      <c r="OSN567" s="187"/>
      <c r="OSO567" s="187"/>
      <c r="OSP567" s="187"/>
      <c r="OSQ567" s="187"/>
      <c r="OSR567" s="187"/>
      <c r="OSS567" s="187"/>
      <c r="OST567" s="187"/>
      <c r="OSU567" s="187"/>
      <c r="OSV567" s="187"/>
      <c r="OSW567" s="187"/>
      <c r="OSX567" s="187"/>
      <c r="OSY567" s="187"/>
      <c r="OSZ567" s="187"/>
      <c r="OTA567" s="187"/>
      <c r="OTB567" s="187"/>
      <c r="OTC567" s="187"/>
      <c r="OTD567" s="187"/>
      <c r="OTE567" s="187"/>
      <c r="OTF567" s="187"/>
      <c r="OTG567" s="187"/>
      <c r="OTH567" s="187"/>
      <c r="OTI567" s="187"/>
      <c r="OTJ567" s="187"/>
      <c r="OTK567" s="187"/>
      <c r="OTL567" s="187"/>
      <c r="OTM567" s="187"/>
      <c r="OTN567" s="187"/>
      <c r="OTO567" s="187"/>
      <c r="OTP567" s="187"/>
      <c r="OTQ567" s="187"/>
      <c r="OTR567" s="187"/>
      <c r="OTS567" s="187"/>
      <c r="OTT567" s="187"/>
      <c r="OTU567" s="187"/>
      <c r="OTV567" s="187"/>
      <c r="OTW567" s="187"/>
      <c r="OTX567" s="187"/>
      <c r="OTY567" s="187"/>
      <c r="OTZ567" s="187"/>
      <c r="OUA567" s="187"/>
      <c r="OUB567" s="187"/>
      <c r="OUC567" s="187"/>
      <c r="OUD567" s="187"/>
      <c r="OUE567" s="187"/>
      <c r="OUF567" s="187"/>
      <c r="OUG567" s="187"/>
      <c r="OUH567" s="187"/>
      <c r="OUI567" s="187"/>
      <c r="OUJ567" s="187"/>
      <c r="OUK567" s="187"/>
      <c r="OUL567" s="187"/>
      <c r="OUM567" s="187"/>
      <c r="OUN567" s="187"/>
      <c r="OUO567" s="187"/>
      <c r="OUP567" s="187"/>
      <c r="OUQ567" s="187"/>
      <c r="OUR567" s="187"/>
      <c r="OUS567" s="187"/>
      <c r="OUT567" s="187"/>
      <c r="OUU567" s="187"/>
      <c r="OUV567" s="187"/>
      <c r="OUW567" s="187"/>
      <c r="OUX567" s="187"/>
      <c r="OUY567" s="187"/>
      <c r="OUZ567" s="187"/>
      <c r="OVA567" s="187"/>
      <c r="OVB567" s="187"/>
      <c r="OVC567" s="187"/>
      <c r="OVD567" s="187"/>
      <c r="OVE567" s="187"/>
      <c r="OVF567" s="187"/>
      <c r="OVG567" s="187"/>
      <c r="OVH567" s="187"/>
      <c r="OVI567" s="187"/>
      <c r="OVJ567" s="187"/>
      <c r="OVK567" s="187"/>
      <c r="OVL567" s="187"/>
      <c r="OVM567" s="187"/>
      <c r="OVN567" s="187"/>
      <c r="OVO567" s="187"/>
      <c r="OVP567" s="187"/>
      <c r="OVQ567" s="187"/>
      <c r="OVR567" s="187"/>
      <c r="OVS567" s="187"/>
      <c r="OVT567" s="187"/>
      <c r="OVU567" s="187"/>
      <c r="OVV567" s="187"/>
      <c r="OVW567" s="187"/>
      <c r="OVX567" s="187"/>
      <c r="OVY567" s="187"/>
      <c r="OVZ567" s="187"/>
      <c r="OWA567" s="187"/>
      <c r="OWB567" s="187"/>
      <c r="OWC567" s="187"/>
      <c r="OWD567" s="187"/>
      <c r="OWE567" s="187"/>
      <c r="OWF567" s="187"/>
      <c r="OWG567" s="187"/>
      <c r="OWH567" s="187"/>
      <c r="OWI567" s="187"/>
      <c r="OWJ567" s="187"/>
      <c r="OWK567" s="187"/>
      <c r="OWL567" s="187"/>
      <c r="OWM567" s="187"/>
      <c r="OWN567" s="187"/>
      <c r="OWO567" s="187"/>
      <c r="OWP567" s="187"/>
      <c r="OWQ567" s="187"/>
      <c r="OWR567" s="187"/>
      <c r="OWS567" s="187"/>
      <c r="OWT567" s="187"/>
      <c r="OWU567" s="187"/>
      <c r="OWV567" s="187"/>
      <c r="OWW567" s="187"/>
      <c r="OWX567" s="187"/>
      <c r="OWY567" s="187"/>
      <c r="OWZ567" s="187"/>
      <c r="OXA567" s="187"/>
      <c r="OXB567" s="187"/>
      <c r="OXC567" s="187"/>
      <c r="OXD567" s="187"/>
      <c r="OXE567" s="187"/>
      <c r="OXF567" s="187"/>
      <c r="OXG567" s="187"/>
      <c r="OXH567" s="187"/>
      <c r="OXI567" s="187"/>
      <c r="OXJ567" s="187"/>
      <c r="OXK567" s="187"/>
      <c r="OXL567" s="187"/>
      <c r="OXM567" s="187"/>
      <c r="OXN567" s="187"/>
      <c r="OXO567" s="187"/>
      <c r="OXP567" s="187"/>
      <c r="OXQ567" s="187"/>
      <c r="OXR567" s="187"/>
      <c r="OXS567" s="187"/>
      <c r="OXT567" s="187"/>
      <c r="OXU567" s="187"/>
      <c r="OXV567" s="187"/>
      <c r="OXW567" s="187"/>
      <c r="OXX567" s="187"/>
      <c r="OXY567" s="187"/>
      <c r="OXZ567" s="187"/>
      <c r="OYA567" s="187"/>
      <c r="OYB567" s="187"/>
      <c r="OYC567" s="187"/>
      <c r="OYD567" s="187"/>
      <c r="OYE567" s="187"/>
      <c r="OYF567" s="187"/>
      <c r="OYG567" s="187"/>
      <c r="OYH567" s="187"/>
      <c r="OYI567" s="187"/>
      <c r="OYJ567" s="187"/>
      <c r="OYK567" s="187"/>
      <c r="OYL567" s="187"/>
      <c r="OYM567" s="187"/>
      <c r="OYN567" s="187"/>
      <c r="OYO567" s="187"/>
      <c r="OYP567" s="187"/>
      <c r="OYQ567" s="187"/>
      <c r="OYR567" s="187"/>
      <c r="OYS567" s="187"/>
      <c r="OYT567" s="187"/>
      <c r="OYU567" s="187"/>
      <c r="OYV567" s="187"/>
      <c r="OYW567" s="187"/>
      <c r="OYX567" s="187"/>
      <c r="OYY567" s="187"/>
      <c r="OYZ567" s="187"/>
      <c r="OZA567" s="187"/>
      <c r="OZB567" s="187"/>
      <c r="OZC567" s="187"/>
      <c r="OZD567" s="187"/>
      <c r="OZE567" s="187"/>
      <c r="OZF567" s="187"/>
      <c r="OZG567" s="187"/>
      <c r="OZH567" s="187"/>
      <c r="OZI567" s="187"/>
      <c r="OZJ567" s="187"/>
      <c r="OZK567" s="187"/>
      <c r="OZL567" s="187"/>
      <c r="OZM567" s="187"/>
      <c r="OZN567" s="187"/>
      <c r="OZO567" s="187"/>
      <c r="OZP567" s="187"/>
      <c r="OZQ567" s="187"/>
      <c r="OZR567" s="187"/>
      <c r="OZS567" s="187"/>
      <c r="OZT567" s="187"/>
      <c r="OZU567" s="187"/>
      <c r="OZV567" s="187"/>
      <c r="OZW567" s="187"/>
      <c r="OZX567" s="187"/>
      <c r="OZY567" s="187"/>
      <c r="OZZ567" s="187"/>
      <c r="PAA567" s="187"/>
      <c r="PAB567" s="187"/>
      <c r="PAC567" s="187"/>
      <c r="PAD567" s="187"/>
      <c r="PAE567" s="187"/>
      <c r="PAF567" s="187"/>
      <c r="PAG567" s="187"/>
      <c r="PAH567" s="187"/>
      <c r="PAI567" s="187"/>
      <c r="PAJ567" s="187"/>
      <c r="PAK567" s="187"/>
      <c r="PAL567" s="187"/>
      <c r="PAM567" s="187"/>
      <c r="PAN567" s="187"/>
      <c r="PAO567" s="187"/>
      <c r="PAP567" s="187"/>
      <c r="PAQ567" s="187"/>
      <c r="PAR567" s="187"/>
      <c r="PAS567" s="187"/>
      <c r="PAT567" s="187"/>
      <c r="PAU567" s="187"/>
      <c r="PAV567" s="187"/>
      <c r="PAW567" s="187"/>
      <c r="PAX567" s="187"/>
      <c r="PAY567" s="187"/>
      <c r="PAZ567" s="187"/>
      <c r="PBA567" s="187"/>
      <c r="PBB567" s="187"/>
      <c r="PBC567" s="187"/>
      <c r="PBD567" s="187"/>
      <c r="PBE567" s="187"/>
      <c r="PBF567" s="187"/>
      <c r="PBG567" s="187"/>
      <c r="PBH567" s="187"/>
      <c r="PBI567" s="187"/>
      <c r="PBJ567" s="187"/>
      <c r="PBK567" s="187"/>
      <c r="PBL567" s="187"/>
      <c r="PBM567" s="187"/>
      <c r="PBN567" s="187"/>
      <c r="PBO567" s="187"/>
      <c r="PBP567" s="187"/>
      <c r="PBQ567" s="187"/>
      <c r="PBR567" s="187"/>
      <c r="PBS567" s="187"/>
      <c r="PBT567" s="187"/>
      <c r="PBU567" s="187"/>
      <c r="PBV567" s="187"/>
      <c r="PBW567" s="187"/>
      <c r="PBX567" s="187"/>
      <c r="PBY567" s="187"/>
      <c r="PBZ567" s="187"/>
      <c r="PCA567" s="187"/>
      <c r="PCB567" s="187"/>
      <c r="PCC567" s="187"/>
      <c r="PCD567" s="187"/>
      <c r="PCE567" s="187"/>
      <c r="PCF567" s="187"/>
      <c r="PCG567" s="187"/>
      <c r="PCH567" s="187"/>
      <c r="PCI567" s="187"/>
      <c r="PCJ567" s="187"/>
      <c r="PCK567" s="187"/>
      <c r="PCL567" s="187"/>
      <c r="PCM567" s="187"/>
      <c r="PCN567" s="187"/>
      <c r="PCO567" s="187"/>
      <c r="PCP567" s="187"/>
      <c r="PCQ567" s="187"/>
      <c r="PCR567" s="187"/>
      <c r="PCS567" s="187"/>
      <c r="PCT567" s="187"/>
      <c r="PCU567" s="187"/>
      <c r="PCV567" s="187"/>
      <c r="PCW567" s="187"/>
      <c r="PCX567" s="187"/>
      <c r="PCY567" s="187"/>
      <c r="PCZ567" s="187"/>
      <c r="PDA567" s="187"/>
      <c r="PDB567" s="187"/>
      <c r="PDC567" s="187"/>
      <c r="PDD567" s="187"/>
      <c r="PDE567" s="187"/>
      <c r="PDF567" s="187"/>
      <c r="PDG567" s="187"/>
      <c r="PDH567" s="187"/>
      <c r="PDI567" s="187"/>
      <c r="PDJ567" s="187"/>
      <c r="PDK567" s="187"/>
      <c r="PDL567" s="187"/>
      <c r="PDM567" s="187"/>
      <c r="PDN567" s="187"/>
      <c r="PDO567" s="187"/>
      <c r="PDP567" s="187"/>
      <c r="PDQ567" s="187"/>
      <c r="PDR567" s="187"/>
      <c r="PDS567" s="187"/>
      <c r="PDT567" s="187"/>
      <c r="PDU567" s="187"/>
      <c r="PDV567" s="187"/>
      <c r="PDW567" s="187"/>
      <c r="PDX567" s="187"/>
      <c r="PDY567" s="187"/>
      <c r="PDZ567" s="187"/>
      <c r="PEA567" s="187"/>
      <c r="PEB567" s="187"/>
      <c r="PEC567" s="187"/>
      <c r="PED567" s="187"/>
      <c r="PEE567" s="187"/>
      <c r="PEF567" s="187"/>
      <c r="PEG567" s="187"/>
      <c r="PEH567" s="187"/>
      <c r="PEI567" s="187"/>
      <c r="PEJ567" s="187"/>
      <c r="PEK567" s="187"/>
      <c r="PEL567" s="187"/>
      <c r="PEM567" s="187"/>
      <c r="PEN567" s="187"/>
      <c r="PEO567" s="187"/>
      <c r="PEP567" s="187"/>
      <c r="PEQ567" s="187"/>
      <c r="PER567" s="187"/>
      <c r="PES567" s="187"/>
      <c r="PET567" s="187"/>
      <c r="PEU567" s="187"/>
      <c r="PEV567" s="187"/>
      <c r="PEW567" s="187"/>
      <c r="PEX567" s="187"/>
      <c r="PEY567" s="187"/>
      <c r="PEZ567" s="187"/>
      <c r="PFA567" s="187"/>
      <c r="PFB567" s="187"/>
      <c r="PFC567" s="187"/>
      <c r="PFD567" s="187"/>
      <c r="PFE567" s="187"/>
      <c r="PFF567" s="187"/>
      <c r="PFG567" s="187"/>
      <c r="PFH567" s="187"/>
      <c r="PFI567" s="187"/>
      <c r="PFJ567" s="187"/>
      <c r="PFK567" s="187"/>
      <c r="PFL567" s="187"/>
      <c r="PFM567" s="187"/>
      <c r="PFN567" s="187"/>
      <c r="PFO567" s="187"/>
      <c r="PFP567" s="187"/>
      <c r="PFQ567" s="187"/>
      <c r="PFR567" s="187"/>
      <c r="PFS567" s="187"/>
      <c r="PFT567" s="187"/>
      <c r="PFU567" s="187"/>
      <c r="PFV567" s="187"/>
      <c r="PFW567" s="187"/>
      <c r="PFX567" s="187"/>
      <c r="PFY567" s="187"/>
      <c r="PFZ567" s="187"/>
      <c r="PGA567" s="187"/>
      <c r="PGB567" s="187"/>
      <c r="PGC567" s="187"/>
      <c r="PGD567" s="187"/>
      <c r="PGE567" s="187"/>
      <c r="PGF567" s="187"/>
      <c r="PGG567" s="187"/>
      <c r="PGH567" s="187"/>
      <c r="PGI567" s="187"/>
      <c r="PGJ567" s="187"/>
      <c r="PGK567" s="187"/>
      <c r="PGL567" s="187"/>
      <c r="PGM567" s="187"/>
      <c r="PGN567" s="187"/>
      <c r="PGO567" s="187"/>
      <c r="PGP567" s="187"/>
      <c r="PGQ567" s="187"/>
      <c r="PGR567" s="187"/>
      <c r="PGS567" s="187"/>
      <c r="PGT567" s="187"/>
      <c r="PGU567" s="187"/>
      <c r="PGV567" s="187"/>
      <c r="PGW567" s="187"/>
      <c r="PGX567" s="187"/>
      <c r="PGY567" s="187"/>
      <c r="PGZ567" s="187"/>
      <c r="PHA567" s="187"/>
      <c r="PHB567" s="187"/>
      <c r="PHC567" s="187"/>
      <c r="PHD567" s="187"/>
      <c r="PHE567" s="187"/>
      <c r="PHF567" s="187"/>
      <c r="PHG567" s="187"/>
      <c r="PHH567" s="187"/>
      <c r="PHI567" s="187"/>
      <c r="PHJ567" s="187"/>
      <c r="PHK567" s="187"/>
      <c r="PHL567" s="187"/>
      <c r="PHM567" s="187"/>
      <c r="PHN567" s="187"/>
      <c r="PHO567" s="187"/>
      <c r="PHP567" s="187"/>
      <c r="PHQ567" s="187"/>
      <c r="PHR567" s="187"/>
      <c r="PHS567" s="187"/>
      <c r="PHT567" s="187"/>
      <c r="PHU567" s="187"/>
      <c r="PHV567" s="187"/>
      <c r="PHW567" s="187"/>
      <c r="PHX567" s="187"/>
      <c r="PHY567" s="187"/>
      <c r="PHZ567" s="187"/>
      <c r="PIA567" s="187"/>
      <c r="PIB567" s="187"/>
      <c r="PIC567" s="187"/>
      <c r="PID567" s="187"/>
      <c r="PIE567" s="187"/>
      <c r="PIF567" s="187"/>
      <c r="PIG567" s="187"/>
      <c r="PIH567" s="187"/>
      <c r="PII567" s="187"/>
      <c r="PIJ567" s="187"/>
      <c r="PIK567" s="187"/>
      <c r="PIL567" s="187"/>
      <c r="PIM567" s="187"/>
      <c r="PIN567" s="187"/>
      <c r="PIO567" s="187"/>
      <c r="PIP567" s="187"/>
      <c r="PIQ567" s="187"/>
      <c r="PIR567" s="187"/>
      <c r="PIS567" s="187"/>
      <c r="PIT567" s="187"/>
      <c r="PIU567" s="187"/>
      <c r="PIV567" s="187"/>
      <c r="PIW567" s="187"/>
      <c r="PIX567" s="187"/>
      <c r="PIY567" s="187"/>
      <c r="PIZ567" s="187"/>
      <c r="PJA567" s="187"/>
      <c r="PJB567" s="187"/>
      <c r="PJC567" s="187"/>
      <c r="PJD567" s="187"/>
      <c r="PJE567" s="187"/>
      <c r="PJF567" s="187"/>
      <c r="PJG567" s="187"/>
      <c r="PJH567" s="187"/>
      <c r="PJI567" s="187"/>
      <c r="PJJ567" s="187"/>
      <c r="PJK567" s="187"/>
      <c r="PJL567" s="187"/>
      <c r="PJM567" s="187"/>
      <c r="PJN567" s="187"/>
      <c r="PJO567" s="187"/>
      <c r="PJP567" s="187"/>
      <c r="PJQ567" s="187"/>
      <c r="PJR567" s="187"/>
      <c r="PJS567" s="187"/>
      <c r="PJT567" s="187"/>
      <c r="PJU567" s="187"/>
      <c r="PJV567" s="187"/>
      <c r="PJW567" s="187"/>
      <c r="PJX567" s="187"/>
      <c r="PJY567" s="187"/>
      <c r="PJZ567" s="187"/>
      <c r="PKA567" s="187"/>
      <c r="PKB567" s="187"/>
      <c r="PKC567" s="187"/>
      <c r="PKD567" s="187"/>
      <c r="PKE567" s="187"/>
      <c r="PKF567" s="187"/>
      <c r="PKG567" s="187"/>
      <c r="PKH567" s="187"/>
      <c r="PKI567" s="187"/>
      <c r="PKJ567" s="187"/>
      <c r="PKK567" s="187"/>
      <c r="PKL567" s="187"/>
      <c r="PKM567" s="187"/>
      <c r="PKN567" s="187"/>
      <c r="PKO567" s="187"/>
      <c r="PKP567" s="187"/>
      <c r="PKQ567" s="187"/>
      <c r="PKR567" s="187"/>
      <c r="PKS567" s="187"/>
      <c r="PKT567" s="187"/>
      <c r="PKU567" s="187"/>
      <c r="PKV567" s="187"/>
      <c r="PKW567" s="187"/>
      <c r="PKX567" s="187"/>
      <c r="PKY567" s="187"/>
      <c r="PKZ567" s="187"/>
      <c r="PLA567" s="187"/>
      <c r="PLB567" s="187"/>
      <c r="PLC567" s="187"/>
      <c r="PLD567" s="187"/>
      <c r="PLE567" s="187"/>
      <c r="PLF567" s="187"/>
      <c r="PLG567" s="187"/>
      <c r="PLH567" s="187"/>
      <c r="PLI567" s="187"/>
      <c r="PLJ567" s="187"/>
      <c r="PLK567" s="187"/>
      <c r="PLL567" s="187"/>
      <c r="PLM567" s="187"/>
      <c r="PLN567" s="187"/>
      <c r="PLO567" s="187"/>
      <c r="PLP567" s="187"/>
      <c r="PLQ567" s="187"/>
      <c r="PLR567" s="187"/>
      <c r="PLS567" s="187"/>
      <c r="PLT567" s="187"/>
      <c r="PLU567" s="187"/>
      <c r="PLV567" s="187"/>
      <c r="PLW567" s="187"/>
      <c r="PLX567" s="187"/>
      <c r="PLY567" s="187"/>
      <c r="PLZ567" s="187"/>
      <c r="PMA567" s="187"/>
      <c r="PMB567" s="187"/>
      <c r="PMC567" s="187"/>
      <c r="PMD567" s="187"/>
      <c r="PME567" s="187"/>
      <c r="PMF567" s="187"/>
      <c r="PMG567" s="187"/>
      <c r="PMH567" s="187"/>
      <c r="PMI567" s="187"/>
      <c r="PMJ567" s="187"/>
      <c r="PMK567" s="187"/>
      <c r="PML567" s="187"/>
      <c r="PMM567" s="187"/>
      <c r="PMN567" s="187"/>
      <c r="PMO567" s="187"/>
      <c r="PMP567" s="187"/>
      <c r="PMQ567" s="187"/>
      <c r="PMR567" s="187"/>
      <c r="PMS567" s="187"/>
      <c r="PMT567" s="187"/>
      <c r="PMU567" s="187"/>
      <c r="PMV567" s="187"/>
      <c r="PMW567" s="187"/>
      <c r="PMX567" s="187"/>
      <c r="PMY567" s="187"/>
      <c r="PMZ567" s="187"/>
      <c r="PNA567" s="187"/>
      <c r="PNB567" s="187"/>
      <c r="PNC567" s="187"/>
      <c r="PND567" s="187"/>
      <c r="PNE567" s="187"/>
      <c r="PNF567" s="187"/>
      <c r="PNG567" s="187"/>
      <c r="PNH567" s="187"/>
      <c r="PNI567" s="187"/>
      <c r="PNJ567" s="187"/>
      <c r="PNK567" s="187"/>
      <c r="PNL567" s="187"/>
      <c r="PNM567" s="187"/>
      <c r="PNN567" s="187"/>
      <c r="PNO567" s="187"/>
      <c r="PNP567" s="187"/>
      <c r="PNQ567" s="187"/>
      <c r="PNR567" s="187"/>
      <c r="PNS567" s="187"/>
      <c r="PNT567" s="187"/>
      <c r="PNU567" s="187"/>
      <c r="PNV567" s="187"/>
      <c r="PNW567" s="187"/>
      <c r="PNX567" s="187"/>
      <c r="PNY567" s="187"/>
      <c r="PNZ567" s="187"/>
      <c r="POA567" s="187"/>
      <c r="POB567" s="187"/>
      <c r="POC567" s="187"/>
      <c r="POD567" s="187"/>
      <c r="POE567" s="187"/>
      <c r="POF567" s="187"/>
      <c r="POG567" s="187"/>
      <c r="POH567" s="187"/>
      <c r="POI567" s="187"/>
      <c r="POJ567" s="187"/>
      <c r="POK567" s="187"/>
      <c r="POL567" s="187"/>
      <c r="POM567" s="187"/>
      <c r="PON567" s="187"/>
      <c r="POO567" s="187"/>
      <c r="POP567" s="187"/>
      <c r="POQ567" s="187"/>
      <c r="POR567" s="187"/>
      <c r="POS567" s="187"/>
      <c r="POT567" s="187"/>
      <c r="POU567" s="187"/>
      <c r="POV567" s="187"/>
      <c r="POW567" s="187"/>
      <c r="POX567" s="187"/>
      <c r="POY567" s="187"/>
      <c r="POZ567" s="187"/>
      <c r="PPA567" s="187"/>
      <c r="PPB567" s="187"/>
      <c r="PPC567" s="187"/>
      <c r="PPD567" s="187"/>
      <c r="PPE567" s="187"/>
      <c r="PPF567" s="187"/>
      <c r="PPG567" s="187"/>
      <c r="PPH567" s="187"/>
      <c r="PPI567" s="187"/>
      <c r="PPJ567" s="187"/>
      <c r="PPK567" s="187"/>
      <c r="PPL567" s="187"/>
      <c r="PPM567" s="187"/>
      <c r="PPN567" s="187"/>
      <c r="PPO567" s="187"/>
      <c r="PPP567" s="187"/>
      <c r="PPQ567" s="187"/>
      <c r="PPR567" s="187"/>
      <c r="PPS567" s="187"/>
      <c r="PPT567" s="187"/>
      <c r="PPU567" s="187"/>
      <c r="PPV567" s="187"/>
      <c r="PPW567" s="187"/>
      <c r="PPX567" s="187"/>
      <c r="PPY567" s="187"/>
      <c r="PPZ567" s="187"/>
      <c r="PQA567" s="187"/>
      <c r="PQB567" s="187"/>
      <c r="PQC567" s="187"/>
      <c r="PQD567" s="187"/>
      <c r="PQE567" s="187"/>
      <c r="PQF567" s="187"/>
      <c r="PQG567" s="187"/>
      <c r="PQH567" s="187"/>
      <c r="PQI567" s="187"/>
      <c r="PQJ567" s="187"/>
      <c r="PQK567" s="187"/>
      <c r="PQL567" s="187"/>
      <c r="PQM567" s="187"/>
      <c r="PQN567" s="187"/>
      <c r="PQO567" s="187"/>
      <c r="PQP567" s="187"/>
      <c r="PQQ567" s="187"/>
      <c r="PQR567" s="187"/>
      <c r="PQS567" s="187"/>
      <c r="PQT567" s="187"/>
      <c r="PQU567" s="187"/>
      <c r="PQV567" s="187"/>
      <c r="PQW567" s="187"/>
      <c r="PQX567" s="187"/>
      <c r="PQY567" s="187"/>
      <c r="PQZ567" s="187"/>
      <c r="PRA567" s="187"/>
      <c r="PRB567" s="187"/>
      <c r="PRC567" s="187"/>
      <c r="PRD567" s="187"/>
      <c r="PRE567" s="187"/>
      <c r="PRF567" s="187"/>
      <c r="PRG567" s="187"/>
      <c r="PRH567" s="187"/>
      <c r="PRI567" s="187"/>
      <c r="PRJ567" s="187"/>
      <c r="PRK567" s="187"/>
      <c r="PRL567" s="187"/>
      <c r="PRM567" s="187"/>
      <c r="PRN567" s="187"/>
      <c r="PRO567" s="187"/>
      <c r="PRP567" s="187"/>
      <c r="PRQ567" s="187"/>
      <c r="PRR567" s="187"/>
      <c r="PRS567" s="187"/>
      <c r="PRT567" s="187"/>
      <c r="PRU567" s="187"/>
      <c r="PRV567" s="187"/>
      <c r="PRW567" s="187"/>
      <c r="PRX567" s="187"/>
      <c r="PRY567" s="187"/>
      <c r="PRZ567" s="187"/>
      <c r="PSA567" s="187"/>
      <c r="PSB567" s="187"/>
      <c r="PSC567" s="187"/>
      <c r="PSD567" s="187"/>
      <c r="PSE567" s="187"/>
      <c r="PSF567" s="187"/>
      <c r="PSG567" s="187"/>
      <c r="PSH567" s="187"/>
      <c r="PSI567" s="187"/>
      <c r="PSJ567" s="187"/>
      <c r="PSK567" s="187"/>
      <c r="PSL567" s="187"/>
      <c r="PSM567" s="187"/>
      <c r="PSN567" s="187"/>
      <c r="PSO567" s="187"/>
      <c r="PSP567" s="187"/>
      <c r="PSQ567" s="187"/>
      <c r="PSR567" s="187"/>
      <c r="PSS567" s="187"/>
      <c r="PST567" s="187"/>
      <c r="PSU567" s="187"/>
      <c r="PSV567" s="187"/>
      <c r="PSW567" s="187"/>
      <c r="PSX567" s="187"/>
      <c r="PSY567" s="187"/>
      <c r="PSZ567" s="187"/>
      <c r="PTA567" s="187"/>
      <c r="PTB567" s="187"/>
      <c r="PTC567" s="187"/>
      <c r="PTD567" s="187"/>
      <c r="PTE567" s="187"/>
      <c r="PTF567" s="187"/>
      <c r="PTG567" s="187"/>
      <c r="PTH567" s="187"/>
      <c r="PTI567" s="187"/>
      <c r="PTJ567" s="187"/>
      <c r="PTK567" s="187"/>
      <c r="PTL567" s="187"/>
      <c r="PTM567" s="187"/>
      <c r="PTN567" s="187"/>
      <c r="PTO567" s="187"/>
      <c r="PTP567" s="187"/>
      <c r="PTQ567" s="187"/>
      <c r="PTR567" s="187"/>
      <c r="PTS567" s="187"/>
      <c r="PTT567" s="187"/>
      <c r="PTU567" s="187"/>
      <c r="PTV567" s="187"/>
      <c r="PTW567" s="187"/>
      <c r="PTX567" s="187"/>
      <c r="PTY567" s="187"/>
      <c r="PTZ567" s="187"/>
      <c r="PUA567" s="187"/>
      <c r="PUB567" s="187"/>
      <c r="PUC567" s="187"/>
      <c r="PUD567" s="187"/>
      <c r="PUE567" s="187"/>
      <c r="PUF567" s="187"/>
      <c r="PUG567" s="187"/>
      <c r="PUH567" s="187"/>
      <c r="PUI567" s="187"/>
      <c r="PUJ567" s="187"/>
      <c r="PUK567" s="187"/>
      <c r="PUL567" s="187"/>
      <c r="PUM567" s="187"/>
      <c r="PUN567" s="187"/>
      <c r="PUO567" s="187"/>
      <c r="PUP567" s="187"/>
      <c r="PUQ567" s="187"/>
      <c r="PUR567" s="187"/>
      <c r="PUS567" s="187"/>
      <c r="PUT567" s="187"/>
      <c r="PUU567" s="187"/>
      <c r="PUV567" s="187"/>
      <c r="PUW567" s="187"/>
      <c r="PUX567" s="187"/>
      <c r="PUY567" s="187"/>
      <c r="PUZ567" s="187"/>
      <c r="PVA567" s="187"/>
      <c r="PVB567" s="187"/>
      <c r="PVC567" s="187"/>
      <c r="PVD567" s="187"/>
      <c r="PVE567" s="187"/>
      <c r="PVF567" s="187"/>
      <c r="PVG567" s="187"/>
      <c r="PVH567" s="187"/>
      <c r="PVI567" s="187"/>
      <c r="PVJ567" s="187"/>
      <c r="PVK567" s="187"/>
      <c r="PVL567" s="187"/>
      <c r="PVM567" s="187"/>
      <c r="PVN567" s="187"/>
      <c r="PVO567" s="187"/>
      <c r="PVP567" s="187"/>
      <c r="PVQ567" s="187"/>
      <c r="PVR567" s="187"/>
      <c r="PVS567" s="187"/>
      <c r="PVT567" s="187"/>
      <c r="PVU567" s="187"/>
      <c r="PVV567" s="187"/>
      <c r="PVW567" s="187"/>
      <c r="PVX567" s="187"/>
      <c r="PVY567" s="187"/>
      <c r="PVZ567" s="187"/>
      <c r="PWA567" s="187"/>
      <c r="PWB567" s="187"/>
      <c r="PWC567" s="187"/>
      <c r="PWD567" s="187"/>
      <c r="PWE567" s="187"/>
      <c r="PWF567" s="187"/>
      <c r="PWG567" s="187"/>
      <c r="PWH567" s="187"/>
      <c r="PWI567" s="187"/>
      <c r="PWJ567" s="187"/>
      <c r="PWK567" s="187"/>
      <c r="PWL567" s="187"/>
      <c r="PWM567" s="187"/>
      <c r="PWN567" s="187"/>
      <c r="PWO567" s="187"/>
      <c r="PWP567" s="187"/>
      <c r="PWQ567" s="187"/>
      <c r="PWR567" s="187"/>
      <c r="PWS567" s="187"/>
      <c r="PWT567" s="187"/>
      <c r="PWU567" s="187"/>
      <c r="PWV567" s="187"/>
      <c r="PWW567" s="187"/>
      <c r="PWX567" s="187"/>
      <c r="PWY567" s="187"/>
      <c r="PWZ567" s="187"/>
      <c r="PXA567" s="187"/>
      <c r="PXB567" s="187"/>
      <c r="PXC567" s="187"/>
      <c r="PXD567" s="187"/>
      <c r="PXE567" s="187"/>
      <c r="PXF567" s="187"/>
      <c r="PXG567" s="187"/>
      <c r="PXH567" s="187"/>
      <c r="PXI567" s="187"/>
      <c r="PXJ567" s="187"/>
      <c r="PXK567" s="187"/>
      <c r="PXL567" s="187"/>
      <c r="PXM567" s="187"/>
      <c r="PXN567" s="187"/>
      <c r="PXO567" s="187"/>
      <c r="PXP567" s="187"/>
      <c r="PXQ567" s="187"/>
      <c r="PXR567" s="187"/>
      <c r="PXS567" s="187"/>
      <c r="PXT567" s="187"/>
      <c r="PXU567" s="187"/>
      <c r="PXV567" s="187"/>
      <c r="PXW567" s="187"/>
      <c r="PXX567" s="187"/>
      <c r="PXY567" s="187"/>
      <c r="PXZ567" s="187"/>
      <c r="PYA567" s="187"/>
      <c r="PYB567" s="187"/>
      <c r="PYC567" s="187"/>
      <c r="PYD567" s="187"/>
      <c r="PYE567" s="187"/>
      <c r="PYF567" s="187"/>
      <c r="PYG567" s="187"/>
      <c r="PYH567" s="187"/>
      <c r="PYI567" s="187"/>
      <c r="PYJ567" s="187"/>
      <c r="PYK567" s="187"/>
      <c r="PYL567" s="187"/>
      <c r="PYM567" s="187"/>
      <c r="PYN567" s="187"/>
      <c r="PYO567" s="187"/>
      <c r="PYP567" s="187"/>
      <c r="PYQ567" s="187"/>
      <c r="PYR567" s="187"/>
      <c r="PYS567" s="187"/>
      <c r="PYT567" s="187"/>
      <c r="PYU567" s="187"/>
      <c r="PYV567" s="187"/>
      <c r="PYW567" s="187"/>
      <c r="PYX567" s="187"/>
      <c r="PYY567" s="187"/>
      <c r="PYZ567" s="187"/>
      <c r="PZA567" s="187"/>
      <c r="PZB567" s="187"/>
      <c r="PZC567" s="187"/>
      <c r="PZD567" s="187"/>
      <c r="PZE567" s="187"/>
      <c r="PZF567" s="187"/>
      <c r="PZG567" s="187"/>
      <c r="PZH567" s="187"/>
      <c r="PZI567" s="187"/>
      <c r="PZJ567" s="187"/>
      <c r="PZK567" s="187"/>
      <c r="PZL567" s="187"/>
      <c r="PZM567" s="187"/>
      <c r="PZN567" s="187"/>
      <c r="PZO567" s="187"/>
      <c r="PZP567" s="187"/>
      <c r="PZQ567" s="187"/>
      <c r="PZR567" s="187"/>
      <c r="PZS567" s="187"/>
      <c r="PZT567" s="187"/>
      <c r="PZU567" s="187"/>
      <c r="PZV567" s="187"/>
      <c r="PZW567" s="187"/>
      <c r="PZX567" s="187"/>
      <c r="PZY567" s="187"/>
      <c r="PZZ567" s="187"/>
      <c r="QAA567" s="187"/>
      <c r="QAB567" s="187"/>
      <c r="QAC567" s="187"/>
      <c r="QAD567" s="187"/>
      <c r="QAE567" s="187"/>
      <c r="QAF567" s="187"/>
      <c r="QAG567" s="187"/>
      <c r="QAH567" s="187"/>
      <c r="QAI567" s="187"/>
      <c r="QAJ567" s="187"/>
      <c r="QAK567" s="187"/>
      <c r="QAL567" s="187"/>
      <c r="QAM567" s="187"/>
      <c r="QAN567" s="187"/>
      <c r="QAO567" s="187"/>
      <c r="QAP567" s="187"/>
      <c r="QAQ567" s="187"/>
      <c r="QAR567" s="187"/>
      <c r="QAS567" s="187"/>
      <c r="QAT567" s="187"/>
      <c r="QAU567" s="187"/>
      <c r="QAV567" s="187"/>
      <c r="QAW567" s="187"/>
      <c r="QAX567" s="187"/>
      <c r="QAY567" s="187"/>
      <c r="QAZ567" s="187"/>
      <c r="QBA567" s="187"/>
      <c r="QBB567" s="187"/>
      <c r="QBC567" s="187"/>
      <c r="QBD567" s="187"/>
      <c r="QBE567" s="187"/>
      <c r="QBF567" s="187"/>
      <c r="QBG567" s="187"/>
      <c r="QBH567" s="187"/>
      <c r="QBI567" s="187"/>
      <c r="QBJ567" s="187"/>
      <c r="QBK567" s="187"/>
      <c r="QBL567" s="187"/>
      <c r="QBM567" s="187"/>
      <c r="QBN567" s="187"/>
      <c r="QBO567" s="187"/>
      <c r="QBP567" s="187"/>
      <c r="QBQ567" s="187"/>
      <c r="QBR567" s="187"/>
      <c r="QBS567" s="187"/>
      <c r="QBT567" s="187"/>
      <c r="QBU567" s="187"/>
      <c r="QBV567" s="187"/>
      <c r="QBW567" s="187"/>
      <c r="QBX567" s="187"/>
      <c r="QBY567" s="187"/>
      <c r="QBZ567" s="187"/>
      <c r="QCA567" s="187"/>
      <c r="QCB567" s="187"/>
      <c r="QCC567" s="187"/>
      <c r="QCD567" s="187"/>
      <c r="QCE567" s="187"/>
      <c r="QCF567" s="187"/>
      <c r="QCG567" s="187"/>
      <c r="QCH567" s="187"/>
      <c r="QCI567" s="187"/>
      <c r="QCJ567" s="187"/>
      <c r="QCK567" s="187"/>
      <c r="QCL567" s="187"/>
      <c r="QCM567" s="187"/>
      <c r="QCN567" s="187"/>
      <c r="QCO567" s="187"/>
      <c r="QCP567" s="187"/>
      <c r="QCQ567" s="187"/>
      <c r="QCR567" s="187"/>
      <c r="QCS567" s="187"/>
      <c r="QCT567" s="187"/>
      <c r="QCU567" s="187"/>
      <c r="QCV567" s="187"/>
      <c r="QCW567" s="187"/>
      <c r="QCX567" s="187"/>
      <c r="QCY567" s="187"/>
      <c r="QCZ567" s="187"/>
      <c r="QDA567" s="187"/>
      <c r="QDB567" s="187"/>
      <c r="QDC567" s="187"/>
      <c r="QDD567" s="187"/>
      <c r="QDE567" s="187"/>
      <c r="QDF567" s="187"/>
      <c r="QDG567" s="187"/>
      <c r="QDH567" s="187"/>
      <c r="QDI567" s="187"/>
      <c r="QDJ567" s="187"/>
      <c r="QDK567" s="187"/>
      <c r="QDL567" s="187"/>
      <c r="QDM567" s="187"/>
      <c r="QDN567" s="187"/>
      <c r="QDO567" s="187"/>
      <c r="QDP567" s="187"/>
      <c r="QDQ567" s="187"/>
      <c r="QDR567" s="187"/>
      <c r="QDS567" s="187"/>
      <c r="QDT567" s="187"/>
      <c r="QDU567" s="187"/>
      <c r="QDV567" s="187"/>
      <c r="QDW567" s="187"/>
      <c r="QDX567" s="187"/>
      <c r="QDY567" s="187"/>
      <c r="QDZ567" s="187"/>
      <c r="QEA567" s="187"/>
      <c r="QEB567" s="187"/>
      <c r="QEC567" s="187"/>
      <c r="QED567" s="187"/>
      <c r="QEE567" s="187"/>
      <c r="QEF567" s="187"/>
      <c r="QEG567" s="187"/>
      <c r="QEH567" s="187"/>
      <c r="QEI567" s="187"/>
      <c r="QEJ567" s="187"/>
      <c r="QEK567" s="187"/>
      <c r="QEL567" s="187"/>
      <c r="QEM567" s="187"/>
      <c r="QEN567" s="187"/>
      <c r="QEO567" s="187"/>
      <c r="QEP567" s="187"/>
      <c r="QEQ567" s="187"/>
      <c r="QER567" s="187"/>
      <c r="QES567" s="187"/>
      <c r="QET567" s="187"/>
      <c r="QEU567" s="187"/>
      <c r="QEV567" s="187"/>
      <c r="QEW567" s="187"/>
      <c r="QEX567" s="187"/>
      <c r="QEY567" s="187"/>
      <c r="QEZ567" s="187"/>
      <c r="QFA567" s="187"/>
      <c r="QFB567" s="187"/>
      <c r="QFC567" s="187"/>
      <c r="QFD567" s="187"/>
      <c r="QFE567" s="187"/>
      <c r="QFF567" s="187"/>
      <c r="QFG567" s="187"/>
      <c r="QFH567" s="187"/>
      <c r="QFI567" s="187"/>
      <c r="QFJ567" s="187"/>
      <c r="QFK567" s="187"/>
      <c r="QFL567" s="187"/>
      <c r="QFM567" s="187"/>
      <c r="QFN567" s="187"/>
      <c r="QFO567" s="187"/>
      <c r="QFP567" s="187"/>
      <c r="QFQ567" s="187"/>
      <c r="QFR567" s="187"/>
      <c r="QFS567" s="187"/>
      <c r="QFT567" s="187"/>
      <c r="QFU567" s="187"/>
      <c r="QFV567" s="187"/>
      <c r="QFW567" s="187"/>
      <c r="QFX567" s="187"/>
      <c r="QFY567" s="187"/>
      <c r="QFZ567" s="187"/>
      <c r="QGA567" s="187"/>
      <c r="QGB567" s="187"/>
      <c r="QGC567" s="187"/>
      <c r="QGD567" s="187"/>
      <c r="QGE567" s="187"/>
      <c r="QGF567" s="187"/>
      <c r="QGG567" s="187"/>
      <c r="QGH567" s="187"/>
      <c r="QGI567" s="187"/>
      <c r="QGJ567" s="187"/>
      <c r="QGK567" s="187"/>
      <c r="QGL567" s="187"/>
      <c r="QGM567" s="187"/>
      <c r="QGN567" s="187"/>
      <c r="QGO567" s="187"/>
      <c r="QGP567" s="187"/>
      <c r="QGQ567" s="187"/>
      <c r="QGR567" s="187"/>
      <c r="QGS567" s="187"/>
      <c r="QGT567" s="187"/>
      <c r="QGU567" s="187"/>
      <c r="QGV567" s="187"/>
      <c r="QGW567" s="187"/>
      <c r="QGX567" s="187"/>
      <c r="QGY567" s="187"/>
      <c r="QGZ567" s="187"/>
      <c r="QHA567" s="187"/>
      <c r="QHB567" s="187"/>
      <c r="QHC567" s="187"/>
      <c r="QHD567" s="187"/>
      <c r="QHE567" s="187"/>
      <c r="QHF567" s="187"/>
      <c r="QHG567" s="187"/>
      <c r="QHH567" s="187"/>
      <c r="QHI567" s="187"/>
      <c r="QHJ567" s="187"/>
      <c r="QHK567" s="187"/>
      <c r="QHL567" s="187"/>
      <c r="QHM567" s="187"/>
      <c r="QHN567" s="187"/>
      <c r="QHO567" s="187"/>
      <c r="QHP567" s="187"/>
      <c r="QHQ567" s="187"/>
      <c r="QHR567" s="187"/>
      <c r="QHS567" s="187"/>
      <c r="QHT567" s="187"/>
      <c r="QHU567" s="187"/>
      <c r="QHV567" s="187"/>
      <c r="QHW567" s="187"/>
      <c r="QHX567" s="187"/>
      <c r="QHY567" s="187"/>
      <c r="QHZ567" s="187"/>
      <c r="QIA567" s="187"/>
      <c r="QIB567" s="187"/>
      <c r="QIC567" s="187"/>
      <c r="QID567" s="187"/>
      <c r="QIE567" s="187"/>
      <c r="QIF567" s="187"/>
      <c r="QIG567" s="187"/>
      <c r="QIH567" s="187"/>
      <c r="QII567" s="187"/>
      <c r="QIJ567" s="187"/>
      <c r="QIK567" s="187"/>
      <c r="QIL567" s="187"/>
      <c r="QIM567" s="187"/>
      <c r="QIN567" s="187"/>
      <c r="QIO567" s="187"/>
      <c r="QIP567" s="187"/>
      <c r="QIQ567" s="187"/>
      <c r="QIR567" s="187"/>
      <c r="QIS567" s="187"/>
      <c r="QIT567" s="187"/>
      <c r="QIU567" s="187"/>
      <c r="QIV567" s="187"/>
      <c r="QIW567" s="187"/>
      <c r="QIX567" s="187"/>
      <c r="QIY567" s="187"/>
      <c r="QIZ567" s="187"/>
      <c r="QJA567" s="187"/>
      <c r="QJB567" s="187"/>
      <c r="QJC567" s="187"/>
      <c r="QJD567" s="187"/>
      <c r="QJE567" s="187"/>
      <c r="QJF567" s="187"/>
      <c r="QJG567" s="187"/>
      <c r="QJH567" s="187"/>
      <c r="QJI567" s="187"/>
      <c r="QJJ567" s="187"/>
      <c r="QJK567" s="187"/>
      <c r="QJL567" s="187"/>
      <c r="QJM567" s="187"/>
      <c r="QJN567" s="187"/>
      <c r="QJO567" s="187"/>
      <c r="QJP567" s="187"/>
      <c r="QJQ567" s="187"/>
      <c r="QJR567" s="187"/>
      <c r="QJS567" s="187"/>
      <c r="QJT567" s="187"/>
      <c r="QJU567" s="187"/>
      <c r="QJV567" s="187"/>
      <c r="QJW567" s="187"/>
      <c r="QJX567" s="187"/>
      <c r="QJY567" s="187"/>
      <c r="QJZ567" s="187"/>
      <c r="QKA567" s="187"/>
      <c r="QKB567" s="187"/>
      <c r="QKC567" s="187"/>
      <c r="QKD567" s="187"/>
      <c r="QKE567" s="187"/>
      <c r="QKF567" s="187"/>
      <c r="QKG567" s="187"/>
      <c r="QKH567" s="187"/>
      <c r="QKI567" s="187"/>
      <c r="QKJ567" s="187"/>
      <c r="QKK567" s="187"/>
      <c r="QKL567" s="187"/>
      <c r="QKM567" s="187"/>
      <c r="QKN567" s="187"/>
      <c r="QKO567" s="187"/>
      <c r="QKP567" s="187"/>
      <c r="QKQ567" s="187"/>
      <c r="QKR567" s="187"/>
      <c r="QKS567" s="187"/>
      <c r="QKT567" s="187"/>
      <c r="QKU567" s="187"/>
      <c r="QKV567" s="187"/>
      <c r="QKW567" s="187"/>
      <c r="QKX567" s="187"/>
      <c r="QKY567" s="187"/>
      <c r="QKZ567" s="187"/>
      <c r="QLA567" s="187"/>
      <c r="QLB567" s="187"/>
      <c r="QLC567" s="187"/>
      <c r="QLD567" s="187"/>
      <c r="QLE567" s="187"/>
      <c r="QLF567" s="187"/>
      <c r="QLG567" s="187"/>
      <c r="QLH567" s="187"/>
      <c r="QLI567" s="187"/>
      <c r="QLJ567" s="187"/>
      <c r="QLK567" s="187"/>
      <c r="QLL567" s="187"/>
      <c r="QLM567" s="187"/>
      <c r="QLN567" s="187"/>
      <c r="QLO567" s="187"/>
      <c r="QLP567" s="187"/>
      <c r="QLQ567" s="187"/>
      <c r="QLR567" s="187"/>
      <c r="QLS567" s="187"/>
      <c r="QLT567" s="187"/>
      <c r="QLU567" s="187"/>
      <c r="QLV567" s="187"/>
      <c r="QLW567" s="187"/>
      <c r="QLX567" s="187"/>
      <c r="QLY567" s="187"/>
      <c r="QLZ567" s="187"/>
      <c r="QMA567" s="187"/>
      <c r="QMB567" s="187"/>
      <c r="QMC567" s="187"/>
      <c r="QMD567" s="187"/>
      <c r="QME567" s="187"/>
      <c r="QMF567" s="187"/>
      <c r="QMG567" s="187"/>
      <c r="QMH567" s="187"/>
      <c r="QMI567" s="187"/>
      <c r="QMJ567" s="187"/>
      <c r="QMK567" s="187"/>
      <c r="QML567" s="187"/>
      <c r="QMM567" s="187"/>
      <c r="QMN567" s="187"/>
      <c r="QMO567" s="187"/>
      <c r="QMP567" s="187"/>
      <c r="QMQ567" s="187"/>
      <c r="QMR567" s="187"/>
      <c r="QMS567" s="187"/>
      <c r="QMT567" s="187"/>
      <c r="QMU567" s="187"/>
      <c r="QMV567" s="187"/>
      <c r="QMW567" s="187"/>
      <c r="QMX567" s="187"/>
      <c r="QMY567" s="187"/>
      <c r="QMZ567" s="187"/>
      <c r="QNA567" s="187"/>
      <c r="QNB567" s="187"/>
      <c r="QNC567" s="187"/>
      <c r="QND567" s="187"/>
      <c r="QNE567" s="187"/>
      <c r="QNF567" s="187"/>
      <c r="QNG567" s="187"/>
      <c r="QNH567" s="187"/>
      <c r="QNI567" s="187"/>
      <c r="QNJ567" s="187"/>
      <c r="QNK567" s="187"/>
      <c r="QNL567" s="187"/>
      <c r="QNM567" s="187"/>
      <c r="QNN567" s="187"/>
      <c r="QNO567" s="187"/>
      <c r="QNP567" s="187"/>
      <c r="QNQ567" s="187"/>
      <c r="QNR567" s="187"/>
      <c r="QNS567" s="187"/>
      <c r="QNT567" s="187"/>
      <c r="QNU567" s="187"/>
      <c r="QNV567" s="187"/>
      <c r="QNW567" s="187"/>
      <c r="QNX567" s="187"/>
      <c r="QNY567" s="187"/>
      <c r="QNZ567" s="187"/>
      <c r="QOA567" s="187"/>
      <c r="QOB567" s="187"/>
      <c r="QOC567" s="187"/>
      <c r="QOD567" s="187"/>
      <c r="QOE567" s="187"/>
      <c r="QOF567" s="187"/>
      <c r="QOG567" s="187"/>
      <c r="QOH567" s="187"/>
      <c r="QOI567" s="187"/>
      <c r="QOJ567" s="187"/>
      <c r="QOK567" s="187"/>
      <c r="QOL567" s="187"/>
      <c r="QOM567" s="187"/>
      <c r="QON567" s="187"/>
      <c r="QOO567" s="187"/>
      <c r="QOP567" s="187"/>
      <c r="QOQ567" s="187"/>
      <c r="QOR567" s="187"/>
      <c r="QOS567" s="187"/>
      <c r="QOT567" s="187"/>
      <c r="QOU567" s="187"/>
      <c r="QOV567" s="187"/>
      <c r="QOW567" s="187"/>
      <c r="QOX567" s="187"/>
      <c r="QOY567" s="187"/>
      <c r="QOZ567" s="187"/>
      <c r="QPA567" s="187"/>
      <c r="QPB567" s="187"/>
      <c r="QPC567" s="187"/>
      <c r="QPD567" s="187"/>
      <c r="QPE567" s="187"/>
      <c r="QPF567" s="187"/>
      <c r="QPG567" s="187"/>
      <c r="QPH567" s="187"/>
      <c r="QPI567" s="187"/>
      <c r="QPJ567" s="187"/>
      <c r="QPK567" s="187"/>
      <c r="QPL567" s="187"/>
      <c r="QPM567" s="187"/>
      <c r="QPN567" s="187"/>
      <c r="QPO567" s="187"/>
      <c r="QPP567" s="187"/>
      <c r="QPQ567" s="187"/>
      <c r="QPR567" s="187"/>
      <c r="QPS567" s="187"/>
      <c r="QPT567" s="187"/>
      <c r="QPU567" s="187"/>
      <c r="QPV567" s="187"/>
      <c r="QPW567" s="187"/>
      <c r="QPX567" s="187"/>
      <c r="QPY567" s="187"/>
      <c r="QPZ567" s="187"/>
      <c r="QQA567" s="187"/>
      <c r="QQB567" s="187"/>
      <c r="QQC567" s="187"/>
      <c r="QQD567" s="187"/>
      <c r="QQE567" s="187"/>
      <c r="QQF567" s="187"/>
      <c r="QQG567" s="187"/>
      <c r="QQH567" s="187"/>
      <c r="QQI567" s="187"/>
      <c r="QQJ567" s="187"/>
      <c r="QQK567" s="187"/>
      <c r="QQL567" s="187"/>
      <c r="QQM567" s="187"/>
      <c r="QQN567" s="187"/>
      <c r="QQO567" s="187"/>
      <c r="QQP567" s="187"/>
      <c r="QQQ567" s="187"/>
      <c r="QQR567" s="187"/>
      <c r="QQS567" s="187"/>
      <c r="QQT567" s="187"/>
      <c r="QQU567" s="187"/>
      <c r="QQV567" s="187"/>
      <c r="QQW567" s="187"/>
      <c r="QQX567" s="187"/>
      <c r="QQY567" s="187"/>
      <c r="QQZ567" s="187"/>
      <c r="QRA567" s="187"/>
      <c r="QRB567" s="187"/>
      <c r="QRC567" s="187"/>
      <c r="QRD567" s="187"/>
      <c r="QRE567" s="187"/>
      <c r="QRF567" s="187"/>
      <c r="QRG567" s="187"/>
      <c r="QRH567" s="187"/>
      <c r="QRI567" s="187"/>
      <c r="QRJ567" s="187"/>
      <c r="QRK567" s="187"/>
      <c r="QRL567" s="187"/>
      <c r="QRM567" s="187"/>
      <c r="QRN567" s="187"/>
      <c r="QRO567" s="187"/>
      <c r="QRP567" s="187"/>
      <c r="QRQ567" s="187"/>
      <c r="QRR567" s="187"/>
      <c r="QRS567" s="187"/>
      <c r="QRT567" s="187"/>
      <c r="QRU567" s="187"/>
      <c r="QRV567" s="187"/>
      <c r="QRW567" s="187"/>
      <c r="QRX567" s="187"/>
      <c r="QRY567" s="187"/>
      <c r="QRZ567" s="187"/>
      <c r="QSA567" s="187"/>
      <c r="QSB567" s="187"/>
      <c r="QSC567" s="187"/>
      <c r="QSD567" s="187"/>
      <c r="QSE567" s="187"/>
      <c r="QSF567" s="187"/>
      <c r="QSG567" s="187"/>
      <c r="QSH567" s="187"/>
      <c r="QSI567" s="187"/>
      <c r="QSJ567" s="187"/>
      <c r="QSK567" s="187"/>
      <c r="QSL567" s="187"/>
      <c r="QSM567" s="187"/>
      <c r="QSN567" s="187"/>
      <c r="QSO567" s="187"/>
      <c r="QSP567" s="187"/>
      <c r="QSQ567" s="187"/>
      <c r="QSR567" s="187"/>
      <c r="QSS567" s="187"/>
      <c r="QST567" s="187"/>
      <c r="QSU567" s="187"/>
      <c r="QSV567" s="187"/>
      <c r="QSW567" s="187"/>
      <c r="QSX567" s="187"/>
      <c r="QSY567" s="187"/>
      <c r="QSZ567" s="187"/>
      <c r="QTA567" s="187"/>
      <c r="QTB567" s="187"/>
      <c r="QTC567" s="187"/>
      <c r="QTD567" s="187"/>
      <c r="QTE567" s="187"/>
      <c r="QTF567" s="187"/>
      <c r="QTG567" s="187"/>
      <c r="QTH567" s="187"/>
      <c r="QTI567" s="187"/>
      <c r="QTJ567" s="187"/>
      <c r="QTK567" s="187"/>
      <c r="QTL567" s="187"/>
      <c r="QTM567" s="187"/>
      <c r="QTN567" s="187"/>
      <c r="QTO567" s="187"/>
      <c r="QTP567" s="187"/>
      <c r="QTQ567" s="187"/>
      <c r="QTR567" s="187"/>
      <c r="QTS567" s="187"/>
      <c r="QTT567" s="187"/>
      <c r="QTU567" s="187"/>
      <c r="QTV567" s="187"/>
      <c r="QTW567" s="187"/>
      <c r="QTX567" s="187"/>
      <c r="QTY567" s="187"/>
      <c r="QTZ567" s="187"/>
      <c r="QUA567" s="187"/>
      <c r="QUB567" s="187"/>
      <c r="QUC567" s="187"/>
      <c r="QUD567" s="187"/>
      <c r="QUE567" s="187"/>
      <c r="QUF567" s="187"/>
      <c r="QUG567" s="187"/>
      <c r="QUH567" s="187"/>
      <c r="QUI567" s="187"/>
      <c r="QUJ567" s="187"/>
      <c r="QUK567" s="187"/>
      <c r="QUL567" s="187"/>
      <c r="QUM567" s="187"/>
      <c r="QUN567" s="187"/>
      <c r="QUO567" s="187"/>
      <c r="QUP567" s="187"/>
      <c r="QUQ567" s="187"/>
      <c r="QUR567" s="187"/>
      <c r="QUS567" s="187"/>
      <c r="QUT567" s="187"/>
      <c r="QUU567" s="187"/>
      <c r="QUV567" s="187"/>
      <c r="QUW567" s="187"/>
      <c r="QUX567" s="187"/>
      <c r="QUY567" s="187"/>
      <c r="QUZ567" s="187"/>
      <c r="QVA567" s="187"/>
      <c r="QVB567" s="187"/>
      <c r="QVC567" s="187"/>
      <c r="QVD567" s="187"/>
      <c r="QVE567" s="187"/>
      <c r="QVF567" s="187"/>
      <c r="QVG567" s="187"/>
      <c r="QVH567" s="187"/>
      <c r="QVI567" s="187"/>
      <c r="QVJ567" s="187"/>
      <c r="QVK567" s="187"/>
      <c r="QVL567" s="187"/>
      <c r="QVM567" s="187"/>
      <c r="QVN567" s="187"/>
      <c r="QVO567" s="187"/>
      <c r="QVP567" s="187"/>
      <c r="QVQ567" s="187"/>
      <c r="QVR567" s="187"/>
      <c r="QVS567" s="187"/>
      <c r="QVT567" s="187"/>
      <c r="QVU567" s="187"/>
      <c r="QVV567" s="187"/>
      <c r="QVW567" s="187"/>
      <c r="QVX567" s="187"/>
      <c r="QVY567" s="187"/>
      <c r="QVZ567" s="187"/>
      <c r="QWA567" s="187"/>
      <c r="QWB567" s="187"/>
      <c r="QWC567" s="187"/>
      <c r="QWD567" s="187"/>
      <c r="QWE567" s="187"/>
      <c r="QWF567" s="187"/>
      <c r="QWG567" s="187"/>
      <c r="QWH567" s="187"/>
      <c r="QWI567" s="187"/>
      <c r="QWJ567" s="187"/>
      <c r="QWK567" s="187"/>
      <c r="QWL567" s="187"/>
      <c r="QWM567" s="187"/>
      <c r="QWN567" s="187"/>
      <c r="QWO567" s="187"/>
      <c r="QWP567" s="187"/>
      <c r="QWQ567" s="187"/>
      <c r="QWR567" s="187"/>
      <c r="QWS567" s="187"/>
      <c r="QWT567" s="187"/>
      <c r="QWU567" s="187"/>
      <c r="QWV567" s="187"/>
      <c r="QWW567" s="187"/>
      <c r="QWX567" s="187"/>
      <c r="QWY567" s="187"/>
      <c r="QWZ567" s="187"/>
      <c r="QXA567" s="187"/>
      <c r="QXB567" s="187"/>
      <c r="QXC567" s="187"/>
      <c r="QXD567" s="187"/>
      <c r="QXE567" s="187"/>
      <c r="QXF567" s="187"/>
      <c r="QXG567" s="187"/>
      <c r="QXH567" s="187"/>
      <c r="QXI567" s="187"/>
      <c r="QXJ567" s="187"/>
      <c r="QXK567" s="187"/>
      <c r="QXL567" s="187"/>
      <c r="QXM567" s="187"/>
      <c r="QXN567" s="187"/>
      <c r="QXO567" s="187"/>
      <c r="QXP567" s="187"/>
      <c r="QXQ567" s="187"/>
      <c r="QXR567" s="187"/>
      <c r="QXS567" s="187"/>
      <c r="QXT567" s="187"/>
      <c r="QXU567" s="187"/>
      <c r="QXV567" s="187"/>
      <c r="QXW567" s="187"/>
      <c r="QXX567" s="187"/>
      <c r="QXY567" s="187"/>
      <c r="QXZ567" s="187"/>
      <c r="QYA567" s="187"/>
      <c r="QYB567" s="187"/>
      <c r="QYC567" s="187"/>
      <c r="QYD567" s="187"/>
      <c r="QYE567" s="187"/>
      <c r="QYF567" s="187"/>
      <c r="QYG567" s="187"/>
      <c r="QYH567" s="187"/>
      <c r="QYI567" s="187"/>
      <c r="QYJ567" s="187"/>
      <c r="QYK567" s="187"/>
      <c r="QYL567" s="187"/>
      <c r="QYM567" s="187"/>
      <c r="QYN567" s="187"/>
      <c r="QYO567" s="187"/>
      <c r="QYP567" s="187"/>
      <c r="QYQ567" s="187"/>
      <c r="QYR567" s="187"/>
      <c r="QYS567" s="187"/>
      <c r="QYT567" s="187"/>
      <c r="QYU567" s="187"/>
      <c r="QYV567" s="187"/>
      <c r="QYW567" s="187"/>
      <c r="QYX567" s="187"/>
      <c r="QYY567" s="187"/>
      <c r="QYZ567" s="187"/>
      <c r="QZA567" s="187"/>
      <c r="QZB567" s="187"/>
      <c r="QZC567" s="187"/>
      <c r="QZD567" s="187"/>
      <c r="QZE567" s="187"/>
      <c r="QZF567" s="187"/>
      <c r="QZG567" s="187"/>
      <c r="QZH567" s="187"/>
      <c r="QZI567" s="187"/>
      <c r="QZJ567" s="187"/>
      <c r="QZK567" s="187"/>
      <c r="QZL567" s="187"/>
      <c r="QZM567" s="187"/>
      <c r="QZN567" s="187"/>
      <c r="QZO567" s="187"/>
      <c r="QZP567" s="187"/>
      <c r="QZQ567" s="187"/>
      <c r="QZR567" s="187"/>
      <c r="QZS567" s="187"/>
      <c r="QZT567" s="187"/>
      <c r="QZU567" s="187"/>
      <c r="QZV567" s="187"/>
      <c r="QZW567" s="187"/>
      <c r="QZX567" s="187"/>
      <c r="QZY567" s="187"/>
      <c r="QZZ567" s="187"/>
      <c r="RAA567" s="187"/>
      <c r="RAB567" s="187"/>
      <c r="RAC567" s="187"/>
      <c r="RAD567" s="187"/>
      <c r="RAE567" s="187"/>
      <c r="RAF567" s="187"/>
      <c r="RAG567" s="187"/>
      <c r="RAH567" s="187"/>
      <c r="RAI567" s="187"/>
      <c r="RAJ567" s="187"/>
      <c r="RAK567" s="187"/>
      <c r="RAL567" s="187"/>
      <c r="RAM567" s="187"/>
      <c r="RAN567" s="187"/>
      <c r="RAO567" s="187"/>
      <c r="RAP567" s="187"/>
      <c r="RAQ567" s="187"/>
      <c r="RAR567" s="187"/>
      <c r="RAS567" s="187"/>
      <c r="RAT567" s="187"/>
      <c r="RAU567" s="187"/>
      <c r="RAV567" s="187"/>
      <c r="RAW567" s="187"/>
      <c r="RAX567" s="187"/>
      <c r="RAY567" s="187"/>
      <c r="RAZ567" s="187"/>
      <c r="RBA567" s="187"/>
      <c r="RBB567" s="187"/>
      <c r="RBC567" s="187"/>
      <c r="RBD567" s="187"/>
      <c r="RBE567" s="187"/>
      <c r="RBF567" s="187"/>
      <c r="RBG567" s="187"/>
      <c r="RBH567" s="187"/>
      <c r="RBI567" s="187"/>
      <c r="RBJ567" s="187"/>
      <c r="RBK567" s="187"/>
      <c r="RBL567" s="187"/>
      <c r="RBM567" s="187"/>
      <c r="RBN567" s="187"/>
      <c r="RBO567" s="187"/>
      <c r="RBP567" s="187"/>
      <c r="RBQ567" s="187"/>
      <c r="RBR567" s="187"/>
      <c r="RBS567" s="187"/>
      <c r="RBT567" s="187"/>
      <c r="RBU567" s="187"/>
      <c r="RBV567" s="187"/>
      <c r="RBW567" s="187"/>
      <c r="RBX567" s="187"/>
      <c r="RBY567" s="187"/>
      <c r="RBZ567" s="187"/>
      <c r="RCA567" s="187"/>
      <c r="RCB567" s="187"/>
      <c r="RCC567" s="187"/>
      <c r="RCD567" s="187"/>
      <c r="RCE567" s="187"/>
      <c r="RCF567" s="187"/>
      <c r="RCG567" s="187"/>
      <c r="RCH567" s="187"/>
      <c r="RCI567" s="187"/>
      <c r="RCJ567" s="187"/>
      <c r="RCK567" s="187"/>
      <c r="RCL567" s="187"/>
      <c r="RCM567" s="187"/>
      <c r="RCN567" s="187"/>
      <c r="RCO567" s="187"/>
      <c r="RCP567" s="187"/>
      <c r="RCQ567" s="187"/>
      <c r="RCR567" s="187"/>
      <c r="RCS567" s="187"/>
      <c r="RCT567" s="187"/>
      <c r="RCU567" s="187"/>
      <c r="RCV567" s="187"/>
      <c r="RCW567" s="187"/>
      <c r="RCX567" s="187"/>
      <c r="RCY567" s="187"/>
      <c r="RCZ567" s="187"/>
      <c r="RDA567" s="187"/>
      <c r="RDB567" s="187"/>
      <c r="RDC567" s="187"/>
      <c r="RDD567" s="187"/>
      <c r="RDE567" s="187"/>
      <c r="RDF567" s="187"/>
      <c r="RDG567" s="187"/>
      <c r="RDH567" s="187"/>
      <c r="RDI567" s="187"/>
      <c r="RDJ567" s="187"/>
      <c r="RDK567" s="187"/>
      <c r="RDL567" s="187"/>
      <c r="RDM567" s="187"/>
      <c r="RDN567" s="187"/>
      <c r="RDO567" s="187"/>
      <c r="RDP567" s="187"/>
      <c r="RDQ567" s="187"/>
      <c r="RDR567" s="187"/>
      <c r="RDS567" s="187"/>
      <c r="RDT567" s="187"/>
      <c r="RDU567" s="187"/>
      <c r="RDV567" s="187"/>
      <c r="RDW567" s="187"/>
      <c r="RDX567" s="187"/>
      <c r="RDY567" s="187"/>
      <c r="RDZ567" s="187"/>
      <c r="REA567" s="187"/>
      <c r="REB567" s="187"/>
      <c r="REC567" s="187"/>
      <c r="RED567" s="187"/>
      <c r="REE567" s="187"/>
      <c r="REF567" s="187"/>
      <c r="REG567" s="187"/>
      <c r="REH567" s="187"/>
      <c r="REI567" s="187"/>
      <c r="REJ567" s="187"/>
      <c r="REK567" s="187"/>
      <c r="REL567" s="187"/>
      <c r="REM567" s="187"/>
      <c r="REN567" s="187"/>
      <c r="REO567" s="187"/>
      <c r="REP567" s="187"/>
      <c r="REQ567" s="187"/>
      <c r="RER567" s="187"/>
      <c r="RES567" s="187"/>
      <c r="RET567" s="187"/>
      <c r="REU567" s="187"/>
      <c r="REV567" s="187"/>
      <c r="REW567" s="187"/>
      <c r="REX567" s="187"/>
      <c r="REY567" s="187"/>
      <c r="REZ567" s="187"/>
      <c r="RFA567" s="187"/>
      <c r="RFB567" s="187"/>
      <c r="RFC567" s="187"/>
      <c r="RFD567" s="187"/>
      <c r="RFE567" s="187"/>
      <c r="RFF567" s="187"/>
      <c r="RFG567" s="187"/>
      <c r="RFH567" s="187"/>
      <c r="RFI567" s="187"/>
      <c r="RFJ567" s="187"/>
      <c r="RFK567" s="187"/>
      <c r="RFL567" s="187"/>
      <c r="RFM567" s="187"/>
      <c r="RFN567" s="187"/>
      <c r="RFO567" s="187"/>
      <c r="RFP567" s="187"/>
      <c r="RFQ567" s="187"/>
      <c r="RFR567" s="187"/>
      <c r="RFS567" s="187"/>
      <c r="RFT567" s="187"/>
      <c r="RFU567" s="187"/>
      <c r="RFV567" s="187"/>
      <c r="RFW567" s="187"/>
      <c r="RFX567" s="187"/>
      <c r="RFY567" s="187"/>
      <c r="RFZ567" s="187"/>
      <c r="RGA567" s="187"/>
      <c r="RGB567" s="187"/>
      <c r="RGC567" s="187"/>
      <c r="RGD567" s="187"/>
      <c r="RGE567" s="187"/>
      <c r="RGF567" s="187"/>
      <c r="RGG567" s="187"/>
      <c r="RGH567" s="187"/>
      <c r="RGI567" s="187"/>
      <c r="RGJ567" s="187"/>
      <c r="RGK567" s="187"/>
      <c r="RGL567" s="187"/>
      <c r="RGM567" s="187"/>
      <c r="RGN567" s="187"/>
      <c r="RGO567" s="187"/>
      <c r="RGP567" s="187"/>
      <c r="RGQ567" s="187"/>
      <c r="RGR567" s="187"/>
      <c r="RGS567" s="187"/>
      <c r="RGT567" s="187"/>
      <c r="RGU567" s="187"/>
      <c r="RGV567" s="187"/>
      <c r="RGW567" s="187"/>
      <c r="RGX567" s="187"/>
      <c r="RGY567" s="187"/>
      <c r="RGZ567" s="187"/>
      <c r="RHA567" s="187"/>
      <c r="RHB567" s="187"/>
      <c r="RHC567" s="187"/>
      <c r="RHD567" s="187"/>
      <c r="RHE567" s="187"/>
      <c r="RHF567" s="187"/>
      <c r="RHG567" s="187"/>
      <c r="RHH567" s="187"/>
      <c r="RHI567" s="187"/>
      <c r="RHJ567" s="187"/>
      <c r="RHK567" s="187"/>
      <c r="RHL567" s="187"/>
      <c r="RHM567" s="187"/>
      <c r="RHN567" s="187"/>
      <c r="RHO567" s="187"/>
      <c r="RHP567" s="187"/>
      <c r="RHQ567" s="187"/>
      <c r="RHR567" s="187"/>
      <c r="RHS567" s="187"/>
      <c r="RHT567" s="187"/>
      <c r="RHU567" s="187"/>
      <c r="RHV567" s="187"/>
      <c r="RHW567" s="187"/>
      <c r="RHX567" s="187"/>
      <c r="RHY567" s="187"/>
      <c r="RHZ567" s="187"/>
      <c r="RIA567" s="187"/>
      <c r="RIB567" s="187"/>
      <c r="RIC567" s="187"/>
      <c r="RID567" s="187"/>
      <c r="RIE567" s="187"/>
      <c r="RIF567" s="187"/>
      <c r="RIG567" s="187"/>
      <c r="RIH567" s="187"/>
      <c r="RII567" s="187"/>
      <c r="RIJ567" s="187"/>
      <c r="RIK567" s="187"/>
      <c r="RIL567" s="187"/>
      <c r="RIM567" s="187"/>
      <c r="RIN567" s="187"/>
      <c r="RIO567" s="187"/>
      <c r="RIP567" s="187"/>
      <c r="RIQ567" s="187"/>
      <c r="RIR567" s="187"/>
      <c r="RIS567" s="187"/>
      <c r="RIT567" s="187"/>
      <c r="RIU567" s="187"/>
      <c r="RIV567" s="187"/>
      <c r="RIW567" s="187"/>
      <c r="RIX567" s="187"/>
      <c r="RIY567" s="187"/>
      <c r="RIZ567" s="187"/>
      <c r="RJA567" s="187"/>
      <c r="RJB567" s="187"/>
      <c r="RJC567" s="187"/>
      <c r="RJD567" s="187"/>
      <c r="RJE567" s="187"/>
      <c r="RJF567" s="187"/>
      <c r="RJG567" s="187"/>
      <c r="RJH567" s="187"/>
      <c r="RJI567" s="187"/>
      <c r="RJJ567" s="187"/>
      <c r="RJK567" s="187"/>
      <c r="RJL567" s="187"/>
      <c r="RJM567" s="187"/>
      <c r="RJN567" s="187"/>
      <c r="RJO567" s="187"/>
      <c r="RJP567" s="187"/>
      <c r="RJQ567" s="187"/>
      <c r="RJR567" s="187"/>
      <c r="RJS567" s="187"/>
      <c r="RJT567" s="187"/>
      <c r="RJU567" s="187"/>
      <c r="RJV567" s="187"/>
      <c r="RJW567" s="187"/>
      <c r="RJX567" s="187"/>
      <c r="RJY567" s="187"/>
      <c r="RJZ567" s="187"/>
      <c r="RKA567" s="187"/>
      <c r="RKB567" s="187"/>
      <c r="RKC567" s="187"/>
      <c r="RKD567" s="187"/>
      <c r="RKE567" s="187"/>
      <c r="RKF567" s="187"/>
      <c r="RKG567" s="187"/>
      <c r="RKH567" s="187"/>
      <c r="RKI567" s="187"/>
      <c r="RKJ567" s="187"/>
      <c r="RKK567" s="187"/>
      <c r="RKL567" s="187"/>
      <c r="RKM567" s="187"/>
      <c r="RKN567" s="187"/>
      <c r="RKO567" s="187"/>
      <c r="RKP567" s="187"/>
      <c r="RKQ567" s="187"/>
      <c r="RKR567" s="187"/>
      <c r="RKS567" s="187"/>
      <c r="RKT567" s="187"/>
      <c r="RKU567" s="187"/>
      <c r="RKV567" s="187"/>
      <c r="RKW567" s="187"/>
      <c r="RKX567" s="187"/>
      <c r="RKY567" s="187"/>
      <c r="RKZ567" s="187"/>
      <c r="RLA567" s="187"/>
      <c r="RLB567" s="187"/>
      <c r="RLC567" s="187"/>
      <c r="RLD567" s="187"/>
      <c r="RLE567" s="187"/>
      <c r="RLF567" s="187"/>
      <c r="RLG567" s="187"/>
      <c r="RLH567" s="187"/>
      <c r="RLI567" s="187"/>
      <c r="RLJ567" s="187"/>
      <c r="RLK567" s="187"/>
      <c r="RLL567" s="187"/>
      <c r="RLM567" s="187"/>
      <c r="RLN567" s="187"/>
      <c r="RLO567" s="187"/>
      <c r="RLP567" s="187"/>
      <c r="RLQ567" s="187"/>
      <c r="RLR567" s="187"/>
      <c r="RLS567" s="187"/>
      <c r="RLT567" s="187"/>
      <c r="RLU567" s="187"/>
      <c r="RLV567" s="187"/>
      <c r="RLW567" s="187"/>
      <c r="RLX567" s="187"/>
      <c r="RLY567" s="187"/>
      <c r="RLZ567" s="187"/>
      <c r="RMA567" s="187"/>
      <c r="RMB567" s="187"/>
      <c r="RMC567" s="187"/>
      <c r="RMD567" s="187"/>
      <c r="RME567" s="187"/>
      <c r="RMF567" s="187"/>
      <c r="RMG567" s="187"/>
      <c r="RMH567" s="187"/>
      <c r="RMI567" s="187"/>
      <c r="RMJ567" s="187"/>
      <c r="RMK567" s="187"/>
      <c r="RML567" s="187"/>
      <c r="RMM567" s="187"/>
      <c r="RMN567" s="187"/>
      <c r="RMO567" s="187"/>
      <c r="RMP567" s="187"/>
      <c r="RMQ567" s="187"/>
      <c r="RMR567" s="187"/>
      <c r="RMS567" s="187"/>
      <c r="RMT567" s="187"/>
      <c r="RMU567" s="187"/>
      <c r="RMV567" s="187"/>
      <c r="RMW567" s="187"/>
      <c r="RMX567" s="187"/>
      <c r="RMY567" s="187"/>
      <c r="RMZ567" s="187"/>
      <c r="RNA567" s="187"/>
      <c r="RNB567" s="187"/>
      <c r="RNC567" s="187"/>
      <c r="RND567" s="187"/>
      <c r="RNE567" s="187"/>
      <c r="RNF567" s="187"/>
      <c r="RNG567" s="187"/>
      <c r="RNH567" s="187"/>
      <c r="RNI567" s="187"/>
      <c r="RNJ567" s="187"/>
      <c r="RNK567" s="187"/>
      <c r="RNL567" s="187"/>
      <c r="RNM567" s="187"/>
      <c r="RNN567" s="187"/>
      <c r="RNO567" s="187"/>
      <c r="RNP567" s="187"/>
      <c r="RNQ567" s="187"/>
      <c r="RNR567" s="187"/>
      <c r="RNS567" s="187"/>
      <c r="RNT567" s="187"/>
      <c r="RNU567" s="187"/>
      <c r="RNV567" s="187"/>
      <c r="RNW567" s="187"/>
      <c r="RNX567" s="187"/>
      <c r="RNY567" s="187"/>
      <c r="RNZ567" s="187"/>
      <c r="ROA567" s="187"/>
      <c r="ROB567" s="187"/>
      <c r="ROC567" s="187"/>
      <c r="ROD567" s="187"/>
      <c r="ROE567" s="187"/>
      <c r="ROF567" s="187"/>
      <c r="ROG567" s="187"/>
      <c r="ROH567" s="187"/>
      <c r="ROI567" s="187"/>
      <c r="ROJ567" s="187"/>
      <c r="ROK567" s="187"/>
      <c r="ROL567" s="187"/>
      <c r="ROM567" s="187"/>
      <c r="RON567" s="187"/>
      <c r="ROO567" s="187"/>
      <c r="ROP567" s="187"/>
      <c r="ROQ567" s="187"/>
      <c r="ROR567" s="187"/>
      <c r="ROS567" s="187"/>
      <c r="ROT567" s="187"/>
      <c r="ROU567" s="187"/>
      <c r="ROV567" s="187"/>
      <c r="ROW567" s="187"/>
      <c r="ROX567" s="187"/>
      <c r="ROY567" s="187"/>
      <c r="ROZ567" s="187"/>
      <c r="RPA567" s="187"/>
      <c r="RPB567" s="187"/>
      <c r="RPC567" s="187"/>
      <c r="RPD567" s="187"/>
      <c r="RPE567" s="187"/>
      <c r="RPF567" s="187"/>
      <c r="RPG567" s="187"/>
      <c r="RPH567" s="187"/>
      <c r="RPI567" s="187"/>
      <c r="RPJ567" s="187"/>
      <c r="RPK567" s="187"/>
      <c r="RPL567" s="187"/>
      <c r="RPM567" s="187"/>
      <c r="RPN567" s="187"/>
      <c r="RPO567" s="187"/>
      <c r="RPP567" s="187"/>
      <c r="RPQ567" s="187"/>
      <c r="RPR567" s="187"/>
      <c r="RPS567" s="187"/>
      <c r="RPT567" s="187"/>
      <c r="RPU567" s="187"/>
      <c r="RPV567" s="187"/>
      <c r="RPW567" s="187"/>
      <c r="RPX567" s="187"/>
      <c r="RPY567" s="187"/>
      <c r="RPZ567" s="187"/>
      <c r="RQA567" s="187"/>
      <c r="RQB567" s="187"/>
      <c r="RQC567" s="187"/>
      <c r="RQD567" s="187"/>
      <c r="RQE567" s="187"/>
      <c r="RQF567" s="187"/>
      <c r="RQG567" s="187"/>
      <c r="RQH567" s="187"/>
      <c r="RQI567" s="187"/>
      <c r="RQJ567" s="187"/>
      <c r="RQK567" s="187"/>
      <c r="RQL567" s="187"/>
      <c r="RQM567" s="187"/>
      <c r="RQN567" s="187"/>
      <c r="RQO567" s="187"/>
      <c r="RQP567" s="187"/>
      <c r="RQQ567" s="187"/>
      <c r="RQR567" s="187"/>
      <c r="RQS567" s="187"/>
      <c r="RQT567" s="187"/>
      <c r="RQU567" s="187"/>
      <c r="RQV567" s="187"/>
      <c r="RQW567" s="187"/>
      <c r="RQX567" s="187"/>
      <c r="RQY567" s="187"/>
      <c r="RQZ567" s="187"/>
      <c r="RRA567" s="187"/>
      <c r="RRB567" s="187"/>
      <c r="RRC567" s="187"/>
      <c r="RRD567" s="187"/>
      <c r="RRE567" s="187"/>
      <c r="RRF567" s="187"/>
      <c r="RRG567" s="187"/>
      <c r="RRH567" s="187"/>
      <c r="RRI567" s="187"/>
      <c r="RRJ567" s="187"/>
      <c r="RRK567" s="187"/>
      <c r="RRL567" s="187"/>
      <c r="RRM567" s="187"/>
      <c r="RRN567" s="187"/>
      <c r="RRO567" s="187"/>
      <c r="RRP567" s="187"/>
      <c r="RRQ567" s="187"/>
      <c r="RRR567" s="187"/>
      <c r="RRS567" s="187"/>
      <c r="RRT567" s="187"/>
      <c r="RRU567" s="187"/>
      <c r="RRV567" s="187"/>
      <c r="RRW567" s="187"/>
      <c r="RRX567" s="187"/>
      <c r="RRY567" s="187"/>
      <c r="RRZ567" s="187"/>
      <c r="RSA567" s="187"/>
      <c r="RSB567" s="187"/>
      <c r="RSC567" s="187"/>
      <c r="RSD567" s="187"/>
      <c r="RSE567" s="187"/>
      <c r="RSF567" s="187"/>
      <c r="RSG567" s="187"/>
      <c r="RSH567" s="187"/>
      <c r="RSI567" s="187"/>
      <c r="RSJ567" s="187"/>
      <c r="RSK567" s="187"/>
      <c r="RSL567" s="187"/>
      <c r="RSM567" s="187"/>
      <c r="RSN567" s="187"/>
      <c r="RSO567" s="187"/>
      <c r="RSP567" s="187"/>
      <c r="RSQ567" s="187"/>
      <c r="RSR567" s="187"/>
      <c r="RSS567" s="187"/>
      <c r="RST567" s="187"/>
      <c r="RSU567" s="187"/>
      <c r="RSV567" s="187"/>
      <c r="RSW567" s="187"/>
      <c r="RSX567" s="187"/>
      <c r="RSY567" s="187"/>
      <c r="RSZ567" s="187"/>
      <c r="RTA567" s="187"/>
      <c r="RTB567" s="187"/>
      <c r="RTC567" s="187"/>
      <c r="RTD567" s="187"/>
      <c r="RTE567" s="187"/>
      <c r="RTF567" s="187"/>
      <c r="RTG567" s="187"/>
      <c r="RTH567" s="187"/>
      <c r="RTI567" s="187"/>
      <c r="RTJ567" s="187"/>
      <c r="RTK567" s="187"/>
      <c r="RTL567" s="187"/>
      <c r="RTM567" s="187"/>
      <c r="RTN567" s="187"/>
      <c r="RTO567" s="187"/>
      <c r="RTP567" s="187"/>
      <c r="RTQ567" s="187"/>
      <c r="RTR567" s="187"/>
      <c r="RTS567" s="187"/>
      <c r="RTT567" s="187"/>
      <c r="RTU567" s="187"/>
      <c r="RTV567" s="187"/>
      <c r="RTW567" s="187"/>
      <c r="RTX567" s="187"/>
      <c r="RTY567" s="187"/>
      <c r="RTZ567" s="187"/>
      <c r="RUA567" s="187"/>
      <c r="RUB567" s="187"/>
      <c r="RUC567" s="187"/>
      <c r="RUD567" s="187"/>
      <c r="RUE567" s="187"/>
      <c r="RUF567" s="187"/>
      <c r="RUG567" s="187"/>
      <c r="RUH567" s="187"/>
      <c r="RUI567" s="187"/>
      <c r="RUJ567" s="187"/>
      <c r="RUK567" s="187"/>
      <c r="RUL567" s="187"/>
      <c r="RUM567" s="187"/>
      <c r="RUN567" s="187"/>
      <c r="RUO567" s="187"/>
      <c r="RUP567" s="187"/>
      <c r="RUQ567" s="187"/>
      <c r="RUR567" s="187"/>
      <c r="RUS567" s="187"/>
      <c r="RUT567" s="187"/>
      <c r="RUU567" s="187"/>
      <c r="RUV567" s="187"/>
      <c r="RUW567" s="187"/>
      <c r="RUX567" s="187"/>
      <c r="RUY567" s="187"/>
      <c r="RUZ567" s="187"/>
      <c r="RVA567" s="187"/>
      <c r="RVB567" s="187"/>
      <c r="RVC567" s="187"/>
      <c r="RVD567" s="187"/>
      <c r="RVE567" s="187"/>
      <c r="RVF567" s="187"/>
      <c r="RVG567" s="187"/>
      <c r="RVH567" s="187"/>
      <c r="RVI567" s="187"/>
      <c r="RVJ567" s="187"/>
      <c r="RVK567" s="187"/>
      <c r="RVL567" s="187"/>
      <c r="RVM567" s="187"/>
      <c r="RVN567" s="187"/>
      <c r="RVO567" s="187"/>
      <c r="RVP567" s="187"/>
      <c r="RVQ567" s="187"/>
      <c r="RVR567" s="187"/>
      <c r="RVS567" s="187"/>
      <c r="RVT567" s="187"/>
      <c r="RVU567" s="187"/>
      <c r="RVV567" s="187"/>
      <c r="RVW567" s="187"/>
      <c r="RVX567" s="187"/>
      <c r="RVY567" s="187"/>
      <c r="RVZ567" s="187"/>
      <c r="RWA567" s="187"/>
      <c r="RWB567" s="187"/>
      <c r="RWC567" s="187"/>
      <c r="RWD567" s="187"/>
      <c r="RWE567" s="187"/>
      <c r="RWF567" s="187"/>
      <c r="RWG567" s="187"/>
      <c r="RWH567" s="187"/>
      <c r="RWI567" s="187"/>
      <c r="RWJ567" s="187"/>
      <c r="RWK567" s="187"/>
      <c r="RWL567" s="187"/>
      <c r="RWM567" s="187"/>
      <c r="RWN567" s="187"/>
      <c r="RWO567" s="187"/>
      <c r="RWP567" s="187"/>
      <c r="RWQ567" s="187"/>
      <c r="RWR567" s="187"/>
      <c r="RWS567" s="187"/>
      <c r="RWT567" s="187"/>
      <c r="RWU567" s="187"/>
      <c r="RWV567" s="187"/>
      <c r="RWW567" s="187"/>
      <c r="RWX567" s="187"/>
      <c r="RWY567" s="187"/>
      <c r="RWZ567" s="187"/>
      <c r="RXA567" s="187"/>
      <c r="RXB567" s="187"/>
      <c r="RXC567" s="187"/>
      <c r="RXD567" s="187"/>
      <c r="RXE567" s="187"/>
      <c r="RXF567" s="187"/>
      <c r="RXG567" s="187"/>
      <c r="RXH567" s="187"/>
      <c r="RXI567" s="187"/>
      <c r="RXJ567" s="187"/>
      <c r="RXK567" s="187"/>
      <c r="RXL567" s="187"/>
      <c r="RXM567" s="187"/>
      <c r="RXN567" s="187"/>
      <c r="RXO567" s="187"/>
      <c r="RXP567" s="187"/>
      <c r="RXQ567" s="187"/>
      <c r="RXR567" s="187"/>
      <c r="RXS567" s="187"/>
      <c r="RXT567" s="187"/>
      <c r="RXU567" s="187"/>
      <c r="RXV567" s="187"/>
      <c r="RXW567" s="187"/>
      <c r="RXX567" s="187"/>
      <c r="RXY567" s="187"/>
      <c r="RXZ567" s="187"/>
      <c r="RYA567" s="187"/>
      <c r="RYB567" s="187"/>
      <c r="RYC567" s="187"/>
      <c r="RYD567" s="187"/>
      <c r="RYE567" s="187"/>
      <c r="RYF567" s="187"/>
      <c r="RYG567" s="187"/>
      <c r="RYH567" s="187"/>
      <c r="RYI567" s="187"/>
      <c r="RYJ567" s="187"/>
      <c r="RYK567" s="187"/>
      <c r="RYL567" s="187"/>
      <c r="RYM567" s="187"/>
      <c r="RYN567" s="187"/>
      <c r="RYO567" s="187"/>
      <c r="RYP567" s="187"/>
      <c r="RYQ567" s="187"/>
      <c r="RYR567" s="187"/>
      <c r="RYS567" s="187"/>
      <c r="RYT567" s="187"/>
      <c r="RYU567" s="187"/>
      <c r="RYV567" s="187"/>
      <c r="RYW567" s="187"/>
      <c r="RYX567" s="187"/>
      <c r="RYY567" s="187"/>
      <c r="RYZ567" s="187"/>
      <c r="RZA567" s="187"/>
      <c r="RZB567" s="187"/>
      <c r="RZC567" s="187"/>
      <c r="RZD567" s="187"/>
      <c r="RZE567" s="187"/>
      <c r="RZF567" s="187"/>
      <c r="RZG567" s="187"/>
      <c r="RZH567" s="187"/>
      <c r="RZI567" s="187"/>
      <c r="RZJ567" s="187"/>
      <c r="RZK567" s="187"/>
      <c r="RZL567" s="187"/>
      <c r="RZM567" s="187"/>
      <c r="RZN567" s="187"/>
      <c r="RZO567" s="187"/>
      <c r="RZP567" s="187"/>
      <c r="RZQ567" s="187"/>
      <c r="RZR567" s="187"/>
      <c r="RZS567" s="187"/>
      <c r="RZT567" s="187"/>
      <c r="RZU567" s="187"/>
      <c r="RZV567" s="187"/>
      <c r="RZW567" s="187"/>
      <c r="RZX567" s="187"/>
      <c r="RZY567" s="187"/>
      <c r="RZZ567" s="187"/>
      <c r="SAA567" s="187"/>
      <c r="SAB567" s="187"/>
      <c r="SAC567" s="187"/>
      <c r="SAD567" s="187"/>
      <c r="SAE567" s="187"/>
      <c r="SAF567" s="187"/>
      <c r="SAG567" s="187"/>
      <c r="SAH567" s="187"/>
      <c r="SAI567" s="187"/>
      <c r="SAJ567" s="187"/>
      <c r="SAK567" s="187"/>
      <c r="SAL567" s="187"/>
      <c r="SAM567" s="187"/>
      <c r="SAN567" s="187"/>
      <c r="SAO567" s="187"/>
      <c r="SAP567" s="187"/>
      <c r="SAQ567" s="187"/>
      <c r="SAR567" s="187"/>
      <c r="SAS567" s="187"/>
      <c r="SAT567" s="187"/>
      <c r="SAU567" s="187"/>
      <c r="SAV567" s="187"/>
      <c r="SAW567" s="187"/>
      <c r="SAX567" s="187"/>
      <c r="SAY567" s="187"/>
      <c r="SAZ567" s="187"/>
      <c r="SBA567" s="187"/>
      <c r="SBB567" s="187"/>
      <c r="SBC567" s="187"/>
      <c r="SBD567" s="187"/>
      <c r="SBE567" s="187"/>
      <c r="SBF567" s="187"/>
      <c r="SBG567" s="187"/>
      <c r="SBH567" s="187"/>
      <c r="SBI567" s="187"/>
      <c r="SBJ567" s="187"/>
      <c r="SBK567" s="187"/>
      <c r="SBL567" s="187"/>
      <c r="SBM567" s="187"/>
      <c r="SBN567" s="187"/>
      <c r="SBO567" s="187"/>
      <c r="SBP567" s="187"/>
      <c r="SBQ567" s="187"/>
      <c r="SBR567" s="187"/>
      <c r="SBS567" s="187"/>
      <c r="SBT567" s="187"/>
      <c r="SBU567" s="187"/>
      <c r="SBV567" s="187"/>
      <c r="SBW567" s="187"/>
      <c r="SBX567" s="187"/>
      <c r="SBY567" s="187"/>
      <c r="SBZ567" s="187"/>
      <c r="SCA567" s="187"/>
      <c r="SCB567" s="187"/>
      <c r="SCC567" s="187"/>
      <c r="SCD567" s="187"/>
      <c r="SCE567" s="187"/>
      <c r="SCF567" s="187"/>
      <c r="SCG567" s="187"/>
      <c r="SCH567" s="187"/>
      <c r="SCI567" s="187"/>
      <c r="SCJ567" s="187"/>
      <c r="SCK567" s="187"/>
      <c r="SCL567" s="187"/>
      <c r="SCM567" s="187"/>
      <c r="SCN567" s="187"/>
      <c r="SCO567" s="187"/>
      <c r="SCP567" s="187"/>
      <c r="SCQ567" s="187"/>
      <c r="SCR567" s="187"/>
      <c r="SCS567" s="187"/>
      <c r="SCT567" s="187"/>
      <c r="SCU567" s="187"/>
      <c r="SCV567" s="187"/>
      <c r="SCW567" s="187"/>
      <c r="SCX567" s="187"/>
      <c r="SCY567" s="187"/>
      <c r="SCZ567" s="187"/>
      <c r="SDA567" s="187"/>
      <c r="SDB567" s="187"/>
      <c r="SDC567" s="187"/>
      <c r="SDD567" s="187"/>
      <c r="SDE567" s="187"/>
      <c r="SDF567" s="187"/>
      <c r="SDG567" s="187"/>
      <c r="SDH567" s="187"/>
      <c r="SDI567" s="187"/>
      <c r="SDJ567" s="187"/>
      <c r="SDK567" s="187"/>
      <c r="SDL567" s="187"/>
      <c r="SDM567" s="187"/>
      <c r="SDN567" s="187"/>
      <c r="SDO567" s="187"/>
      <c r="SDP567" s="187"/>
      <c r="SDQ567" s="187"/>
      <c r="SDR567" s="187"/>
      <c r="SDS567" s="187"/>
      <c r="SDT567" s="187"/>
      <c r="SDU567" s="187"/>
      <c r="SDV567" s="187"/>
      <c r="SDW567" s="187"/>
      <c r="SDX567" s="187"/>
      <c r="SDY567" s="187"/>
      <c r="SDZ567" s="187"/>
      <c r="SEA567" s="187"/>
      <c r="SEB567" s="187"/>
      <c r="SEC567" s="187"/>
      <c r="SED567" s="187"/>
      <c r="SEE567" s="187"/>
      <c r="SEF567" s="187"/>
      <c r="SEG567" s="187"/>
      <c r="SEH567" s="187"/>
      <c r="SEI567" s="187"/>
      <c r="SEJ567" s="187"/>
      <c r="SEK567" s="187"/>
      <c r="SEL567" s="187"/>
      <c r="SEM567" s="187"/>
      <c r="SEN567" s="187"/>
      <c r="SEO567" s="187"/>
      <c r="SEP567" s="187"/>
      <c r="SEQ567" s="187"/>
      <c r="SER567" s="187"/>
      <c r="SES567" s="187"/>
      <c r="SET567" s="187"/>
      <c r="SEU567" s="187"/>
      <c r="SEV567" s="187"/>
      <c r="SEW567" s="187"/>
      <c r="SEX567" s="187"/>
      <c r="SEY567" s="187"/>
      <c r="SEZ567" s="187"/>
      <c r="SFA567" s="187"/>
      <c r="SFB567" s="187"/>
      <c r="SFC567" s="187"/>
      <c r="SFD567" s="187"/>
      <c r="SFE567" s="187"/>
      <c r="SFF567" s="187"/>
      <c r="SFG567" s="187"/>
      <c r="SFH567" s="187"/>
      <c r="SFI567" s="187"/>
      <c r="SFJ567" s="187"/>
      <c r="SFK567" s="187"/>
      <c r="SFL567" s="187"/>
      <c r="SFM567" s="187"/>
      <c r="SFN567" s="187"/>
      <c r="SFO567" s="187"/>
      <c r="SFP567" s="187"/>
      <c r="SFQ567" s="187"/>
      <c r="SFR567" s="187"/>
      <c r="SFS567" s="187"/>
      <c r="SFT567" s="187"/>
      <c r="SFU567" s="187"/>
      <c r="SFV567" s="187"/>
      <c r="SFW567" s="187"/>
      <c r="SFX567" s="187"/>
      <c r="SFY567" s="187"/>
      <c r="SFZ567" s="187"/>
      <c r="SGA567" s="187"/>
      <c r="SGB567" s="187"/>
      <c r="SGC567" s="187"/>
      <c r="SGD567" s="187"/>
      <c r="SGE567" s="187"/>
      <c r="SGF567" s="187"/>
      <c r="SGG567" s="187"/>
      <c r="SGH567" s="187"/>
      <c r="SGI567" s="187"/>
      <c r="SGJ567" s="187"/>
      <c r="SGK567" s="187"/>
      <c r="SGL567" s="187"/>
      <c r="SGM567" s="187"/>
      <c r="SGN567" s="187"/>
      <c r="SGO567" s="187"/>
      <c r="SGP567" s="187"/>
      <c r="SGQ567" s="187"/>
      <c r="SGR567" s="187"/>
      <c r="SGS567" s="187"/>
      <c r="SGT567" s="187"/>
      <c r="SGU567" s="187"/>
      <c r="SGV567" s="187"/>
      <c r="SGW567" s="187"/>
      <c r="SGX567" s="187"/>
      <c r="SGY567" s="187"/>
      <c r="SGZ567" s="187"/>
      <c r="SHA567" s="187"/>
      <c r="SHB567" s="187"/>
      <c r="SHC567" s="187"/>
      <c r="SHD567" s="187"/>
      <c r="SHE567" s="187"/>
      <c r="SHF567" s="187"/>
      <c r="SHG567" s="187"/>
      <c r="SHH567" s="187"/>
      <c r="SHI567" s="187"/>
      <c r="SHJ567" s="187"/>
      <c r="SHK567" s="187"/>
      <c r="SHL567" s="187"/>
      <c r="SHM567" s="187"/>
      <c r="SHN567" s="187"/>
      <c r="SHO567" s="187"/>
      <c r="SHP567" s="187"/>
      <c r="SHQ567" s="187"/>
      <c r="SHR567" s="187"/>
      <c r="SHS567" s="187"/>
      <c r="SHT567" s="187"/>
      <c r="SHU567" s="187"/>
      <c r="SHV567" s="187"/>
      <c r="SHW567" s="187"/>
      <c r="SHX567" s="187"/>
      <c r="SHY567" s="187"/>
      <c r="SHZ567" s="187"/>
      <c r="SIA567" s="187"/>
      <c r="SIB567" s="187"/>
      <c r="SIC567" s="187"/>
      <c r="SID567" s="187"/>
      <c r="SIE567" s="187"/>
      <c r="SIF567" s="187"/>
      <c r="SIG567" s="187"/>
      <c r="SIH567" s="187"/>
      <c r="SII567" s="187"/>
      <c r="SIJ567" s="187"/>
      <c r="SIK567" s="187"/>
      <c r="SIL567" s="187"/>
      <c r="SIM567" s="187"/>
      <c r="SIN567" s="187"/>
      <c r="SIO567" s="187"/>
      <c r="SIP567" s="187"/>
      <c r="SIQ567" s="187"/>
      <c r="SIR567" s="187"/>
      <c r="SIS567" s="187"/>
      <c r="SIT567" s="187"/>
      <c r="SIU567" s="187"/>
      <c r="SIV567" s="187"/>
      <c r="SIW567" s="187"/>
      <c r="SIX567" s="187"/>
      <c r="SIY567" s="187"/>
      <c r="SIZ567" s="187"/>
      <c r="SJA567" s="187"/>
      <c r="SJB567" s="187"/>
      <c r="SJC567" s="187"/>
      <c r="SJD567" s="187"/>
      <c r="SJE567" s="187"/>
      <c r="SJF567" s="187"/>
      <c r="SJG567" s="187"/>
      <c r="SJH567" s="187"/>
      <c r="SJI567" s="187"/>
      <c r="SJJ567" s="187"/>
      <c r="SJK567" s="187"/>
      <c r="SJL567" s="187"/>
      <c r="SJM567" s="187"/>
      <c r="SJN567" s="187"/>
      <c r="SJO567" s="187"/>
      <c r="SJP567" s="187"/>
      <c r="SJQ567" s="187"/>
      <c r="SJR567" s="187"/>
      <c r="SJS567" s="187"/>
      <c r="SJT567" s="187"/>
      <c r="SJU567" s="187"/>
      <c r="SJV567" s="187"/>
      <c r="SJW567" s="187"/>
      <c r="SJX567" s="187"/>
      <c r="SJY567" s="187"/>
      <c r="SJZ567" s="187"/>
      <c r="SKA567" s="187"/>
      <c r="SKB567" s="187"/>
      <c r="SKC567" s="187"/>
      <c r="SKD567" s="187"/>
      <c r="SKE567" s="187"/>
      <c r="SKF567" s="187"/>
      <c r="SKG567" s="187"/>
      <c r="SKH567" s="187"/>
      <c r="SKI567" s="187"/>
      <c r="SKJ567" s="187"/>
      <c r="SKK567" s="187"/>
      <c r="SKL567" s="187"/>
      <c r="SKM567" s="187"/>
      <c r="SKN567" s="187"/>
      <c r="SKO567" s="187"/>
      <c r="SKP567" s="187"/>
      <c r="SKQ567" s="187"/>
      <c r="SKR567" s="187"/>
      <c r="SKS567" s="187"/>
      <c r="SKT567" s="187"/>
      <c r="SKU567" s="187"/>
      <c r="SKV567" s="187"/>
      <c r="SKW567" s="187"/>
      <c r="SKX567" s="187"/>
      <c r="SKY567" s="187"/>
      <c r="SKZ567" s="187"/>
      <c r="SLA567" s="187"/>
      <c r="SLB567" s="187"/>
      <c r="SLC567" s="187"/>
      <c r="SLD567" s="187"/>
      <c r="SLE567" s="187"/>
      <c r="SLF567" s="187"/>
      <c r="SLG567" s="187"/>
      <c r="SLH567" s="187"/>
      <c r="SLI567" s="187"/>
      <c r="SLJ567" s="187"/>
      <c r="SLK567" s="187"/>
      <c r="SLL567" s="187"/>
      <c r="SLM567" s="187"/>
      <c r="SLN567" s="187"/>
      <c r="SLO567" s="187"/>
      <c r="SLP567" s="187"/>
      <c r="SLQ567" s="187"/>
      <c r="SLR567" s="187"/>
      <c r="SLS567" s="187"/>
      <c r="SLT567" s="187"/>
      <c r="SLU567" s="187"/>
      <c r="SLV567" s="187"/>
      <c r="SLW567" s="187"/>
      <c r="SLX567" s="187"/>
      <c r="SLY567" s="187"/>
      <c r="SLZ567" s="187"/>
      <c r="SMA567" s="187"/>
      <c r="SMB567" s="187"/>
      <c r="SMC567" s="187"/>
      <c r="SMD567" s="187"/>
      <c r="SME567" s="187"/>
      <c r="SMF567" s="187"/>
      <c r="SMG567" s="187"/>
      <c r="SMH567" s="187"/>
      <c r="SMI567" s="187"/>
      <c r="SMJ567" s="187"/>
      <c r="SMK567" s="187"/>
      <c r="SML567" s="187"/>
      <c r="SMM567" s="187"/>
      <c r="SMN567" s="187"/>
      <c r="SMO567" s="187"/>
      <c r="SMP567" s="187"/>
      <c r="SMQ567" s="187"/>
      <c r="SMR567" s="187"/>
      <c r="SMS567" s="187"/>
      <c r="SMT567" s="187"/>
      <c r="SMU567" s="187"/>
      <c r="SMV567" s="187"/>
      <c r="SMW567" s="187"/>
      <c r="SMX567" s="187"/>
      <c r="SMY567" s="187"/>
      <c r="SMZ567" s="187"/>
      <c r="SNA567" s="187"/>
      <c r="SNB567" s="187"/>
      <c r="SNC567" s="187"/>
      <c r="SND567" s="187"/>
      <c r="SNE567" s="187"/>
      <c r="SNF567" s="187"/>
      <c r="SNG567" s="187"/>
      <c r="SNH567" s="187"/>
      <c r="SNI567" s="187"/>
      <c r="SNJ567" s="187"/>
      <c r="SNK567" s="187"/>
      <c r="SNL567" s="187"/>
      <c r="SNM567" s="187"/>
      <c r="SNN567" s="187"/>
      <c r="SNO567" s="187"/>
      <c r="SNP567" s="187"/>
      <c r="SNQ567" s="187"/>
      <c r="SNR567" s="187"/>
      <c r="SNS567" s="187"/>
      <c r="SNT567" s="187"/>
      <c r="SNU567" s="187"/>
      <c r="SNV567" s="187"/>
      <c r="SNW567" s="187"/>
      <c r="SNX567" s="187"/>
      <c r="SNY567" s="187"/>
      <c r="SNZ567" s="187"/>
      <c r="SOA567" s="187"/>
      <c r="SOB567" s="187"/>
      <c r="SOC567" s="187"/>
      <c r="SOD567" s="187"/>
      <c r="SOE567" s="187"/>
      <c r="SOF567" s="187"/>
      <c r="SOG567" s="187"/>
      <c r="SOH567" s="187"/>
      <c r="SOI567" s="187"/>
      <c r="SOJ567" s="187"/>
      <c r="SOK567" s="187"/>
      <c r="SOL567" s="187"/>
      <c r="SOM567" s="187"/>
      <c r="SON567" s="187"/>
      <c r="SOO567" s="187"/>
      <c r="SOP567" s="187"/>
      <c r="SOQ567" s="187"/>
      <c r="SOR567" s="187"/>
      <c r="SOS567" s="187"/>
      <c r="SOT567" s="187"/>
      <c r="SOU567" s="187"/>
      <c r="SOV567" s="187"/>
      <c r="SOW567" s="187"/>
      <c r="SOX567" s="187"/>
      <c r="SOY567" s="187"/>
      <c r="SOZ567" s="187"/>
      <c r="SPA567" s="187"/>
      <c r="SPB567" s="187"/>
      <c r="SPC567" s="187"/>
      <c r="SPD567" s="187"/>
      <c r="SPE567" s="187"/>
      <c r="SPF567" s="187"/>
      <c r="SPG567" s="187"/>
      <c r="SPH567" s="187"/>
      <c r="SPI567" s="187"/>
      <c r="SPJ567" s="187"/>
      <c r="SPK567" s="187"/>
      <c r="SPL567" s="187"/>
      <c r="SPM567" s="187"/>
      <c r="SPN567" s="187"/>
      <c r="SPO567" s="187"/>
      <c r="SPP567" s="187"/>
      <c r="SPQ567" s="187"/>
      <c r="SPR567" s="187"/>
      <c r="SPS567" s="187"/>
      <c r="SPT567" s="187"/>
      <c r="SPU567" s="187"/>
      <c r="SPV567" s="187"/>
      <c r="SPW567" s="187"/>
      <c r="SPX567" s="187"/>
      <c r="SPY567" s="187"/>
      <c r="SPZ567" s="187"/>
      <c r="SQA567" s="187"/>
      <c r="SQB567" s="187"/>
      <c r="SQC567" s="187"/>
      <c r="SQD567" s="187"/>
      <c r="SQE567" s="187"/>
      <c r="SQF567" s="187"/>
      <c r="SQG567" s="187"/>
      <c r="SQH567" s="187"/>
      <c r="SQI567" s="187"/>
      <c r="SQJ567" s="187"/>
      <c r="SQK567" s="187"/>
      <c r="SQL567" s="187"/>
      <c r="SQM567" s="187"/>
      <c r="SQN567" s="187"/>
      <c r="SQO567" s="187"/>
      <c r="SQP567" s="187"/>
      <c r="SQQ567" s="187"/>
      <c r="SQR567" s="187"/>
      <c r="SQS567" s="187"/>
      <c r="SQT567" s="187"/>
      <c r="SQU567" s="187"/>
      <c r="SQV567" s="187"/>
      <c r="SQW567" s="187"/>
      <c r="SQX567" s="187"/>
      <c r="SQY567" s="187"/>
      <c r="SQZ567" s="187"/>
      <c r="SRA567" s="187"/>
      <c r="SRB567" s="187"/>
      <c r="SRC567" s="187"/>
      <c r="SRD567" s="187"/>
      <c r="SRE567" s="187"/>
      <c r="SRF567" s="187"/>
      <c r="SRG567" s="187"/>
      <c r="SRH567" s="187"/>
      <c r="SRI567" s="187"/>
      <c r="SRJ567" s="187"/>
      <c r="SRK567" s="187"/>
      <c r="SRL567" s="187"/>
      <c r="SRM567" s="187"/>
      <c r="SRN567" s="187"/>
      <c r="SRO567" s="187"/>
      <c r="SRP567" s="187"/>
      <c r="SRQ567" s="187"/>
      <c r="SRR567" s="187"/>
      <c r="SRS567" s="187"/>
      <c r="SRT567" s="187"/>
      <c r="SRU567" s="187"/>
      <c r="SRV567" s="187"/>
      <c r="SRW567" s="187"/>
      <c r="SRX567" s="187"/>
      <c r="SRY567" s="187"/>
      <c r="SRZ567" s="187"/>
      <c r="SSA567" s="187"/>
      <c r="SSB567" s="187"/>
      <c r="SSC567" s="187"/>
      <c r="SSD567" s="187"/>
      <c r="SSE567" s="187"/>
      <c r="SSF567" s="187"/>
      <c r="SSG567" s="187"/>
      <c r="SSH567" s="187"/>
      <c r="SSI567" s="187"/>
      <c r="SSJ567" s="187"/>
      <c r="SSK567" s="187"/>
      <c r="SSL567" s="187"/>
      <c r="SSM567" s="187"/>
      <c r="SSN567" s="187"/>
      <c r="SSO567" s="187"/>
      <c r="SSP567" s="187"/>
      <c r="SSQ567" s="187"/>
      <c r="SSR567" s="187"/>
      <c r="SSS567" s="187"/>
      <c r="SST567" s="187"/>
      <c r="SSU567" s="187"/>
      <c r="SSV567" s="187"/>
      <c r="SSW567" s="187"/>
      <c r="SSX567" s="187"/>
      <c r="SSY567" s="187"/>
      <c r="SSZ567" s="187"/>
      <c r="STA567" s="187"/>
      <c r="STB567" s="187"/>
      <c r="STC567" s="187"/>
      <c r="STD567" s="187"/>
      <c r="STE567" s="187"/>
      <c r="STF567" s="187"/>
      <c r="STG567" s="187"/>
      <c r="STH567" s="187"/>
      <c r="STI567" s="187"/>
      <c r="STJ567" s="187"/>
      <c r="STK567" s="187"/>
      <c r="STL567" s="187"/>
      <c r="STM567" s="187"/>
      <c r="STN567" s="187"/>
      <c r="STO567" s="187"/>
      <c r="STP567" s="187"/>
      <c r="STQ567" s="187"/>
      <c r="STR567" s="187"/>
      <c r="STS567" s="187"/>
      <c r="STT567" s="187"/>
      <c r="STU567" s="187"/>
      <c r="STV567" s="187"/>
      <c r="STW567" s="187"/>
      <c r="STX567" s="187"/>
      <c r="STY567" s="187"/>
      <c r="STZ567" s="187"/>
      <c r="SUA567" s="187"/>
      <c r="SUB567" s="187"/>
      <c r="SUC567" s="187"/>
      <c r="SUD567" s="187"/>
      <c r="SUE567" s="187"/>
      <c r="SUF567" s="187"/>
      <c r="SUG567" s="187"/>
      <c r="SUH567" s="187"/>
      <c r="SUI567" s="187"/>
      <c r="SUJ567" s="187"/>
      <c r="SUK567" s="187"/>
      <c r="SUL567" s="187"/>
      <c r="SUM567" s="187"/>
      <c r="SUN567" s="187"/>
      <c r="SUO567" s="187"/>
      <c r="SUP567" s="187"/>
      <c r="SUQ567" s="187"/>
      <c r="SUR567" s="187"/>
      <c r="SUS567" s="187"/>
      <c r="SUT567" s="187"/>
      <c r="SUU567" s="187"/>
      <c r="SUV567" s="187"/>
      <c r="SUW567" s="187"/>
      <c r="SUX567" s="187"/>
      <c r="SUY567" s="187"/>
      <c r="SUZ567" s="187"/>
      <c r="SVA567" s="187"/>
      <c r="SVB567" s="187"/>
      <c r="SVC567" s="187"/>
      <c r="SVD567" s="187"/>
      <c r="SVE567" s="187"/>
      <c r="SVF567" s="187"/>
      <c r="SVG567" s="187"/>
      <c r="SVH567" s="187"/>
      <c r="SVI567" s="187"/>
      <c r="SVJ567" s="187"/>
      <c r="SVK567" s="187"/>
      <c r="SVL567" s="187"/>
      <c r="SVM567" s="187"/>
      <c r="SVN567" s="187"/>
      <c r="SVO567" s="187"/>
      <c r="SVP567" s="187"/>
      <c r="SVQ567" s="187"/>
      <c r="SVR567" s="187"/>
      <c r="SVS567" s="187"/>
      <c r="SVT567" s="187"/>
      <c r="SVU567" s="187"/>
      <c r="SVV567" s="187"/>
      <c r="SVW567" s="187"/>
      <c r="SVX567" s="187"/>
      <c r="SVY567" s="187"/>
      <c r="SVZ567" s="187"/>
      <c r="SWA567" s="187"/>
      <c r="SWB567" s="187"/>
      <c r="SWC567" s="187"/>
      <c r="SWD567" s="187"/>
      <c r="SWE567" s="187"/>
      <c r="SWF567" s="187"/>
      <c r="SWG567" s="187"/>
      <c r="SWH567" s="187"/>
      <c r="SWI567" s="187"/>
      <c r="SWJ567" s="187"/>
      <c r="SWK567" s="187"/>
      <c r="SWL567" s="187"/>
      <c r="SWM567" s="187"/>
      <c r="SWN567" s="187"/>
      <c r="SWO567" s="187"/>
      <c r="SWP567" s="187"/>
      <c r="SWQ567" s="187"/>
      <c r="SWR567" s="187"/>
      <c r="SWS567" s="187"/>
      <c r="SWT567" s="187"/>
      <c r="SWU567" s="187"/>
      <c r="SWV567" s="187"/>
      <c r="SWW567" s="187"/>
      <c r="SWX567" s="187"/>
      <c r="SWY567" s="187"/>
      <c r="SWZ567" s="187"/>
      <c r="SXA567" s="187"/>
      <c r="SXB567" s="187"/>
      <c r="SXC567" s="187"/>
      <c r="SXD567" s="187"/>
      <c r="SXE567" s="187"/>
      <c r="SXF567" s="187"/>
      <c r="SXG567" s="187"/>
      <c r="SXH567" s="187"/>
      <c r="SXI567" s="187"/>
      <c r="SXJ567" s="187"/>
      <c r="SXK567" s="187"/>
      <c r="SXL567" s="187"/>
      <c r="SXM567" s="187"/>
      <c r="SXN567" s="187"/>
      <c r="SXO567" s="187"/>
      <c r="SXP567" s="187"/>
      <c r="SXQ567" s="187"/>
      <c r="SXR567" s="187"/>
      <c r="SXS567" s="187"/>
      <c r="SXT567" s="187"/>
      <c r="SXU567" s="187"/>
      <c r="SXV567" s="187"/>
      <c r="SXW567" s="187"/>
      <c r="SXX567" s="187"/>
      <c r="SXY567" s="187"/>
      <c r="SXZ567" s="187"/>
      <c r="SYA567" s="187"/>
      <c r="SYB567" s="187"/>
      <c r="SYC567" s="187"/>
      <c r="SYD567" s="187"/>
      <c r="SYE567" s="187"/>
      <c r="SYF567" s="187"/>
      <c r="SYG567" s="187"/>
      <c r="SYH567" s="187"/>
      <c r="SYI567" s="187"/>
      <c r="SYJ567" s="187"/>
      <c r="SYK567" s="187"/>
      <c r="SYL567" s="187"/>
      <c r="SYM567" s="187"/>
      <c r="SYN567" s="187"/>
      <c r="SYO567" s="187"/>
      <c r="SYP567" s="187"/>
      <c r="SYQ567" s="187"/>
      <c r="SYR567" s="187"/>
      <c r="SYS567" s="187"/>
      <c r="SYT567" s="187"/>
      <c r="SYU567" s="187"/>
      <c r="SYV567" s="187"/>
      <c r="SYW567" s="187"/>
      <c r="SYX567" s="187"/>
      <c r="SYY567" s="187"/>
      <c r="SYZ567" s="187"/>
      <c r="SZA567" s="187"/>
      <c r="SZB567" s="187"/>
      <c r="SZC567" s="187"/>
      <c r="SZD567" s="187"/>
      <c r="SZE567" s="187"/>
      <c r="SZF567" s="187"/>
      <c r="SZG567" s="187"/>
      <c r="SZH567" s="187"/>
      <c r="SZI567" s="187"/>
      <c r="SZJ567" s="187"/>
      <c r="SZK567" s="187"/>
      <c r="SZL567" s="187"/>
      <c r="SZM567" s="187"/>
      <c r="SZN567" s="187"/>
      <c r="SZO567" s="187"/>
      <c r="SZP567" s="187"/>
      <c r="SZQ567" s="187"/>
      <c r="SZR567" s="187"/>
      <c r="SZS567" s="187"/>
      <c r="SZT567" s="187"/>
      <c r="SZU567" s="187"/>
      <c r="SZV567" s="187"/>
      <c r="SZW567" s="187"/>
      <c r="SZX567" s="187"/>
      <c r="SZY567" s="187"/>
      <c r="SZZ567" s="187"/>
      <c r="TAA567" s="187"/>
      <c r="TAB567" s="187"/>
      <c r="TAC567" s="187"/>
      <c r="TAD567" s="187"/>
      <c r="TAE567" s="187"/>
      <c r="TAF567" s="187"/>
      <c r="TAG567" s="187"/>
      <c r="TAH567" s="187"/>
      <c r="TAI567" s="187"/>
      <c r="TAJ567" s="187"/>
      <c r="TAK567" s="187"/>
      <c r="TAL567" s="187"/>
      <c r="TAM567" s="187"/>
      <c r="TAN567" s="187"/>
      <c r="TAO567" s="187"/>
      <c r="TAP567" s="187"/>
      <c r="TAQ567" s="187"/>
      <c r="TAR567" s="187"/>
      <c r="TAS567" s="187"/>
      <c r="TAT567" s="187"/>
      <c r="TAU567" s="187"/>
      <c r="TAV567" s="187"/>
      <c r="TAW567" s="187"/>
      <c r="TAX567" s="187"/>
      <c r="TAY567" s="187"/>
      <c r="TAZ567" s="187"/>
      <c r="TBA567" s="187"/>
      <c r="TBB567" s="187"/>
      <c r="TBC567" s="187"/>
      <c r="TBD567" s="187"/>
      <c r="TBE567" s="187"/>
      <c r="TBF567" s="187"/>
      <c r="TBG567" s="187"/>
      <c r="TBH567" s="187"/>
      <c r="TBI567" s="187"/>
      <c r="TBJ567" s="187"/>
      <c r="TBK567" s="187"/>
      <c r="TBL567" s="187"/>
      <c r="TBM567" s="187"/>
      <c r="TBN567" s="187"/>
      <c r="TBO567" s="187"/>
      <c r="TBP567" s="187"/>
      <c r="TBQ567" s="187"/>
      <c r="TBR567" s="187"/>
      <c r="TBS567" s="187"/>
      <c r="TBT567" s="187"/>
      <c r="TBU567" s="187"/>
      <c r="TBV567" s="187"/>
      <c r="TBW567" s="187"/>
      <c r="TBX567" s="187"/>
      <c r="TBY567" s="187"/>
      <c r="TBZ567" s="187"/>
      <c r="TCA567" s="187"/>
      <c r="TCB567" s="187"/>
      <c r="TCC567" s="187"/>
      <c r="TCD567" s="187"/>
      <c r="TCE567" s="187"/>
      <c r="TCF567" s="187"/>
      <c r="TCG567" s="187"/>
      <c r="TCH567" s="187"/>
      <c r="TCI567" s="187"/>
      <c r="TCJ567" s="187"/>
      <c r="TCK567" s="187"/>
      <c r="TCL567" s="187"/>
      <c r="TCM567" s="187"/>
      <c r="TCN567" s="187"/>
      <c r="TCO567" s="187"/>
      <c r="TCP567" s="187"/>
      <c r="TCQ567" s="187"/>
      <c r="TCR567" s="187"/>
      <c r="TCS567" s="187"/>
      <c r="TCT567" s="187"/>
      <c r="TCU567" s="187"/>
      <c r="TCV567" s="187"/>
      <c r="TCW567" s="187"/>
      <c r="TCX567" s="187"/>
      <c r="TCY567" s="187"/>
      <c r="TCZ567" s="187"/>
      <c r="TDA567" s="187"/>
      <c r="TDB567" s="187"/>
      <c r="TDC567" s="187"/>
      <c r="TDD567" s="187"/>
      <c r="TDE567" s="187"/>
      <c r="TDF567" s="187"/>
      <c r="TDG567" s="187"/>
      <c r="TDH567" s="187"/>
      <c r="TDI567" s="187"/>
      <c r="TDJ567" s="187"/>
      <c r="TDK567" s="187"/>
      <c r="TDL567" s="187"/>
      <c r="TDM567" s="187"/>
      <c r="TDN567" s="187"/>
      <c r="TDO567" s="187"/>
      <c r="TDP567" s="187"/>
      <c r="TDQ567" s="187"/>
      <c r="TDR567" s="187"/>
      <c r="TDS567" s="187"/>
      <c r="TDT567" s="187"/>
      <c r="TDU567" s="187"/>
      <c r="TDV567" s="187"/>
      <c r="TDW567" s="187"/>
      <c r="TDX567" s="187"/>
      <c r="TDY567" s="187"/>
      <c r="TDZ567" s="187"/>
      <c r="TEA567" s="187"/>
      <c r="TEB567" s="187"/>
      <c r="TEC567" s="187"/>
      <c r="TED567" s="187"/>
      <c r="TEE567" s="187"/>
      <c r="TEF567" s="187"/>
      <c r="TEG567" s="187"/>
      <c r="TEH567" s="187"/>
      <c r="TEI567" s="187"/>
      <c r="TEJ567" s="187"/>
      <c r="TEK567" s="187"/>
      <c r="TEL567" s="187"/>
      <c r="TEM567" s="187"/>
      <c r="TEN567" s="187"/>
      <c r="TEO567" s="187"/>
      <c r="TEP567" s="187"/>
      <c r="TEQ567" s="187"/>
      <c r="TER567" s="187"/>
      <c r="TES567" s="187"/>
      <c r="TET567" s="187"/>
      <c r="TEU567" s="187"/>
      <c r="TEV567" s="187"/>
      <c r="TEW567" s="187"/>
      <c r="TEX567" s="187"/>
      <c r="TEY567" s="187"/>
      <c r="TEZ567" s="187"/>
      <c r="TFA567" s="187"/>
      <c r="TFB567" s="187"/>
      <c r="TFC567" s="187"/>
      <c r="TFD567" s="187"/>
      <c r="TFE567" s="187"/>
      <c r="TFF567" s="187"/>
      <c r="TFG567" s="187"/>
      <c r="TFH567" s="187"/>
      <c r="TFI567" s="187"/>
      <c r="TFJ567" s="187"/>
      <c r="TFK567" s="187"/>
      <c r="TFL567" s="187"/>
      <c r="TFM567" s="187"/>
      <c r="TFN567" s="187"/>
      <c r="TFO567" s="187"/>
      <c r="TFP567" s="187"/>
      <c r="TFQ567" s="187"/>
      <c r="TFR567" s="187"/>
      <c r="TFS567" s="187"/>
      <c r="TFT567" s="187"/>
      <c r="TFU567" s="187"/>
      <c r="TFV567" s="187"/>
      <c r="TFW567" s="187"/>
      <c r="TFX567" s="187"/>
      <c r="TFY567" s="187"/>
      <c r="TFZ567" s="187"/>
      <c r="TGA567" s="187"/>
      <c r="TGB567" s="187"/>
      <c r="TGC567" s="187"/>
      <c r="TGD567" s="187"/>
      <c r="TGE567" s="187"/>
      <c r="TGF567" s="187"/>
      <c r="TGG567" s="187"/>
      <c r="TGH567" s="187"/>
      <c r="TGI567" s="187"/>
      <c r="TGJ567" s="187"/>
      <c r="TGK567" s="187"/>
      <c r="TGL567" s="187"/>
      <c r="TGM567" s="187"/>
      <c r="TGN567" s="187"/>
      <c r="TGO567" s="187"/>
      <c r="TGP567" s="187"/>
      <c r="TGQ567" s="187"/>
      <c r="TGR567" s="187"/>
      <c r="TGS567" s="187"/>
      <c r="TGT567" s="187"/>
      <c r="TGU567" s="187"/>
      <c r="TGV567" s="187"/>
      <c r="TGW567" s="187"/>
      <c r="TGX567" s="187"/>
      <c r="TGY567" s="187"/>
      <c r="TGZ567" s="187"/>
      <c r="THA567" s="187"/>
      <c r="THB567" s="187"/>
      <c r="THC567" s="187"/>
      <c r="THD567" s="187"/>
      <c r="THE567" s="187"/>
      <c r="THF567" s="187"/>
      <c r="THG567" s="187"/>
      <c r="THH567" s="187"/>
      <c r="THI567" s="187"/>
      <c r="THJ567" s="187"/>
      <c r="THK567" s="187"/>
      <c r="THL567" s="187"/>
      <c r="THM567" s="187"/>
      <c r="THN567" s="187"/>
      <c r="THO567" s="187"/>
      <c r="THP567" s="187"/>
      <c r="THQ567" s="187"/>
      <c r="THR567" s="187"/>
      <c r="THS567" s="187"/>
      <c r="THT567" s="187"/>
      <c r="THU567" s="187"/>
      <c r="THV567" s="187"/>
      <c r="THW567" s="187"/>
      <c r="THX567" s="187"/>
      <c r="THY567" s="187"/>
      <c r="THZ567" s="187"/>
      <c r="TIA567" s="187"/>
      <c r="TIB567" s="187"/>
      <c r="TIC567" s="187"/>
      <c r="TID567" s="187"/>
      <c r="TIE567" s="187"/>
      <c r="TIF567" s="187"/>
      <c r="TIG567" s="187"/>
      <c r="TIH567" s="187"/>
      <c r="TII567" s="187"/>
      <c r="TIJ567" s="187"/>
      <c r="TIK567" s="187"/>
      <c r="TIL567" s="187"/>
      <c r="TIM567" s="187"/>
      <c r="TIN567" s="187"/>
      <c r="TIO567" s="187"/>
      <c r="TIP567" s="187"/>
      <c r="TIQ567" s="187"/>
      <c r="TIR567" s="187"/>
      <c r="TIS567" s="187"/>
      <c r="TIT567" s="187"/>
      <c r="TIU567" s="187"/>
      <c r="TIV567" s="187"/>
      <c r="TIW567" s="187"/>
      <c r="TIX567" s="187"/>
      <c r="TIY567" s="187"/>
      <c r="TIZ567" s="187"/>
      <c r="TJA567" s="187"/>
      <c r="TJB567" s="187"/>
      <c r="TJC567" s="187"/>
      <c r="TJD567" s="187"/>
      <c r="TJE567" s="187"/>
      <c r="TJF567" s="187"/>
      <c r="TJG567" s="187"/>
      <c r="TJH567" s="187"/>
      <c r="TJI567" s="187"/>
      <c r="TJJ567" s="187"/>
      <c r="TJK567" s="187"/>
      <c r="TJL567" s="187"/>
      <c r="TJM567" s="187"/>
      <c r="TJN567" s="187"/>
      <c r="TJO567" s="187"/>
      <c r="TJP567" s="187"/>
      <c r="TJQ567" s="187"/>
      <c r="TJR567" s="187"/>
      <c r="TJS567" s="187"/>
      <c r="TJT567" s="187"/>
      <c r="TJU567" s="187"/>
      <c r="TJV567" s="187"/>
      <c r="TJW567" s="187"/>
      <c r="TJX567" s="187"/>
      <c r="TJY567" s="187"/>
      <c r="TJZ567" s="187"/>
      <c r="TKA567" s="187"/>
      <c r="TKB567" s="187"/>
      <c r="TKC567" s="187"/>
      <c r="TKD567" s="187"/>
      <c r="TKE567" s="187"/>
      <c r="TKF567" s="187"/>
      <c r="TKG567" s="187"/>
      <c r="TKH567" s="187"/>
      <c r="TKI567" s="187"/>
      <c r="TKJ567" s="187"/>
      <c r="TKK567" s="187"/>
      <c r="TKL567" s="187"/>
      <c r="TKM567" s="187"/>
      <c r="TKN567" s="187"/>
      <c r="TKO567" s="187"/>
      <c r="TKP567" s="187"/>
      <c r="TKQ567" s="187"/>
      <c r="TKR567" s="187"/>
      <c r="TKS567" s="187"/>
      <c r="TKT567" s="187"/>
      <c r="TKU567" s="187"/>
      <c r="TKV567" s="187"/>
      <c r="TKW567" s="187"/>
      <c r="TKX567" s="187"/>
      <c r="TKY567" s="187"/>
      <c r="TKZ567" s="187"/>
      <c r="TLA567" s="187"/>
      <c r="TLB567" s="187"/>
      <c r="TLC567" s="187"/>
      <c r="TLD567" s="187"/>
      <c r="TLE567" s="187"/>
      <c r="TLF567" s="187"/>
      <c r="TLG567" s="187"/>
      <c r="TLH567" s="187"/>
      <c r="TLI567" s="187"/>
      <c r="TLJ567" s="187"/>
      <c r="TLK567" s="187"/>
      <c r="TLL567" s="187"/>
      <c r="TLM567" s="187"/>
      <c r="TLN567" s="187"/>
      <c r="TLO567" s="187"/>
      <c r="TLP567" s="187"/>
      <c r="TLQ567" s="187"/>
      <c r="TLR567" s="187"/>
      <c r="TLS567" s="187"/>
      <c r="TLT567" s="187"/>
      <c r="TLU567" s="187"/>
      <c r="TLV567" s="187"/>
      <c r="TLW567" s="187"/>
      <c r="TLX567" s="187"/>
      <c r="TLY567" s="187"/>
      <c r="TLZ567" s="187"/>
      <c r="TMA567" s="187"/>
      <c r="TMB567" s="187"/>
      <c r="TMC567" s="187"/>
      <c r="TMD567" s="187"/>
      <c r="TME567" s="187"/>
      <c r="TMF567" s="187"/>
      <c r="TMG567" s="187"/>
      <c r="TMH567" s="187"/>
      <c r="TMI567" s="187"/>
      <c r="TMJ567" s="187"/>
      <c r="TMK567" s="187"/>
      <c r="TML567" s="187"/>
      <c r="TMM567" s="187"/>
      <c r="TMN567" s="187"/>
      <c r="TMO567" s="187"/>
      <c r="TMP567" s="187"/>
      <c r="TMQ567" s="187"/>
      <c r="TMR567" s="187"/>
      <c r="TMS567" s="187"/>
      <c r="TMT567" s="187"/>
      <c r="TMU567" s="187"/>
      <c r="TMV567" s="187"/>
      <c r="TMW567" s="187"/>
      <c r="TMX567" s="187"/>
      <c r="TMY567" s="187"/>
      <c r="TMZ567" s="187"/>
      <c r="TNA567" s="187"/>
      <c r="TNB567" s="187"/>
      <c r="TNC567" s="187"/>
      <c r="TND567" s="187"/>
      <c r="TNE567" s="187"/>
      <c r="TNF567" s="187"/>
      <c r="TNG567" s="187"/>
      <c r="TNH567" s="187"/>
      <c r="TNI567" s="187"/>
      <c r="TNJ567" s="187"/>
      <c r="TNK567" s="187"/>
      <c r="TNL567" s="187"/>
      <c r="TNM567" s="187"/>
      <c r="TNN567" s="187"/>
      <c r="TNO567" s="187"/>
      <c r="TNP567" s="187"/>
      <c r="TNQ567" s="187"/>
      <c r="TNR567" s="187"/>
      <c r="TNS567" s="187"/>
      <c r="TNT567" s="187"/>
      <c r="TNU567" s="187"/>
      <c r="TNV567" s="187"/>
      <c r="TNW567" s="187"/>
      <c r="TNX567" s="187"/>
      <c r="TNY567" s="187"/>
      <c r="TNZ567" s="187"/>
      <c r="TOA567" s="187"/>
      <c r="TOB567" s="187"/>
      <c r="TOC567" s="187"/>
      <c r="TOD567" s="187"/>
      <c r="TOE567" s="187"/>
      <c r="TOF567" s="187"/>
      <c r="TOG567" s="187"/>
      <c r="TOH567" s="187"/>
      <c r="TOI567" s="187"/>
      <c r="TOJ567" s="187"/>
      <c r="TOK567" s="187"/>
      <c r="TOL567" s="187"/>
      <c r="TOM567" s="187"/>
      <c r="TON567" s="187"/>
      <c r="TOO567" s="187"/>
      <c r="TOP567" s="187"/>
      <c r="TOQ567" s="187"/>
      <c r="TOR567" s="187"/>
      <c r="TOS567" s="187"/>
      <c r="TOT567" s="187"/>
      <c r="TOU567" s="187"/>
      <c r="TOV567" s="187"/>
      <c r="TOW567" s="187"/>
      <c r="TOX567" s="187"/>
      <c r="TOY567" s="187"/>
      <c r="TOZ567" s="187"/>
      <c r="TPA567" s="187"/>
      <c r="TPB567" s="187"/>
      <c r="TPC567" s="187"/>
      <c r="TPD567" s="187"/>
      <c r="TPE567" s="187"/>
      <c r="TPF567" s="187"/>
      <c r="TPG567" s="187"/>
      <c r="TPH567" s="187"/>
      <c r="TPI567" s="187"/>
      <c r="TPJ567" s="187"/>
      <c r="TPK567" s="187"/>
      <c r="TPL567" s="187"/>
      <c r="TPM567" s="187"/>
      <c r="TPN567" s="187"/>
      <c r="TPO567" s="187"/>
      <c r="TPP567" s="187"/>
      <c r="TPQ567" s="187"/>
      <c r="TPR567" s="187"/>
      <c r="TPS567" s="187"/>
      <c r="TPT567" s="187"/>
      <c r="TPU567" s="187"/>
      <c r="TPV567" s="187"/>
      <c r="TPW567" s="187"/>
      <c r="TPX567" s="187"/>
      <c r="TPY567" s="187"/>
      <c r="TPZ567" s="187"/>
      <c r="TQA567" s="187"/>
      <c r="TQB567" s="187"/>
      <c r="TQC567" s="187"/>
      <c r="TQD567" s="187"/>
      <c r="TQE567" s="187"/>
      <c r="TQF567" s="187"/>
      <c r="TQG567" s="187"/>
      <c r="TQH567" s="187"/>
      <c r="TQI567" s="187"/>
      <c r="TQJ567" s="187"/>
      <c r="TQK567" s="187"/>
      <c r="TQL567" s="187"/>
      <c r="TQM567" s="187"/>
      <c r="TQN567" s="187"/>
      <c r="TQO567" s="187"/>
      <c r="TQP567" s="187"/>
      <c r="TQQ567" s="187"/>
      <c r="TQR567" s="187"/>
      <c r="TQS567" s="187"/>
      <c r="TQT567" s="187"/>
      <c r="TQU567" s="187"/>
      <c r="TQV567" s="187"/>
      <c r="TQW567" s="187"/>
      <c r="TQX567" s="187"/>
      <c r="TQY567" s="187"/>
      <c r="TQZ567" s="187"/>
      <c r="TRA567" s="187"/>
      <c r="TRB567" s="187"/>
      <c r="TRC567" s="187"/>
      <c r="TRD567" s="187"/>
      <c r="TRE567" s="187"/>
      <c r="TRF567" s="187"/>
      <c r="TRG567" s="187"/>
      <c r="TRH567" s="187"/>
      <c r="TRI567" s="187"/>
      <c r="TRJ567" s="187"/>
      <c r="TRK567" s="187"/>
      <c r="TRL567" s="187"/>
      <c r="TRM567" s="187"/>
      <c r="TRN567" s="187"/>
      <c r="TRO567" s="187"/>
      <c r="TRP567" s="187"/>
      <c r="TRQ567" s="187"/>
      <c r="TRR567" s="187"/>
      <c r="TRS567" s="187"/>
      <c r="TRT567" s="187"/>
      <c r="TRU567" s="187"/>
      <c r="TRV567" s="187"/>
      <c r="TRW567" s="187"/>
      <c r="TRX567" s="187"/>
      <c r="TRY567" s="187"/>
      <c r="TRZ567" s="187"/>
      <c r="TSA567" s="187"/>
      <c r="TSB567" s="187"/>
      <c r="TSC567" s="187"/>
      <c r="TSD567" s="187"/>
      <c r="TSE567" s="187"/>
      <c r="TSF567" s="187"/>
      <c r="TSG567" s="187"/>
      <c r="TSH567" s="187"/>
      <c r="TSI567" s="187"/>
      <c r="TSJ567" s="187"/>
      <c r="TSK567" s="187"/>
      <c r="TSL567" s="187"/>
      <c r="TSM567" s="187"/>
      <c r="TSN567" s="187"/>
      <c r="TSO567" s="187"/>
      <c r="TSP567" s="187"/>
      <c r="TSQ567" s="187"/>
      <c r="TSR567" s="187"/>
      <c r="TSS567" s="187"/>
      <c r="TST567" s="187"/>
      <c r="TSU567" s="187"/>
      <c r="TSV567" s="187"/>
      <c r="TSW567" s="187"/>
      <c r="TSX567" s="187"/>
      <c r="TSY567" s="187"/>
      <c r="TSZ567" s="187"/>
      <c r="TTA567" s="187"/>
      <c r="TTB567" s="187"/>
      <c r="TTC567" s="187"/>
      <c r="TTD567" s="187"/>
      <c r="TTE567" s="187"/>
      <c r="TTF567" s="187"/>
      <c r="TTG567" s="187"/>
      <c r="TTH567" s="187"/>
      <c r="TTI567" s="187"/>
      <c r="TTJ567" s="187"/>
      <c r="TTK567" s="187"/>
      <c r="TTL567" s="187"/>
      <c r="TTM567" s="187"/>
      <c r="TTN567" s="187"/>
      <c r="TTO567" s="187"/>
      <c r="TTP567" s="187"/>
      <c r="TTQ567" s="187"/>
      <c r="TTR567" s="187"/>
      <c r="TTS567" s="187"/>
      <c r="TTT567" s="187"/>
      <c r="TTU567" s="187"/>
      <c r="TTV567" s="187"/>
      <c r="TTW567" s="187"/>
      <c r="TTX567" s="187"/>
      <c r="TTY567" s="187"/>
      <c r="TTZ567" s="187"/>
      <c r="TUA567" s="187"/>
      <c r="TUB567" s="187"/>
      <c r="TUC567" s="187"/>
      <c r="TUD567" s="187"/>
      <c r="TUE567" s="187"/>
      <c r="TUF567" s="187"/>
      <c r="TUG567" s="187"/>
      <c r="TUH567" s="187"/>
      <c r="TUI567" s="187"/>
      <c r="TUJ567" s="187"/>
      <c r="TUK567" s="187"/>
      <c r="TUL567" s="187"/>
      <c r="TUM567" s="187"/>
      <c r="TUN567" s="187"/>
      <c r="TUO567" s="187"/>
      <c r="TUP567" s="187"/>
      <c r="TUQ567" s="187"/>
      <c r="TUR567" s="187"/>
      <c r="TUS567" s="187"/>
      <c r="TUT567" s="187"/>
      <c r="TUU567" s="187"/>
      <c r="TUV567" s="187"/>
      <c r="TUW567" s="187"/>
      <c r="TUX567" s="187"/>
      <c r="TUY567" s="187"/>
      <c r="TUZ567" s="187"/>
      <c r="TVA567" s="187"/>
      <c r="TVB567" s="187"/>
      <c r="TVC567" s="187"/>
      <c r="TVD567" s="187"/>
      <c r="TVE567" s="187"/>
      <c r="TVF567" s="187"/>
      <c r="TVG567" s="187"/>
      <c r="TVH567" s="187"/>
      <c r="TVI567" s="187"/>
      <c r="TVJ567" s="187"/>
      <c r="TVK567" s="187"/>
      <c r="TVL567" s="187"/>
      <c r="TVM567" s="187"/>
      <c r="TVN567" s="187"/>
      <c r="TVO567" s="187"/>
      <c r="TVP567" s="187"/>
      <c r="TVQ567" s="187"/>
      <c r="TVR567" s="187"/>
      <c r="TVS567" s="187"/>
      <c r="TVT567" s="187"/>
      <c r="TVU567" s="187"/>
      <c r="TVV567" s="187"/>
      <c r="TVW567" s="187"/>
      <c r="TVX567" s="187"/>
      <c r="TVY567" s="187"/>
      <c r="TVZ567" s="187"/>
      <c r="TWA567" s="187"/>
      <c r="TWB567" s="187"/>
      <c r="TWC567" s="187"/>
      <c r="TWD567" s="187"/>
      <c r="TWE567" s="187"/>
      <c r="TWF567" s="187"/>
      <c r="TWG567" s="187"/>
      <c r="TWH567" s="187"/>
      <c r="TWI567" s="187"/>
      <c r="TWJ567" s="187"/>
      <c r="TWK567" s="187"/>
      <c r="TWL567" s="187"/>
      <c r="TWM567" s="187"/>
      <c r="TWN567" s="187"/>
      <c r="TWO567" s="187"/>
      <c r="TWP567" s="187"/>
      <c r="TWQ567" s="187"/>
      <c r="TWR567" s="187"/>
      <c r="TWS567" s="187"/>
      <c r="TWT567" s="187"/>
      <c r="TWU567" s="187"/>
      <c r="TWV567" s="187"/>
      <c r="TWW567" s="187"/>
      <c r="TWX567" s="187"/>
      <c r="TWY567" s="187"/>
      <c r="TWZ567" s="187"/>
      <c r="TXA567" s="187"/>
      <c r="TXB567" s="187"/>
      <c r="TXC567" s="187"/>
      <c r="TXD567" s="187"/>
      <c r="TXE567" s="187"/>
      <c r="TXF567" s="187"/>
      <c r="TXG567" s="187"/>
      <c r="TXH567" s="187"/>
      <c r="TXI567" s="187"/>
      <c r="TXJ567" s="187"/>
      <c r="TXK567" s="187"/>
      <c r="TXL567" s="187"/>
      <c r="TXM567" s="187"/>
      <c r="TXN567" s="187"/>
      <c r="TXO567" s="187"/>
      <c r="TXP567" s="187"/>
      <c r="TXQ567" s="187"/>
      <c r="TXR567" s="187"/>
      <c r="TXS567" s="187"/>
      <c r="TXT567" s="187"/>
      <c r="TXU567" s="187"/>
      <c r="TXV567" s="187"/>
      <c r="TXW567" s="187"/>
      <c r="TXX567" s="187"/>
      <c r="TXY567" s="187"/>
      <c r="TXZ567" s="187"/>
      <c r="TYA567" s="187"/>
      <c r="TYB567" s="187"/>
      <c r="TYC567" s="187"/>
      <c r="TYD567" s="187"/>
      <c r="TYE567" s="187"/>
      <c r="TYF567" s="187"/>
      <c r="TYG567" s="187"/>
      <c r="TYH567" s="187"/>
      <c r="TYI567" s="187"/>
      <c r="TYJ567" s="187"/>
      <c r="TYK567" s="187"/>
      <c r="TYL567" s="187"/>
      <c r="TYM567" s="187"/>
      <c r="TYN567" s="187"/>
      <c r="TYO567" s="187"/>
      <c r="TYP567" s="187"/>
      <c r="TYQ567" s="187"/>
      <c r="TYR567" s="187"/>
      <c r="TYS567" s="187"/>
      <c r="TYT567" s="187"/>
      <c r="TYU567" s="187"/>
      <c r="TYV567" s="187"/>
      <c r="TYW567" s="187"/>
      <c r="TYX567" s="187"/>
      <c r="TYY567" s="187"/>
      <c r="TYZ567" s="187"/>
      <c r="TZA567" s="187"/>
      <c r="TZB567" s="187"/>
      <c r="TZC567" s="187"/>
      <c r="TZD567" s="187"/>
      <c r="TZE567" s="187"/>
      <c r="TZF567" s="187"/>
      <c r="TZG567" s="187"/>
      <c r="TZH567" s="187"/>
      <c r="TZI567" s="187"/>
      <c r="TZJ567" s="187"/>
      <c r="TZK567" s="187"/>
      <c r="TZL567" s="187"/>
      <c r="TZM567" s="187"/>
      <c r="TZN567" s="187"/>
      <c r="TZO567" s="187"/>
      <c r="TZP567" s="187"/>
      <c r="TZQ567" s="187"/>
      <c r="TZR567" s="187"/>
      <c r="TZS567" s="187"/>
      <c r="TZT567" s="187"/>
      <c r="TZU567" s="187"/>
      <c r="TZV567" s="187"/>
      <c r="TZW567" s="187"/>
      <c r="TZX567" s="187"/>
      <c r="TZY567" s="187"/>
      <c r="TZZ567" s="187"/>
      <c r="UAA567" s="187"/>
      <c r="UAB567" s="187"/>
      <c r="UAC567" s="187"/>
      <c r="UAD567" s="187"/>
      <c r="UAE567" s="187"/>
      <c r="UAF567" s="187"/>
      <c r="UAG567" s="187"/>
      <c r="UAH567" s="187"/>
      <c r="UAI567" s="187"/>
      <c r="UAJ567" s="187"/>
      <c r="UAK567" s="187"/>
      <c r="UAL567" s="187"/>
      <c r="UAM567" s="187"/>
      <c r="UAN567" s="187"/>
      <c r="UAO567" s="187"/>
      <c r="UAP567" s="187"/>
      <c r="UAQ567" s="187"/>
      <c r="UAR567" s="187"/>
      <c r="UAS567" s="187"/>
      <c r="UAT567" s="187"/>
      <c r="UAU567" s="187"/>
      <c r="UAV567" s="187"/>
      <c r="UAW567" s="187"/>
      <c r="UAX567" s="187"/>
      <c r="UAY567" s="187"/>
      <c r="UAZ567" s="187"/>
      <c r="UBA567" s="187"/>
      <c r="UBB567" s="187"/>
      <c r="UBC567" s="187"/>
      <c r="UBD567" s="187"/>
      <c r="UBE567" s="187"/>
      <c r="UBF567" s="187"/>
      <c r="UBG567" s="187"/>
      <c r="UBH567" s="187"/>
      <c r="UBI567" s="187"/>
      <c r="UBJ567" s="187"/>
      <c r="UBK567" s="187"/>
      <c r="UBL567" s="187"/>
      <c r="UBM567" s="187"/>
      <c r="UBN567" s="187"/>
      <c r="UBO567" s="187"/>
      <c r="UBP567" s="187"/>
      <c r="UBQ567" s="187"/>
      <c r="UBR567" s="187"/>
      <c r="UBS567" s="187"/>
      <c r="UBT567" s="187"/>
      <c r="UBU567" s="187"/>
      <c r="UBV567" s="187"/>
      <c r="UBW567" s="187"/>
      <c r="UBX567" s="187"/>
      <c r="UBY567" s="187"/>
      <c r="UBZ567" s="187"/>
      <c r="UCA567" s="187"/>
      <c r="UCB567" s="187"/>
      <c r="UCC567" s="187"/>
      <c r="UCD567" s="187"/>
      <c r="UCE567" s="187"/>
      <c r="UCF567" s="187"/>
      <c r="UCG567" s="187"/>
      <c r="UCH567" s="187"/>
      <c r="UCI567" s="187"/>
      <c r="UCJ567" s="187"/>
      <c r="UCK567" s="187"/>
      <c r="UCL567" s="187"/>
      <c r="UCM567" s="187"/>
      <c r="UCN567" s="187"/>
      <c r="UCO567" s="187"/>
      <c r="UCP567" s="187"/>
      <c r="UCQ567" s="187"/>
      <c r="UCR567" s="187"/>
      <c r="UCS567" s="187"/>
      <c r="UCT567" s="187"/>
      <c r="UCU567" s="187"/>
      <c r="UCV567" s="187"/>
      <c r="UCW567" s="187"/>
      <c r="UCX567" s="187"/>
      <c r="UCY567" s="187"/>
      <c r="UCZ567" s="187"/>
      <c r="UDA567" s="187"/>
      <c r="UDB567" s="187"/>
      <c r="UDC567" s="187"/>
      <c r="UDD567" s="187"/>
      <c r="UDE567" s="187"/>
      <c r="UDF567" s="187"/>
      <c r="UDG567" s="187"/>
      <c r="UDH567" s="187"/>
      <c r="UDI567" s="187"/>
      <c r="UDJ567" s="187"/>
      <c r="UDK567" s="187"/>
      <c r="UDL567" s="187"/>
      <c r="UDM567" s="187"/>
      <c r="UDN567" s="187"/>
      <c r="UDO567" s="187"/>
      <c r="UDP567" s="187"/>
      <c r="UDQ567" s="187"/>
      <c r="UDR567" s="187"/>
      <c r="UDS567" s="187"/>
      <c r="UDT567" s="187"/>
      <c r="UDU567" s="187"/>
      <c r="UDV567" s="187"/>
      <c r="UDW567" s="187"/>
      <c r="UDX567" s="187"/>
      <c r="UDY567" s="187"/>
      <c r="UDZ567" s="187"/>
      <c r="UEA567" s="187"/>
      <c r="UEB567" s="187"/>
      <c r="UEC567" s="187"/>
      <c r="UED567" s="187"/>
      <c r="UEE567" s="187"/>
      <c r="UEF567" s="187"/>
      <c r="UEG567" s="187"/>
      <c r="UEH567" s="187"/>
      <c r="UEI567" s="187"/>
      <c r="UEJ567" s="187"/>
      <c r="UEK567" s="187"/>
      <c r="UEL567" s="187"/>
      <c r="UEM567" s="187"/>
      <c r="UEN567" s="187"/>
      <c r="UEO567" s="187"/>
      <c r="UEP567" s="187"/>
      <c r="UEQ567" s="187"/>
      <c r="UER567" s="187"/>
      <c r="UES567" s="187"/>
      <c r="UET567" s="187"/>
      <c r="UEU567" s="187"/>
      <c r="UEV567" s="187"/>
      <c r="UEW567" s="187"/>
      <c r="UEX567" s="187"/>
      <c r="UEY567" s="187"/>
      <c r="UEZ567" s="187"/>
      <c r="UFA567" s="187"/>
      <c r="UFB567" s="187"/>
      <c r="UFC567" s="187"/>
      <c r="UFD567" s="187"/>
      <c r="UFE567" s="187"/>
      <c r="UFF567" s="187"/>
      <c r="UFG567" s="187"/>
      <c r="UFH567" s="187"/>
      <c r="UFI567" s="187"/>
      <c r="UFJ567" s="187"/>
      <c r="UFK567" s="187"/>
      <c r="UFL567" s="187"/>
      <c r="UFM567" s="187"/>
      <c r="UFN567" s="187"/>
      <c r="UFO567" s="187"/>
      <c r="UFP567" s="187"/>
      <c r="UFQ567" s="187"/>
      <c r="UFR567" s="187"/>
      <c r="UFS567" s="187"/>
      <c r="UFT567" s="187"/>
      <c r="UFU567" s="187"/>
      <c r="UFV567" s="187"/>
      <c r="UFW567" s="187"/>
      <c r="UFX567" s="187"/>
      <c r="UFY567" s="187"/>
      <c r="UFZ567" s="187"/>
      <c r="UGA567" s="187"/>
      <c r="UGB567" s="187"/>
      <c r="UGC567" s="187"/>
      <c r="UGD567" s="187"/>
      <c r="UGE567" s="187"/>
      <c r="UGF567" s="187"/>
      <c r="UGG567" s="187"/>
      <c r="UGH567" s="187"/>
      <c r="UGI567" s="187"/>
      <c r="UGJ567" s="187"/>
      <c r="UGK567" s="187"/>
      <c r="UGL567" s="187"/>
      <c r="UGM567" s="187"/>
      <c r="UGN567" s="187"/>
      <c r="UGO567" s="187"/>
      <c r="UGP567" s="187"/>
      <c r="UGQ567" s="187"/>
      <c r="UGR567" s="187"/>
      <c r="UGS567" s="187"/>
      <c r="UGT567" s="187"/>
      <c r="UGU567" s="187"/>
      <c r="UGV567" s="187"/>
      <c r="UGW567" s="187"/>
      <c r="UGX567" s="187"/>
      <c r="UGY567" s="187"/>
      <c r="UGZ567" s="187"/>
      <c r="UHA567" s="187"/>
      <c r="UHB567" s="187"/>
      <c r="UHC567" s="187"/>
      <c r="UHD567" s="187"/>
      <c r="UHE567" s="187"/>
      <c r="UHF567" s="187"/>
      <c r="UHG567" s="187"/>
      <c r="UHH567" s="187"/>
      <c r="UHI567" s="187"/>
      <c r="UHJ567" s="187"/>
      <c r="UHK567" s="187"/>
      <c r="UHL567" s="187"/>
      <c r="UHM567" s="187"/>
      <c r="UHN567" s="187"/>
      <c r="UHO567" s="187"/>
      <c r="UHP567" s="187"/>
      <c r="UHQ567" s="187"/>
      <c r="UHR567" s="187"/>
      <c r="UHS567" s="187"/>
      <c r="UHT567" s="187"/>
      <c r="UHU567" s="187"/>
      <c r="UHV567" s="187"/>
      <c r="UHW567" s="187"/>
      <c r="UHX567" s="187"/>
      <c r="UHY567" s="187"/>
      <c r="UHZ567" s="187"/>
      <c r="UIA567" s="187"/>
      <c r="UIB567" s="187"/>
      <c r="UIC567" s="187"/>
      <c r="UID567" s="187"/>
      <c r="UIE567" s="187"/>
      <c r="UIF567" s="187"/>
      <c r="UIG567" s="187"/>
      <c r="UIH567" s="187"/>
      <c r="UII567" s="187"/>
      <c r="UIJ567" s="187"/>
      <c r="UIK567" s="187"/>
      <c r="UIL567" s="187"/>
      <c r="UIM567" s="187"/>
      <c r="UIN567" s="187"/>
      <c r="UIO567" s="187"/>
      <c r="UIP567" s="187"/>
      <c r="UIQ567" s="187"/>
      <c r="UIR567" s="187"/>
      <c r="UIS567" s="187"/>
      <c r="UIT567" s="187"/>
      <c r="UIU567" s="187"/>
      <c r="UIV567" s="187"/>
      <c r="UIW567" s="187"/>
      <c r="UIX567" s="187"/>
      <c r="UIY567" s="187"/>
      <c r="UIZ567" s="187"/>
      <c r="UJA567" s="187"/>
      <c r="UJB567" s="187"/>
      <c r="UJC567" s="187"/>
      <c r="UJD567" s="187"/>
      <c r="UJE567" s="187"/>
      <c r="UJF567" s="187"/>
      <c r="UJG567" s="187"/>
      <c r="UJH567" s="187"/>
      <c r="UJI567" s="187"/>
      <c r="UJJ567" s="187"/>
      <c r="UJK567" s="187"/>
      <c r="UJL567" s="187"/>
      <c r="UJM567" s="187"/>
      <c r="UJN567" s="187"/>
      <c r="UJO567" s="187"/>
      <c r="UJP567" s="187"/>
      <c r="UJQ567" s="187"/>
      <c r="UJR567" s="187"/>
      <c r="UJS567" s="187"/>
      <c r="UJT567" s="187"/>
      <c r="UJU567" s="187"/>
      <c r="UJV567" s="187"/>
      <c r="UJW567" s="187"/>
      <c r="UJX567" s="187"/>
      <c r="UJY567" s="187"/>
      <c r="UJZ567" s="187"/>
      <c r="UKA567" s="187"/>
      <c r="UKB567" s="187"/>
      <c r="UKC567" s="187"/>
      <c r="UKD567" s="187"/>
      <c r="UKE567" s="187"/>
      <c r="UKF567" s="187"/>
      <c r="UKG567" s="187"/>
      <c r="UKH567" s="187"/>
      <c r="UKI567" s="187"/>
      <c r="UKJ567" s="187"/>
      <c r="UKK567" s="187"/>
      <c r="UKL567" s="187"/>
      <c r="UKM567" s="187"/>
      <c r="UKN567" s="187"/>
      <c r="UKO567" s="187"/>
      <c r="UKP567" s="187"/>
      <c r="UKQ567" s="187"/>
      <c r="UKR567" s="187"/>
      <c r="UKS567" s="187"/>
      <c r="UKT567" s="187"/>
      <c r="UKU567" s="187"/>
      <c r="UKV567" s="187"/>
      <c r="UKW567" s="187"/>
      <c r="UKX567" s="187"/>
      <c r="UKY567" s="187"/>
      <c r="UKZ567" s="187"/>
      <c r="ULA567" s="187"/>
      <c r="ULB567" s="187"/>
      <c r="ULC567" s="187"/>
      <c r="ULD567" s="187"/>
      <c r="ULE567" s="187"/>
      <c r="ULF567" s="187"/>
      <c r="ULG567" s="187"/>
      <c r="ULH567" s="187"/>
      <c r="ULI567" s="187"/>
      <c r="ULJ567" s="187"/>
      <c r="ULK567" s="187"/>
      <c r="ULL567" s="187"/>
      <c r="ULM567" s="187"/>
      <c r="ULN567" s="187"/>
      <c r="ULO567" s="187"/>
      <c r="ULP567" s="187"/>
      <c r="ULQ567" s="187"/>
      <c r="ULR567" s="187"/>
      <c r="ULS567" s="187"/>
      <c r="ULT567" s="187"/>
      <c r="ULU567" s="187"/>
      <c r="ULV567" s="187"/>
      <c r="ULW567" s="187"/>
      <c r="ULX567" s="187"/>
      <c r="ULY567" s="187"/>
      <c r="ULZ567" s="187"/>
      <c r="UMA567" s="187"/>
      <c r="UMB567" s="187"/>
      <c r="UMC567" s="187"/>
      <c r="UMD567" s="187"/>
      <c r="UME567" s="187"/>
      <c r="UMF567" s="187"/>
      <c r="UMG567" s="187"/>
      <c r="UMH567" s="187"/>
      <c r="UMI567" s="187"/>
      <c r="UMJ567" s="187"/>
      <c r="UMK567" s="187"/>
      <c r="UML567" s="187"/>
      <c r="UMM567" s="187"/>
      <c r="UMN567" s="187"/>
      <c r="UMO567" s="187"/>
      <c r="UMP567" s="187"/>
      <c r="UMQ567" s="187"/>
      <c r="UMR567" s="187"/>
      <c r="UMS567" s="187"/>
      <c r="UMT567" s="187"/>
      <c r="UMU567" s="187"/>
      <c r="UMV567" s="187"/>
      <c r="UMW567" s="187"/>
      <c r="UMX567" s="187"/>
      <c r="UMY567" s="187"/>
      <c r="UMZ567" s="187"/>
      <c r="UNA567" s="187"/>
      <c r="UNB567" s="187"/>
      <c r="UNC567" s="187"/>
      <c r="UND567" s="187"/>
      <c r="UNE567" s="187"/>
      <c r="UNF567" s="187"/>
      <c r="UNG567" s="187"/>
      <c r="UNH567" s="187"/>
      <c r="UNI567" s="187"/>
      <c r="UNJ567" s="187"/>
      <c r="UNK567" s="187"/>
      <c r="UNL567" s="187"/>
      <c r="UNM567" s="187"/>
      <c r="UNN567" s="187"/>
      <c r="UNO567" s="187"/>
      <c r="UNP567" s="187"/>
      <c r="UNQ567" s="187"/>
      <c r="UNR567" s="187"/>
      <c r="UNS567" s="187"/>
      <c r="UNT567" s="187"/>
      <c r="UNU567" s="187"/>
      <c r="UNV567" s="187"/>
      <c r="UNW567" s="187"/>
      <c r="UNX567" s="187"/>
      <c r="UNY567" s="187"/>
      <c r="UNZ567" s="187"/>
      <c r="UOA567" s="187"/>
      <c r="UOB567" s="187"/>
      <c r="UOC567" s="187"/>
      <c r="UOD567" s="187"/>
      <c r="UOE567" s="187"/>
      <c r="UOF567" s="187"/>
      <c r="UOG567" s="187"/>
      <c r="UOH567" s="187"/>
      <c r="UOI567" s="187"/>
      <c r="UOJ567" s="187"/>
      <c r="UOK567" s="187"/>
      <c r="UOL567" s="187"/>
      <c r="UOM567" s="187"/>
      <c r="UON567" s="187"/>
      <c r="UOO567" s="187"/>
      <c r="UOP567" s="187"/>
      <c r="UOQ567" s="187"/>
      <c r="UOR567" s="187"/>
      <c r="UOS567" s="187"/>
      <c r="UOT567" s="187"/>
      <c r="UOU567" s="187"/>
      <c r="UOV567" s="187"/>
      <c r="UOW567" s="187"/>
      <c r="UOX567" s="187"/>
      <c r="UOY567" s="187"/>
      <c r="UOZ567" s="187"/>
      <c r="UPA567" s="187"/>
      <c r="UPB567" s="187"/>
      <c r="UPC567" s="187"/>
      <c r="UPD567" s="187"/>
      <c r="UPE567" s="187"/>
      <c r="UPF567" s="187"/>
      <c r="UPG567" s="187"/>
      <c r="UPH567" s="187"/>
      <c r="UPI567" s="187"/>
      <c r="UPJ567" s="187"/>
      <c r="UPK567" s="187"/>
      <c r="UPL567" s="187"/>
      <c r="UPM567" s="187"/>
      <c r="UPN567" s="187"/>
      <c r="UPO567" s="187"/>
      <c r="UPP567" s="187"/>
      <c r="UPQ567" s="187"/>
      <c r="UPR567" s="187"/>
      <c r="UPS567" s="187"/>
      <c r="UPT567" s="187"/>
      <c r="UPU567" s="187"/>
      <c r="UPV567" s="187"/>
      <c r="UPW567" s="187"/>
      <c r="UPX567" s="187"/>
      <c r="UPY567" s="187"/>
      <c r="UPZ567" s="187"/>
      <c r="UQA567" s="187"/>
      <c r="UQB567" s="187"/>
      <c r="UQC567" s="187"/>
      <c r="UQD567" s="187"/>
      <c r="UQE567" s="187"/>
      <c r="UQF567" s="187"/>
      <c r="UQG567" s="187"/>
      <c r="UQH567" s="187"/>
      <c r="UQI567" s="187"/>
      <c r="UQJ567" s="187"/>
      <c r="UQK567" s="187"/>
      <c r="UQL567" s="187"/>
      <c r="UQM567" s="187"/>
      <c r="UQN567" s="187"/>
      <c r="UQO567" s="187"/>
      <c r="UQP567" s="187"/>
      <c r="UQQ567" s="187"/>
      <c r="UQR567" s="187"/>
      <c r="UQS567" s="187"/>
      <c r="UQT567" s="187"/>
      <c r="UQU567" s="187"/>
      <c r="UQV567" s="187"/>
      <c r="UQW567" s="187"/>
      <c r="UQX567" s="187"/>
      <c r="UQY567" s="187"/>
      <c r="UQZ567" s="187"/>
      <c r="URA567" s="187"/>
      <c r="URB567" s="187"/>
      <c r="URC567" s="187"/>
      <c r="URD567" s="187"/>
      <c r="URE567" s="187"/>
      <c r="URF567" s="187"/>
      <c r="URG567" s="187"/>
      <c r="URH567" s="187"/>
      <c r="URI567" s="187"/>
      <c r="URJ567" s="187"/>
      <c r="URK567" s="187"/>
      <c r="URL567" s="187"/>
      <c r="URM567" s="187"/>
      <c r="URN567" s="187"/>
      <c r="URO567" s="187"/>
      <c r="URP567" s="187"/>
      <c r="URQ567" s="187"/>
      <c r="URR567" s="187"/>
      <c r="URS567" s="187"/>
      <c r="URT567" s="187"/>
      <c r="URU567" s="187"/>
      <c r="URV567" s="187"/>
      <c r="URW567" s="187"/>
      <c r="URX567" s="187"/>
      <c r="URY567" s="187"/>
      <c r="URZ567" s="187"/>
      <c r="USA567" s="187"/>
      <c r="USB567" s="187"/>
      <c r="USC567" s="187"/>
      <c r="USD567" s="187"/>
      <c r="USE567" s="187"/>
      <c r="USF567" s="187"/>
      <c r="USG567" s="187"/>
      <c r="USH567" s="187"/>
      <c r="USI567" s="187"/>
      <c r="USJ567" s="187"/>
      <c r="USK567" s="187"/>
      <c r="USL567" s="187"/>
      <c r="USM567" s="187"/>
      <c r="USN567" s="187"/>
      <c r="USO567" s="187"/>
      <c r="USP567" s="187"/>
      <c r="USQ567" s="187"/>
      <c r="USR567" s="187"/>
      <c r="USS567" s="187"/>
      <c r="UST567" s="187"/>
      <c r="USU567" s="187"/>
      <c r="USV567" s="187"/>
      <c r="USW567" s="187"/>
      <c r="USX567" s="187"/>
      <c r="USY567" s="187"/>
      <c r="USZ567" s="187"/>
      <c r="UTA567" s="187"/>
      <c r="UTB567" s="187"/>
      <c r="UTC567" s="187"/>
      <c r="UTD567" s="187"/>
      <c r="UTE567" s="187"/>
      <c r="UTF567" s="187"/>
      <c r="UTG567" s="187"/>
      <c r="UTH567" s="187"/>
      <c r="UTI567" s="187"/>
      <c r="UTJ567" s="187"/>
      <c r="UTK567" s="187"/>
      <c r="UTL567" s="187"/>
      <c r="UTM567" s="187"/>
      <c r="UTN567" s="187"/>
      <c r="UTO567" s="187"/>
      <c r="UTP567" s="187"/>
      <c r="UTQ567" s="187"/>
      <c r="UTR567" s="187"/>
      <c r="UTS567" s="187"/>
      <c r="UTT567" s="187"/>
      <c r="UTU567" s="187"/>
      <c r="UTV567" s="187"/>
      <c r="UTW567" s="187"/>
      <c r="UTX567" s="187"/>
      <c r="UTY567" s="187"/>
      <c r="UTZ567" s="187"/>
      <c r="UUA567" s="187"/>
      <c r="UUB567" s="187"/>
      <c r="UUC567" s="187"/>
      <c r="UUD567" s="187"/>
      <c r="UUE567" s="187"/>
      <c r="UUF567" s="187"/>
      <c r="UUG567" s="187"/>
      <c r="UUH567" s="187"/>
      <c r="UUI567" s="187"/>
      <c r="UUJ567" s="187"/>
      <c r="UUK567" s="187"/>
      <c r="UUL567" s="187"/>
      <c r="UUM567" s="187"/>
      <c r="UUN567" s="187"/>
      <c r="UUO567" s="187"/>
      <c r="UUP567" s="187"/>
      <c r="UUQ567" s="187"/>
      <c r="UUR567" s="187"/>
      <c r="UUS567" s="187"/>
      <c r="UUT567" s="187"/>
      <c r="UUU567" s="187"/>
      <c r="UUV567" s="187"/>
      <c r="UUW567" s="187"/>
      <c r="UUX567" s="187"/>
      <c r="UUY567" s="187"/>
      <c r="UUZ567" s="187"/>
      <c r="UVA567" s="187"/>
      <c r="UVB567" s="187"/>
      <c r="UVC567" s="187"/>
      <c r="UVD567" s="187"/>
      <c r="UVE567" s="187"/>
      <c r="UVF567" s="187"/>
      <c r="UVG567" s="187"/>
      <c r="UVH567" s="187"/>
      <c r="UVI567" s="187"/>
      <c r="UVJ567" s="187"/>
      <c r="UVK567" s="187"/>
      <c r="UVL567" s="187"/>
      <c r="UVM567" s="187"/>
      <c r="UVN567" s="187"/>
      <c r="UVO567" s="187"/>
      <c r="UVP567" s="187"/>
      <c r="UVQ567" s="187"/>
      <c r="UVR567" s="187"/>
      <c r="UVS567" s="187"/>
      <c r="UVT567" s="187"/>
      <c r="UVU567" s="187"/>
      <c r="UVV567" s="187"/>
      <c r="UVW567" s="187"/>
      <c r="UVX567" s="187"/>
      <c r="UVY567" s="187"/>
      <c r="UVZ567" s="187"/>
      <c r="UWA567" s="187"/>
      <c r="UWB567" s="187"/>
      <c r="UWC567" s="187"/>
      <c r="UWD567" s="187"/>
      <c r="UWE567" s="187"/>
      <c r="UWF567" s="187"/>
      <c r="UWG567" s="187"/>
      <c r="UWH567" s="187"/>
      <c r="UWI567" s="187"/>
      <c r="UWJ567" s="187"/>
      <c r="UWK567" s="187"/>
      <c r="UWL567" s="187"/>
      <c r="UWM567" s="187"/>
      <c r="UWN567" s="187"/>
      <c r="UWO567" s="187"/>
      <c r="UWP567" s="187"/>
      <c r="UWQ567" s="187"/>
      <c r="UWR567" s="187"/>
      <c r="UWS567" s="187"/>
      <c r="UWT567" s="187"/>
      <c r="UWU567" s="187"/>
      <c r="UWV567" s="187"/>
      <c r="UWW567" s="187"/>
      <c r="UWX567" s="187"/>
      <c r="UWY567" s="187"/>
      <c r="UWZ567" s="187"/>
      <c r="UXA567" s="187"/>
      <c r="UXB567" s="187"/>
      <c r="UXC567" s="187"/>
      <c r="UXD567" s="187"/>
      <c r="UXE567" s="187"/>
      <c r="UXF567" s="187"/>
      <c r="UXG567" s="187"/>
      <c r="UXH567" s="187"/>
      <c r="UXI567" s="187"/>
      <c r="UXJ567" s="187"/>
      <c r="UXK567" s="187"/>
      <c r="UXL567" s="187"/>
      <c r="UXM567" s="187"/>
      <c r="UXN567" s="187"/>
      <c r="UXO567" s="187"/>
      <c r="UXP567" s="187"/>
      <c r="UXQ567" s="187"/>
      <c r="UXR567" s="187"/>
      <c r="UXS567" s="187"/>
      <c r="UXT567" s="187"/>
      <c r="UXU567" s="187"/>
      <c r="UXV567" s="187"/>
      <c r="UXW567" s="187"/>
      <c r="UXX567" s="187"/>
      <c r="UXY567" s="187"/>
      <c r="UXZ567" s="187"/>
      <c r="UYA567" s="187"/>
      <c r="UYB567" s="187"/>
      <c r="UYC567" s="187"/>
      <c r="UYD567" s="187"/>
      <c r="UYE567" s="187"/>
      <c r="UYF567" s="187"/>
      <c r="UYG567" s="187"/>
      <c r="UYH567" s="187"/>
      <c r="UYI567" s="187"/>
      <c r="UYJ567" s="187"/>
      <c r="UYK567" s="187"/>
      <c r="UYL567" s="187"/>
      <c r="UYM567" s="187"/>
      <c r="UYN567" s="187"/>
      <c r="UYO567" s="187"/>
      <c r="UYP567" s="187"/>
      <c r="UYQ567" s="187"/>
      <c r="UYR567" s="187"/>
      <c r="UYS567" s="187"/>
      <c r="UYT567" s="187"/>
      <c r="UYU567" s="187"/>
      <c r="UYV567" s="187"/>
      <c r="UYW567" s="187"/>
      <c r="UYX567" s="187"/>
      <c r="UYY567" s="187"/>
      <c r="UYZ567" s="187"/>
      <c r="UZA567" s="187"/>
      <c r="UZB567" s="187"/>
      <c r="UZC567" s="187"/>
      <c r="UZD567" s="187"/>
      <c r="UZE567" s="187"/>
      <c r="UZF567" s="187"/>
      <c r="UZG567" s="187"/>
      <c r="UZH567" s="187"/>
      <c r="UZI567" s="187"/>
      <c r="UZJ567" s="187"/>
      <c r="UZK567" s="187"/>
      <c r="UZL567" s="187"/>
      <c r="UZM567" s="187"/>
      <c r="UZN567" s="187"/>
      <c r="UZO567" s="187"/>
      <c r="UZP567" s="187"/>
      <c r="UZQ567" s="187"/>
      <c r="UZR567" s="187"/>
      <c r="UZS567" s="187"/>
      <c r="UZT567" s="187"/>
      <c r="UZU567" s="187"/>
      <c r="UZV567" s="187"/>
      <c r="UZW567" s="187"/>
      <c r="UZX567" s="187"/>
      <c r="UZY567" s="187"/>
      <c r="UZZ567" s="187"/>
      <c r="VAA567" s="187"/>
      <c r="VAB567" s="187"/>
      <c r="VAC567" s="187"/>
      <c r="VAD567" s="187"/>
      <c r="VAE567" s="187"/>
      <c r="VAF567" s="187"/>
      <c r="VAG567" s="187"/>
      <c r="VAH567" s="187"/>
      <c r="VAI567" s="187"/>
      <c r="VAJ567" s="187"/>
      <c r="VAK567" s="187"/>
      <c r="VAL567" s="187"/>
      <c r="VAM567" s="187"/>
      <c r="VAN567" s="187"/>
      <c r="VAO567" s="187"/>
      <c r="VAP567" s="187"/>
      <c r="VAQ567" s="187"/>
      <c r="VAR567" s="187"/>
      <c r="VAS567" s="187"/>
      <c r="VAT567" s="187"/>
      <c r="VAU567" s="187"/>
      <c r="VAV567" s="187"/>
      <c r="VAW567" s="187"/>
      <c r="VAX567" s="187"/>
      <c r="VAY567" s="187"/>
      <c r="VAZ567" s="187"/>
      <c r="VBA567" s="187"/>
      <c r="VBB567" s="187"/>
      <c r="VBC567" s="187"/>
      <c r="VBD567" s="187"/>
      <c r="VBE567" s="187"/>
      <c r="VBF567" s="187"/>
      <c r="VBG567" s="187"/>
      <c r="VBH567" s="187"/>
      <c r="VBI567" s="187"/>
      <c r="VBJ567" s="187"/>
      <c r="VBK567" s="187"/>
      <c r="VBL567" s="187"/>
      <c r="VBM567" s="187"/>
      <c r="VBN567" s="187"/>
      <c r="VBO567" s="187"/>
      <c r="VBP567" s="187"/>
      <c r="VBQ567" s="187"/>
      <c r="VBR567" s="187"/>
      <c r="VBS567" s="187"/>
      <c r="VBT567" s="187"/>
      <c r="VBU567" s="187"/>
      <c r="VBV567" s="187"/>
      <c r="VBW567" s="187"/>
      <c r="VBX567" s="187"/>
      <c r="VBY567" s="187"/>
      <c r="VBZ567" s="187"/>
      <c r="VCA567" s="187"/>
      <c r="VCB567" s="187"/>
      <c r="VCC567" s="187"/>
      <c r="VCD567" s="187"/>
      <c r="VCE567" s="187"/>
      <c r="VCF567" s="187"/>
      <c r="VCG567" s="187"/>
      <c r="VCH567" s="187"/>
      <c r="VCI567" s="187"/>
      <c r="VCJ567" s="187"/>
      <c r="VCK567" s="187"/>
      <c r="VCL567" s="187"/>
      <c r="VCM567" s="187"/>
      <c r="VCN567" s="187"/>
      <c r="VCO567" s="187"/>
      <c r="VCP567" s="187"/>
      <c r="VCQ567" s="187"/>
      <c r="VCR567" s="187"/>
      <c r="VCS567" s="187"/>
      <c r="VCT567" s="187"/>
      <c r="VCU567" s="187"/>
      <c r="VCV567" s="187"/>
      <c r="VCW567" s="187"/>
      <c r="VCX567" s="187"/>
      <c r="VCY567" s="187"/>
      <c r="VCZ567" s="187"/>
      <c r="VDA567" s="187"/>
      <c r="VDB567" s="187"/>
      <c r="VDC567" s="187"/>
      <c r="VDD567" s="187"/>
      <c r="VDE567" s="187"/>
      <c r="VDF567" s="187"/>
      <c r="VDG567" s="187"/>
      <c r="VDH567" s="187"/>
      <c r="VDI567" s="187"/>
      <c r="VDJ567" s="187"/>
      <c r="VDK567" s="187"/>
      <c r="VDL567" s="187"/>
      <c r="VDM567" s="187"/>
      <c r="VDN567" s="187"/>
      <c r="VDO567" s="187"/>
      <c r="VDP567" s="187"/>
      <c r="VDQ567" s="187"/>
      <c r="VDR567" s="187"/>
      <c r="VDS567" s="187"/>
      <c r="VDT567" s="187"/>
      <c r="VDU567" s="187"/>
      <c r="VDV567" s="187"/>
      <c r="VDW567" s="187"/>
      <c r="VDX567" s="187"/>
      <c r="VDY567" s="187"/>
      <c r="VDZ567" s="187"/>
      <c r="VEA567" s="187"/>
      <c r="VEB567" s="187"/>
      <c r="VEC567" s="187"/>
      <c r="VED567" s="187"/>
      <c r="VEE567" s="187"/>
      <c r="VEF567" s="187"/>
      <c r="VEG567" s="187"/>
      <c r="VEH567" s="187"/>
      <c r="VEI567" s="187"/>
      <c r="VEJ567" s="187"/>
      <c r="VEK567" s="187"/>
      <c r="VEL567" s="187"/>
      <c r="VEM567" s="187"/>
      <c r="VEN567" s="187"/>
      <c r="VEO567" s="187"/>
      <c r="VEP567" s="187"/>
      <c r="VEQ567" s="187"/>
      <c r="VER567" s="187"/>
      <c r="VES567" s="187"/>
      <c r="VET567" s="187"/>
      <c r="VEU567" s="187"/>
      <c r="VEV567" s="187"/>
      <c r="VEW567" s="187"/>
      <c r="VEX567" s="187"/>
      <c r="VEY567" s="187"/>
      <c r="VEZ567" s="187"/>
      <c r="VFA567" s="187"/>
      <c r="VFB567" s="187"/>
      <c r="VFC567" s="187"/>
      <c r="VFD567" s="187"/>
      <c r="VFE567" s="187"/>
      <c r="VFF567" s="187"/>
      <c r="VFG567" s="187"/>
      <c r="VFH567" s="187"/>
      <c r="VFI567" s="187"/>
      <c r="VFJ567" s="187"/>
      <c r="VFK567" s="187"/>
      <c r="VFL567" s="187"/>
      <c r="VFM567" s="187"/>
      <c r="VFN567" s="187"/>
      <c r="VFO567" s="187"/>
      <c r="VFP567" s="187"/>
      <c r="VFQ567" s="187"/>
      <c r="VFR567" s="187"/>
      <c r="VFS567" s="187"/>
      <c r="VFT567" s="187"/>
      <c r="VFU567" s="187"/>
      <c r="VFV567" s="187"/>
      <c r="VFW567" s="187"/>
      <c r="VFX567" s="187"/>
      <c r="VFY567" s="187"/>
      <c r="VFZ567" s="187"/>
      <c r="VGA567" s="187"/>
      <c r="VGB567" s="187"/>
      <c r="VGC567" s="187"/>
      <c r="VGD567" s="187"/>
      <c r="VGE567" s="187"/>
      <c r="VGF567" s="187"/>
      <c r="VGG567" s="187"/>
      <c r="VGH567" s="187"/>
      <c r="VGI567" s="187"/>
      <c r="VGJ567" s="187"/>
      <c r="VGK567" s="187"/>
      <c r="VGL567" s="187"/>
      <c r="VGM567" s="187"/>
      <c r="VGN567" s="187"/>
      <c r="VGO567" s="187"/>
      <c r="VGP567" s="187"/>
      <c r="VGQ567" s="187"/>
      <c r="VGR567" s="187"/>
      <c r="VGS567" s="187"/>
      <c r="VGT567" s="187"/>
      <c r="VGU567" s="187"/>
      <c r="VGV567" s="187"/>
      <c r="VGW567" s="187"/>
      <c r="VGX567" s="187"/>
      <c r="VGY567" s="187"/>
      <c r="VGZ567" s="187"/>
      <c r="VHA567" s="187"/>
      <c r="VHB567" s="187"/>
      <c r="VHC567" s="187"/>
      <c r="VHD567" s="187"/>
      <c r="VHE567" s="187"/>
      <c r="VHF567" s="187"/>
      <c r="VHG567" s="187"/>
      <c r="VHH567" s="187"/>
      <c r="VHI567" s="187"/>
      <c r="VHJ567" s="187"/>
      <c r="VHK567" s="187"/>
      <c r="VHL567" s="187"/>
      <c r="VHM567" s="187"/>
      <c r="VHN567" s="187"/>
      <c r="VHO567" s="187"/>
      <c r="VHP567" s="187"/>
      <c r="VHQ567" s="187"/>
      <c r="VHR567" s="187"/>
      <c r="VHS567" s="187"/>
      <c r="VHT567" s="187"/>
      <c r="VHU567" s="187"/>
      <c r="VHV567" s="187"/>
      <c r="VHW567" s="187"/>
      <c r="VHX567" s="187"/>
      <c r="VHY567" s="187"/>
      <c r="VHZ567" s="187"/>
      <c r="VIA567" s="187"/>
      <c r="VIB567" s="187"/>
      <c r="VIC567" s="187"/>
      <c r="VID567" s="187"/>
      <c r="VIE567" s="187"/>
      <c r="VIF567" s="187"/>
      <c r="VIG567" s="187"/>
      <c r="VIH567" s="187"/>
      <c r="VII567" s="187"/>
      <c r="VIJ567" s="187"/>
      <c r="VIK567" s="187"/>
      <c r="VIL567" s="187"/>
      <c r="VIM567" s="187"/>
      <c r="VIN567" s="187"/>
      <c r="VIO567" s="187"/>
      <c r="VIP567" s="187"/>
      <c r="VIQ567" s="187"/>
      <c r="VIR567" s="187"/>
      <c r="VIS567" s="187"/>
      <c r="VIT567" s="187"/>
      <c r="VIU567" s="187"/>
      <c r="VIV567" s="187"/>
      <c r="VIW567" s="187"/>
      <c r="VIX567" s="187"/>
      <c r="VIY567" s="187"/>
      <c r="VIZ567" s="187"/>
      <c r="VJA567" s="187"/>
      <c r="VJB567" s="187"/>
      <c r="VJC567" s="187"/>
      <c r="VJD567" s="187"/>
      <c r="VJE567" s="187"/>
      <c r="VJF567" s="187"/>
      <c r="VJG567" s="187"/>
      <c r="VJH567" s="187"/>
      <c r="VJI567" s="187"/>
      <c r="VJJ567" s="187"/>
      <c r="VJK567" s="187"/>
      <c r="VJL567" s="187"/>
      <c r="VJM567" s="187"/>
      <c r="VJN567" s="187"/>
      <c r="VJO567" s="187"/>
      <c r="VJP567" s="187"/>
      <c r="VJQ567" s="187"/>
      <c r="VJR567" s="187"/>
      <c r="VJS567" s="187"/>
      <c r="VJT567" s="187"/>
      <c r="VJU567" s="187"/>
      <c r="VJV567" s="187"/>
      <c r="VJW567" s="187"/>
      <c r="VJX567" s="187"/>
      <c r="VJY567" s="187"/>
      <c r="VJZ567" s="187"/>
      <c r="VKA567" s="187"/>
      <c r="VKB567" s="187"/>
      <c r="VKC567" s="187"/>
      <c r="VKD567" s="187"/>
      <c r="VKE567" s="187"/>
      <c r="VKF567" s="187"/>
      <c r="VKG567" s="187"/>
      <c r="VKH567" s="187"/>
      <c r="VKI567" s="187"/>
      <c r="VKJ567" s="187"/>
      <c r="VKK567" s="187"/>
      <c r="VKL567" s="187"/>
      <c r="VKM567" s="187"/>
      <c r="VKN567" s="187"/>
      <c r="VKO567" s="187"/>
      <c r="VKP567" s="187"/>
      <c r="VKQ567" s="187"/>
      <c r="VKR567" s="187"/>
      <c r="VKS567" s="187"/>
      <c r="VKT567" s="187"/>
      <c r="VKU567" s="187"/>
      <c r="VKV567" s="187"/>
      <c r="VKW567" s="187"/>
      <c r="VKX567" s="187"/>
      <c r="VKY567" s="187"/>
      <c r="VKZ567" s="187"/>
      <c r="VLA567" s="187"/>
      <c r="VLB567" s="187"/>
      <c r="VLC567" s="187"/>
      <c r="VLD567" s="187"/>
      <c r="VLE567" s="187"/>
      <c r="VLF567" s="187"/>
      <c r="VLG567" s="187"/>
      <c r="VLH567" s="187"/>
      <c r="VLI567" s="187"/>
      <c r="VLJ567" s="187"/>
      <c r="VLK567" s="187"/>
      <c r="VLL567" s="187"/>
      <c r="VLM567" s="187"/>
      <c r="VLN567" s="187"/>
      <c r="VLO567" s="187"/>
      <c r="VLP567" s="187"/>
      <c r="VLQ567" s="187"/>
      <c r="VLR567" s="187"/>
      <c r="VLS567" s="187"/>
      <c r="VLT567" s="187"/>
      <c r="VLU567" s="187"/>
      <c r="VLV567" s="187"/>
      <c r="VLW567" s="187"/>
      <c r="VLX567" s="187"/>
      <c r="VLY567" s="187"/>
      <c r="VLZ567" s="187"/>
      <c r="VMA567" s="187"/>
      <c r="VMB567" s="187"/>
      <c r="VMC567" s="187"/>
      <c r="VMD567" s="187"/>
      <c r="VME567" s="187"/>
      <c r="VMF567" s="187"/>
      <c r="VMG567" s="187"/>
      <c r="VMH567" s="187"/>
      <c r="VMI567" s="187"/>
      <c r="VMJ567" s="187"/>
      <c r="VMK567" s="187"/>
      <c r="VML567" s="187"/>
      <c r="VMM567" s="187"/>
      <c r="VMN567" s="187"/>
      <c r="VMO567" s="187"/>
      <c r="VMP567" s="187"/>
      <c r="VMQ567" s="187"/>
      <c r="VMR567" s="187"/>
      <c r="VMS567" s="187"/>
      <c r="VMT567" s="187"/>
      <c r="VMU567" s="187"/>
      <c r="VMV567" s="187"/>
      <c r="VMW567" s="187"/>
      <c r="VMX567" s="187"/>
      <c r="VMY567" s="187"/>
      <c r="VMZ567" s="187"/>
      <c r="VNA567" s="187"/>
      <c r="VNB567" s="187"/>
      <c r="VNC567" s="187"/>
      <c r="VND567" s="187"/>
      <c r="VNE567" s="187"/>
      <c r="VNF567" s="187"/>
      <c r="VNG567" s="187"/>
      <c r="VNH567" s="187"/>
      <c r="VNI567" s="187"/>
      <c r="VNJ567" s="187"/>
      <c r="VNK567" s="187"/>
      <c r="VNL567" s="187"/>
      <c r="VNM567" s="187"/>
      <c r="VNN567" s="187"/>
      <c r="VNO567" s="187"/>
      <c r="VNP567" s="187"/>
      <c r="VNQ567" s="187"/>
      <c r="VNR567" s="187"/>
      <c r="VNS567" s="187"/>
      <c r="VNT567" s="187"/>
      <c r="VNU567" s="187"/>
      <c r="VNV567" s="187"/>
      <c r="VNW567" s="187"/>
      <c r="VNX567" s="187"/>
      <c r="VNY567" s="187"/>
      <c r="VNZ567" s="187"/>
      <c r="VOA567" s="187"/>
      <c r="VOB567" s="187"/>
      <c r="VOC567" s="187"/>
      <c r="VOD567" s="187"/>
      <c r="VOE567" s="187"/>
      <c r="VOF567" s="187"/>
      <c r="VOG567" s="187"/>
      <c r="VOH567" s="187"/>
      <c r="VOI567" s="187"/>
      <c r="VOJ567" s="187"/>
      <c r="VOK567" s="187"/>
      <c r="VOL567" s="187"/>
      <c r="VOM567" s="187"/>
      <c r="VON567" s="187"/>
      <c r="VOO567" s="187"/>
      <c r="VOP567" s="187"/>
      <c r="VOQ567" s="187"/>
      <c r="VOR567" s="187"/>
      <c r="VOS567" s="187"/>
      <c r="VOT567" s="187"/>
      <c r="VOU567" s="187"/>
      <c r="VOV567" s="187"/>
      <c r="VOW567" s="187"/>
      <c r="VOX567" s="187"/>
      <c r="VOY567" s="187"/>
      <c r="VOZ567" s="187"/>
      <c r="VPA567" s="187"/>
      <c r="VPB567" s="187"/>
      <c r="VPC567" s="187"/>
      <c r="VPD567" s="187"/>
      <c r="VPE567" s="187"/>
      <c r="VPF567" s="187"/>
      <c r="VPG567" s="187"/>
      <c r="VPH567" s="187"/>
      <c r="VPI567" s="187"/>
      <c r="VPJ567" s="187"/>
      <c r="VPK567" s="187"/>
      <c r="VPL567" s="187"/>
      <c r="VPM567" s="187"/>
      <c r="VPN567" s="187"/>
      <c r="VPO567" s="187"/>
      <c r="VPP567" s="187"/>
      <c r="VPQ567" s="187"/>
      <c r="VPR567" s="187"/>
      <c r="VPS567" s="187"/>
      <c r="VPT567" s="187"/>
      <c r="VPU567" s="187"/>
      <c r="VPV567" s="187"/>
      <c r="VPW567" s="187"/>
      <c r="VPX567" s="187"/>
      <c r="VPY567" s="187"/>
      <c r="VPZ567" s="187"/>
      <c r="VQA567" s="187"/>
      <c r="VQB567" s="187"/>
      <c r="VQC567" s="187"/>
      <c r="VQD567" s="187"/>
      <c r="VQE567" s="187"/>
      <c r="VQF567" s="187"/>
      <c r="VQG567" s="187"/>
      <c r="VQH567" s="187"/>
      <c r="VQI567" s="187"/>
      <c r="VQJ567" s="187"/>
      <c r="VQK567" s="187"/>
      <c r="VQL567" s="187"/>
      <c r="VQM567" s="187"/>
      <c r="VQN567" s="187"/>
      <c r="VQO567" s="187"/>
      <c r="VQP567" s="187"/>
      <c r="VQQ567" s="187"/>
      <c r="VQR567" s="187"/>
      <c r="VQS567" s="187"/>
      <c r="VQT567" s="187"/>
      <c r="VQU567" s="187"/>
      <c r="VQV567" s="187"/>
      <c r="VQW567" s="187"/>
      <c r="VQX567" s="187"/>
      <c r="VQY567" s="187"/>
      <c r="VQZ567" s="187"/>
      <c r="VRA567" s="187"/>
      <c r="VRB567" s="187"/>
      <c r="VRC567" s="187"/>
      <c r="VRD567" s="187"/>
      <c r="VRE567" s="187"/>
      <c r="VRF567" s="187"/>
      <c r="VRG567" s="187"/>
      <c r="VRH567" s="187"/>
      <c r="VRI567" s="187"/>
      <c r="VRJ567" s="187"/>
      <c r="VRK567" s="187"/>
      <c r="VRL567" s="187"/>
      <c r="VRM567" s="187"/>
      <c r="VRN567" s="187"/>
      <c r="VRO567" s="187"/>
      <c r="VRP567" s="187"/>
      <c r="VRQ567" s="187"/>
      <c r="VRR567" s="187"/>
      <c r="VRS567" s="187"/>
      <c r="VRT567" s="187"/>
      <c r="VRU567" s="187"/>
      <c r="VRV567" s="187"/>
      <c r="VRW567" s="187"/>
      <c r="VRX567" s="187"/>
      <c r="VRY567" s="187"/>
      <c r="VRZ567" s="187"/>
      <c r="VSA567" s="187"/>
      <c r="VSB567" s="187"/>
      <c r="VSC567" s="187"/>
      <c r="VSD567" s="187"/>
      <c r="VSE567" s="187"/>
      <c r="VSF567" s="187"/>
      <c r="VSG567" s="187"/>
      <c r="VSH567" s="187"/>
      <c r="VSI567" s="187"/>
      <c r="VSJ567" s="187"/>
      <c r="VSK567" s="187"/>
      <c r="VSL567" s="187"/>
      <c r="VSM567" s="187"/>
      <c r="VSN567" s="187"/>
      <c r="VSO567" s="187"/>
      <c r="VSP567" s="187"/>
      <c r="VSQ567" s="187"/>
      <c r="VSR567" s="187"/>
      <c r="VSS567" s="187"/>
      <c r="VST567" s="187"/>
      <c r="VSU567" s="187"/>
      <c r="VSV567" s="187"/>
      <c r="VSW567" s="187"/>
      <c r="VSX567" s="187"/>
      <c r="VSY567" s="187"/>
      <c r="VSZ567" s="187"/>
      <c r="VTA567" s="187"/>
      <c r="VTB567" s="187"/>
      <c r="VTC567" s="187"/>
      <c r="VTD567" s="187"/>
      <c r="VTE567" s="187"/>
      <c r="VTF567" s="187"/>
      <c r="VTG567" s="187"/>
      <c r="VTH567" s="187"/>
      <c r="VTI567" s="187"/>
      <c r="VTJ567" s="187"/>
      <c r="VTK567" s="187"/>
      <c r="VTL567" s="187"/>
      <c r="VTM567" s="187"/>
      <c r="VTN567" s="187"/>
      <c r="VTO567" s="187"/>
      <c r="VTP567" s="187"/>
      <c r="VTQ567" s="187"/>
      <c r="VTR567" s="187"/>
      <c r="VTS567" s="187"/>
      <c r="VTT567" s="187"/>
      <c r="VTU567" s="187"/>
      <c r="VTV567" s="187"/>
      <c r="VTW567" s="187"/>
      <c r="VTX567" s="187"/>
      <c r="VTY567" s="187"/>
      <c r="VTZ567" s="187"/>
      <c r="VUA567" s="187"/>
      <c r="VUB567" s="187"/>
      <c r="VUC567" s="187"/>
      <c r="VUD567" s="187"/>
      <c r="VUE567" s="187"/>
      <c r="VUF567" s="187"/>
      <c r="VUG567" s="187"/>
      <c r="VUH567" s="187"/>
      <c r="VUI567" s="187"/>
      <c r="VUJ567" s="187"/>
      <c r="VUK567" s="187"/>
      <c r="VUL567" s="187"/>
      <c r="VUM567" s="187"/>
      <c r="VUN567" s="187"/>
      <c r="VUO567" s="187"/>
      <c r="VUP567" s="187"/>
      <c r="VUQ567" s="187"/>
      <c r="VUR567" s="187"/>
      <c r="VUS567" s="187"/>
      <c r="VUT567" s="187"/>
      <c r="VUU567" s="187"/>
      <c r="VUV567" s="187"/>
      <c r="VUW567" s="187"/>
      <c r="VUX567" s="187"/>
      <c r="VUY567" s="187"/>
      <c r="VUZ567" s="187"/>
      <c r="VVA567" s="187"/>
      <c r="VVB567" s="187"/>
      <c r="VVC567" s="187"/>
      <c r="VVD567" s="187"/>
      <c r="VVE567" s="187"/>
      <c r="VVF567" s="187"/>
      <c r="VVG567" s="187"/>
      <c r="VVH567" s="187"/>
      <c r="VVI567" s="187"/>
      <c r="VVJ567" s="187"/>
      <c r="VVK567" s="187"/>
      <c r="VVL567" s="187"/>
      <c r="VVM567" s="187"/>
      <c r="VVN567" s="187"/>
      <c r="VVO567" s="187"/>
      <c r="VVP567" s="187"/>
      <c r="VVQ567" s="187"/>
      <c r="VVR567" s="187"/>
      <c r="VVS567" s="187"/>
      <c r="VVT567" s="187"/>
      <c r="VVU567" s="187"/>
      <c r="VVV567" s="187"/>
      <c r="VVW567" s="187"/>
      <c r="VVX567" s="187"/>
      <c r="VVY567" s="187"/>
      <c r="VVZ567" s="187"/>
      <c r="VWA567" s="187"/>
      <c r="VWB567" s="187"/>
      <c r="VWC567" s="187"/>
      <c r="VWD567" s="187"/>
      <c r="VWE567" s="187"/>
      <c r="VWF567" s="187"/>
      <c r="VWG567" s="187"/>
      <c r="VWH567" s="187"/>
      <c r="VWI567" s="187"/>
      <c r="VWJ567" s="187"/>
      <c r="VWK567" s="187"/>
      <c r="VWL567" s="187"/>
      <c r="VWM567" s="187"/>
      <c r="VWN567" s="187"/>
      <c r="VWO567" s="187"/>
      <c r="VWP567" s="187"/>
      <c r="VWQ567" s="187"/>
      <c r="VWR567" s="187"/>
      <c r="VWS567" s="187"/>
      <c r="VWT567" s="187"/>
      <c r="VWU567" s="187"/>
      <c r="VWV567" s="187"/>
      <c r="VWW567" s="187"/>
      <c r="VWX567" s="187"/>
      <c r="VWY567" s="187"/>
      <c r="VWZ567" s="187"/>
      <c r="VXA567" s="187"/>
      <c r="VXB567" s="187"/>
      <c r="VXC567" s="187"/>
      <c r="VXD567" s="187"/>
      <c r="VXE567" s="187"/>
      <c r="VXF567" s="187"/>
      <c r="VXG567" s="187"/>
      <c r="VXH567" s="187"/>
      <c r="VXI567" s="187"/>
      <c r="VXJ567" s="187"/>
      <c r="VXK567" s="187"/>
      <c r="VXL567" s="187"/>
      <c r="VXM567" s="187"/>
      <c r="VXN567" s="187"/>
      <c r="VXO567" s="187"/>
      <c r="VXP567" s="187"/>
      <c r="VXQ567" s="187"/>
      <c r="VXR567" s="187"/>
      <c r="VXS567" s="187"/>
      <c r="VXT567" s="187"/>
      <c r="VXU567" s="187"/>
      <c r="VXV567" s="187"/>
      <c r="VXW567" s="187"/>
      <c r="VXX567" s="187"/>
      <c r="VXY567" s="187"/>
      <c r="VXZ567" s="187"/>
      <c r="VYA567" s="187"/>
      <c r="VYB567" s="187"/>
      <c r="VYC567" s="187"/>
      <c r="VYD567" s="187"/>
      <c r="VYE567" s="187"/>
      <c r="VYF567" s="187"/>
      <c r="VYG567" s="187"/>
      <c r="VYH567" s="187"/>
      <c r="VYI567" s="187"/>
      <c r="VYJ567" s="187"/>
      <c r="VYK567" s="187"/>
      <c r="VYL567" s="187"/>
      <c r="VYM567" s="187"/>
      <c r="VYN567" s="187"/>
      <c r="VYO567" s="187"/>
      <c r="VYP567" s="187"/>
      <c r="VYQ567" s="187"/>
      <c r="VYR567" s="187"/>
      <c r="VYS567" s="187"/>
      <c r="VYT567" s="187"/>
      <c r="VYU567" s="187"/>
      <c r="VYV567" s="187"/>
      <c r="VYW567" s="187"/>
      <c r="VYX567" s="187"/>
      <c r="VYY567" s="187"/>
      <c r="VYZ567" s="187"/>
      <c r="VZA567" s="187"/>
      <c r="VZB567" s="187"/>
      <c r="VZC567" s="187"/>
      <c r="VZD567" s="187"/>
      <c r="VZE567" s="187"/>
      <c r="VZF567" s="187"/>
      <c r="VZG567" s="187"/>
      <c r="VZH567" s="187"/>
      <c r="VZI567" s="187"/>
      <c r="VZJ567" s="187"/>
      <c r="VZK567" s="187"/>
      <c r="VZL567" s="187"/>
      <c r="VZM567" s="187"/>
      <c r="VZN567" s="187"/>
      <c r="VZO567" s="187"/>
      <c r="VZP567" s="187"/>
      <c r="VZQ567" s="187"/>
      <c r="VZR567" s="187"/>
      <c r="VZS567" s="187"/>
      <c r="VZT567" s="187"/>
      <c r="VZU567" s="187"/>
      <c r="VZV567" s="187"/>
      <c r="VZW567" s="187"/>
      <c r="VZX567" s="187"/>
      <c r="VZY567" s="187"/>
      <c r="VZZ567" s="187"/>
      <c r="WAA567" s="187"/>
      <c r="WAB567" s="187"/>
      <c r="WAC567" s="187"/>
      <c r="WAD567" s="187"/>
      <c r="WAE567" s="187"/>
      <c r="WAF567" s="187"/>
      <c r="WAG567" s="187"/>
      <c r="WAH567" s="187"/>
      <c r="WAI567" s="187"/>
      <c r="WAJ567" s="187"/>
      <c r="WAK567" s="187"/>
      <c r="WAL567" s="187"/>
      <c r="WAM567" s="187"/>
      <c r="WAN567" s="187"/>
      <c r="WAO567" s="187"/>
      <c r="WAP567" s="187"/>
      <c r="WAQ567" s="187"/>
      <c r="WAR567" s="187"/>
      <c r="WAS567" s="187"/>
      <c r="WAT567" s="187"/>
      <c r="WAU567" s="187"/>
      <c r="WAV567" s="187"/>
      <c r="WAW567" s="187"/>
      <c r="WAX567" s="187"/>
      <c r="WAY567" s="187"/>
      <c r="WAZ567" s="187"/>
      <c r="WBA567" s="187"/>
      <c r="WBB567" s="187"/>
      <c r="WBC567" s="187"/>
      <c r="WBD567" s="187"/>
      <c r="WBE567" s="187"/>
      <c r="WBF567" s="187"/>
      <c r="WBG567" s="187"/>
      <c r="WBH567" s="187"/>
      <c r="WBI567" s="187"/>
      <c r="WBJ567" s="187"/>
      <c r="WBK567" s="187"/>
      <c r="WBL567" s="187"/>
      <c r="WBM567" s="187"/>
      <c r="WBN567" s="187"/>
      <c r="WBO567" s="187"/>
      <c r="WBP567" s="187"/>
      <c r="WBQ567" s="187"/>
      <c r="WBR567" s="187"/>
      <c r="WBS567" s="187"/>
      <c r="WBT567" s="187"/>
      <c r="WBU567" s="187"/>
      <c r="WBV567" s="187"/>
      <c r="WBW567" s="187"/>
      <c r="WBX567" s="187"/>
      <c r="WBY567" s="187"/>
      <c r="WBZ567" s="187"/>
      <c r="WCA567" s="187"/>
      <c r="WCB567" s="187"/>
      <c r="WCC567" s="187"/>
      <c r="WCD567" s="187"/>
      <c r="WCE567" s="187"/>
      <c r="WCF567" s="187"/>
      <c r="WCG567" s="187"/>
      <c r="WCH567" s="187"/>
      <c r="WCI567" s="187"/>
      <c r="WCJ567" s="187"/>
      <c r="WCK567" s="187"/>
      <c r="WCL567" s="187"/>
      <c r="WCM567" s="187"/>
      <c r="WCN567" s="187"/>
      <c r="WCO567" s="187"/>
      <c r="WCP567" s="187"/>
      <c r="WCQ567" s="187"/>
      <c r="WCR567" s="187"/>
      <c r="WCS567" s="187"/>
      <c r="WCT567" s="187"/>
      <c r="WCU567" s="187"/>
      <c r="WCV567" s="187"/>
      <c r="WCW567" s="187"/>
      <c r="WCX567" s="187"/>
      <c r="WCY567" s="187"/>
      <c r="WCZ567" s="187"/>
      <c r="WDA567" s="187"/>
      <c r="WDB567" s="187"/>
      <c r="WDC567" s="187"/>
      <c r="WDD567" s="187"/>
      <c r="WDE567" s="187"/>
      <c r="WDF567" s="187"/>
      <c r="WDG567" s="187"/>
      <c r="WDH567" s="187"/>
      <c r="WDI567" s="187"/>
      <c r="WDJ567" s="187"/>
      <c r="WDK567" s="187"/>
      <c r="WDL567" s="187"/>
      <c r="WDM567" s="187"/>
      <c r="WDN567" s="187"/>
      <c r="WDO567" s="187"/>
      <c r="WDP567" s="187"/>
      <c r="WDQ567" s="187"/>
      <c r="WDR567" s="187"/>
      <c r="WDS567" s="187"/>
      <c r="WDT567" s="187"/>
      <c r="WDU567" s="187"/>
      <c r="WDV567" s="187"/>
      <c r="WDW567" s="187"/>
      <c r="WDX567" s="187"/>
      <c r="WDY567" s="187"/>
      <c r="WDZ567" s="187"/>
      <c r="WEA567" s="187"/>
      <c r="WEB567" s="187"/>
      <c r="WEC567" s="187"/>
      <c r="WED567" s="187"/>
      <c r="WEE567" s="187"/>
      <c r="WEF567" s="187"/>
      <c r="WEG567" s="187"/>
      <c r="WEH567" s="187"/>
      <c r="WEI567" s="187"/>
      <c r="WEJ567" s="187"/>
      <c r="WEK567" s="187"/>
      <c r="WEL567" s="187"/>
      <c r="WEM567" s="187"/>
      <c r="WEN567" s="187"/>
      <c r="WEO567" s="187"/>
      <c r="WEP567" s="187"/>
      <c r="WEQ567" s="187"/>
      <c r="WER567" s="187"/>
      <c r="WES567" s="187"/>
      <c r="WET567" s="187"/>
      <c r="WEU567" s="187"/>
      <c r="WEV567" s="187"/>
      <c r="WEW567" s="187"/>
      <c r="WEX567" s="187"/>
      <c r="WEY567" s="187"/>
      <c r="WEZ567" s="187"/>
      <c r="WFA567" s="187"/>
      <c r="WFB567" s="187"/>
      <c r="WFC567" s="187"/>
      <c r="WFD567" s="187"/>
      <c r="WFE567" s="187"/>
      <c r="WFF567" s="187"/>
      <c r="WFG567" s="187"/>
      <c r="WFH567" s="187"/>
      <c r="WFI567" s="187"/>
      <c r="WFJ567" s="187"/>
      <c r="WFK567" s="187"/>
      <c r="WFL567" s="187"/>
      <c r="WFM567" s="187"/>
      <c r="WFN567" s="187"/>
      <c r="WFO567" s="187"/>
      <c r="WFP567" s="187"/>
      <c r="WFQ567" s="187"/>
      <c r="WFR567" s="187"/>
      <c r="WFS567" s="187"/>
      <c r="WFT567" s="187"/>
      <c r="WFU567" s="187"/>
      <c r="WFV567" s="187"/>
      <c r="WFW567" s="187"/>
      <c r="WFX567" s="187"/>
      <c r="WFY567" s="187"/>
      <c r="WFZ567" s="187"/>
      <c r="WGA567" s="187"/>
      <c r="WGB567" s="187"/>
      <c r="WGC567" s="187"/>
      <c r="WGD567" s="187"/>
      <c r="WGE567" s="187"/>
      <c r="WGF567" s="187"/>
      <c r="WGG567" s="187"/>
      <c r="WGH567" s="187"/>
      <c r="WGI567" s="187"/>
      <c r="WGJ567" s="187"/>
      <c r="WGK567" s="187"/>
      <c r="WGL567" s="187"/>
      <c r="WGM567" s="187"/>
      <c r="WGN567" s="187"/>
      <c r="WGO567" s="187"/>
      <c r="WGP567" s="187"/>
      <c r="WGQ567" s="187"/>
      <c r="WGR567" s="187"/>
      <c r="WGS567" s="187"/>
      <c r="WGT567" s="187"/>
      <c r="WGU567" s="187"/>
      <c r="WGV567" s="187"/>
      <c r="WGW567" s="187"/>
      <c r="WGX567" s="187"/>
      <c r="WGY567" s="187"/>
      <c r="WGZ567" s="187"/>
      <c r="WHA567" s="187"/>
      <c r="WHB567" s="187"/>
      <c r="WHC567" s="187"/>
      <c r="WHD567" s="187"/>
      <c r="WHE567" s="187"/>
      <c r="WHF567" s="187"/>
      <c r="WHG567" s="187"/>
      <c r="WHH567" s="187"/>
      <c r="WHI567" s="187"/>
      <c r="WHJ567" s="187"/>
      <c r="WHK567" s="187"/>
      <c r="WHL567" s="187"/>
      <c r="WHM567" s="187"/>
      <c r="WHN567" s="187"/>
      <c r="WHO567" s="187"/>
      <c r="WHP567" s="187"/>
      <c r="WHQ567" s="187"/>
      <c r="WHR567" s="187"/>
      <c r="WHS567" s="187"/>
      <c r="WHT567" s="187"/>
      <c r="WHU567" s="187"/>
      <c r="WHV567" s="187"/>
      <c r="WHW567" s="187"/>
      <c r="WHX567" s="187"/>
      <c r="WHY567" s="187"/>
      <c r="WHZ567" s="187"/>
      <c r="WIA567" s="187"/>
      <c r="WIB567" s="187"/>
      <c r="WIC567" s="187"/>
      <c r="WID567" s="187"/>
      <c r="WIE567" s="187"/>
      <c r="WIF567" s="187"/>
      <c r="WIG567" s="187"/>
      <c r="WIH567" s="187"/>
      <c r="WII567" s="187"/>
      <c r="WIJ567" s="187"/>
      <c r="WIK567" s="187"/>
      <c r="WIL567" s="187"/>
      <c r="WIM567" s="187"/>
      <c r="WIN567" s="187"/>
      <c r="WIO567" s="187"/>
      <c r="WIP567" s="187"/>
      <c r="WIQ567" s="187"/>
      <c r="WIR567" s="187"/>
      <c r="WIS567" s="187"/>
      <c r="WIT567" s="187"/>
      <c r="WIU567" s="187"/>
      <c r="WIV567" s="187"/>
      <c r="WIW567" s="187"/>
      <c r="WIX567" s="187"/>
      <c r="WIY567" s="187"/>
      <c r="WIZ567" s="187"/>
      <c r="WJA567" s="187"/>
      <c r="WJB567" s="187"/>
      <c r="WJC567" s="187"/>
      <c r="WJD567" s="187"/>
      <c r="WJE567" s="187"/>
      <c r="WJF567" s="187"/>
      <c r="WJG567" s="187"/>
      <c r="WJH567" s="187"/>
      <c r="WJI567" s="187"/>
      <c r="WJJ567" s="187"/>
      <c r="WJK567" s="187"/>
      <c r="WJL567" s="187"/>
      <c r="WJM567" s="187"/>
      <c r="WJN567" s="187"/>
      <c r="WJO567" s="187"/>
      <c r="WJP567" s="187"/>
      <c r="WJQ567" s="187"/>
      <c r="WJR567" s="187"/>
      <c r="WJS567" s="187"/>
      <c r="WJT567" s="187"/>
      <c r="WJU567" s="187"/>
      <c r="WJV567" s="187"/>
      <c r="WJW567" s="187"/>
      <c r="WJX567" s="187"/>
      <c r="WJY567" s="187"/>
      <c r="WJZ567" s="187"/>
      <c r="WKA567" s="187"/>
      <c r="WKB567" s="187"/>
      <c r="WKC567" s="187"/>
      <c r="WKD567" s="187"/>
      <c r="WKE567" s="187"/>
      <c r="WKF567" s="187"/>
      <c r="WKG567" s="187"/>
      <c r="WKH567" s="187"/>
      <c r="WKI567" s="187"/>
      <c r="WKJ567" s="187"/>
      <c r="WKK567" s="187"/>
      <c r="WKL567" s="187"/>
      <c r="WKM567" s="187"/>
      <c r="WKN567" s="187"/>
      <c r="WKO567" s="187"/>
      <c r="WKP567" s="187"/>
      <c r="WKQ567" s="187"/>
      <c r="WKR567" s="187"/>
      <c r="WKS567" s="187"/>
      <c r="WKT567" s="187"/>
      <c r="WKU567" s="187"/>
      <c r="WKV567" s="187"/>
      <c r="WKW567" s="187"/>
      <c r="WKX567" s="187"/>
      <c r="WKY567" s="187"/>
      <c r="WKZ567" s="187"/>
      <c r="WLA567" s="187"/>
      <c r="WLB567" s="187"/>
      <c r="WLC567" s="187"/>
      <c r="WLD567" s="187"/>
      <c r="WLE567" s="187"/>
      <c r="WLF567" s="187"/>
      <c r="WLG567" s="187"/>
      <c r="WLH567" s="187"/>
      <c r="WLI567" s="187"/>
      <c r="WLJ567" s="187"/>
      <c r="WLK567" s="187"/>
      <c r="WLL567" s="187"/>
      <c r="WLM567" s="187"/>
      <c r="WLN567" s="187"/>
      <c r="WLO567" s="187"/>
      <c r="WLP567" s="187"/>
      <c r="WLQ567" s="187"/>
      <c r="WLR567" s="187"/>
      <c r="WLS567" s="187"/>
      <c r="WLT567" s="187"/>
      <c r="WLU567" s="187"/>
      <c r="WLV567" s="187"/>
      <c r="WLW567" s="187"/>
      <c r="WLX567" s="187"/>
      <c r="WLY567" s="187"/>
      <c r="WLZ567" s="187"/>
      <c r="WMA567" s="187"/>
      <c r="WMB567" s="187"/>
      <c r="WMC567" s="187"/>
      <c r="WMD567" s="187"/>
      <c r="WME567" s="187"/>
      <c r="WMF567" s="187"/>
      <c r="WMG567" s="187"/>
      <c r="WMH567" s="187"/>
      <c r="WMI567" s="187"/>
      <c r="WMJ567" s="187"/>
      <c r="WMK567" s="187"/>
      <c r="WML567" s="187"/>
      <c r="WMM567" s="187"/>
      <c r="WMN567" s="187"/>
      <c r="WMO567" s="187"/>
      <c r="WMP567" s="187"/>
      <c r="WMQ567" s="187"/>
      <c r="WMR567" s="187"/>
      <c r="WMS567" s="187"/>
      <c r="WMT567" s="187"/>
      <c r="WMU567" s="187"/>
      <c r="WMV567" s="187"/>
      <c r="WMW567" s="187"/>
      <c r="WMX567" s="187"/>
      <c r="WMY567" s="187"/>
      <c r="WMZ567" s="187"/>
      <c r="WNA567" s="187"/>
      <c r="WNB567" s="187"/>
      <c r="WNC567" s="187"/>
      <c r="WND567" s="187"/>
      <c r="WNE567" s="187"/>
      <c r="WNF567" s="187"/>
      <c r="WNG567" s="187"/>
      <c r="WNH567" s="187"/>
      <c r="WNI567" s="187"/>
      <c r="WNJ567" s="187"/>
      <c r="WNK567" s="187"/>
      <c r="WNL567" s="187"/>
      <c r="WNM567" s="187"/>
      <c r="WNN567" s="187"/>
      <c r="WNO567" s="187"/>
      <c r="WNP567" s="187"/>
      <c r="WNQ567" s="187"/>
      <c r="WNR567" s="187"/>
      <c r="WNS567" s="187"/>
      <c r="WNT567" s="187"/>
      <c r="WNU567" s="187"/>
      <c r="WNV567" s="187"/>
      <c r="WNW567" s="187"/>
      <c r="WNX567" s="187"/>
      <c r="WNY567" s="187"/>
      <c r="WNZ567" s="187"/>
      <c r="WOA567" s="187"/>
      <c r="WOB567" s="187"/>
      <c r="WOC567" s="187"/>
      <c r="WOD567" s="187"/>
      <c r="WOE567" s="187"/>
      <c r="WOF567" s="187"/>
      <c r="WOG567" s="187"/>
      <c r="WOH567" s="187"/>
      <c r="WOI567" s="187"/>
      <c r="WOJ567" s="187"/>
      <c r="WOK567" s="187"/>
      <c r="WOL567" s="187"/>
      <c r="WOM567" s="187"/>
      <c r="WON567" s="187"/>
      <c r="WOO567" s="187"/>
      <c r="WOP567" s="187"/>
      <c r="WOQ567" s="187"/>
      <c r="WOR567" s="187"/>
      <c r="WOS567" s="187"/>
      <c r="WOT567" s="187"/>
      <c r="WOU567" s="187"/>
      <c r="WOV567" s="187"/>
      <c r="WOW567" s="187"/>
      <c r="WOX567" s="187"/>
      <c r="WOY567" s="187"/>
      <c r="WOZ567" s="187"/>
      <c r="WPA567" s="187"/>
      <c r="WPB567" s="187"/>
      <c r="WPC567" s="187"/>
      <c r="WPD567" s="187"/>
      <c r="WPE567" s="187"/>
      <c r="WPF567" s="187"/>
      <c r="WPG567" s="187"/>
      <c r="WPH567" s="187"/>
      <c r="WPI567" s="187"/>
      <c r="WPJ567" s="187"/>
      <c r="WPK567" s="187"/>
      <c r="WPL567" s="187"/>
      <c r="WPM567" s="187"/>
      <c r="WPN567" s="187"/>
      <c r="WPO567" s="187"/>
      <c r="WPP567" s="187"/>
      <c r="WPQ567" s="187"/>
      <c r="WPR567" s="187"/>
      <c r="WPS567" s="187"/>
      <c r="WPT567" s="187"/>
      <c r="WPU567" s="187"/>
      <c r="WPV567" s="187"/>
      <c r="WPW567" s="187"/>
      <c r="WPX567" s="187"/>
      <c r="WPY567" s="187"/>
      <c r="WPZ567" s="187"/>
      <c r="WQA567" s="187"/>
      <c r="WQB567" s="187"/>
      <c r="WQC567" s="187"/>
      <c r="WQD567" s="187"/>
      <c r="WQE567" s="187"/>
      <c r="WQF567" s="187"/>
      <c r="WQG567" s="187"/>
      <c r="WQH567" s="187"/>
      <c r="WQI567" s="187"/>
      <c r="WQJ567" s="187"/>
      <c r="WQK567" s="187"/>
      <c r="WQL567" s="187"/>
      <c r="WQM567" s="187"/>
      <c r="WQN567" s="187"/>
      <c r="WQO567" s="187"/>
      <c r="WQP567" s="187"/>
      <c r="WQQ567" s="187"/>
      <c r="WQR567" s="187"/>
      <c r="WQS567" s="187"/>
      <c r="WQT567" s="187"/>
      <c r="WQU567" s="187"/>
      <c r="WQV567" s="187"/>
      <c r="WQW567" s="187"/>
      <c r="WQX567" s="187"/>
      <c r="WQY567" s="187"/>
      <c r="WQZ567" s="187"/>
      <c r="WRA567" s="187"/>
      <c r="WRB567" s="187"/>
      <c r="WRC567" s="187"/>
      <c r="WRD567" s="187"/>
      <c r="WRE567" s="187"/>
      <c r="WRF567" s="187"/>
      <c r="WRG567" s="187"/>
      <c r="WRH567" s="187"/>
      <c r="WRI567" s="187"/>
      <c r="WRJ567" s="187"/>
      <c r="WRK567" s="187"/>
      <c r="WRL567" s="187"/>
      <c r="WRM567" s="187"/>
      <c r="WRN567" s="187"/>
      <c r="WRO567" s="187"/>
      <c r="WRP567" s="187"/>
      <c r="WRQ567" s="187"/>
      <c r="WRR567" s="187"/>
      <c r="WRS567" s="187"/>
      <c r="WRT567" s="187"/>
      <c r="WRU567" s="187"/>
      <c r="WRV567" s="187"/>
      <c r="WRW567" s="187"/>
      <c r="WRX567" s="187"/>
      <c r="WRY567" s="187"/>
      <c r="WRZ567" s="187"/>
      <c r="WSA567" s="187"/>
      <c r="WSB567" s="187"/>
      <c r="WSC567" s="187"/>
      <c r="WSD567" s="187"/>
      <c r="WSE567" s="187"/>
      <c r="WSF567" s="187"/>
      <c r="WSG567" s="187"/>
      <c r="WSH567" s="187"/>
      <c r="WSI567" s="187"/>
      <c r="WSJ567" s="187"/>
      <c r="WSK567" s="187"/>
      <c r="WSL567" s="187"/>
      <c r="WSM567" s="187"/>
      <c r="WSN567" s="187"/>
      <c r="WSO567" s="187"/>
      <c r="WSP567" s="187"/>
      <c r="WSQ567" s="187"/>
      <c r="WSR567" s="187"/>
      <c r="WSS567" s="187"/>
      <c r="WST567" s="187"/>
      <c r="WSU567" s="187"/>
      <c r="WSV567" s="187"/>
      <c r="WSW567" s="187"/>
      <c r="WSX567" s="187"/>
      <c r="WSY567" s="187"/>
      <c r="WSZ567" s="187"/>
      <c r="WTA567" s="187"/>
      <c r="WTB567" s="187"/>
      <c r="WTC567" s="187"/>
      <c r="WTD567" s="187"/>
      <c r="WTE567" s="187"/>
      <c r="WTF567" s="187"/>
      <c r="WTG567" s="187"/>
      <c r="WTH567" s="187"/>
      <c r="WTI567" s="187"/>
      <c r="WTJ567" s="187"/>
      <c r="WTK567" s="187"/>
      <c r="WTL567" s="187"/>
      <c r="WTM567" s="187"/>
      <c r="WTN567" s="187"/>
      <c r="WTO567" s="187"/>
      <c r="WTP567" s="187"/>
      <c r="WTQ567" s="187"/>
      <c r="WTR567" s="187"/>
      <c r="WTS567" s="187"/>
      <c r="WTT567" s="187"/>
      <c r="WTU567" s="187"/>
      <c r="WTV567" s="187"/>
      <c r="WTW567" s="187"/>
      <c r="WTX567" s="187"/>
      <c r="WTY567" s="187"/>
      <c r="WTZ567" s="187"/>
      <c r="WUA567" s="187"/>
      <c r="WUB567" s="187"/>
      <c r="WUC567" s="187"/>
      <c r="WUD567" s="187"/>
      <c r="WUE567" s="187"/>
      <c r="WUF567" s="187"/>
      <c r="WUG567" s="187"/>
      <c r="WUH567" s="187"/>
      <c r="WUI567" s="187"/>
      <c r="WUJ567" s="187"/>
      <c r="WUK567" s="187"/>
      <c r="WUL567" s="187"/>
      <c r="WUM567" s="187"/>
      <c r="WUN567" s="187"/>
      <c r="WUO567" s="187"/>
      <c r="WUP567" s="187"/>
      <c r="WUQ567" s="187"/>
      <c r="WUR567" s="187"/>
      <c r="WUS567" s="187"/>
      <c r="WUT567" s="187"/>
      <c r="WUU567" s="187"/>
      <c r="WUV567" s="187"/>
      <c r="WUW567" s="187"/>
      <c r="WUX567" s="187"/>
      <c r="WUY567" s="187"/>
      <c r="WUZ567" s="187"/>
      <c r="WVA567" s="187"/>
      <c r="WVB567" s="187"/>
      <c r="WVC567" s="187"/>
      <c r="WVD567" s="187"/>
      <c r="WVE567" s="187"/>
      <c r="WVF567" s="187"/>
      <c r="WVG567" s="187"/>
      <c r="WVH567" s="187"/>
      <c r="WVI567" s="187"/>
      <c r="WVJ567" s="187"/>
      <c r="WVK567" s="187"/>
      <c r="WVL567" s="187"/>
      <c r="WVM567" s="187"/>
      <c r="WVN567" s="187"/>
      <c r="WVO567" s="187"/>
      <c r="WVP567" s="187"/>
      <c r="WVQ567" s="187"/>
      <c r="WVR567" s="187"/>
      <c r="WVS567" s="187"/>
      <c r="WVT567" s="187"/>
      <c r="WVU567" s="187"/>
      <c r="WVV567" s="187"/>
      <c r="WVW567" s="187"/>
      <c r="WVX567" s="187"/>
      <c r="WVY567" s="187"/>
      <c r="WVZ567" s="187"/>
      <c r="WWA567" s="187"/>
      <c r="WWB567" s="187"/>
      <c r="WWC567" s="187"/>
      <c r="WWD567" s="187"/>
      <c r="WWE567" s="187"/>
      <c r="WWF567" s="187"/>
      <c r="WWG567" s="187"/>
      <c r="WWH567" s="187"/>
      <c r="WWI567" s="187"/>
      <c r="WWJ567" s="187"/>
      <c r="WWK567" s="187"/>
      <c r="WWL567" s="187"/>
      <c r="WWM567" s="187"/>
      <c r="WWN567" s="187"/>
      <c r="WWO567" s="187"/>
      <c r="WWP567" s="187"/>
      <c r="WWQ567" s="187"/>
      <c r="WWR567" s="187"/>
      <c r="WWS567" s="187"/>
      <c r="WWT567" s="187"/>
      <c r="WWU567" s="187"/>
      <c r="WWV567" s="187"/>
      <c r="WWW567" s="187"/>
      <c r="WWX567" s="187"/>
      <c r="WWY567" s="187"/>
      <c r="WWZ567" s="187"/>
      <c r="WXA567" s="187"/>
      <c r="WXB567" s="187"/>
      <c r="WXC567" s="187"/>
      <c r="WXD567" s="187"/>
      <c r="WXE567" s="187"/>
      <c r="WXF567" s="187"/>
      <c r="WXG567" s="187"/>
      <c r="WXH567" s="187"/>
      <c r="WXI567" s="187"/>
      <c r="WXJ567" s="187"/>
      <c r="WXK567" s="187"/>
      <c r="WXL567" s="187"/>
      <c r="WXM567" s="187"/>
      <c r="WXN567" s="187"/>
      <c r="WXO567" s="187"/>
      <c r="WXP567" s="187"/>
      <c r="WXQ567" s="187"/>
      <c r="WXR567" s="187"/>
      <c r="WXS567" s="187"/>
      <c r="WXT567" s="187"/>
      <c r="WXU567" s="187"/>
      <c r="WXV567" s="187"/>
      <c r="WXW567" s="187"/>
      <c r="WXX567" s="187"/>
      <c r="WXY567" s="187"/>
      <c r="WXZ567" s="187"/>
      <c r="WYA567" s="187"/>
      <c r="WYB567" s="187"/>
      <c r="WYC567" s="187"/>
      <c r="WYD567" s="187"/>
      <c r="WYE567" s="187"/>
      <c r="WYF567" s="187"/>
      <c r="WYG567" s="187"/>
      <c r="WYH567" s="187"/>
      <c r="WYI567" s="187"/>
      <c r="WYJ567" s="187"/>
      <c r="WYK567" s="187"/>
      <c r="WYL567" s="187"/>
      <c r="WYM567" s="187"/>
      <c r="WYN567" s="187"/>
      <c r="WYO567" s="187"/>
      <c r="WYP567" s="187"/>
      <c r="WYQ567" s="187"/>
      <c r="WYR567" s="187"/>
      <c r="WYS567" s="187"/>
      <c r="WYT567" s="187"/>
      <c r="WYU567" s="187"/>
      <c r="WYV567" s="187"/>
      <c r="WYW567" s="187"/>
      <c r="WYX567" s="187"/>
      <c r="WYY567" s="187"/>
      <c r="WYZ567" s="187"/>
      <c r="WZA567" s="187"/>
      <c r="WZB567" s="187"/>
      <c r="WZC567" s="187"/>
      <c r="WZD567" s="187"/>
      <c r="WZE567" s="187"/>
      <c r="WZF567" s="187"/>
      <c r="WZG567" s="187"/>
      <c r="WZH567" s="187"/>
      <c r="WZI567" s="187"/>
      <c r="WZJ567" s="187"/>
      <c r="WZK567" s="187"/>
      <c r="WZL567" s="187"/>
      <c r="WZM567" s="187"/>
      <c r="WZN567" s="187"/>
      <c r="WZO567" s="187"/>
      <c r="WZP567" s="187"/>
      <c r="WZQ567" s="187"/>
      <c r="WZR567" s="187"/>
      <c r="WZS567" s="187"/>
      <c r="WZT567" s="187"/>
      <c r="WZU567" s="187"/>
      <c r="WZV567" s="187"/>
      <c r="WZW567" s="187"/>
      <c r="WZX567" s="187"/>
      <c r="WZY567" s="187"/>
      <c r="WZZ567" s="187"/>
      <c r="XAA567" s="187"/>
      <c r="XAB567" s="187"/>
      <c r="XAC567" s="187"/>
      <c r="XAD567" s="187"/>
      <c r="XAE567" s="187"/>
      <c r="XAF567" s="187"/>
      <c r="XAG567" s="187"/>
      <c r="XAH567" s="187"/>
      <c r="XAI567" s="187"/>
      <c r="XAJ567" s="187"/>
      <c r="XAK567" s="187"/>
      <c r="XAL567" s="187"/>
      <c r="XAM567" s="187"/>
      <c r="XAN567" s="187"/>
      <c r="XAO567" s="187"/>
      <c r="XAP567" s="187"/>
      <c r="XAQ567" s="187"/>
      <c r="XAR567" s="187"/>
      <c r="XAS567" s="187"/>
      <c r="XAT567" s="187"/>
      <c r="XAU567" s="187"/>
      <c r="XAV567" s="187"/>
      <c r="XAW567" s="187"/>
      <c r="XAX567" s="187"/>
      <c r="XAY567" s="187"/>
      <c r="XAZ567" s="187"/>
      <c r="XBA567" s="187"/>
      <c r="XBB567" s="187"/>
      <c r="XBC567" s="187"/>
      <c r="XBD567" s="187"/>
      <c r="XBE567" s="187"/>
      <c r="XBF567" s="187"/>
      <c r="XBG567" s="187"/>
      <c r="XBH567" s="187"/>
      <c r="XBI567" s="187"/>
      <c r="XBJ567" s="187"/>
      <c r="XBK567" s="187"/>
      <c r="XBL567" s="187"/>
      <c r="XBM567" s="187"/>
      <c r="XBN567" s="187"/>
      <c r="XBO567" s="187"/>
      <c r="XBP567" s="187"/>
      <c r="XBQ567" s="187"/>
      <c r="XBR567" s="187"/>
      <c r="XBS567" s="187"/>
      <c r="XBT567" s="187"/>
      <c r="XBU567" s="187"/>
      <c r="XBV567" s="187"/>
      <c r="XBW567" s="187"/>
      <c r="XBX567" s="187"/>
      <c r="XBY567" s="187"/>
      <c r="XBZ567" s="187"/>
      <c r="XCA567" s="187"/>
      <c r="XCB567" s="187"/>
      <c r="XCC567" s="187"/>
      <c r="XCD567" s="187"/>
      <c r="XCE567" s="187"/>
      <c r="XCF567" s="187"/>
      <c r="XCG567" s="187"/>
      <c r="XCH567" s="187"/>
      <c r="XCI567" s="187"/>
      <c r="XCJ567" s="187"/>
      <c r="XCK567" s="187"/>
      <c r="XCL567" s="187"/>
      <c r="XCM567" s="187"/>
      <c r="XCN567" s="187"/>
      <c r="XCO567" s="187"/>
      <c r="XCP567" s="187"/>
      <c r="XCQ567" s="187"/>
      <c r="XCR567" s="187"/>
      <c r="XCS567" s="187"/>
      <c r="XCT567" s="187"/>
      <c r="XCU567" s="187"/>
      <c r="XCV567" s="187"/>
      <c r="XCW567" s="187"/>
      <c r="XCX567" s="187"/>
      <c r="XCY567" s="187"/>
      <c r="XCZ567" s="187"/>
      <c r="XDA567" s="187"/>
      <c r="XDB567" s="187"/>
      <c r="XDC567" s="187"/>
      <c r="XDD567" s="187"/>
      <c r="XDE567" s="187"/>
      <c r="XDF567" s="187"/>
      <c r="XDG567" s="187"/>
      <c r="XDH567" s="187"/>
      <c r="XDI567" s="187"/>
      <c r="XDJ567" s="187"/>
      <c r="XDK567" s="187"/>
      <c r="XDL567" s="187"/>
      <c r="XDM567" s="187"/>
      <c r="XDN567" s="187"/>
      <c r="XDO567" s="187"/>
      <c r="XDP567" s="187"/>
      <c r="XDQ567" s="187"/>
      <c r="XDR567" s="187"/>
      <c r="XDS567" s="187"/>
      <c r="XDT567" s="187"/>
      <c r="XDU567" s="187"/>
      <c r="XDV567" s="187"/>
      <c r="XDW567" s="187"/>
      <c r="XDX567" s="187"/>
      <c r="XDY567" s="187"/>
      <c r="XDZ567" s="187"/>
      <c r="XEA567" s="187"/>
      <c r="XEB567" s="187"/>
      <c r="XEC567" s="187"/>
      <c r="XED567" s="187"/>
      <c r="XEE567" s="187"/>
      <c r="XEF567" s="187"/>
      <c r="XEG567" s="187"/>
      <c r="XEH567" s="187"/>
      <c r="XEI567" s="187"/>
      <c r="XEJ567" s="187"/>
      <c r="XEK567" s="187"/>
      <c r="XEL567" s="187"/>
      <c r="XEM567" s="187"/>
      <c r="XEN567" s="187"/>
      <c r="XEO567" s="187"/>
      <c r="XEP567" s="187"/>
      <c r="XEQ567" s="187"/>
      <c r="XER567" s="187"/>
      <c r="XES567" s="187"/>
      <c r="XET567" s="187"/>
      <c r="XEU567" s="187"/>
      <c r="XEV567" s="187"/>
      <c r="XEW567" s="187"/>
      <c r="XEX567" s="187"/>
      <c r="XEY567" s="187"/>
      <c r="XEZ567" s="187"/>
    </row>
    <row r="568" spans="1:16380" s="191" customFormat="1" x14ac:dyDescent="0.3">
      <c r="A568" s="189">
        <v>1.31</v>
      </c>
      <c r="B568" s="189" t="s">
        <v>43</v>
      </c>
      <c r="C568" s="189" t="s">
        <v>40</v>
      </c>
      <c r="D568" s="192" t="s">
        <v>1953</v>
      </c>
      <c r="E568" s="189" t="s">
        <v>1954</v>
      </c>
      <c r="F568" s="189"/>
      <c r="G568" s="189" t="s">
        <v>1955</v>
      </c>
      <c r="H568" s="189" t="s">
        <v>1952</v>
      </c>
      <c r="I568" s="190" t="s">
        <v>56</v>
      </c>
      <c r="J568" s="189"/>
      <c r="K568" s="189"/>
      <c r="L568" s="192">
        <v>1</v>
      </c>
      <c r="M568" s="189">
        <v>0</v>
      </c>
      <c r="N568" s="193">
        <v>1</v>
      </c>
      <c r="O568" s="189">
        <v>1</v>
      </c>
      <c r="P568" s="189">
        <v>1</v>
      </c>
      <c r="Q568" s="189"/>
      <c r="R568" s="189"/>
      <c r="S568" s="189"/>
      <c r="T568" s="189"/>
      <c r="U568" s="189"/>
      <c r="X568" s="189"/>
      <c r="Y568" s="189">
        <v>1</v>
      </c>
      <c r="Z568" s="189"/>
      <c r="AA568" s="189"/>
      <c r="AB568" s="189"/>
      <c r="AC568" s="189"/>
      <c r="AD568" s="189"/>
      <c r="AE568" s="189"/>
      <c r="AF568" s="189"/>
      <c r="AG568" s="189"/>
      <c r="AH568" s="189"/>
      <c r="AI568" s="189"/>
      <c r="AJ568" s="189"/>
    </row>
    <row r="569" spans="1:16380" s="191" customFormat="1" x14ac:dyDescent="0.3">
      <c r="A569" s="189">
        <v>1.31</v>
      </c>
      <c r="B569" s="189" t="s">
        <v>43</v>
      </c>
      <c r="C569" s="189" t="s">
        <v>40</v>
      </c>
      <c r="D569" s="192" t="s">
        <v>1116</v>
      </c>
      <c r="E569" s="189" t="s">
        <v>1117</v>
      </c>
      <c r="F569" s="189"/>
      <c r="G569" s="189" t="s">
        <v>1118</v>
      </c>
      <c r="H569" s="189" t="s">
        <v>248</v>
      </c>
      <c r="I569" s="190" t="s">
        <v>56</v>
      </c>
      <c r="J569" s="189"/>
      <c r="K569" s="189" t="s">
        <v>57</v>
      </c>
      <c r="L569" s="192">
        <v>2</v>
      </c>
      <c r="M569" s="189">
        <v>0</v>
      </c>
      <c r="N569" s="193">
        <v>2</v>
      </c>
      <c r="O569" s="189">
        <v>2</v>
      </c>
      <c r="P569" s="189">
        <v>2</v>
      </c>
      <c r="Q569" s="189"/>
      <c r="R569" s="189"/>
      <c r="S569" s="189"/>
      <c r="T569" s="189"/>
      <c r="U569" s="189"/>
      <c r="X569" s="189">
        <v>2</v>
      </c>
      <c r="Y569" s="189"/>
      <c r="Z569" s="189"/>
      <c r="AA569" s="189"/>
      <c r="AB569" s="189"/>
      <c r="AC569" s="189"/>
      <c r="AD569" s="189"/>
      <c r="AE569" s="189"/>
      <c r="AF569" s="189"/>
      <c r="AG569" s="189"/>
      <c r="AH569" s="189"/>
      <c r="AI569" s="189"/>
      <c r="AJ569" s="189"/>
    </row>
    <row r="570" spans="1:16380" s="191" customFormat="1" x14ac:dyDescent="0.3">
      <c r="A570" s="189">
        <v>1.31</v>
      </c>
      <c r="B570" s="189" t="s">
        <v>43</v>
      </c>
      <c r="C570" s="189" t="s">
        <v>40</v>
      </c>
      <c r="D570" s="192" t="s">
        <v>1110</v>
      </c>
      <c r="E570" s="189" t="s">
        <v>1111</v>
      </c>
      <c r="F570" s="189"/>
      <c r="G570" s="189" t="s">
        <v>1112</v>
      </c>
      <c r="H570" s="189" t="s">
        <v>248</v>
      </c>
      <c r="I570" s="190" t="s">
        <v>56</v>
      </c>
      <c r="J570" s="189"/>
      <c r="K570" s="189" t="s">
        <v>57</v>
      </c>
      <c r="L570" s="192">
        <v>1</v>
      </c>
      <c r="M570" s="189">
        <v>0</v>
      </c>
      <c r="N570" s="193">
        <v>1</v>
      </c>
      <c r="O570" s="189">
        <v>1</v>
      </c>
      <c r="P570" s="189">
        <v>1</v>
      </c>
      <c r="Q570" s="189"/>
      <c r="R570" s="189"/>
      <c r="S570" s="189"/>
      <c r="T570" s="189"/>
      <c r="U570" s="189"/>
      <c r="X570" s="189">
        <v>1</v>
      </c>
      <c r="Y570" s="189"/>
      <c r="Z570" s="189"/>
      <c r="AA570" s="189"/>
      <c r="AB570" s="189"/>
      <c r="AC570" s="189"/>
      <c r="AD570" s="189"/>
      <c r="AE570" s="189"/>
      <c r="AF570" s="189"/>
      <c r="AG570" s="189"/>
      <c r="AH570" s="189"/>
      <c r="AI570" s="189"/>
      <c r="AJ570" s="189"/>
    </row>
    <row r="571" spans="1:16380" s="191" customFormat="1" x14ac:dyDescent="0.3">
      <c r="A571" s="189">
        <v>1.31</v>
      </c>
      <c r="B571" s="189" t="s">
        <v>43</v>
      </c>
      <c r="C571" s="189" t="s">
        <v>40</v>
      </c>
      <c r="D571" s="192" t="s">
        <v>1104</v>
      </c>
      <c r="E571" s="189" t="s">
        <v>1105</v>
      </c>
      <c r="F571" s="189"/>
      <c r="G571" s="189" t="s">
        <v>1106</v>
      </c>
      <c r="H571" s="189" t="s">
        <v>248</v>
      </c>
      <c r="I571" s="190" t="s">
        <v>56</v>
      </c>
      <c r="J571" s="189"/>
      <c r="K571" s="189" t="s">
        <v>57</v>
      </c>
      <c r="L571" s="192">
        <v>1</v>
      </c>
      <c r="M571" s="189">
        <v>0</v>
      </c>
      <c r="N571" s="193">
        <v>1</v>
      </c>
      <c r="O571" s="189">
        <v>1</v>
      </c>
      <c r="P571" s="189">
        <v>1</v>
      </c>
      <c r="Q571" s="189"/>
      <c r="R571" s="189"/>
      <c r="S571" s="189"/>
      <c r="T571" s="189"/>
      <c r="U571" s="189"/>
      <c r="X571" s="189">
        <v>1</v>
      </c>
      <c r="Y571" s="189"/>
      <c r="Z571" s="189"/>
      <c r="AA571" s="189"/>
      <c r="AB571" s="189"/>
      <c r="AC571" s="189"/>
      <c r="AD571" s="189"/>
      <c r="AE571" s="189"/>
      <c r="AF571" s="189"/>
      <c r="AG571" s="189"/>
      <c r="AH571" s="189"/>
      <c r="AI571" s="189"/>
      <c r="AJ571" s="189"/>
    </row>
    <row r="572" spans="1:16380" s="191" customFormat="1" x14ac:dyDescent="0.3">
      <c r="A572" s="189">
        <v>1.31</v>
      </c>
      <c r="B572" s="189" t="s">
        <v>43</v>
      </c>
      <c r="C572" s="189" t="s">
        <v>40</v>
      </c>
      <c r="D572" s="192" t="s">
        <v>1461</v>
      </c>
      <c r="E572" s="189" t="s">
        <v>1533</v>
      </c>
      <c r="F572" s="189"/>
      <c r="G572" s="189" t="s">
        <v>1606</v>
      </c>
      <c r="H572" s="189" t="s">
        <v>248</v>
      </c>
      <c r="I572" s="190" t="s">
        <v>56</v>
      </c>
      <c r="J572" s="189"/>
      <c r="K572" s="189" t="s">
        <v>57</v>
      </c>
      <c r="L572" s="192">
        <v>4</v>
      </c>
      <c r="M572" s="189">
        <v>0</v>
      </c>
      <c r="N572" s="193">
        <v>4</v>
      </c>
      <c r="O572" s="189">
        <v>4</v>
      </c>
      <c r="P572" s="189">
        <v>4</v>
      </c>
      <c r="Q572" s="189"/>
      <c r="R572" s="189"/>
      <c r="S572" s="189"/>
      <c r="T572" s="189"/>
      <c r="U572" s="189"/>
      <c r="X572" s="189">
        <v>4</v>
      </c>
      <c r="Y572" s="189"/>
      <c r="Z572" s="189"/>
      <c r="AA572" s="189"/>
      <c r="AB572" s="189"/>
      <c r="AC572" s="189"/>
      <c r="AD572" s="189"/>
      <c r="AE572" s="189"/>
      <c r="AF572" s="189"/>
      <c r="AG572" s="189"/>
      <c r="AH572" s="189"/>
      <c r="AI572" s="189"/>
      <c r="AJ572" s="189"/>
    </row>
    <row r="573" spans="1:16380" s="191" customFormat="1" x14ac:dyDescent="0.3">
      <c r="A573" s="189">
        <v>1.31</v>
      </c>
      <c r="B573" s="189" t="s">
        <v>43</v>
      </c>
      <c r="C573" s="189" t="s">
        <v>40</v>
      </c>
      <c r="D573" s="192" t="s">
        <v>1462</v>
      </c>
      <c r="E573" s="189" t="s">
        <v>1534</v>
      </c>
      <c r="F573" s="189"/>
      <c r="G573" s="189" t="s">
        <v>1607</v>
      </c>
      <c r="H573" s="189" t="s">
        <v>248</v>
      </c>
      <c r="I573" s="190" t="s">
        <v>56</v>
      </c>
      <c r="J573" s="189"/>
      <c r="K573" s="189" t="s">
        <v>57</v>
      </c>
      <c r="L573" s="192">
        <v>1</v>
      </c>
      <c r="M573" s="189">
        <v>0</v>
      </c>
      <c r="N573" s="193">
        <v>1</v>
      </c>
      <c r="O573" s="189">
        <v>1</v>
      </c>
      <c r="P573" s="189">
        <v>1</v>
      </c>
      <c r="Q573" s="189"/>
      <c r="R573" s="189"/>
      <c r="S573" s="189"/>
      <c r="T573" s="189"/>
      <c r="U573" s="189"/>
      <c r="X573" s="189">
        <v>1</v>
      </c>
      <c r="Y573" s="189"/>
      <c r="Z573" s="189"/>
      <c r="AA573" s="189"/>
      <c r="AB573" s="189"/>
      <c r="AC573" s="189"/>
      <c r="AD573" s="189"/>
      <c r="AE573" s="189"/>
      <c r="AF573" s="189"/>
      <c r="AG573" s="189"/>
      <c r="AH573" s="189"/>
      <c r="AI573" s="189"/>
      <c r="AJ573" s="189"/>
    </row>
    <row r="574" spans="1:16380" s="191" customFormat="1" x14ac:dyDescent="0.3">
      <c r="A574" s="189">
        <v>1.31</v>
      </c>
      <c r="B574" s="189" t="s">
        <v>43</v>
      </c>
      <c r="C574" s="189" t="s">
        <v>40</v>
      </c>
      <c r="D574" s="192" t="s">
        <v>1468</v>
      </c>
      <c r="E574" s="189" t="s">
        <v>1539</v>
      </c>
      <c r="F574" s="189"/>
      <c r="G574" s="189" t="s">
        <v>1613</v>
      </c>
      <c r="H574" s="189" t="s">
        <v>248</v>
      </c>
      <c r="I574" s="190" t="s">
        <v>56</v>
      </c>
      <c r="J574" s="189"/>
      <c r="K574" s="189" t="s">
        <v>57</v>
      </c>
      <c r="L574" s="192">
        <v>0</v>
      </c>
      <c r="M574" s="189">
        <v>1</v>
      </c>
      <c r="N574" s="193">
        <v>-1</v>
      </c>
      <c r="O574" s="189">
        <v>-1</v>
      </c>
      <c r="P574" s="189">
        <v>-1</v>
      </c>
      <c r="Q574" s="189"/>
      <c r="R574" s="189"/>
      <c r="S574" s="189"/>
      <c r="T574" s="189"/>
      <c r="U574" s="189"/>
      <c r="X574" s="189">
        <v>-1</v>
      </c>
      <c r="Y574" s="189"/>
      <c r="Z574" s="189"/>
      <c r="AA574" s="189"/>
      <c r="AB574" s="189"/>
      <c r="AC574" s="189"/>
      <c r="AD574" s="189"/>
      <c r="AE574" s="189"/>
      <c r="AF574" s="189"/>
      <c r="AG574" s="189"/>
      <c r="AH574" s="189"/>
      <c r="AI574" s="189"/>
      <c r="AJ574" s="189"/>
    </row>
    <row r="575" spans="1:16380" s="191" customFormat="1" x14ac:dyDescent="0.3">
      <c r="A575" s="189">
        <v>1.31</v>
      </c>
      <c r="B575" s="189" t="s">
        <v>43</v>
      </c>
      <c r="C575" s="189" t="s">
        <v>40</v>
      </c>
      <c r="D575" s="192" t="s">
        <v>1967</v>
      </c>
      <c r="E575" s="189" t="s">
        <v>1968</v>
      </c>
      <c r="F575" s="189"/>
      <c r="G575" s="189" t="s">
        <v>1969</v>
      </c>
      <c r="H575" s="189" t="s">
        <v>1966</v>
      </c>
      <c r="I575" s="190" t="s">
        <v>56</v>
      </c>
      <c r="J575" s="189"/>
      <c r="K575" s="189"/>
      <c r="L575" s="192">
        <v>0</v>
      </c>
      <c r="M575" s="189">
        <v>1</v>
      </c>
      <c r="N575" s="193">
        <v>-1</v>
      </c>
      <c r="O575" s="189">
        <v>-1</v>
      </c>
      <c r="P575" s="189">
        <v>-1</v>
      </c>
      <c r="Q575" s="189"/>
      <c r="R575" s="189"/>
      <c r="S575" s="189"/>
      <c r="T575" s="189"/>
      <c r="U575" s="189"/>
      <c r="X575" s="189"/>
      <c r="Y575" s="189">
        <v>-1</v>
      </c>
      <c r="Z575" s="189"/>
      <c r="AA575" s="189"/>
      <c r="AB575" s="189"/>
      <c r="AC575" s="189"/>
      <c r="AD575" s="189"/>
      <c r="AE575" s="189"/>
      <c r="AF575" s="189"/>
      <c r="AG575" s="189"/>
      <c r="AH575" s="189"/>
      <c r="AI575" s="189"/>
      <c r="AJ575" s="189"/>
    </row>
    <row r="576" spans="1:16380" s="191" customFormat="1" x14ac:dyDescent="0.3">
      <c r="A576" s="189">
        <v>1.31</v>
      </c>
      <c r="B576" s="189" t="s">
        <v>43</v>
      </c>
      <c r="C576" s="189" t="s">
        <v>40</v>
      </c>
      <c r="D576" s="188" t="s">
        <v>2167</v>
      </c>
      <c r="E576" s="192" t="s">
        <v>2168</v>
      </c>
      <c r="G576" s="189" t="s">
        <v>2169</v>
      </c>
      <c r="H576" s="191" t="s">
        <v>248</v>
      </c>
      <c r="I576" s="190" t="s">
        <v>56</v>
      </c>
      <c r="L576" s="188">
        <v>0</v>
      </c>
      <c r="M576" s="189">
        <v>1</v>
      </c>
      <c r="N576" s="204">
        <v>-1</v>
      </c>
      <c r="O576" s="189">
        <v>-1</v>
      </c>
      <c r="P576" s="189">
        <v>-1</v>
      </c>
      <c r="U576" s="187"/>
      <c r="X576" s="191">
        <v>-1</v>
      </c>
    </row>
    <row r="577" spans="1:36" s="191" customFormat="1" x14ac:dyDescent="0.3">
      <c r="A577" s="189">
        <v>1.31</v>
      </c>
      <c r="B577" s="189" t="s">
        <v>43</v>
      </c>
      <c r="C577" s="189" t="s">
        <v>40</v>
      </c>
      <c r="D577" s="192" t="s">
        <v>1982</v>
      </c>
      <c r="E577" s="189" t="s">
        <v>1983</v>
      </c>
      <c r="F577" s="189"/>
      <c r="G577" s="189" t="s">
        <v>1984</v>
      </c>
      <c r="H577" s="189" t="s">
        <v>1985</v>
      </c>
      <c r="I577" s="190" t="s">
        <v>56</v>
      </c>
      <c r="J577" s="189"/>
      <c r="K577" s="189"/>
      <c r="L577" s="192">
        <v>1</v>
      </c>
      <c r="M577" s="189">
        <v>0</v>
      </c>
      <c r="N577" s="193">
        <v>1</v>
      </c>
      <c r="O577" s="189">
        <v>1</v>
      </c>
      <c r="P577" s="189">
        <v>1</v>
      </c>
      <c r="Q577" s="189"/>
      <c r="R577" s="189"/>
      <c r="S577" s="189"/>
      <c r="T577" s="189"/>
      <c r="U577" s="189"/>
      <c r="X577" s="189"/>
      <c r="Y577" s="189">
        <v>1</v>
      </c>
      <c r="Z577" s="189"/>
      <c r="AA577" s="189"/>
      <c r="AB577" s="189"/>
      <c r="AC577" s="189"/>
      <c r="AD577" s="189"/>
      <c r="AE577" s="189"/>
      <c r="AF577" s="189"/>
      <c r="AG577" s="189"/>
      <c r="AH577" s="189"/>
      <c r="AI577" s="189"/>
      <c r="AJ577" s="189"/>
    </row>
    <row r="578" spans="1:36" s="191" customFormat="1" x14ac:dyDescent="0.3">
      <c r="A578" s="189">
        <v>1.31</v>
      </c>
      <c r="B578" s="189" t="s">
        <v>43</v>
      </c>
      <c r="C578" s="189" t="s">
        <v>40</v>
      </c>
      <c r="D578" s="192" t="s">
        <v>1786</v>
      </c>
      <c r="E578" s="189" t="s">
        <v>1794</v>
      </c>
      <c r="F578" s="189"/>
      <c r="G578" s="189" t="s">
        <v>1800</v>
      </c>
      <c r="H578" s="189" t="s">
        <v>369</v>
      </c>
      <c r="I578" s="190" t="s">
        <v>56</v>
      </c>
      <c r="J578" s="189"/>
      <c r="K578" s="189" t="s">
        <v>57</v>
      </c>
      <c r="L578" s="192">
        <v>1</v>
      </c>
      <c r="M578" s="189">
        <v>0</v>
      </c>
      <c r="N578" s="193">
        <v>1</v>
      </c>
      <c r="O578" s="189">
        <v>1</v>
      </c>
      <c r="P578" s="189">
        <v>1</v>
      </c>
      <c r="Q578" s="189"/>
      <c r="R578" s="189"/>
      <c r="S578" s="189"/>
      <c r="T578" s="189"/>
      <c r="U578" s="189"/>
      <c r="X578" s="189">
        <v>1</v>
      </c>
      <c r="Y578" s="189"/>
      <c r="Z578" s="189"/>
      <c r="AA578" s="189"/>
      <c r="AB578" s="189"/>
      <c r="AC578" s="189"/>
      <c r="AD578" s="189"/>
      <c r="AE578" s="189"/>
      <c r="AF578" s="189"/>
      <c r="AG578" s="189"/>
      <c r="AH578" s="189"/>
      <c r="AI578" s="189"/>
      <c r="AJ578" s="189"/>
    </row>
    <row r="579" spans="1:36" s="191" customFormat="1" x14ac:dyDescent="0.3">
      <c r="A579" s="189">
        <v>1.31</v>
      </c>
      <c r="B579" s="189" t="s">
        <v>43</v>
      </c>
      <c r="C579" s="189" t="s">
        <v>40</v>
      </c>
      <c r="D579" s="192" t="s">
        <v>409</v>
      </c>
      <c r="E579" s="189" t="s">
        <v>1753</v>
      </c>
      <c r="F579" s="189"/>
      <c r="G579" s="189" t="s">
        <v>411</v>
      </c>
      <c r="H579" s="189" t="s">
        <v>369</v>
      </c>
      <c r="I579" s="190" t="s">
        <v>56</v>
      </c>
      <c r="J579" s="189"/>
      <c r="K579" s="189" t="s">
        <v>57</v>
      </c>
      <c r="L579" s="192">
        <v>1</v>
      </c>
      <c r="M579" s="189">
        <v>0</v>
      </c>
      <c r="N579" s="193">
        <v>1</v>
      </c>
      <c r="O579" s="189">
        <v>1</v>
      </c>
      <c r="P579" s="189">
        <v>1</v>
      </c>
      <c r="Q579" s="189"/>
      <c r="R579" s="189"/>
      <c r="S579" s="189"/>
      <c r="T579" s="189"/>
      <c r="U579" s="189"/>
      <c r="X579" s="189"/>
      <c r="Y579" s="189">
        <v>1</v>
      </c>
      <c r="Z579" s="189"/>
      <c r="AA579" s="189"/>
      <c r="AB579" s="189"/>
      <c r="AC579" s="189"/>
      <c r="AD579" s="189"/>
      <c r="AE579" s="189"/>
      <c r="AF579" s="189"/>
      <c r="AG579" s="189"/>
      <c r="AH579" s="189"/>
      <c r="AI579" s="189"/>
      <c r="AJ579" s="189"/>
    </row>
    <row r="580" spans="1:36" s="191" customFormat="1" x14ac:dyDescent="0.3">
      <c r="A580" s="189">
        <v>1.31</v>
      </c>
      <c r="B580" s="189" t="s">
        <v>43</v>
      </c>
      <c r="C580" s="189" t="s">
        <v>40</v>
      </c>
      <c r="D580" s="192" t="s">
        <v>1129</v>
      </c>
      <c r="E580" s="189" t="s">
        <v>1877</v>
      </c>
      <c r="F580" s="189"/>
      <c r="G580" s="189" t="s">
        <v>1130</v>
      </c>
      <c r="H580" s="189" t="s">
        <v>369</v>
      </c>
      <c r="I580" s="190" t="s">
        <v>56</v>
      </c>
      <c r="J580" s="189"/>
      <c r="K580" s="189" t="s">
        <v>57</v>
      </c>
      <c r="L580" s="192">
        <v>1</v>
      </c>
      <c r="M580" s="189">
        <v>0</v>
      </c>
      <c r="N580" s="193">
        <v>1</v>
      </c>
      <c r="O580" s="189">
        <v>1</v>
      </c>
      <c r="P580" s="189">
        <v>1</v>
      </c>
      <c r="Q580" s="189"/>
      <c r="R580" s="189"/>
      <c r="S580" s="189"/>
      <c r="T580" s="189"/>
      <c r="U580" s="189"/>
      <c r="X580" s="189"/>
      <c r="Y580" s="189">
        <v>1</v>
      </c>
      <c r="Z580" s="189"/>
      <c r="AA580" s="189"/>
      <c r="AB580" s="189"/>
      <c r="AC580" s="189"/>
      <c r="AD580" s="189"/>
      <c r="AE580" s="189"/>
      <c r="AF580" s="189"/>
      <c r="AG580" s="189"/>
      <c r="AH580" s="189"/>
      <c r="AI580" s="189"/>
      <c r="AJ580" s="189"/>
    </row>
    <row r="581" spans="1:36" s="191" customFormat="1" x14ac:dyDescent="0.3">
      <c r="A581" s="189">
        <v>1.31</v>
      </c>
      <c r="B581" s="189" t="s">
        <v>43</v>
      </c>
      <c r="C581" s="189" t="s">
        <v>40</v>
      </c>
      <c r="D581" s="192" t="s">
        <v>1145</v>
      </c>
      <c r="E581" s="189" t="s">
        <v>1146</v>
      </c>
      <c r="F581" s="189"/>
      <c r="G581" s="189" t="s">
        <v>1147</v>
      </c>
      <c r="H581" s="189" t="s">
        <v>369</v>
      </c>
      <c r="I581" s="190" t="s">
        <v>56</v>
      </c>
      <c r="J581" s="189"/>
      <c r="K581" s="189" t="s">
        <v>57</v>
      </c>
      <c r="L581" s="192">
        <v>1</v>
      </c>
      <c r="M581" s="189">
        <v>0</v>
      </c>
      <c r="N581" s="193">
        <v>1</v>
      </c>
      <c r="O581" s="189">
        <v>1</v>
      </c>
      <c r="P581" s="189">
        <v>1</v>
      </c>
      <c r="Q581" s="189"/>
      <c r="R581" s="189"/>
      <c r="S581" s="189"/>
      <c r="T581" s="189"/>
      <c r="U581" s="189"/>
      <c r="X581" s="189">
        <v>1</v>
      </c>
      <c r="Y581" s="189"/>
      <c r="Z581" s="189"/>
      <c r="AA581" s="189"/>
      <c r="AB581" s="189"/>
      <c r="AC581" s="189"/>
      <c r="AD581" s="189"/>
      <c r="AE581" s="189"/>
      <c r="AF581" s="189"/>
      <c r="AG581" s="189"/>
      <c r="AH581" s="189"/>
      <c r="AI581" s="189"/>
      <c r="AJ581" s="189"/>
    </row>
    <row r="582" spans="1:36" s="191" customFormat="1" x14ac:dyDescent="0.3">
      <c r="A582" s="189">
        <v>1.31</v>
      </c>
      <c r="B582" s="189" t="s">
        <v>43</v>
      </c>
      <c r="C582" s="189" t="s">
        <v>40</v>
      </c>
      <c r="D582" s="192" t="s">
        <v>1471</v>
      </c>
      <c r="E582" s="189" t="s">
        <v>1542</v>
      </c>
      <c r="F582" s="189"/>
      <c r="G582" s="189" t="s">
        <v>1616</v>
      </c>
      <c r="H582" s="189" t="s">
        <v>369</v>
      </c>
      <c r="I582" s="190" t="s">
        <v>56</v>
      </c>
      <c r="J582" s="189"/>
      <c r="K582" s="189" t="s">
        <v>57</v>
      </c>
      <c r="L582" s="192">
        <v>1</v>
      </c>
      <c r="M582" s="189">
        <v>0</v>
      </c>
      <c r="N582" s="193">
        <v>1</v>
      </c>
      <c r="O582" s="189">
        <v>1</v>
      </c>
      <c r="P582" s="189">
        <v>1</v>
      </c>
      <c r="Q582" s="189"/>
      <c r="R582" s="189"/>
      <c r="S582" s="189"/>
      <c r="T582" s="189"/>
      <c r="U582" s="189"/>
      <c r="X582" s="189">
        <v>1</v>
      </c>
      <c r="Y582" s="189"/>
      <c r="Z582" s="189"/>
      <c r="AA582" s="189"/>
      <c r="AB582" s="189"/>
      <c r="AC582" s="189"/>
      <c r="AD582" s="189"/>
      <c r="AE582" s="189"/>
      <c r="AF582" s="189"/>
      <c r="AG582" s="189"/>
      <c r="AH582" s="189"/>
      <c r="AI582" s="189"/>
      <c r="AJ582" s="189"/>
    </row>
    <row r="583" spans="1:36" s="191" customFormat="1" x14ac:dyDescent="0.3">
      <c r="A583" s="189">
        <v>1.31</v>
      </c>
      <c r="B583" s="189" t="s">
        <v>43</v>
      </c>
      <c r="C583" s="189" t="s">
        <v>40</v>
      </c>
      <c r="D583" s="192" t="s">
        <v>1475</v>
      </c>
      <c r="E583" s="189" t="s">
        <v>1546</v>
      </c>
      <c r="F583" s="189"/>
      <c r="G583" s="189" t="s">
        <v>1620</v>
      </c>
      <c r="H583" s="189" t="s">
        <v>369</v>
      </c>
      <c r="I583" s="190" t="s">
        <v>56</v>
      </c>
      <c r="J583" s="189"/>
      <c r="K583" s="189" t="s">
        <v>57</v>
      </c>
      <c r="L583" s="192">
        <v>2</v>
      </c>
      <c r="M583" s="189">
        <v>1</v>
      </c>
      <c r="N583" s="193">
        <v>1</v>
      </c>
      <c r="O583" s="189">
        <v>2</v>
      </c>
      <c r="P583" s="189">
        <v>1</v>
      </c>
      <c r="Q583" s="189"/>
      <c r="R583" s="189"/>
      <c r="S583" s="189"/>
      <c r="T583" s="189"/>
      <c r="U583" s="189"/>
      <c r="X583" s="189">
        <v>1</v>
      </c>
      <c r="Y583" s="189"/>
      <c r="Z583" s="189"/>
      <c r="AA583" s="189"/>
      <c r="AB583" s="189"/>
      <c r="AC583" s="189"/>
      <c r="AD583" s="189"/>
      <c r="AE583" s="189"/>
      <c r="AF583" s="189"/>
      <c r="AG583" s="189"/>
      <c r="AH583" s="189"/>
      <c r="AI583" s="189"/>
      <c r="AJ583" s="189"/>
    </row>
    <row r="584" spans="1:36" s="191" customFormat="1" x14ac:dyDescent="0.3">
      <c r="A584" s="189">
        <v>1.31</v>
      </c>
      <c r="B584" s="189" t="s">
        <v>43</v>
      </c>
      <c r="C584" s="189" t="s">
        <v>40</v>
      </c>
      <c r="D584" s="192" t="s">
        <v>1477</v>
      </c>
      <c r="E584" s="189" t="s">
        <v>1548</v>
      </c>
      <c r="F584" s="189"/>
      <c r="G584" s="189" t="s">
        <v>1622</v>
      </c>
      <c r="H584" s="189" t="s">
        <v>369</v>
      </c>
      <c r="I584" s="190" t="s">
        <v>56</v>
      </c>
      <c r="J584" s="189"/>
      <c r="K584" s="189" t="s">
        <v>57</v>
      </c>
      <c r="L584" s="192">
        <v>1</v>
      </c>
      <c r="M584" s="189">
        <v>0</v>
      </c>
      <c r="N584" s="193">
        <v>1</v>
      </c>
      <c r="O584" s="189">
        <v>1</v>
      </c>
      <c r="P584" s="189">
        <v>1</v>
      </c>
      <c r="Q584" s="189"/>
      <c r="R584" s="189"/>
      <c r="S584" s="189"/>
      <c r="T584" s="189"/>
      <c r="U584" s="189"/>
      <c r="X584" s="189">
        <v>1</v>
      </c>
      <c r="Y584" s="189"/>
      <c r="Z584" s="189"/>
      <c r="AA584" s="189"/>
      <c r="AB584" s="189"/>
      <c r="AC584" s="189"/>
      <c r="AD584" s="189"/>
      <c r="AE584" s="189"/>
      <c r="AF584" s="189"/>
      <c r="AG584" s="189"/>
      <c r="AH584" s="189"/>
      <c r="AI584" s="189"/>
      <c r="AJ584" s="189"/>
    </row>
    <row r="585" spans="1:36" s="191" customFormat="1" x14ac:dyDescent="0.3">
      <c r="A585" s="189">
        <v>1.31</v>
      </c>
      <c r="B585" s="189" t="s">
        <v>43</v>
      </c>
      <c r="C585" s="189" t="s">
        <v>40</v>
      </c>
      <c r="D585" s="192" t="s">
        <v>1481</v>
      </c>
      <c r="E585" s="189" t="s">
        <v>1552</v>
      </c>
      <c r="F585" s="189"/>
      <c r="G585" s="189" t="s">
        <v>1626</v>
      </c>
      <c r="H585" s="189" t="s">
        <v>369</v>
      </c>
      <c r="I585" s="190" t="s">
        <v>56</v>
      </c>
      <c r="J585" s="189"/>
      <c r="K585" s="189" t="s">
        <v>57</v>
      </c>
      <c r="L585" s="192">
        <v>3</v>
      </c>
      <c r="M585" s="189">
        <v>0</v>
      </c>
      <c r="N585" s="193">
        <v>3</v>
      </c>
      <c r="O585" s="189">
        <v>2</v>
      </c>
      <c r="P585" s="189">
        <v>3</v>
      </c>
      <c r="Q585" s="189"/>
      <c r="R585" s="189"/>
      <c r="S585" s="189"/>
      <c r="T585" s="189"/>
      <c r="U585" s="189"/>
      <c r="X585" s="189">
        <v>3</v>
      </c>
      <c r="Y585" s="189"/>
      <c r="Z585" s="189"/>
      <c r="AA585" s="189"/>
      <c r="AB585" s="189"/>
      <c r="AC585" s="189"/>
      <c r="AD585" s="189"/>
      <c r="AE585" s="189"/>
      <c r="AF585" s="189"/>
      <c r="AG585" s="189"/>
      <c r="AH585" s="189"/>
      <c r="AI585" s="189"/>
      <c r="AJ585" s="189"/>
    </row>
    <row r="586" spans="1:36" s="191" customFormat="1" x14ac:dyDescent="0.3">
      <c r="A586" s="189">
        <v>1.31</v>
      </c>
      <c r="B586" s="189" t="s">
        <v>43</v>
      </c>
      <c r="C586" s="189" t="s">
        <v>40</v>
      </c>
      <c r="D586" s="192" t="s">
        <v>1724</v>
      </c>
      <c r="E586" s="189" t="s">
        <v>1756</v>
      </c>
      <c r="F586" s="189"/>
      <c r="G586" s="189" t="s">
        <v>1824</v>
      </c>
      <c r="H586" s="189" t="s">
        <v>369</v>
      </c>
      <c r="I586" s="190" t="s">
        <v>56</v>
      </c>
      <c r="J586" s="189"/>
      <c r="K586" s="189" t="s">
        <v>57</v>
      </c>
      <c r="L586" s="192">
        <v>1</v>
      </c>
      <c r="M586" s="189">
        <v>0</v>
      </c>
      <c r="N586" s="193">
        <v>1</v>
      </c>
      <c r="O586" s="189">
        <v>1</v>
      </c>
      <c r="P586" s="189">
        <v>1</v>
      </c>
      <c r="Q586" s="189"/>
      <c r="R586" s="189"/>
      <c r="S586" s="189"/>
      <c r="T586" s="189"/>
      <c r="U586" s="189"/>
      <c r="X586" s="189">
        <v>1</v>
      </c>
      <c r="Y586" s="189"/>
      <c r="Z586" s="189"/>
      <c r="AA586" s="189"/>
      <c r="AB586" s="189"/>
      <c r="AC586" s="189"/>
      <c r="AD586" s="189"/>
      <c r="AE586" s="189"/>
      <c r="AF586" s="189"/>
      <c r="AG586" s="189"/>
      <c r="AH586" s="189"/>
      <c r="AI586" s="189"/>
      <c r="AJ586" s="189"/>
    </row>
    <row r="587" spans="1:36" s="191" customFormat="1" x14ac:dyDescent="0.3">
      <c r="A587" s="189">
        <v>1.31</v>
      </c>
      <c r="B587" s="189" t="s">
        <v>43</v>
      </c>
      <c r="C587" s="189" t="s">
        <v>40</v>
      </c>
      <c r="D587" s="192" t="s">
        <v>1999</v>
      </c>
      <c r="E587" s="189" t="s">
        <v>2000</v>
      </c>
      <c r="F587" s="189"/>
      <c r="G587" s="189" t="s">
        <v>2001</v>
      </c>
      <c r="H587" s="189" t="s">
        <v>1989</v>
      </c>
      <c r="I587" s="190" t="s">
        <v>56</v>
      </c>
      <c r="J587" s="189"/>
      <c r="K587" s="189"/>
      <c r="L587" s="192">
        <v>1</v>
      </c>
      <c r="M587" s="189">
        <v>0</v>
      </c>
      <c r="N587" s="193">
        <v>1</v>
      </c>
      <c r="O587" s="189">
        <v>1</v>
      </c>
      <c r="P587" s="189">
        <v>1</v>
      </c>
      <c r="Q587" s="189"/>
      <c r="R587" s="189"/>
      <c r="S587" s="189"/>
      <c r="T587" s="189"/>
      <c r="U587" s="189"/>
      <c r="X587" s="189"/>
      <c r="Y587" s="189">
        <v>1</v>
      </c>
      <c r="Z587" s="189"/>
      <c r="AA587" s="189"/>
      <c r="AB587" s="189"/>
      <c r="AC587" s="189"/>
      <c r="AD587" s="189"/>
      <c r="AE587" s="189"/>
      <c r="AF587" s="189"/>
      <c r="AG587" s="189"/>
      <c r="AH587" s="189"/>
      <c r="AI587" s="189"/>
      <c r="AJ587" s="189"/>
    </row>
    <row r="588" spans="1:36" s="191" customFormat="1" x14ac:dyDescent="0.3">
      <c r="A588" s="189">
        <v>1.31</v>
      </c>
      <c r="B588" s="189" t="s">
        <v>43</v>
      </c>
      <c r="C588" s="189" t="s">
        <v>40</v>
      </c>
      <c r="D588" s="192" t="s">
        <v>2002</v>
      </c>
      <c r="E588" s="189" t="s">
        <v>2003</v>
      </c>
      <c r="F588" s="189"/>
      <c r="G588" s="189" t="s">
        <v>2004</v>
      </c>
      <c r="H588" s="189" t="s">
        <v>1989</v>
      </c>
      <c r="I588" s="190" t="s">
        <v>56</v>
      </c>
      <c r="J588" s="189"/>
      <c r="K588" s="189"/>
      <c r="L588" s="192">
        <v>2</v>
      </c>
      <c r="M588" s="189">
        <v>0</v>
      </c>
      <c r="N588" s="193">
        <v>2</v>
      </c>
      <c r="O588" s="189">
        <v>2</v>
      </c>
      <c r="P588" s="189">
        <v>2</v>
      </c>
      <c r="Q588" s="189"/>
      <c r="R588" s="189"/>
      <c r="S588" s="189"/>
      <c r="T588" s="189"/>
      <c r="U588" s="189"/>
      <c r="X588" s="189"/>
      <c r="Y588" s="189"/>
      <c r="Z588" s="189">
        <v>2</v>
      </c>
      <c r="AA588" s="189"/>
      <c r="AB588" s="189"/>
      <c r="AC588" s="189"/>
      <c r="AD588" s="189"/>
      <c r="AE588" s="189"/>
      <c r="AF588" s="189"/>
      <c r="AG588" s="189"/>
      <c r="AH588" s="189"/>
      <c r="AI588" s="189"/>
      <c r="AJ588" s="189"/>
    </row>
    <row r="589" spans="1:36" s="191" customFormat="1" x14ac:dyDescent="0.3">
      <c r="A589" s="189">
        <v>1.31</v>
      </c>
      <c r="B589" s="189" t="s">
        <v>43</v>
      </c>
      <c r="C589" s="189" t="s">
        <v>40</v>
      </c>
      <c r="D589" s="192" t="s">
        <v>2005</v>
      </c>
      <c r="E589" s="189" t="s">
        <v>2006</v>
      </c>
      <c r="F589" s="189"/>
      <c r="G589" s="189" t="s">
        <v>2007</v>
      </c>
      <c r="H589" s="189" t="s">
        <v>1989</v>
      </c>
      <c r="I589" s="190" t="s">
        <v>56</v>
      </c>
      <c r="J589" s="189"/>
      <c r="K589" s="189"/>
      <c r="L589" s="192">
        <v>3</v>
      </c>
      <c r="M589" s="189">
        <v>2</v>
      </c>
      <c r="N589" s="193">
        <v>1</v>
      </c>
      <c r="O589" s="189">
        <v>1</v>
      </c>
      <c r="P589" s="189">
        <v>1</v>
      </c>
      <c r="Q589" s="189"/>
      <c r="R589" s="189"/>
      <c r="S589" s="189"/>
      <c r="T589" s="189"/>
      <c r="U589" s="189"/>
      <c r="X589" s="189"/>
      <c r="Y589" s="189"/>
      <c r="Z589" s="189">
        <v>1</v>
      </c>
      <c r="AA589" s="189"/>
      <c r="AB589" s="189"/>
      <c r="AC589" s="189"/>
      <c r="AD589" s="189"/>
      <c r="AE589" s="189"/>
      <c r="AF589" s="189"/>
      <c r="AG589" s="189"/>
      <c r="AH589" s="189"/>
      <c r="AI589" s="189"/>
      <c r="AJ589" s="189"/>
    </row>
    <row r="590" spans="1:36" s="191" customFormat="1" x14ac:dyDescent="0.3">
      <c r="A590" s="189">
        <v>1.31</v>
      </c>
      <c r="B590" s="189" t="s">
        <v>43</v>
      </c>
      <c r="C590" s="189" t="s">
        <v>40</v>
      </c>
      <c r="D590" s="192" t="s">
        <v>2008</v>
      </c>
      <c r="E590" s="189" t="s">
        <v>2009</v>
      </c>
      <c r="F590" s="189"/>
      <c r="G590" s="189" t="s">
        <v>2010</v>
      </c>
      <c r="H590" s="189" t="s">
        <v>1989</v>
      </c>
      <c r="I590" s="190" t="s">
        <v>56</v>
      </c>
      <c r="J590" s="189"/>
      <c r="K590" s="189"/>
      <c r="L590" s="192">
        <v>1</v>
      </c>
      <c r="M590" s="189">
        <v>0</v>
      </c>
      <c r="N590" s="193">
        <v>1</v>
      </c>
      <c r="O590" s="189">
        <v>1</v>
      </c>
      <c r="P590" s="189">
        <v>1</v>
      </c>
      <c r="Q590" s="189"/>
      <c r="R590" s="189"/>
      <c r="S590" s="189"/>
      <c r="T590" s="189"/>
      <c r="U590" s="189"/>
      <c r="X590" s="189"/>
      <c r="Y590" s="189">
        <v>1</v>
      </c>
      <c r="Z590" s="189"/>
      <c r="AA590" s="189"/>
      <c r="AB590" s="189"/>
      <c r="AC590" s="189"/>
      <c r="AD590" s="189"/>
      <c r="AE590" s="189"/>
      <c r="AF590" s="189"/>
      <c r="AG590" s="189"/>
      <c r="AH590" s="189"/>
      <c r="AI590" s="189"/>
      <c r="AJ590" s="189"/>
    </row>
    <row r="591" spans="1:36" s="191" customFormat="1" x14ac:dyDescent="0.3">
      <c r="A591" s="189">
        <v>1.31</v>
      </c>
      <c r="B591" s="189" t="s">
        <v>43</v>
      </c>
      <c r="C591" s="189" t="s">
        <v>40</v>
      </c>
      <c r="D591" s="192" t="s">
        <v>2014</v>
      </c>
      <c r="E591" s="189" t="s">
        <v>2015</v>
      </c>
      <c r="F591" s="189"/>
      <c r="G591" s="189" t="s">
        <v>2016</v>
      </c>
      <c r="H591" s="189" t="s">
        <v>1989</v>
      </c>
      <c r="I591" s="190" t="s">
        <v>56</v>
      </c>
      <c r="J591" s="189"/>
      <c r="K591" s="189"/>
      <c r="L591" s="192">
        <v>1</v>
      </c>
      <c r="M591" s="189">
        <v>0</v>
      </c>
      <c r="N591" s="193">
        <v>1</v>
      </c>
      <c r="O591" s="189">
        <v>1</v>
      </c>
      <c r="P591" s="189">
        <v>1</v>
      </c>
      <c r="Q591" s="189"/>
      <c r="R591" s="189"/>
      <c r="S591" s="189"/>
      <c r="T591" s="189"/>
      <c r="U591" s="189"/>
      <c r="X591" s="189"/>
      <c r="Y591" s="189">
        <v>1</v>
      </c>
      <c r="Z591" s="189"/>
      <c r="AA591" s="189"/>
      <c r="AB591" s="189"/>
      <c r="AC591" s="189"/>
      <c r="AD591" s="189"/>
      <c r="AE591" s="189"/>
      <c r="AF591" s="189"/>
      <c r="AG591" s="189"/>
      <c r="AH591" s="189"/>
      <c r="AI591" s="189"/>
      <c r="AJ591" s="189"/>
    </row>
    <row r="592" spans="1:36" s="191" customFormat="1" x14ac:dyDescent="0.3">
      <c r="A592" s="189">
        <v>1.31</v>
      </c>
      <c r="B592" s="189" t="s">
        <v>43</v>
      </c>
      <c r="C592" s="189" t="s">
        <v>40</v>
      </c>
      <c r="D592" s="192" t="s">
        <v>2017</v>
      </c>
      <c r="E592" s="189" t="s">
        <v>2018</v>
      </c>
      <c r="F592" s="189"/>
      <c r="G592" s="189" t="s">
        <v>2019</v>
      </c>
      <c r="H592" s="189" t="s">
        <v>1989</v>
      </c>
      <c r="I592" s="190" t="s">
        <v>56</v>
      </c>
      <c r="J592" s="189"/>
      <c r="K592" s="189"/>
      <c r="L592" s="192">
        <v>1</v>
      </c>
      <c r="M592" s="189">
        <v>0</v>
      </c>
      <c r="N592" s="193">
        <v>1</v>
      </c>
      <c r="O592" s="189">
        <v>1</v>
      </c>
      <c r="P592" s="189">
        <v>1</v>
      </c>
      <c r="Q592" s="189"/>
      <c r="R592" s="189"/>
      <c r="S592" s="189"/>
      <c r="T592" s="189"/>
      <c r="U592" s="189"/>
      <c r="X592" s="189"/>
      <c r="Y592" s="189">
        <v>1</v>
      </c>
      <c r="Z592" s="189"/>
      <c r="AA592" s="189"/>
      <c r="AB592" s="189"/>
      <c r="AC592" s="189"/>
      <c r="AD592" s="189"/>
      <c r="AE592" s="189"/>
      <c r="AF592" s="189"/>
      <c r="AG592" s="189"/>
      <c r="AH592" s="189"/>
      <c r="AI592" s="189"/>
      <c r="AJ592" s="189"/>
    </row>
    <row r="593" spans="1:36" s="191" customFormat="1" x14ac:dyDescent="0.3">
      <c r="A593" s="189">
        <v>1.31</v>
      </c>
      <c r="B593" s="189" t="s">
        <v>43</v>
      </c>
      <c r="C593" s="189" t="s">
        <v>40</v>
      </c>
      <c r="D593" s="192" t="s">
        <v>2017</v>
      </c>
      <c r="E593" s="189" t="s">
        <v>2020</v>
      </c>
      <c r="F593" s="189"/>
      <c r="G593" s="189" t="s">
        <v>2021</v>
      </c>
      <c r="H593" s="189" t="s">
        <v>1989</v>
      </c>
      <c r="I593" s="190" t="s">
        <v>56</v>
      </c>
      <c r="J593" s="189"/>
      <c r="K593" s="189"/>
      <c r="L593" s="192">
        <v>1</v>
      </c>
      <c r="M593" s="189">
        <v>1</v>
      </c>
      <c r="N593" s="193">
        <v>0</v>
      </c>
      <c r="O593" s="189">
        <v>0</v>
      </c>
      <c r="P593" s="189">
        <v>0</v>
      </c>
      <c r="Q593" s="189"/>
      <c r="R593" s="189"/>
      <c r="S593" s="189"/>
      <c r="T593" s="189"/>
      <c r="U593" s="189"/>
      <c r="X593" s="189"/>
      <c r="Y593" s="189">
        <v>0</v>
      </c>
      <c r="Z593" s="189"/>
      <c r="AA593" s="189"/>
      <c r="AB593" s="189"/>
      <c r="AC593" s="189"/>
      <c r="AD593" s="189"/>
      <c r="AE593" s="189"/>
      <c r="AF593" s="189"/>
      <c r="AG593" s="189"/>
      <c r="AH593" s="189"/>
      <c r="AI593" s="189"/>
      <c r="AJ593" s="189"/>
    </row>
    <row r="594" spans="1:36" s="191" customFormat="1" x14ac:dyDescent="0.3">
      <c r="A594" s="189">
        <v>1.31</v>
      </c>
      <c r="B594" s="189" t="s">
        <v>43</v>
      </c>
      <c r="C594" s="189" t="s">
        <v>40</v>
      </c>
      <c r="D594" s="192" t="s">
        <v>1148</v>
      </c>
      <c r="E594" s="189" t="s">
        <v>1149</v>
      </c>
      <c r="F594" s="189"/>
      <c r="G594" s="189" t="s">
        <v>1150</v>
      </c>
      <c r="H594" s="189" t="s">
        <v>486</v>
      </c>
      <c r="I594" s="190" t="s">
        <v>56</v>
      </c>
      <c r="J594" s="189"/>
      <c r="K594" s="189" t="s">
        <v>487</v>
      </c>
      <c r="L594" s="192">
        <v>1</v>
      </c>
      <c r="M594" s="189">
        <v>0</v>
      </c>
      <c r="N594" s="193">
        <v>1</v>
      </c>
      <c r="O594" s="189">
        <v>1</v>
      </c>
      <c r="P594" s="189">
        <v>1</v>
      </c>
      <c r="Q594" s="189"/>
      <c r="R594" s="189"/>
      <c r="S594" s="189"/>
      <c r="T594" s="189"/>
      <c r="U594" s="189"/>
      <c r="X594" s="189">
        <v>1</v>
      </c>
      <c r="Y594" s="189"/>
      <c r="Z594" s="189"/>
      <c r="AA594" s="189"/>
      <c r="AB594" s="189"/>
      <c r="AC594" s="189"/>
      <c r="AD594" s="189"/>
      <c r="AE594" s="189"/>
      <c r="AF594" s="189"/>
      <c r="AG594" s="189"/>
      <c r="AH594" s="189"/>
      <c r="AI594" s="189"/>
      <c r="AJ594" s="189"/>
    </row>
    <row r="595" spans="1:36" s="191" customFormat="1" x14ac:dyDescent="0.3">
      <c r="A595" s="189">
        <v>1.31</v>
      </c>
      <c r="B595" s="189" t="s">
        <v>43</v>
      </c>
      <c r="C595" s="189" t="s">
        <v>40</v>
      </c>
      <c r="D595" s="192" t="s">
        <v>1151</v>
      </c>
      <c r="E595" s="189" t="s">
        <v>46</v>
      </c>
      <c r="F595" s="189"/>
      <c r="G595" s="189" t="s">
        <v>1152</v>
      </c>
      <c r="H595" s="189" t="s">
        <v>486</v>
      </c>
      <c r="I595" s="190" t="s">
        <v>56</v>
      </c>
      <c r="J595" s="189"/>
      <c r="K595" s="189" t="s">
        <v>487</v>
      </c>
      <c r="L595" s="192">
        <v>1</v>
      </c>
      <c r="M595" s="189">
        <v>0</v>
      </c>
      <c r="N595" s="193">
        <v>1</v>
      </c>
      <c r="O595" s="189">
        <v>1</v>
      </c>
      <c r="P595" s="189">
        <v>1</v>
      </c>
      <c r="Q595" s="189"/>
      <c r="R595" s="189"/>
      <c r="S595" s="189"/>
      <c r="T595" s="189"/>
      <c r="U595" s="189"/>
      <c r="X595" s="189">
        <v>1</v>
      </c>
      <c r="Y595" s="189"/>
      <c r="Z595" s="189"/>
      <c r="AA595" s="189"/>
      <c r="AB595" s="189"/>
      <c r="AC595" s="189"/>
      <c r="AD595" s="189"/>
      <c r="AE595" s="189"/>
      <c r="AF595" s="189"/>
      <c r="AG595" s="189"/>
      <c r="AH595" s="189"/>
      <c r="AI595" s="189"/>
      <c r="AJ595" s="189"/>
    </row>
    <row r="596" spans="1:36" s="191" customFormat="1" x14ac:dyDescent="0.3">
      <c r="A596" s="189">
        <v>1.31</v>
      </c>
      <c r="B596" s="189" t="s">
        <v>43</v>
      </c>
      <c r="C596" s="189" t="s">
        <v>40</v>
      </c>
      <c r="D596" s="192" t="s">
        <v>1726</v>
      </c>
      <c r="E596" s="189" t="s">
        <v>1758</v>
      </c>
      <c r="F596" s="189"/>
      <c r="G596" s="189" t="s">
        <v>1822</v>
      </c>
      <c r="H596" s="189" t="s">
        <v>486</v>
      </c>
      <c r="I596" s="190" t="s">
        <v>56</v>
      </c>
      <c r="J596" s="189"/>
      <c r="K596" s="189" t="s">
        <v>487</v>
      </c>
      <c r="L596" s="192">
        <v>1</v>
      </c>
      <c r="M596" s="189">
        <v>0</v>
      </c>
      <c r="N596" s="193">
        <v>1</v>
      </c>
      <c r="O596" s="189">
        <v>1</v>
      </c>
      <c r="P596" s="189">
        <v>1</v>
      </c>
      <c r="Q596" s="189"/>
      <c r="R596" s="189"/>
      <c r="S596" s="189"/>
      <c r="T596" s="189"/>
      <c r="U596" s="189"/>
      <c r="X596" s="189">
        <v>1</v>
      </c>
      <c r="Y596" s="189"/>
      <c r="Z596" s="189"/>
      <c r="AA596" s="189"/>
      <c r="AB596" s="189"/>
      <c r="AC596" s="189"/>
      <c r="AD596" s="189"/>
      <c r="AE596" s="189"/>
      <c r="AF596" s="189"/>
      <c r="AG596" s="189"/>
      <c r="AH596" s="189"/>
      <c r="AI596" s="189"/>
      <c r="AJ596" s="189"/>
    </row>
    <row r="597" spans="1:36" s="191" customFormat="1" x14ac:dyDescent="0.3">
      <c r="A597" s="189">
        <v>1.31</v>
      </c>
      <c r="B597" s="189" t="s">
        <v>43</v>
      </c>
      <c r="C597" s="189" t="s">
        <v>40</v>
      </c>
      <c r="D597" s="192" t="s">
        <v>1484</v>
      </c>
      <c r="E597" s="189" t="s">
        <v>1555</v>
      </c>
      <c r="F597" s="189"/>
      <c r="G597" s="189" t="s">
        <v>1629</v>
      </c>
      <c r="H597" s="189" t="s">
        <v>541</v>
      </c>
      <c r="I597" s="190" t="s">
        <v>56</v>
      </c>
      <c r="J597" s="189"/>
      <c r="K597" s="189" t="s">
        <v>487</v>
      </c>
      <c r="L597" s="192">
        <v>1</v>
      </c>
      <c r="M597" s="189">
        <v>0</v>
      </c>
      <c r="N597" s="193">
        <v>1</v>
      </c>
      <c r="O597" s="189">
        <v>1</v>
      </c>
      <c r="P597" s="189">
        <v>1</v>
      </c>
      <c r="Q597" s="189"/>
      <c r="R597" s="189"/>
      <c r="S597" s="189"/>
      <c r="T597" s="189"/>
      <c r="U597" s="189"/>
      <c r="X597" s="189">
        <v>1</v>
      </c>
      <c r="Y597" s="189"/>
      <c r="Z597" s="189"/>
      <c r="AA597" s="189"/>
      <c r="AB597" s="189"/>
      <c r="AC597" s="189"/>
      <c r="AD597" s="189"/>
      <c r="AE597" s="189"/>
      <c r="AF597" s="189"/>
      <c r="AG597" s="189"/>
      <c r="AH597" s="189"/>
      <c r="AI597" s="189"/>
      <c r="AJ597" s="189"/>
    </row>
    <row r="598" spans="1:36" s="191" customFormat="1" x14ac:dyDescent="0.3">
      <c r="A598" s="189">
        <v>1.31</v>
      </c>
      <c r="B598" s="189" t="s">
        <v>43</v>
      </c>
      <c r="C598" s="189" t="s">
        <v>40</v>
      </c>
      <c r="D598" s="192" t="s">
        <v>2024</v>
      </c>
      <c r="E598" s="189" t="s">
        <v>2025</v>
      </c>
      <c r="F598" s="189"/>
      <c r="G598" s="189" t="s">
        <v>2026</v>
      </c>
      <c r="H598" s="189" t="s">
        <v>2027</v>
      </c>
      <c r="I598" s="190" t="s">
        <v>56</v>
      </c>
      <c r="J598" s="189"/>
      <c r="K598" s="189"/>
      <c r="L598" s="192">
        <v>3</v>
      </c>
      <c r="M598" s="189">
        <v>0</v>
      </c>
      <c r="N598" s="193">
        <v>3</v>
      </c>
      <c r="O598" s="189">
        <v>3</v>
      </c>
      <c r="P598" s="189">
        <v>3</v>
      </c>
      <c r="Q598" s="189"/>
      <c r="R598" s="189"/>
      <c r="S598" s="189"/>
      <c r="T598" s="189"/>
      <c r="U598" s="189"/>
      <c r="X598" s="189"/>
      <c r="Y598" s="189">
        <v>3</v>
      </c>
      <c r="Z598" s="189"/>
      <c r="AA598" s="189"/>
      <c r="AB598" s="189"/>
      <c r="AC598" s="189"/>
      <c r="AD598" s="189"/>
      <c r="AE598" s="189"/>
      <c r="AF598" s="189"/>
      <c r="AG598" s="189"/>
      <c r="AH598" s="189"/>
      <c r="AI598" s="189"/>
      <c r="AJ598" s="189"/>
    </row>
    <row r="599" spans="1:36" s="191" customFormat="1" x14ac:dyDescent="0.3">
      <c r="A599" s="189">
        <v>1.31</v>
      </c>
      <c r="B599" s="189" t="s">
        <v>43</v>
      </c>
      <c r="C599" s="189" t="s">
        <v>40</v>
      </c>
      <c r="D599" s="192" t="s">
        <v>2028</v>
      </c>
      <c r="E599" s="189" t="s">
        <v>2029</v>
      </c>
      <c r="F599" s="189"/>
      <c r="G599" s="189" t="s">
        <v>2030</v>
      </c>
      <c r="H599" s="189" t="s">
        <v>2027</v>
      </c>
      <c r="I599" s="190" t="s">
        <v>56</v>
      </c>
      <c r="J599" s="189"/>
      <c r="K599" s="189"/>
      <c r="L599" s="192">
        <v>1</v>
      </c>
      <c r="M599" s="189">
        <v>0</v>
      </c>
      <c r="N599" s="193">
        <v>1</v>
      </c>
      <c r="O599" s="189">
        <v>1</v>
      </c>
      <c r="P599" s="189">
        <v>1</v>
      </c>
      <c r="Q599" s="189"/>
      <c r="R599" s="189"/>
      <c r="S599" s="189"/>
      <c r="T599" s="189"/>
      <c r="U599" s="189"/>
      <c r="X599" s="189"/>
      <c r="Y599" s="189">
        <v>1</v>
      </c>
      <c r="Z599" s="189"/>
      <c r="AA599" s="189"/>
      <c r="AB599" s="189"/>
      <c r="AC599" s="189"/>
      <c r="AD599" s="189"/>
      <c r="AE599" s="189"/>
      <c r="AF599" s="189"/>
      <c r="AG599" s="189"/>
      <c r="AH599" s="189"/>
      <c r="AI599" s="189"/>
      <c r="AJ599" s="189"/>
    </row>
    <row r="600" spans="1:36" s="191" customFormat="1" x14ac:dyDescent="0.3">
      <c r="A600" s="189">
        <v>1.31</v>
      </c>
      <c r="B600" s="189" t="s">
        <v>43</v>
      </c>
      <c r="C600" s="189" t="s">
        <v>40</v>
      </c>
      <c r="D600" s="192" t="s">
        <v>2039</v>
      </c>
      <c r="E600" s="189" t="s">
        <v>2040</v>
      </c>
      <c r="F600" s="189"/>
      <c r="G600" s="189" t="s">
        <v>2041</v>
      </c>
      <c r="H600" s="189" t="s">
        <v>2027</v>
      </c>
      <c r="I600" s="190" t="s">
        <v>56</v>
      </c>
      <c r="J600" s="189"/>
      <c r="K600" s="189"/>
      <c r="L600" s="192">
        <v>1</v>
      </c>
      <c r="M600" s="189">
        <v>0</v>
      </c>
      <c r="N600" s="193">
        <v>1</v>
      </c>
      <c r="O600" s="189">
        <v>1</v>
      </c>
      <c r="P600" s="189">
        <v>1</v>
      </c>
      <c r="Q600" s="189"/>
      <c r="R600" s="189"/>
      <c r="S600" s="189"/>
      <c r="T600" s="189"/>
      <c r="U600" s="189"/>
      <c r="X600" s="189"/>
      <c r="Y600" s="189">
        <v>1</v>
      </c>
      <c r="Z600" s="189"/>
      <c r="AA600" s="189"/>
      <c r="AB600" s="189"/>
      <c r="AC600" s="189"/>
      <c r="AD600" s="189"/>
      <c r="AE600" s="189"/>
      <c r="AF600" s="189"/>
      <c r="AG600" s="189"/>
      <c r="AH600" s="189"/>
      <c r="AI600" s="189"/>
      <c r="AJ600" s="189"/>
    </row>
    <row r="601" spans="1:36" s="191" customFormat="1" x14ac:dyDescent="0.3">
      <c r="A601" s="189">
        <v>1.31</v>
      </c>
      <c r="B601" s="189" t="s">
        <v>43</v>
      </c>
      <c r="C601" s="189" t="s">
        <v>40</v>
      </c>
      <c r="D601" s="192" t="s">
        <v>2048</v>
      </c>
      <c r="E601" s="189" t="s">
        <v>2049</v>
      </c>
      <c r="F601" s="189"/>
      <c r="G601" s="189" t="s">
        <v>2050</v>
      </c>
      <c r="H601" s="189" t="s">
        <v>2027</v>
      </c>
      <c r="I601" s="190" t="s">
        <v>56</v>
      </c>
      <c r="J601" s="189"/>
      <c r="K601" s="189"/>
      <c r="L601" s="192">
        <v>2</v>
      </c>
      <c r="M601" s="189">
        <v>0</v>
      </c>
      <c r="N601" s="193">
        <v>2</v>
      </c>
      <c r="O601" s="189">
        <v>2</v>
      </c>
      <c r="P601" s="189">
        <v>2</v>
      </c>
      <c r="Q601" s="189"/>
      <c r="R601" s="189"/>
      <c r="S601" s="189"/>
      <c r="T601" s="189"/>
      <c r="U601" s="189"/>
      <c r="X601" s="189"/>
      <c r="Y601" s="189">
        <v>2</v>
      </c>
      <c r="Z601" s="189"/>
      <c r="AA601" s="189"/>
      <c r="AB601" s="189"/>
      <c r="AC601" s="189"/>
      <c r="AD601" s="189"/>
      <c r="AE601" s="189"/>
      <c r="AF601" s="189"/>
      <c r="AG601" s="189"/>
      <c r="AH601" s="189"/>
      <c r="AI601" s="189"/>
      <c r="AJ601" s="189"/>
    </row>
    <row r="602" spans="1:36" s="191" customFormat="1" x14ac:dyDescent="0.3">
      <c r="A602" s="189">
        <v>1.31</v>
      </c>
      <c r="B602" s="189" t="s">
        <v>43</v>
      </c>
      <c r="C602" s="189" t="s">
        <v>40</v>
      </c>
      <c r="D602" s="192" t="s">
        <v>1185</v>
      </c>
      <c r="E602" s="189" t="s">
        <v>1186</v>
      </c>
      <c r="F602" s="189"/>
      <c r="G602" s="189" t="s">
        <v>1187</v>
      </c>
      <c r="H602" s="189" t="s">
        <v>584</v>
      </c>
      <c r="I602" s="190" t="s">
        <v>56</v>
      </c>
      <c r="J602" s="189"/>
      <c r="K602" s="189" t="s">
        <v>513</v>
      </c>
      <c r="L602" s="192">
        <v>1</v>
      </c>
      <c r="M602" s="189">
        <v>0</v>
      </c>
      <c r="N602" s="193">
        <v>1</v>
      </c>
      <c r="O602" s="189">
        <v>1</v>
      </c>
      <c r="P602" s="189">
        <v>1</v>
      </c>
      <c r="Q602" s="189"/>
      <c r="R602" s="189"/>
      <c r="S602" s="189"/>
      <c r="T602" s="189"/>
      <c r="U602" s="189"/>
      <c r="X602" s="189">
        <v>1</v>
      </c>
      <c r="Y602" s="189"/>
      <c r="Z602" s="189"/>
      <c r="AA602" s="189"/>
      <c r="AB602" s="189"/>
      <c r="AC602" s="189"/>
      <c r="AD602" s="189"/>
      <c r="AE602" s="189"/>
      <c r="AF602" s="189"/>
      <c r="AG602" s="189"/>
      <c r="AH602" s="189"/>
      <c r="AI602" s="189"/>
      <c r="AJ602" s="189"/>
    </row>
    <row r="603" spans="1:36" s="191" customFormat="1" x14ac:dyDescent="0.3">
      <c r="A603" s="189">
        <v>1.31</v>
      </c>
      <c r="B603" s="189" t="s">
        <v>43</v>
      </c>
      <c r="C603" s="189" t="s">
        <v>40</v>
      </c>
      <c r="D603" s="192" t="s">
        <v>1489</v>
      </c>
      <c r="E603" s="189" t="s">
        <v>1561</v>
      </c>
      <c r="F603" s="189"/>
      <c r="G603" s="189" t="s">
        <v>1634</v>
      </c>
      <c r="H603" s="189" t="s">
        <v>584</v>
      </c>
      <c r="I603" s="190" t="s">
        <v>56</v>
      </c>
      <c r="J603" s="189"/>
      <c r="K603" s="189" t="s">
        <v>513</v>
      </c>
      <c r="L603" s="192">
        <v>0</v>
      </c>
      <c r="M603" s="189">
        <v>2</v>
      </c>
      <c r="N603" s="193">
        <v>-2</v>
      </c>
      <c r="O603" s="189">
        <v>-1</v>
      </c>
      <c r="P603" s="189">
        <v>-2</v>
      </c>
      <c r="Q603" s="189"/>
      <c r="R603" s="189"/>
      <c r="S603" s="189"/>
      <c r="T603" s="189"/>
      <c r="U603" s="189"/>
      <c r="X603" s="189">
        <v>-2</v>
      </c>
      <c r="Y603" s="189"/>
      <c r="Z603" s="189"/>
      <c r="AA603" s="189"/>
      <c r="AB603" s="189"/>
      <c r="AC603" s="189"/>
      <c r="AD603" s="189"/>
      <c r="AE603" s="189"/>
      <c r="AF603" s="189"/>
      <c r="AG603" s="189"/>
      <c r="AH603" s="189"/>
      <c r="AI603" s="189"/>
      <c r="AJ603" s="189"/>
    </row>
    <row r="604" spans="1:36" s="191" customFormat="1" x14ac:dyDescent="0.3">
      <c r="A604" s="189">
        <v>1.31</v>
      </c>
      <c r="B604" s="189" t="s">
        <v>43</v>
      </c>
      <c r="C604" s="189" t="s">
        <v>40</v>
      </c>
      <c r="D604" s="188" t="s">
        <v>2155</v>
      </c>
      <c r="E604" s="192" t="s">
        <v>2156</v>
      </c>
      <c r="G604" s="189" t="s">
        <v>2157</v>
      </c>
      <c r="H604" s="191" t="s">
        <v>584</v>
      </c>
      <c r="I604" s="190" t="s">
        <v>56</v>
      </c>
      <c r="L604" s="188">
        <v>1</v>
      </c>
      <c r="M604" s="189">
        <v>0</v>
      </c>
      <c r="N604" s="204">
        <v>1</v>
      </c>
      <c r="O604" s="189">
        <v>1</v>
      </c>
      <c r="P604" s="189">
        <v>1</v>
      </c>
      <c r="U604" s="187"/>
      <c r="X604" s="191">
        <v>1</v>
      </c>
    </row>
    <row r="605" spans="1:36" s="191" customFormat="1" x14ac:dyDescent="0.3">
      <c r="A605" s="189">
        <v>1.31</v>
      </c>
      <c r="B605" s="189" t="s">
        <v>43</v>
      </c>
      <c r="C605" s="189" t="s">
        <v>40</v>
      </c>
      <c r="D605" s="188" t="s">
        <v>2158</v>
      </c>
      <c r="E605" s="192" t="s">
        <v>2159</v>
      </c>
      <c r="G605" s="189" t="s">
        <v>2160</v>
      </c>
      <c r="H605" s="191" t="s">
        <v>584</v>
      </c>
      <c r="I605" s="190" t="s">
        <v>56</v>
      </c>
      <c r="L605" s="188">
        <v>1</v>
      </c>
      <c r="M605" s="189">
        <v>0</v>
      </c>
      <c r="N605" s="204">
        <v>1</v>
      </c>
      <c r="O605" s="189">
        <v>1</v>
      </c>
      <c r="P605" s="189">
        <v>1</v>
      </c>
      <c r="U605" s="187"/>
      <c r="Y605" s="189">
        <v>1</v>
      </c>
    </row>
    <row r="606" spans="1:36" s="191" customFormat="1" x14ac:dyDescent="0.3">
      <c r="A606" s="189">
        <v>1.31</v>
      </c>
      <c r="B606" s="189" t="s">
        <v>43</v>
      </c>
      <c r="C606" s="189" t="s">
        <v>40</v>
      </c>
      <c r="D606" s="188" t="s">
        <v>2161</v>
      </c>
      <c r="E606" s="192" t="s">
        <v>2162</v>
      </c>
      <c r="G606" s="189" t="s">
        <v>2163</v>
      </c>
      <c r="H606" s="191" t="s">
        <v>584</v>
      </c>
      <c r="I606" s="190" t="s">
        <v>56</v>
      </c>
      <c r="L606" s="188">
        <v>0</v>
      </c>
      <c r="M606" s="189">
        <v>1</v>
      </c>
      <c r="N606" s="204">
        <v>-1</v>
      </c>
      <c r="O606" s="189">
        <v>-1</v>
      </c>
      <c r="P606" s="189">
        <v>-1</v>
      </c>
      <c r="U606" s="187"/>
      <c r="X606" s="191">
        <v>-1</v>
      </c>
    </row>
    <row r="607" spans="1:36" s="191" customFormat="1" x14ac:dyDescent="0.3">
      <c r="A607" s="189">
        <v>1.31</v>
      </c>
      <c r="B607" s="189" t="s">
        <v>43</v>
      </c>
      <c r="C607" s="189" t="s">
        <v>40</v>
      </c>
      <c r="D607" s="192" t="s">
        <v>2052</v>
      </c>
      <c r="E607" s="189" t="s">
        <v>2053</v>
      </c>
      <c r="F607" s="189"/>
      <c r="G607" s="189" t="s">
        <v>2054</v>
      </c>
      <c r="H607" s="189" t="s">
        <v>2051</v>
      </c>
      <c r="I607" s="190" t="s">
        <v>56</v>
      </c>
      <c r="J607" s="189"/>
      <c r="K607" s="189"/>
      <c r="L607" s="192">
        <v>1</v>
      </c>
      <c r="M607" s="189">
        <v>0</v>
      </c>
      <c r="N607" s="193">
        <v>1</v>
      </c>
      <c r="O607" s="189">
        <v>1</v>
      </c>
      <c r="P607" s="189">
        <v>1</v>
      </c>
      <c r="Q607" s="189"/>
      <c r="R607" s="189"/>
      <c r="S607" s="189"/>
      <c r="T607" s="189"/>
      <c r="U607" s="189"/>
      <c r="X607" s="189"/>
      <c r="Y607" s="189">
        <v>1</v>
      </c>
      <c r="Z607" s="189"/>
      <c r="AA607" s="189"/>
      <c r="AB607" s="189"/>
      <c r="AC607" s="189"/>
      <c r="AD607" s="189"/>
      <c r="AE607" s="189"/>
      <c r="AF607" s="189"/>
      <c r="AG607" s="189"/>
      <c r="AH607" s="189"/>
      <c r="AI607" s="189"/>
      <c r="AJ607" s="189"/>
    </row>
    <row r="608" spans="1:36" s="191" customFormat="1" x14ac:dyDescent="0.3">
      <c r="A608" s="189">
        <v>1.31</v>
      </c>
      <c r="B608" s="189" t="s">
        <v>43</v>
      </c>
      <c r="C608" s="189" t="s">
        <v>40</v>
      </c>
      <c r="D608" s="192" t="s">
        <v>2057</v>
      </c>
      <c r="E608" s="189" t="s">
        <v>2058</v>
      </c>
      <c r="F608" s="189"/>
      <c r="G608" s="189" t="s">
        <v>2059</v>
      </c>
      <c r="H608" s="189" t="s">
        <v>2051</v>
      </c>
      <c r="I608" s="190" t="s">
        <v>56</v>
      </c>
      <c r="J608" s="189"/>
      <c r="K608" s="189"/>
      <c r="L608" s="192">
        <v>2</v>
      </c>
      <c r="M608" s="189">
        <v>0</v>
      </c>
      <c r="N608" s="193">
        <v>2</v>
      </c>
      <c r="O608" s="189">
        <v>2</v>
      </c>
      <c r="P608" s="189">
        <v>2</v>
      </c>
      <c r="Q608" s="189"/>
      <c r="R608" s="189"/>
      <c r="S608" s="189"/>
      <c r="T608" s="189"/>
      <c r="U608" s="189"/>
      <c r="X608" s="189"/>
      <c r="Y608" s="189">
        <v>2</v>
      </c>
      <c r="Z608" s="189"/>
      <c r="AA608" s="189"/>
      <c r="AB608" s="189"/>
      <c r="AC608" s="189"/>
      <c r="AD608" s="189"/>
      <c r="AE608" s="189"/>
      <c r="AF608" s="189"/>
      <c r="AG608" s="189"/>
      <c r="AH608" s="189"/>
      <c r="AI608" s="189"/>
      <c r="AJ608" s="189"/>
    </row>
    <row r="609" spans="1:36" s="191" customFormat="1" x14ac:dyDescent="0.3">
      <c r="A609" s="189">
        <v>1.31</v>
      </c>
      <c r="B609" s="189" t="s">
        <v>43</v>
      </c>
      <c r="C609" s="189" t="s">
        <v>40</v>
      </c>
      <c r="D609" s="192" t="s">
        <v>1191</v>
      </c>
      <c r="E609" s="189" t="s">
        <v>1192</v>
      </c>
      <c r="F609" s="189"/>
      <c r="G609" s="189" t="s">
        <v>1193</v>
      </c>
      <c r="H609" s="189" t="s">
        <v>654</v>
      </c>
      <c r="I609" s="190" t="s">
        <v>56</v>
      </c>
      <c r="J609" s="189"/>
      <c r="K609" s="189" t="s">
        <v>513</v>
      </c>
      <c r="L609" s="192">
        <v>1</v>
      </c>
      <c r="M609" s="189">
        <v>0</v>
      </c>
      <c r="N609" s="193">
        <v>1</v>
      </c>
      <c r="O609" s="189">
        <v>1</v>
      </c>
      <c r="P609" s="189">
        <v>1</v>
      </c>
      <c r="Q609" s="189"/>
      <c r="R609" s="189"/>
      <c r="S609" s="189"/>
      <c r="T609" s="189"/>
      <c r="U609" s="189"/>
      <c r="X609" s="189">
        <v>1</v>
      </c>
      <c r="Y609" s="189"/>
      <c r="Z609" s="189"/>
      <c r="AA609" s="189"/>
      <c r="AB609" s="189"/>
      <c r="AC609" s="189"/>
      <c r="AD609" s="189"/>
      <c r="AE609" s="189"/>
      <c r="AF609" s="189"/>
      <c r="AG609" s="189"/>
      <c r="AH609" s="189"/>
      <c r="AI609" s="189"/>
      <c r="AJ609" s="189"/>
    </row>
    <row r="610" spans="1:36" s="191" customFormat="1" x14ac:dyDescent="0.3">
      <c r="A610" s="189">
        <v>1.31</v>
      </c>
      <c r="B610" s="189" t="s">
        <v>43</v>
      </c>
      <c r="C610" s="189" t="s">
        <v>40</v>
      </c>
      <c r="D610" s="192" t="s">
        <v>1729</v>
      </c>
      <c r="E610" s="189" t="s">
        <v>1762</v>
      </c>
      <c r="F610" s="189"/>
      <c r="G610" s="189" t="s">
        <v>1819</v>
      </c>
      <c r="H610" s="189" t="s">
        <v>654</v>
      </c>
      <c r="I610" s="190" t="s">
        <v>56</v>
      </c>
      <c r="J610" s="189"/>
      <c r="K610" s="189" t="s">
        <v>513</v>
      </c>
      <c r="L610" s="192">
        <v>2</v>
      </c>
      <c r="M610" s="189">
        <v>0</v>
      </c>
      <c r="N610" s="193">
        <v>2</v>
      </c>
      <c r="O610" s="189">
        <v>2</v>
      </c>
      <c r="P610" s="189">
        <v>2</v>
      </c>
      <c r="Q610" s="189"/>
      <c r="R610" s="189"/>
      <c r="S610" s="189"/>
      <c r="T610" s="189"/>
      <c r="U610" s="189"/>
      <c r="X610" s="189"/>
      <c r="Y610" s="189">
        <v>2</v>
      </c>
      <c r="Z610" s="189"/>
      <c r="AA610" s="189"/>
      <c r="AB610" s="189"/>
      <c r="AC610" s="189"/>
      <c r="AD610" s="189"/>
      <c r="AE610" s="189"/>
      <c r="AF610" s="189"/>
      <c r="AG610" s="189"/>
      <c r="AH610" s="189"/>
      <c r="AI610" s="189"/>
      <c r="AJ610" s="189"/>
    </row>
    <row r="611" spans="1:36" s="191" customFormat="1" x14ac:dyDescent="0.3">
      <c r="A611" s="189">
        <v>1.31</v>
      </c>
      <c r="B611" s="189" t="s">
        <v>43</v>
      </c>
      <c r="C611" s="189" t="s">
        <v>40</v>
      </c>
      <c r="D611" s="188" t="s">
        <v>2164</v>
      </c>
      <c r="E611" s="192" t="s">
        <v>2165</v>
      </c>
      <c r="G611" s="189" t="s">
        <v>2166</v>
      </c>
      <c r="H611" s="191" t="s">
        <v>654</v>
      </c>
      <c r="I611" s="190" t="s">
        <v>56</v>
      </c>
      <c r="L611" s="188">
        <v>2</v>
      </c>
      <c r="M611" s="189">
        <v>1</v>
      </c>
      <c r="N611" s="204">
        <v>1</v>
      </c>
      <c r="O611" s="189">
        <v>1</v>
      </c>
      <c r="P611" s="189">
        <v>1</v>
      </c>
      <c r="U611" s="187"/>
      <c r="X611" s="191">
        <v>1</v>
      </c>
    </row>
    <row r="612" spans="1:36" s="191" customFormat="1" x14ac:dyDescent="0.3">
      <c r="A612" s="189">
        <v>1.31</v>
      </c>
      <c r="B612" s="189" t="s">
        <v>43</v>
      </c>
      <c r="C612" s="189" t="s">
        <v>40</v>
      </c>
      <c r="D612" s="192" t="s">
        <v>2064</v>
      </c>
      <c r="E612" s="189" t="s">
        <v>2065</v>
      </c>
      <c r="F612" s="189"/>
      <c r="G612" s="189" t="s">
        <v>2066</v>
      </c>
      <c r="H612" s="189" t="s">
        <v>2063</v>
      </c>
      <c r="I612" s="190" t="s">
        <v>56</v>
      </c>
      <c r="J612" s="189"/>
      <c r="K612" s="189"/>
      <c r="L612" s="192">
        <v>0</v>
      </c>
      <c r="M612" s="189">
        <v>1</v>
      </c>
      <c r="N612" s="193">
        <v>-1</v>
      </c>
      <c r="O612" s="189">
        <v>-1</v>
      </c>
      <c r="P612" s="189">
        <v>-1</v>
      </c>
      <c r="Q612" s="189"/>
      <c r="R612" s="189"/>
      <c r="S612" s="189"/>
      <c r="T612" s="189"/>
      <c r="U612" s="189"/>
      <c r="X612" s="189"/>
      <c r="Y612" s="189">
        <v>-1</v>
      </c>
      <c r="Z612" s="189"/>
      <c r="AA612" s="189"/>
      <c r="AB612" s="189"/>
      <c r="AC612" s="189"/>
      <c r="AD612" s="189"/>
      <c r="AE612" s="189"/>
      <c r="AF612" s="189"/>
      <c r="AG612" s="189"/>
      <c r="AH612" s="189"/>
      <c r="AI612" s="189"/>
      <c r="AJ612" s="189"/>
    </row>
    <row r="613" spans="1:36" s="191" customFormat="1" x14ac:dyDescent="0.3">
      <c r="A613" s="189">
        <v>1.31</v>
      </c>
      <c r="B613" s="189" t="s">
        <v>43</v>
      </c>
      <c r="C613" s="189" t="s">
        <v>40</v>
      </c>
      <c r="D613" s="192" t="s">
        <v>1731</v>
      </c>
      <c r="E613" s="189" t="s">
        <v>1764</v>
      </c>
      <c r="F613" s="189"/>
      <c r="G613" s="189" t="s">
        <v>1818</v>
      </c>
      <c r="H613" s="189" t="s">
        <v>685</v>
      </c>
      <c r="I613" s="190" t="s">
        <v>56</v>
      </c>
      <c r="J613" s="189"/>
      <c r="K613" s="189" t="s">
        <v>174</v>
      </c>
      <c r="L613" s="192">
        <v>1</v>
      </c>
      <c r="M613" s="189">
        <v>0</v>
      </c>
      <c r="N613" s="193">
        <v>1</v>
      </c>
      <c r="O613" s="189">
        <v>1</v>
      </c>
      <c r="P613" s="189">
        <v>1</v>
      </c>
      <c r="Q613" s="189"/>
      <c r="R613" s="189"/>
      <c r="S613" s="189"/>
      <c r="T613" s="189"/>
      <c r="U613" s="189"/>
      <c r="X613" s="189">
        <v>1</v>
      </c>
      <c r="Y613" s="189"/>
      <c r="Z613" s="189"/>
      <c r="AA613" s="189"/>
      <c r="AB613" s="189"/>
      <c r="AC613" s="189"/>
      <c r="AD613" s="189"/>
      <c r="AE613" s="189"/>
      <c r="AF613" s="189"/>
      <c r="AG613" s="189"/>
      <c r="AH613" s="189"/>
      <c r="AI613" s="189"/>
      <c r="AJ613" s="189"/>
    </row>
    <row r="614" spans="1:36" s="191" customFormat="1" x14ac:dyDescent="0.3">
      <c r="A614" s="189">
        <v>1.31</v>
      </c>
      <c r="B614" s="189" t="s">
        <v>43</v>
      </c>
      <c r="C614" s="189" t="s">
        <v>40</v>
      </c>
      <c r="D614" s="192" t="s">
        <v>2073</v>
      </c>
      <c r="E614" s="189" t="s">
        <v>2074</v>
      </c>
      <c r="F614" s="189"/>
      <c r="G614" s="189" t="s">
        <v>2075</v>
      </c>
      <c r="H614" s="189" t="s">
        <v>2069</v>
      </c>
      <c r="I614" s="190" t="s">
        <v>56</v>
      </c>
      <c r="J614" s="189"/>
      <c r="K614" s="189"/>
      <c r="L614" s="192">
        <v>1</v>
      </c>
      <c r="M614" s="189">
        <v>0</v>
      </c>
      <c r="N614" s="193">
        <v>1</v>
      </c>
      <c r="O614" s="189">
        <v>1</v>
      </c>
      <c r="P614" s="189">
        <v>1</v>
      </c>
      <c r="Q614" s="189"/>
      <c r="R614" s="189"/>
      <c r="S614" s="189"/>
      <c r="T614" s="189"/>
      <c r="U614" s="189"/>
      <c r="X614" s="189"/>
      <c r="Y614" s="189">
        <v>1</v>
      </c>
      <c r="Z614" s="189"/>
      <c r="AA614" s="189"/>
      <c r="AB614" s="189"/>
      <c r="AC614" s="189"/>
      <c r="AD614" s="189"/>
      <c r="AE614" s="189"/>
      <c r="AF614" s="189"/>
      <c r="AG614" s="189"/>
      <c r="AH614" s="189"/>
      <c r="AI614" s="189"/>
      <c r="AJ614" s="189"/>
    </row>
    <row r="615" spans="1:36" s="191" customFormat="1" x14ac:dyDescent="0.3">
      <c r="A615" s="189">
        <v>1.31</v>
      </c>
      <c r="B615" s="189" t="s">
        <v>43</v>
      </c>
      <c r="C615" s="189" t="s">
        <v>40</v>
      </c>
      <c r="D615" s="192" t="s">
        <v>1505</v>
      </c>
      <c r="E615" s="189" t="s">
        <v>1579</v>
      </c>
      <c r="F615" s="189"/>
      <c r="G615" s="189" t="s">
        <v>1836</v>
      </c>
      <c r="H615" s="189" t="s">
        <v>695</v>
      </c>
      <c r="I615" s="190" t="s">
        <v>56</v>
      </c>
      <c r="J615" s="189"/>
      <c r="K615" s="189" t="s">
        <v>174</v>
      </c>
      <c r="L615" s="192">
        <v>1</v>
      </c>
      <c r="M615" s="189">
        <v>0</v>
      </c>
      <c r="N615" s="193">
        <v>1</v>
      </c>
      <c r="O615" s="189">
        <v>1</v>
      </c>
      <c r="P615" s="189">
        <v>1</v>
      </c>
      <c r="Q615" s="189"/>
      <c r="R615" s="189"/>
      <c r="S615" s="189"/>
      <c r="T615" s="189"/>
      <c r="U615" s="189"/>
      <c r="X615" s="189">
        <v>1</v>
      </c>
      <c r="Y615" s="189"/>
      <c r="Z615" s="189"/>
      <c r="AA615" s="189"/>
      <c r="AB615" s="189"/>
      <c r="AC615" s="189"/>
      <c r="AD615" s="189"/>
      <c r="AE615" s="189"/>
      <c r="AF615" s="189"/>
      <c r="AG615" s="189"/>
      <c r="AH615" s="189"/>
      <c r="AI615" s="189"/>
      <c r="AJ615" s="189"/>
    </row>
    <row r="616" spans="1:36" s="191" customFormat="1" x14ac:dyDescent="0.3">
      <c r="A616" s="189">
        <v>1.31</v>
      </c>
      <c r="B616" s="189" t="s">
        <v>43</v>
      </c>
      <c r="C616" s="189" t="s">
        <v>40</v>
      </c>
      <c r="D616" s="192" t="s">
        <v>1508</v>
      </c>
      <c r="E616" s="189" t="s">
        <v>1582</v>
      </c>
      <c r="F616" s="189"/>
      <c r="G616" s="189" t="s">
        <v>1834</v>
      </c>
      <c r="H616" s="189" t="s">
        <v>695</v>
      </c>
      <c r="I616" s="190" t="s">
        <v>56</v>
      </c>
      <c r="J616" s="189"/>
      <c r="K616" s="189" t="s">
        <v>174</v>
      </c>
      <c r="L616" s="192">
        <v>2</v>
      </c>
      <c r="M616" s="189">
        <v>0</v>
      </c>
      <c r="N616" s="193">
        <v>2</v>
      </c>
      <c r="O616" s="189">
        <v>2</v>
      </c>
      <c r="P616" s="189">
        <v>2</v>
      </c>
      <c r="Q616" s="189"/>
      <c r="R616" s="189"/>
      <c r="S616" s="189"/>
      <c r="T616" s="189"/>
      <c r="U616" s="189"/>
      <c r="X616" s="189">
        <v>2</v>
      </c>
      <c r="Y616" s="189"/>
      <c r="Z616" s="189"/>
      <c r="AA616" s="189"/>
      <c r="AB616" s="189"/>
      <c r="AC616" s="189"/>
      <c r="AD616" s="189"/>
      <c r="AE616" s="189"/>
      <c r="AF616" s="189"/>
      <c r="AG616" s="189"/>
      <c r="AH616" s="189"/>
      <c r="AI616" s="189"/>
      <c r="AJ616" s="189"/>
    </row>
    <row r="617" spans="1:36" s="191" customFormat="1" x14ac:dyDescent="0.3">
      <c r="A617" s="189">
        <v>1.31</v>
      </c>
      <c r="B617" s="189" t="s">
        <v>43</v>
      </c>
      <c r="C617" s="189" t="s">
        <v>40</v>
      </c>
      <c r="D617" s="192" t="s">
        <v>1732</v>
      </c>
      <c r="E617" s="189" t="s">
        <v>2176</v>
      </c>
      <c r="F617" s="189"/>
      <c r="G617" s="189" t="s">
        <v>1817</v>
      </c>
      <c r="H617" s="189" t="s">
        <v>695</v>
      </c>
      <c r="I617" s="190" t="s">
        <v>56</v>
      </c>
      <c r="J617" s="189"/>
      <c r="K617" s="189" t="s">
        <v>174</v>
      </c>
      <c r="L617" s="192">
        <v>8</v>
      </c>
      <c r="M617" s="189">
        <v>0</v>
      </c>
      <c r="N617" s="193">
        <v>8</v>
      </c>
      <c r="O617" s="189">
        <v>8</v>
      </c>
      <c r="P617" s="189">
        <v>8</v>
      </c>
      <c r="Q617" s="189"/>
      <c r="R617" s="189"/>
      <c r="S617" s="189"/>
      <c r="T617" s="189"/>
      <c r="U617" s="189"/>
      <c r="X617" s="189"/>
      <c r="Y617" s="189">
        <v>8</v>
      </c>
      <c r="Z617" s="189"/>
      <c r="AA617" s="189"/>
      <c r="AB617" s="189"/>
      <c r="AC617" s="189"/>
      <c r="AD617" s="189"/>
      <c r="AE617" s="189"/>
      <c r="AF617" s="189"/>
      <c r="AG617" s="189"/>
      <c r="AH617" s="189"/>
      <c r="AI617" s="189"/>
      <c r="AJ617" s="189"/>
    </row>
    <row r="618" spans="1:36" s="191" customFormat="1" x14ac:dyDescent="0.3">
      <c r="A618" s="189">
        <v>1.31</v>
      </c>
      <c r="B618" s="189" t="s">
        <v>43</v>
      </c>
      <c r="C618" s="189" t="s">
        <v>40</v>
      </c>
      <c r="D618" s="192" t="s">
        <v>1733</v>
      </c>
      <c r="E618" s="189" t="s">
        <v>1765</v>
      </c>
      <c r="F618" s="189"/>
      <c r="G618" s="189" t="s">
        <v>1816</v>
      </c>
      <c r="H618" s="189" t="s">
        <v>695</v>
      </c>
      <c r="I618" s="190" t="s">
        <v>56</v>
      </c>
      <c r="J618" s="189"/>
      <c r="K618" s="189" t="s">
        <v>174</v>
      </c>
      <c r="L618" s="192">
        <v>2</v>
      </c>
      <c r="M618" s="189">
        <v>1</v>
      </c>
      <c r="N618" s="193">
        <v>1</v>
      </c>
      <c r="O618" s="189">
        <v>1</v>
      </c>
      <c r="P618" s="189">
        <v>1</v>
      </c>
      <c r="Q618" s="189"/>
      <c r="R618" s="189"/>
      <c r="S618" s="189"/>
      <c r="T618" s="189"/>
      <c r="U618" s="189"/>
      <c r="X618" s="189"/>
      <c r="Y618" s="189">
        <v>1</v>
      </c>
      <c r="Z618" s="189"/>
      <c r="AA618" s="189"/>
      <c r="AB618" s="189"/>
      <c r="AC618" s="189"/>
      <c r="AD618" s="189"/>
      <c r="AE618" s="189"/>
      <c r="AF618" s="189"/>
      <c r="AG618" s="189"/>
      <c r="AH618" s="189"/>
      <c r="AI618" s="189"/>
      <c r="AJ618" s="189"/>
    </row>
    <row r="619" spans="1:36" s="191" customFormat="1" x14ac:dyDescent="0.3">
      <c r="A619" s="189">
        <v>1.31</v>
      </c>
      <c r="B619" s="189" t="s">
        <v>43</v>
      </c>
      <c r="C619" s="189" t="s">
        <v>40</v>
      </c>
      <c r="D619" s="192" t="s">
        <v>1734</v>
      </c>
      <c r="E619" s="189" t="s">
        <v>1766</v>
      </c>
      <c r="F619" s="189"/>
      <c r="G619" s="189" t="s">
        <v>1780</v>
      </c>
      <c r="H619" s="189" t="s">
        <v>695</v>
      </c>
      <c r="I619" s="190" t="s">
        <v>56</v>
      </c>
      <c r="J619" s="189"/>
      <c r="K619" s="189" t="s">
        <v>174</v>
      </c>
      <c r="L619" s="192">
        <v>3</v>
      </c>
      <c r="M619" s="189">
        <v>0</v>
      </c>
      <c r="N619" s="193">
        <v>3</v>
      </c>
      <c r="O619" s="189">
        <v>3</v>
      </c>
      <c r="P619" s="189">
        <v>3</v>
      </c>
      <c r="Q619" s="189"/>
      <c r="R619" s="189"/>
      <c r="S619" s="189"/>
      <c r="T619" s="189"/>
      <c r="U619" s="189"/>
      <c r="X619" s="189"/>
      <c r="Y619" s="189">
        <v>3</v>
      </c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</row>
    <row r="620" spans="1:36" s="191" customFormat="1" x14ac:dyDescent="0.3">
      <c r="A620" s="189">
        <v>1.31</v>
      </c>
      <c r="B620" s="189" t="s">
        <v>43</v>
      </c>
      <c r="C620" s="189" t="s">
        <v>40</v>
      </c>
      <c r="D620" s="192" t="s">
        <v>1005</v>
      </c>
      <c r="E620" s="189" t="s">
        <v>1006</v>
      </c>
      <c r="F620" s="189"/>
      <c r="G620" s="189" t="s">
        <v>735</v>
      </c>
      <c r="H620" s="189" t="s">
        <v>705</v>
      </c>
      <c r="I620" s="190" t="s">
        <v>56</v>
      </c>
      <c r="J620" s="189"/>
      <c r="K620" s="189" t="s">
        <v>57</v>
      </c>
      <c r="L620" s="192">
        <v>1</v>
      </c>
      <c r="M620" s="189">
        <v>0</v>
      </c>
      <c r="N620" s="193">
        <v>1</v>
      </c>
      <c r="O620" s="189">
        <v>1</v>
      </c>
      <c r="P620" s="189">
        <v>1</v>
      </c>
      <c r="Q620" s="189"/>
      <c r="R620" s="189"/>
      <c r="S620" s="189"/>
      <c r="T620" s="189"/>
      <c r="U620" s="189"/>
      <c r="X620" s="189">
        <v>1</v>
      </c>
      <c r="Y620" s="189"/>
      <c r="Z620" s="189"/>
      <c r="AA620" s="189"/>
      <c r="AB620" s="189"/>
      <c r="AC620" s="189"/>
      <c r="AD620" s="189"/>
      <c r="AE620" s="189"/>
      <c r="AF620" s="189"/>
      <c r="AG620" s="189"/>
      <c r="AH620" s="189"/>
      <c r="AI620" s="189"/>
      <c r="AJ620" s="189"/>
    </row>
    <row r="621" spans="1:36" s="191" customFormat="1" x14ac:dyDescent="0.3">
      <c r="A621" s="189">
        <v>1.31</v>
      </c>
      <c r="B621" s="189" t="s">
        <v>43</v>
      </c>
      <c r="C621" s="189" t="s">
        <v>40</v>
      </c>
      <c r="D621" s="192" t="s">
        <v>1249</v>
      </c>
      <c r="E621" s="189" t="s">
        <v>1250</v>
      </c>
      <c r="F621" s="189"/>
      <c r="G621" s="189" t="s">
        <v>1251</v>
      </c>
      <c r="H621" s="189" t="s">
        <v>705</v>
      </c>
      <c r="I621" s="190" t="s">
        <v>56</v>
      </c>
      <c r="J621" s="189"/>
      <c r="K621" s="189" t="s">
        <v>57</v>
      </c>
      <c r="L621" s="192">
        <v>2</v>
      </c>
      <c r="M621" s="189">
        <v>0</v>
      </c>
      <c r="N621" s="193">
        <v>2</v>
      </c>
      <c r="O621" s="189">
        <v>2</v>
      </c>
      <c r="P621" s="189">
        <v>2</v>
      </c>
      <c r="Q621" s="189"/>
      <c r="R621" s="189"/>
      <c r="S621" s="189"/>
      <c r="T621" s="189"/>
      <c r="U621" s="189"/>
      <c r="X621" s="189">
        <v>2</v>
      </c>
      <c r="Y621" s="189"/>
      <c r="Z621" s="189"/>
      <c r="AA621" s="189"/>
      <c r="AB621" s="189"/>
      <c r="AC621" s="189"/>
      <c r="AD621" s="189"/>
      <c r="AE621" s="189"/>
      <c r="AF621" s="189"/>
      <c r="AG621" s="189"/>
      <c r="AH621" s="189"/>
      <c r="AI621" s="189"/>
      <c r="AJ621" s="189"/>
    </row>
    <row r="622" spans="1:36" s="191" customFormat="1" x14ac:dyDescent="0.3">
      <c r="A622" s="189">
        <v>1.31</v>
      </c>
      <c r="B622" s="189" t="s">
        <v>43</v>
      </c>
      <c r="C622" s="189" t="s">
        <v>40</v>
      </c>
      <c r="D622" s="192" t="s">
        <v>1494</v>
      </c>
      <c r="E622" s="189" t="s">
        <v>1566</v>
      </c>
      <c r="F622" s="189"/>
      <c r="G622" s="189" t="s">
        <v>1639</v>
      </c>
      <c r="H622" s="189" t="s">
        <v>705</v>
      </c>
      <c r="I622" s="190" t="s">
        <v>56</v>
      </c>
      <c r="J622" s="189"/>
      <c r="K622" s="189" t="s">
        <v>57</v>
      </c>
      <c r="L622" s="192">
        <v>1</v>
      </c>
      <c r="M622" s="189">
        <v>0</v>
      </c>
      <c r="N622" s="193">
        <v>1</v>
      </c>
      <c r="O622" s="189">
        <v>2</v>
      </c>
      <c r="P622" s="189">
        <v>1</v>
      </c>
      <c r="Q622" s="189"/>
      <c r="R622" s="189"/>
      <c r="S622" s="189"/>
      <c r="T622" s="189"/>
      <c r="U622" s="189"/>
      <c r="X622" s="189">
        <v>1</v>
      </c>
      <c r="Y622" s="189"/>
      <c r="Z622" s="189"/>
      <c r="AA622" s="189"/>
      <c r="AB622" s="189"/>
      <c r="AC622" s="189"/>
      <c r="AD622" s="189"/>
      <c r="AE622" s="189"/>
      <c r="AF622" s="189"/>
      <c r="AG622" s="189"/>
      <c r="AH622" s="189"/>
      <c r="AI622" s="189"/>
      <c r="AJ622" s="189"/>
    </row>
    <row r="623" spans="1:36" s="191" customFormat="1" x14ac:dyDescent="0.3">
      <c r="A623" s="189">
        <v>1.31</v>
      </c>
      <c r="B623" s="189" t="s">
        <v>43</v>
      </c>
      <c r="C623" s="189" t="s">
        <v>40</v>
      </c>
      <c r="D623" s="192" t="s">
        <v>1496</v>
      </c>
      <c r="E623" s="189" t="s">
        <v>1568</v>
      </c>
      <c r="F623" s="189"/>
      <c r="G623" s="189" t="s">
        <v>1838</v>
      </c>
      <c r="H623" s="189" t="s">
        <v>705</v>
      </c>
      <c r="I623" s="190" t="s">
        <v>56</v>
      </c>
      <c r="J623" s="189"/>
      <c r="K623" s="189" t="s">
        <v>57</v>
      </c>
      <c r="L623" s="192">
        <v>2</v>
      </c>
      <c r="M623" s="189">
        <v>0</v>
      </c>
      <c r="N623" s="193">
        <v>2</v>
      </c>
      <c r="O623" s="189">
        <v>1</v>
      </c>
      <c r="P623" s="189">
        <v>2</v>
      </c>
      <c r="Q623" s="189"/>
      <c r="R623" s="189"/>
      <c r="S623" s="189"/>
      <c r="T623" s="189"/>
      <c r="U623" s="189"/>
      <c r="X623" s="189">
        <v>2</v>
      </c>
      <c r="Y623" s="189"/>
      <c r="Z623" s="189"/>
      <c r="AA623" s="189"/>
      <c r="AB623" s="189"/>
      <c r="AC623" s="189"/>
      <c r="AD623" s="189"/>
      <c r="AE623" s="189"/>
      <c r="AF623" s="189"/>
      <c r="AG623" s="189"/>
      <c r="AH623" s="189"/>
      <c r="AI623" s="189"/>
      <c r="AJ623" s="189"/>
    </row>
    <row r="624" spans="1:36" s="191" customFormat="1" x14ac:dyDescent="0.3">
      <c r="A624" s="189">
        <v>1.31</v>
      </c>
      <c r="B624" s="189" t="s">
        <v>43</v>
      </c>
      <c r="C624" s="189" t="s">
        <v>40</v>
      </c>
      <c r="D624" s="192" t="s">
        <v>1497</v>
      </c>
      <c r="E624" s="189" t="s">
        <v>1569</v>
      </c>
      <c r="F624" s="189"/>
      <c r="G624" s="189" t="s">
        <v>1837</v>
      </c>
      <c r="H624" s="189" t="s">
        <v>705</v>
      </c>
      <c r="I624" s="190" t="s">
        <v>56</v>
      </c>
      <c r="J624" s="189"/>
      <c r="K624" s="189" t="s">
        <v>57</v>
      </c>
      <c r="L624" s="192">
        <v>1</v>
      </c>
      <c r="M624" s="189">
        <v>0</v>
      </c>
      <c r="N624" s="193">
        <v>1</v>
      </c>
      <c r="O624" s="189">
        <v>1</v>
      </c>
      <c r="P624" s="189">
        <v>1</v>
      </c>
      <c r="Q624" s="189"/>
      <c r="R624" s="189"/>
      <c r="S624" s="189"/>
      <c r="T624" s="189"/>
      <c r="U624" s="189"/>
      <c r="X624" s="189">
        <v>1</v>
      </c>
      <c r="Y624" s="189"/>
      <c r="Z624" s="189"/>
      <c r="AA624" s="189"/>
      <c r="AB624" s="189"/>
      <c r="AC624" s="189"/>
      <c r="AD624" s="189"/>
      <c r="AE624" s="189"/>
      <c r="AF624" s="189"/>
      <c r="AG624" s="189"/>
      <c r="AH624" s="189"/>
      <c r="AI624" s="189"/>
      <c r="AJ624" s="189"/>
    </row>
    <row r="625" spans="1:36" s="191" customFormat="1" x14ac:dyDescent="0.3">
      <c r="A625" s="189">
        <v>1.31</v>
      </c>
      <c r="B625" s="189" t="s">
        <v>43</v>
      </c>
      <c r="C625" s="189" t="s">
        <v>40</v>
      </c>
      <c r="D625" s="192" t="s">
        <v>2099</v>
      </c>
      <c r="E625" s="189" t="s">
        <v>2100</v>
      </c>
      <c r="F625" s="189"/>
      <c r="G625" s="189" t="s">
        <v>2101</v>
      </c>
      <c r="H625" s="189" t="s">
        <v>2083</v>
      </c>
      <c r="I625" s="190" t="s">
        <v>56</v>
      </c>
      <c r="J625" s="189"/>
      <c r="K625" s="189"/>
      <c r="L625" s="192">
        <v>2</v>
      </c>
      <c r="M625" s="189">
        <v>0</v>
      </c>
      <c r="N625" s="193">
        <v>2</v>
      </c>
      <c r="O625" s="189">
        <v>2</v>
      </c>
      <c r="P625" s="189">
        <v>2</v>
      </c>
      <c r="Q625" s="189"/>
      <c r="R625" s="189"/>
      <c r="S625" s="189"/>
      <c r="T625" s="189"/>
      <c r="U625" s="189"/>
      <c r="X625" s="189"/>
      <c r="Y625" s="189">
        <v>2</v>
      </c>
      <c r="Z625" s="189"/>
      <c r="AA625" s="189"/>
      <c r="AB625" s="189"/>
      <c r="AC625" s="189"/>
      <c r="AD625" s="189"/>
      <c r="AE625" s="189"/>
      <c r="AF625" s="189"/>
      <c r="AG625" s="189"/>
      <c r="AH625" s="189"/>
      <c r="AI625" s="189"/>
      <c r="AJ625" s="189"/>
    </row>
    <row r="626" spans="1:36" s="191" customFormat="1" x14ac:dyDescent="0.3">
      <c r="A626" s="189">
        <v>1.31</v>
      </c>
      <c r="B626" s="189" t="s">
        <v>43</v>
      </c>
      <c r="C626" s="189" t="s">
        <v>40</v>
      </c>
      <c r="D626" s="192" t="s">
        <v>1500</v>
      </c>
      <c r="E626" s="189" t="s">
        <v>1573</v>
      </c>
      <c r="F626" s="189"/>
      <c r="G626" s="189" t="s">
        <v>1642</v>
      </c>
      <c r="H626" s="189" t="s">
        <v>753</v>
      </c>
      <c r="I626" s="190" t="s">
        <v>56</v>
      </c>
      <c r="J626" s="189"/>
      <c r="K626" s="189" t="s">
        <v>174</v>
      </c>
      <c r="L626" s="192">
        <v>2</v>
      </c>
      <c r="M626" s="189">
        <v>0</v>
      </c>
      <c r="N626" s="193">
        <v>2</v>
      </c>
      <c r="O626" s="189">
        <v>2</v>
      </c>
      <c r="P626" s="189">
        <v>2</v>
      </c>
      <c r="Q626" s="189"/>
      <c r="R626" s="189"/>
      <c r="S626" s="189"/>
      <c r="T626" s="189"/>
      <c r="U626" s="189"/>
      <c r="X626" s="189"/>
      <c r="Y626" s="189">
        <v>2</v>
      </c>
      <c r="Z626" s="189"/>
      <c r="AA626" s="189"/>
      <c r="AB626" s="189"/>
      <c r="AC626" s="189"/>
      <c r="AD626" s="189"/>
      <c r="AE626" s="189"/>
      <c r="AF626" s="189"/>
      <c r="AG626" s="189"/>
      <c r="AH626" s="189"/>
      <c r="AI626" s="189"/>
      <c r="AJ626" s="189"/>
    </row>
    <row r="627" spans="1:36" s="191" customFormat="1" x14ac:dyDescent="0.3">
      <c r="A627" s="189">
        <v>1.31</v>
      </c>
      <c r="B627" s="189" t="s">
        <v>43</v>
      </c>
      <c r="C627" s="189" t="s">
        <v>40</v>
      </c>
      <c r="D627" s="192" t="s">
        <v>1504</v>
      </c>
      <c r="E627" s="189" t="s">
        <v>1577</v>
      </c>
      <c r="F627" s="189"/>
      <c r="G627" s="189" t="s">
        <v>1646</v>
      </c>
      <c r="H627" s="189" t="s">
        <v>753</v>
      </c>
      <c r="I627" s="190" t="s">
        <v>56</v>
      </c>
      <c r="J627" s="189"/>
      <c r="K627" s="189" t="s">
        <v>174</v>
      </c>
      <c r="L627" s="192">
        <v>1</v>
      </c>
      <c r="M627" s="189">
        <v>0</v>
      </c>
      <c r="N627" s="193">
        <v>1</v>
      </c>
      <c r="O627" s="189">
        <v>1</v>
      </c>
      <c r="P627" s="189">
        <v>1</v>
      </c>
      <c r="Q627" s="189"/>
      <c r="R627" s="189"/>
      <c r="S627" s="189"/>
      <c r="T627" s="189"/>
      <c r="U627" s="189"/>
      <c r="X627" s="189">
        <v>1</v>
      </c>
      <c r="Y627" s="189"/>
      <c r="Z627" s="189"/>
      <c r="AA627" s="189"/>
      <c r="AB627" s="189"/>
      <c r="AC627" s="189"/>
      <c r="AD627" s="189"/>
      <c r="AE627" s="189"/>
      <c r="AF627" s="189"/>
      <c r="AG627" s="189"/>
      <c r="AH627" s="189"/>
      <c r="AI627" s="189"/>
      <c r="AJ627" s="189"/>
    </row>
    <row r="628" spans="1:36" s="191" customFormat="1" x14ac:dyDescent="0.3">
      <c r="A628" s="189">
        <v>1.31</v>
      </c>
      <c r="B628" s="189" t="s">
        <v>43</v>
      </c>
      <c r="C628" s="189" t="s">
        <v>40</v>
      </c>
      <c r="D628" s="192" t="s">
        <v>1790</v>
      </c>
      <c r="E628" s="189" t="s">
        <v>1799</v>
      </c>
      <c r="F628" s="189"/>
      <c r="G628" s="189" t="s">
        <v>1805</v>
      </c>
      <c r="H628" s="189" t="s">
        <v>753</v>
      </c>
      <c r="I628" s="190" t="s">
        <v>56</v>
      </c>
      <c r="J628" s="189"/>
      <c r="K628" s="189" t="s">
        <v>174</v>
      </c>
      <c r="L628" s="192">
        <v>2</v>
      </c>
      <c r="M628" s="189">
        <v>0</v>
      </c>
      <c r="N628" s="193">
        <v>2</v>
      </c>
      <c r="O628" s="189">
        <v>2</v>
      </c>
      <c r="P628" s="189">
        <v>2</v>
      </c>
      <c r="Q628" s="189"/>
      <c r="R628" s="189"/>
      <c r="S628" s="189"/>
      <c r="T628" s="189"/>
      <c r="U628" s="189"/>
      <c r="X628" s="189">
        <v>2</v>
      </c>
      <c r="Y628" s="189"/>
      <c r="Z628" s="189"/>
      <c r="AA628" s="189"/>
      <c r="AB628" s="189"/>
      <c r="AC628" s="189"/>
      <c r="AD628" s="189"/>
      <c r="AE628" s="189"/>
      <c r="AF628" s="189"/>
      <c r="AG628" s="189"/>
      <c r="AH628" s="189"/>
      <c r="AI628" s="189"/>
      <c r="AJ628" s="189"/>
    </row>
    <row r="629" spans="1:36" s="191" customFormat="1" x14ac:dyDescent="0.3">
      <c r="A629" s="189">
        <v>1.31</v>
      </c>
      <c r="B629" s="189" t="s">
        <v>43</v>
      </c>
      <c r="C629" s="189" t="s">
        <v>40</v>
      </c>
      <c r="D629" s="192" t="s">
        <v>1738</v>
      </c>
      <c r="E629" s="189" t="s">
        <v>1769</v>
      </c>
      <c r="F629" s="189"/>
      <c r="G629" s="189" t="s">
        <v>1813</v>
      </c>
      <c r="H629" s="189" t="s">
        <v>753</v>
      </c>
      <c r="I629" s="190" t="s">
        <v>56</v>
      </c>
      <c r="J629" s="189"/>
      <c r="K629" s="189" t="s">
        <v>174</v>
      </c>
      <c r="L629" s="192">
        <v>2</v>
      </c>
      <c r="M629" s="189">
        <v>0</v>
      </c>
      <c r="N629" s="193">
        <v>2</v>
      </c>
      <c r="O629" s="189">
        <v>2</v>
      </c>
      <c r="P629" s="189">
        <v>2</v>
      </c>
      <c r="Q629" s="189"/>
      <c r="R629" s="189"/>
      <c r="S629" s="189"/>
      <c r="T629" s="189"/>
      <c r="U629" s="189"/>
      <c r="X629" s="189"/>
      <c r="Y629" s="189">
        <v>2</v>
      </c>
      <c r="Z629" s="189"/>
      <c r="AA629" s="189"/>
      <c r="AB629" s="189"/>
      <c r="AC629" s="189"/>
      <c r="AD629" s="189"/>
      <c r="AE629" s="189"/>
      <c r="AF629" s="189"/>
      <c r="AG629" s="189"/>
      <c r="AH629" s="189"/>
      <c r="AI629" s="189"/>
      <c r="AJ629" s="189"/>
    </row>
    <row r="630" spans="1:36" s="191" customFormat="1" x14ac:dyDescent="0.3">
      <c r="A630" s="189">
        <v>1.31</v>
      </c>
      <c r="B630" s="189" t="s">
        <v>43</v>
      </c>
      <c r="C630" s="189" t="s">
        <v>40</v>
      </c>
      <c r="D630" s="192" t="s">
        <v>1740</v>
      </c>
      <c r="E630" s="189" t="s">
        <v>1771</v>
      </c>
      <c r="F630" s="189"/>
      <c r="G630" s="189" t="s">
        <v>1811</v>
      </c>
      <c r="H630" s="189" t="s">
        <v>753</v>
      </c>
      <c r="I630" s="190" t="s">
        <v>56</v>
      </c>
      <c r="J630" s="189"/>
      <c r="K630" s="189" t="s">
        <v>174</v>
      </c>
      <c r="L630" s="192">
        <v>1</v>
      </c>
      <c r="M630" s="189">
        <v>0</v>
      </c>
      <c r="N630" s="193">
        <v>1</v>
      </c>
      <c r="O630" s="189">
        <v>1</v>
      </c>
      <c r="P630" s="189">
        <v>1</v>
      </c>
      <c r="Q630" s="189"/>
      <c r="R630" s="189"/>
      <c r="S630" s="189"/>
      <c r="T630" s="189"/>
      <c r="U630" s="189"/>
      <c r="X630" s="189">
        <v>1</v>
      </c>
      <c r="Y630" s="189"/>
      <c r="Z630" s="189"/>
      <c r="AA630" s="189"/>
      <c r="AB630" s="189"/>
      <c r="AC630" s="189"/>
      <c r="AD630" s="189"/>
      <c r="AE630" s="189"/>
      <c r="AF630" s="189"/>
      <c r="AG630" s="189"/>
      <c r="AH630" s="189"/>
      <c r="AI630" s="189"/>
      <c r="AJ630" s="189"/>
    </row>
    <row r="631" spans="1:36" s="191" customFormat="1" x14ac:dyDescent="0.3">
      <c r="A631" s="189">
        <v>1.31</v>
      </c>
      <c r="B631" s="189" t="s">
        <v>43</v>
      </c>
      <c r="C631" s="189" t="s">
        <v>40</v>
      </c>
      <c r="D631" s="192" t="s">
        <v>2111</v>
      </c>
      <c r="E631" s="189" t="s">
        <v>2112</v>
      </c>
      <c r="F631" s="189"/>
      <c r="G631" s="189" t="s">
        <v>2113</v>
      </c>
      <c r="H631" s="189" t="s">
        <v>2107</v>
      </c>
      <c r="I631" s="190" t="s">
        <v>56</v>
      </c>
      <c r="J631" s="189"/>
      <c r="K631" s="189"/>
      <c r="L631" s="192">
        <v>3</v>
      </c>
      <c r="M631" s="189">
        <v>0</v>
      </c>
      <c r="N631" s="193">
        <v>3</v>
      </c>
      <c r="O631" s="189">
        <v>3</v>
      </c>
      <c r="P631" s="189">
        <v>3</v>
      </c>
      <c r="Q631" s="189"/>
      <c r="R631" s="189"/>
      <c r="S631" s="189"/>
      <c r="T631" s="189"/>
      <c r="U631" s="189"/>
      <c r="X631" s="189"/>
      <c r="Y631" s="189"/>
      <c r="Z631" s="189">
        <v>3</v>
      </c>
      <c r="AA631" s="189"/>
      <c r="AB631" s="189"/>
      <c r="AC631" s="189"/>
      <c r="AD631" s="189"/>
      <c r="AE631" s="189"/>
      <c r="AF631" s="189"/>
      <c r="AG631" s="189"/>
      <c r="AH631" s="189"/>
      <c r="AI631" s="189"/>
      <c r="AJ631" s="189"/>
    </row>
    <row r="632" spans="1:36" s="191" customFormat="1" x14ac:dyDescent="0.3">
      <c r="A632" s="189">
        <v>1.31</v>
      </c>
      <c r="B632" s="189" t="s">
        <v>43</v>
      </c>
      <c r="C632" s="189" t="s">
        <v>40</v>
      </c>
      <c r="D632" s="192" t="s">
        <v>1275</v>
      </c>
      <c r="E632" s="189" t="s">
        <v>1276</v>
      </c>
      <c r="F632" s="189"/>
      <c r="G632" s="189" t="s">
        <v>1277</v>
      </c>
      <c r="H632" s="189" t="s">
        <v>823</v>
      </c>
      <c r="I632" s="190" t="s">
        <v>56</v>
      </c>
      <c r="J632" s="189"/>
      <c r="K632" s="189" t="s">
        <v>513</v>
      </c>
      <c r="L632" s="192">
        <v>2</v>
      </c>
      <c r="M632" s="189">
        <v>0</v>
      </c>
      <c r="N632" s="193">
        <v>2</v>
      </c>
      <c r="O632" s="189">
        <v>2</v>
      </c>
      <c r="P632" s="189">
        <v>2</v>
      </c>
      <c r="Q632" s="189"/>
      <c r="R632" s="189"/>
      <c r="S632" s="189"/>
      <c r="T632" s="189"/>
      <c r="U632" s="189"/>
      <c r="X632" s="189">
        <v>2</v>
      </c>
      <c r="Y632" s="189"/>
      <c r="Z632" s="189"/>
      <c r="AA632" s="189"/>
      <c r="AB632" s="189"/>
      <c r="AC632" s="189"/>
      <c r="AD632" s="189"/>
      <c r="AE632" s="189"/>
      <c r="AF632" s="189"/>
      <c r="AG632" s="189"/>
      <c r="AH632" s="189"/>
      <c r="AI632" s="189"/>
      <c r="AJ632" s="189"/>
    </row>
    <row r="633" spans="1:36" s="191" customFormat="1" x14ac:dyDescent="0.3">
      <c r="A633" s="189">
        <v>1.31</v>
      </c>
      <c r="B633" s="189" t="s">
        <v>43</v>
      </c>
      <c r="C633" s="189" t="s">
        <v>40</v>
      </c>
      <c r="D633" s="192" t="s">
        <v>1278</v>
      </c>
      <c r="E633" s="189" t="s">
        <v>1279</v>
      </c>
      <c r="F633" s="189"/>
      <c r="G633" s="189" t="s">
        <v>1280</v>
      </c>
      <c r="H633" s="189" t="s">
        <v>848</v>
      </c>
      <c r="I633" s="190" t="s">
        <v>56</v>
      </c>
      <c r="J633" s="189"/>
      <c r="K633" s="189" t="s">
        <v>487</v>
      </c>
      <c r="L633" s="192">
        <v>1</v>
      </c>
      <c r="M633" s="189">
        <v>0</v>
      </c>
      <c r="N633" s="193">
        <v>1</v>
      </c>
      <c r="O633" s="189">
        <v>1</v>
      </c>
      <c r="P633" s="189">
        <v>1</v>
      </c>
      <c r="Q633" s="189"/>
      <c r="R633" s="189"/>
      <c r="S633" s="189"/>
      <c r="T633" s="189"/>
      <c r="U633" s="189"/>
      <c r="X633" s="189">
        <v>1</v>
      </c>
      <c r="Y633" s="189"/>
      <c r="Z633" s="189"/>
      <c r="AA633" s="189"/>
      <c r="AB633" s="189"/>
      <c r="AC633" s="189"/>
      <c r="AD633" s="189"/>
      <c r="AE633" s="189"/>
      <c r="AF633" s="189"/>
      <c r="AG633" s="189"/>
      <c r="AH633" s="189"/>
      <c r="AI633" s="189"/>
      <c r="AJ633" s="189"/>
    </row>
    <row r="634" spans="1:36" s="191" customFormat="1" x14ac:dyDescent="0.3">
      <c r="A634" s="189">
        <v>1.31</v>
      </c>
      <c r="B634" s="189" t="s">
        <v>43</v>
      </c>
      <c r="C634" s="189" t="s">
        <v>40</v>
      </c>
      <c r="D634" s="192" t="s">
        <v>1742</v>
      </c>
      <c r="E634" s="189" t="s">
        <v>1881</v>
      </c>
      <c r="F634" s="189"/>
      <c r="G634" s="189" t="s">
        <v>1782</v>
      </c>
      <c r="H634" s="189" t="s">
        <v>1286</v>
      </c>
      <c r="I634" s="190" t="s">
        <v>56</v>
      </c>
      <c r="J634" s="189"/>
      <c r="K634" s="189" t="s">
        <v>174</v>
      </c>
      <c r="L634" s="192">
        <v>1</v>
      </c>
      <c r="M634" s="189">
        <v>0</v>
      </c>
      <c r="N634" s="193">
        <v>1</v>
      </c>
      <c r="O634" s="189">
        <v>1</v>
      </c>
      <c r="P634" s="189">
        <v>1</v>
      </c>
      <c r="Q634" s="189"/>
      <c r="R634" s="189"/>
      <c r="S634" s="189"/>
      <c r="T634" s="189"/>
      <c r="U634" s="189"/>
      <c r="X634" s="189">
        <v>1</v>
      </c>
      <c r="Y634" s="189"/>
      <c r="Z634" s="189"/>
      <c r="AA634" s="189"/>
      <c r="AB634" s="189"/>
      <c r="AC634" s="189"/>
      <c r="AD634" s="189"/>
      <c r="AE634" s="189"/>
      <c r="AF634" s="189"/>
      <c r="AG634" s="189"/>
      <c r="AH634" s="189"/>
      <c r="AI634" s="189"/>
      <c r="AJ634" s="189"/>
    </row>
    <row r="635" spans="1:36" s="191" customFormat="1" x14ac:dyDescent="0.3">
      <c r="A635" s="189">
        <v>1.32</v>
      </c>
      <c r="B635" s="189" t="s">
        <v>43</v>
      </c>
      <c r="C635" s="189" t="s">
        <v>40</v>
      </c>
      <c r="D635" s="192" t="s">
        <v>1429</v>
      </c>
      <c r="E635" s="189" t="s">
        <v>1346</v>
      </c>
      <c r="F635" s="189"/>
      <c r="G635" s="189" t="s">
        <v>1347</v>
      </c>
      <c r="H635" s="189" t="s">
        <v>229</v>
      </c>
      <c r="I635" s="190" t="s">
        <v>56</v>
      </c>
      <c r="J635" s="189"/>
      <c r="K635" s="189" t="s">
        <v>117</v>
      </c>
      <c r="L635" s="192">
        <v>5</v>
      </c>
      <c r="M635" s="189">
        <v>12</v>
      </c>
      <c r="N635" s="193">
        <v>-7</v>
      </c>
      <c r="O635" s="189">
        <v>-7</v>
      </c>
      <c r="P635" s="189">
        <v>-7</v>
      </c>
      <c r="Q635" s="189"/>
      <c r="R635" s="189"/>
      <c r="S635" s="189"/>
      <c r="T635" s="189"/>
      <c r="U635" s="189"/>
      <c r="X635" s="189">
        <v>-7</v>
      </c>
      <c r="Y635" s="189"/>
      <c r="Z635" s="189"/>
      <c r="AA635" s="189"/>
      <c r="AB635" s="189"/>
      <c r="AC635" s="189"/>
      <c r="AD635" s="189"/>
      <c r="AE635" s="189"/>
      <c r="AF635" s="189"/>
      <c r="AG635" s="189"/>
      <c r="AH635" s="189"/>
      <c r="AI635" s="189"/>
      <c r="AJ635" s="189"/>
    </row>
    <row r="636" spans="1:36" s="191" customFormat="1" x14ac:dyDescent="0.3">
      <c r="A636" s="189">
        <v>1.32</v>
      </c>
      <c r="B636" s="189" t="s">
        <v>43</v>
      </c>
      <c r="C636" s="189" t="s">
        <v>40</v>
      </c>
      <c r="D636" s="192" t="s">
        <v>1956</v>
      </c>
      <c r="E636" s="189" t="s">
        <v>1957</v>
      </c>
      <c r="F636" s="189"/>
      <c r="G636" s="189" t="s">
        <v>1958</v>
      </c>
      <c r="H636" s="189" t="s">
        <v>1952</v>
      </c>
      <c r="I636" s="190" t="s">
        <v>56</v>
      </c>
      <c r="J636" s="189"/>
      <c r="K636" s="189"/>
      <c r="L636" s="192">
        <v>8</v>
      </c>
      <c r="M636" s="189">
        <v>0</v>
      </c>
      <c r="N636" s="193">
        <v>8</v>
      </c>
      <c r="O636" s="189">
        <v>8</v>
      </c>
      <c r="P636" s="189">
        <v>8</v>
      </c>
      <c r="Q636" s="189"/>
      <c r="R636" s="189"/>
      <c r="S636" s="189"/>
      <c r="T636" s="189"/>
      <c r="U636" s="189"/>
      <c r="X636" s="189"/>
      <c r="Y636" s="189">
        <v>4</v>
      </c>
      <c r="Z636" s="189">
        <v>4</v>
      </c>
      <c r="AA636" s="189"/>
      <c r="AB636" s="189"/>
      <c r="AC636" s="189"/>
      <c r="AD636" s="189"/>
      <c r="AE636" s="189"/>
      <c r="AF636" s="189"/>
      <c r="AG636" s="189"/>
      <c r="AH636" s="189"/>
      <c r="AI636" s="189"/>
      <c r="AJ636" s="189"/>
    </row>
    <row r="637" spans="1:36" s="191" customFormat="1" x14ac:dyDescent="0.3">
      <c r="A637" s="189">
        <v>1.32</v>
      </c>
      <c r="B637" s="189" t="s">
        <v>43</v>
      </c>
      <c r="C637" s="189" t="s">
        <v>40</v>
      </c>
      <c r="D637" s="192" t="s">
        <v>1802</v>
      </c>
      <c r="E637" s="189" t="s">
        <v>1803</v>
      </c>
      <c r="F637" s="189"/>
      <c r="G637" s="189" t="s">
        <v>1804</v>
      </c>
      <c r="H637" s="189" t="s">
        <v>248</v>
      </c>
      <c r="I637" s="190" t="s">
        <v>56</v>
      </c>
      <c r="J637" s="189"/>
      <c r="K637" s="189" t="s">
        <v>57</v>
      </c>
      <c r="L637" s="192">
        <v>12</v>
      </c>
      <c r="M637" s="189">
        <v>0</v>
      </c>
      <c r="N637" s="193">
        <v>12</v>
      </c>
      <c r="O637" s="189">
        <v>12</v>
      </c>
      <c r="P637" s="189">
        <v>12</v>
      </c>
      <c r="Q637" s="189"/>
      <c r="R637" s="189"/>
      <c r="S637" s="189"/>
      <c r="T637" s="189"/>
      <c r="U637" s="189"/>
      <c r="X637" s="189">
        <v>6</v>
      </c>
      <c r="Y637" s="189">
        <v>6</v>
      </c>
      <c r="Z637" s="189"/>
      <c r="AA637" s="189"/>
      <c r="AB637" s="189"/>
      <c r="AC637" s="189"/>
      <c r="AD637" s="189"/>
      <c r="AE637" s="189"/>
      <c r="AF637" s="189"/>
      <c r="AG637" s="189"/>
      <c r="AH637" s="189"/>
      <c r="AI637" s="189"/>
      <c r="AJ637" s="189"/>
    </row>
    <row r="638" spans="1:36" s="191" customFormat="1" x14ac:dyDescent="0.3">
      <c r="A638" s="189">
        <v>1.32</v>
      </c>
      <c r="B638" s="189" t="s">
        <v>43</v>
      </c>
      <c r="C638" s="189" t="s">
        <v>40</v>
      </c>
      <c r="D638" s="192" t="s">
        <v>1719</v>
      </c>
      <c r="E638" s="189" t="s">
        <v>1750</v>
      </c>
      <c r="F638" s="189"/>
      <c r="G638" s="189" t="s">
        <v>1776</v>
      </c>
      <c r="H638" s="189" t="s">
        <v>248</v>
      </c>
      <c r="I638" s="190" t="s">
        <v>56</v>
      </c>
      <c r="J638" s="189"/>
      <c r="K638" s="189" t="s">
        <v>57</v>
      </c>
      <c r="L638" s="192">
        <v>7</v>
      </c>
      <c r="M638" s="189">
        <v>0</v>
      </c>
      <c r="N638" s="193">
        <v>7</v>
      </c>
      <c r="O638" s="189">
        <v>7</v>
      </c>
      <c r="P638" s="189">
        <v>7</v>
      </c>
      <c r="Q638" s="189"/>
      <c r="R638" s="189"/>
      <c r="S638" s="189"/>
      <c r="T638" s="189"/>
      <c r="U638" s="189"/>
      <c r="X638" s="189"/>
      <c r="Y638" s="189">
        <v>7</v>
      </c>
      <c r="Z638" s="189"/>
      <c r="AA638" s="189"/>
      <c r="AB638" s="189"/>
      <c r="AC638" s="189"/>
      <c r="AD638" s="189"/>
      <c r="AE638" s="189"/>
      <c r="AF638" s="189"/>
      <c r="AG638" s="189"/>
      <c r="AH638" s="189"/>
      <c r="AI638" s="189"/>
      <c r="AJ638" s="189"/>
    </row>
    <row r="639" spans="1:36" s="191" customFormat="1" x14ac:dyDescent="0.3">
      <c r="A639" s="189">
        <v>1.32</v>
      </c>
      <c r="B639" s="189" t="s">
        <v>43</v>
      </c>
      <c r="C639" s="189" t="s">
        <v>40</v>
      </c>
      <c r="D639" s="192" t="s">
        <v>2173</v>
      </c>
      <c r="E639" s="189" t="s">
        <v>1350</v>
      </c>
      <c r="F639" s="189"/>
      <c r="G639" s="189" t="s">
        <v>1351</v>
      </c>
      <c r="H639" s="189" t="s">
        <v>248</v>
      </c>
      <c r="I639" s="190" t="s">
        <v>56</v>
      </c>
      <c r="J639" s="189"/>
      <c r="K639" s="189" t="s">
        <v>57</v>
      </c>
      <c r="L639" s="192">
        <v>96</v>
      </c>
      <c r="M639" s="189"/>
      <c r="N639" s="193">
        <v>96</v>
      </c>
      <c r="O639" s="189">
        <v>96</v>
      </c>
      <c r="P639" s="189">
        <v>96</v>
      </c>
      <c r="Q639" s="189"/>
      <c r="R639" s="189"/>
      <c r="S639" s="189"/>
      <c r="T639" s="189"/>
      <c r="U639" s="189"/>
      <c r="X639" s="189"/>
      <c r="Y639" s="189"/>
      <c r="Z639" s="189"/>
      <c r="AA639" s="189"/>
      <c r="AB639" s="189"/>
      <c r="AC639" s="189">
        <v>25</v>
      </c>
      <c r="AD639" s="189">
        <v>50</v>
      </c>
      <c r="AE639" s="189">
        <v>21</v>
      </c>
      <c r="AF639" s="189"/>
      <c r="AG639" s="189"/>
      <c r="AH639" s="189"/>
      <c r="AI639" s="189"/>
      <c r="AJ639" s="189"/>
    </row>
    <row r="640" spans="1:36" s="191" customFormat="1" x14ac:dyDescent="0.3">
      <c r="A640" s="189">
        <v>1.32</v>
      </c>
      <c r="B640" s="189" t="s">
        <v>43</v>
      </c>
      <c r="C640" s="189" t="s">
        <v>40</v>
      </c>
      <c r="D640" s="192" t="s">
        <v>1131</v>
      </c>
      <c r="E640" s="189" t="s">
        <v>1876</v>
      </c>
      <c r="F640" s="189"/>
      <c r="G640" s="189" t="s">
        <v>1132</v>
      </c>
      <c r="H640" s="189" t="s">
        <v>369</v>
      </c>
      <c r="I640" s="190" t="s">
        <v>56</v>
      </c>
      <c r="J640" s="189"/>
      <c r="K640" s="189" t="s">
        <v>57</v>
      </c>
      <c r="L640" s="192">
        <v>5</v>
      </c>
      <c r="M640" s="189">
        <v>0</v>
      </c>
      <c r="N640" s="193">
        <v>5</v>
      </c>
      <c r="O640" s="189">
        <v>5</v>
      </c>
      <c r="P640" s="189">
        <v>5</v>
      </c>
      <c r="Q640" s="189"/>
      <c r="R640" s="189"/>
      <c r="S640" s="189"/>
      <c r="T640" s="189"/>
      <c r="U640" s="189"/>
      <c r="X640" s="189"/>
      <c r="Y640" s="189">
        <v>5</v>
      </c>
      <c r="Z640" s="189"/>
      <c r="AA640" s="189"/>
      <c r="AB640" s="189"/>
      <c r="AC640" s="189"/>
      <c r="AD640" s="189"/>
      <c r="AE640" s="189"/>
      <c r="AF640" s="189"/>
      <c r="AG640" s="189"/>
      <c r="AH640" s="189"/>
      <c r="AI640" s="189"/>
      <c r="AJ640" s="189"/>
    </row>
    <row r="641" spans="1:36" s="191" customFormat="1" x14ac:dyDescent="0.3">
      <c r="A641" s="189">
        <v>1.32</v>
      </c>
      <c r="B641" s="189" t="s">
        <v>43</v>
      </c>
      <c r="C641" s="189" t="s">
        <v>40</v>
      </c>
      <c r="D641" s="192" t="s">
        <v>2011</v>
      </c>
      <c r="E641" s="189" t="s">
        <v>2012</v>
      </c>
      <c r="F641" s="189"/>
      <c r="G641" s="189" t="s">
        <v>2013</v>
      </c>
      <c r="H641" s="189" t="s">
        <v>1989</v>
      </c>
      <c r="I641" s="190" t="s">
        <v>56</v>
      </c>
      <c r="J641" s="189"/>
      <c r="K641" s="189"/>
      <c r="L641" s="192">
        <v>5</v>
      </c>
      <c r="M641" s="189">
        <v>0</v>
      </c>
      <c r="N641" s="193">
        <v>5</v>
      </c>
      <c r="O641" s="189">
        <v>5</v>
      </c>
      <c r="P641" s="189">
        <v>5</v>
      </c>
      <c r="Q641" s="189"/>
      <c r="R641" s="189"/>
      <c r="S641" s="189"/>
      <c r="T641" s="189"/>
      <c r="U641" s="189"/>
      <c r="X641" s="189"/>
      <c r="Y641" s="189"/>
      <c r="Z641" s="189">
        <v>5</v>
      </c>
      <c r="AA641" s="189"/>
      <c r="AB641" s="189"/>
      <c r="AC641" s="189"/>
      <c r="AD641" s="189"/>
      <c r="AE641" s="189"/>
      <c r="AF641" s="189"/>
      <c r="AG641" s="189"/>
      <c r="AH641" s="189"/>
      <c r="AI641" s="189"/>
      <c r="AJ641" s="189"/>
    </row>
    <row r="642" spans="1:36" s="191" customFormat="1" x14ac:dyDescent="0.3">
      <c r="A642" s="189">
        <v>1.32</v>
      </c>
      <c r="B642" s="189" t="s">
        <v>43</v>
      </c>
      <c r="C642" s="189" t="s">
        <v>40</v>
      </c>
      <c r="D642" s="192" t="s">
        <v>1169</v>
      </c>
      <c r="E642" s="189" t="s">
        <v>1878</v>
      </c>
      <c r="F642" s="189" t="s">
        <v>1667</v>
      </c>
      <c r="G642" s="189" t="s">
        <v>1338</v>
      </c>
      <c r="H642" s="189" t="s">
        <v>541</v>
      </c>
      <c r="I642" s="190" t="s">
        <v>56</v>
      </c>
      <c r="J642" s="189"/>
      <c r="K642" s="189" t="s">
        <v>487</v>
      </c>
      <c r="L642" s="192">
        <v>5</v>
      </c>
      <c r="M642" s="189">
        <v>0</v>
      </c>
      <c r="N642" s="193">
        <v>5</v>
      </c>
      <c r="O642" s="189">
        <v>5</v>
      </c>
      <c r="P642" s="189">
        <v>5</v>
      </c>
      <c r="Q642" s="189"/>
      <c r="R642" s="189"/>
      <c r="S642" s="189"/>
      <c r="T642" s="189"/>
      <c r="U642" s="189"/>
      <c r="X642" s="189"/>
      <c r="Y642" s="189"/>
      <c r="Z642" s="189"/>
      <c r="AA642" s="189"/>
      <c r="AB642" s="189"/>
      <c r="AC642" s="189">
        <v>5</v>
      </c>
      <c r="AD642" s="189"/>
      <c r="AE642" s="189"/>
      <c r="AF642" s="189"/>
      <c r="AG642" s="189"/>
      <c r="AH642" s="189"/>
      <c r="AI642" s="189"/>
      <c r="AJ642" s="189"/>
    </row>
    <row r="643" spans="1:36" s="191" customFormat="1" x14ac:dyDescent="0.3">
      <c r="A643" s="189">
        <v>1.32</v>
      </c>
      <c r="B643" s="189" t="s">
        <v>43</v>
      </c>
      <c r="C643" s="189" t="s">
        <v>40</v>
      </c>
      <c r="D643" s="192" t="s">
        <v>967</v>
      </c>
      <c r="E643" s="189" t="s">
        <v>968</v>
      </c>
      <c r="F643" s="189"/>
      <c r="G643" s="189" t="s">
        <v>969</v>
      </c>
      <c r="H643" s="189" t="s">
        <v>584</v>
      </c>
      <c r="I643" s="190" t="s">
        <v>56</v>
      </c>
      <c r="J643" s="189"/>
      <c r="K643" s="189" t="s">
        <v>513</v>
      </c>
      <c r="L643" s="192">
        <v>6</v>
      </c>
      <c r="M643" s="189">
        <v>0</v>
      </c>
      <c r="N643" s="193">
        <v>6</v>
      </c>
      <c r="O643" s="189">
        <v>6</v>
      </c>
      <c r="P643" s="189">
        <v>6</v>
      </c>
      <c r="Q643" s="189"/>
      <c r="R643" s="189"/>
      <c r="S643" s="189"/>
      <c r="T643" s="189"/>
      <c r="U643" s="189"/>
      <c r="X643" s="189">
        <v>6</v>
      </c>
      <c r="Y643" s="189"/>
      <c r="Z643" s="189"/>
      <c r="AA643" s="189"/>
      <c r="AB643" s="189"/>
      <c r="AC643" s="189"/>
      <c r="AD643" s="189"/>
      <c r="AE643" s="189"/>
      <c r="AF643" s="189"/>
      <c r="AG643" s="189"/>
      <c r="AH643" s="189"/>
      <c r="AI643" s="189"/>
      <c r="AJ643" s="189"/>
    </row>
    <row r="644" spans="1:36" s="191" customFormat="1" x14ac:dyDescent="0.3">
      <c r="A644" s="189">
        <v>1.32</v>
      </c>
      <c r="B644" s="189" t="s">
        <v>43</v>
      </c>
      <c r="C644" s="189" t="s">
        <v>40</v>
      </c>
      <c r="D644" s="192">
        <v>3121</v>
      </c>
      <c r="E644" s="192" t="s">
        <v>2178</v>
      </c>
      <c r="F644" s="189"/>
      <c r="G644" s="189" t="s">
        <v>2179</v>
      </c>
      <c r="H644" s="189" t="s">
        <v>1303</v>
      </c>
      <c r="I644" s="190" t="s">
        <v>1301</v>
      </c>
      <c r="J644" s="189"/>
      <c r="K644" s="189"/>
      <c r="L644" s="192">
        <v>377</v>
      </c>
      <c r="M644" s="189">
        <v>0</v>
      </c>
      <c r="N644" s="193">
        <v>377</v>
      </c>
      <c r="O644" s="189">
        <v>377</v>
      </c>
      <c r="P644" s="189">
        <v>377</v>
      </c>
      <c r="Q644" s="189"/>
      <c r="R644" s="189"/>
      <c r="S644" s="189"/>
      <c r="T644" s="189"/>
      <c r="U644" s="189"/>
      <c r="X644" s="189">
        <v>25</v>
      </c>
      <c r="Y644" s="189">
        <v>50</v>
      </c>
      <c r="Z644" s="189">
        <v>50</v>
      </c>
      <c r="AA644" s="189">
        <v>50</v>
      </c>
      <c r="AB644" s="189">
        <v>50</v>
      </c>
      <c r="AC644" s="189">
        <v>50</v>
      </c>
      <c r="AD644" s="189">
        <v>50</v>
      </c>
      <c r="AE644" s="189">
        <v>52</v>
      </c>
      <c r="AF644" s="189"/>
      <c r="AG644" s="189"/>
      <c r="AH644" s="189"/>
      <c r="AI644" s="189"/>
      <c r="AJ644" s="189"/>
    </row>
    <row r="645" spans="1:36" s="191" customFormat="1" x14ac:dyDescent="0.3">
      <c r="A645" s="189">
        <v>1.32</v>
      </c>
      <c r="B645" s="189" t="s">
        <v>43</v>
      </c>
      <c r="C645" s="189" t="s">
        <v>40</v>
      </c>
      <c r="D645" s="192" t="s">
        <v>1222</v>
      </c>
      <c r="E645" s="189" t="s">
        <v>1879</v>
      </c>
      <c r="F645" s="189"/>
      <c r="G645" s="189" t="s">
        <v>1223</v>
      </c>
      <c r="H645" s="189" t="s">
        <v>705</v>
      </c>
      <c r="I645" s="190" t="s">
        <v>56</v>
      </c>
      <c r="J645" s="189"/>
      <c r="K645" s="189" t="s">
        <v>57</v>
      </c>
      <c r="L645" s="192">
        <v>7</v>
      </c>
      <c r="M645" s="189">
        <v>0</v>
      </c>
      <c r="N645" s="193">
        <v>7</v>
      </c>
      <c r="O645" s="189">
        <v>7</v>
      </c>
      <c r="P645" s="189">
        <v>7</v>
      </c>
      <c r="Q645" s="189"/>
      <c r="R645" s="189"/>
      <c r="S645" s="189"/>
      <c r="T645" s="189"/>
      <c r="U645" s="189"/>
      <c r="X645" s="189"/>
      <c r="Y645" s="189">
        <v>7</v>
      </c>
      <c r="Z645" s="189"/>
      <c r="AA645" s="189"/>
      <c r="AB645" s="189"/>
      <c r="AC645" s="189"/>
      <c r="AD645" s="189"/>
      <c r="AE645" s="189"/>
      <c r="AF645" s="189"/>
      <c r="AG645" s="189"/>
      <c r="AH645" s="189"/>
      <c r="AI645" s="189"/>
      <c r="AJ645" s="189"/>
    </row>
    <row r="646" spans="1:36" s="191" customFormat="1" x14ac:dyDescent="0.3">
      <c r="A646" s="189">
        <v>1.32</v>
      </c>
      <c r="B646" s="189" t="s">
        <v>43</v>
      </c>
      <c r="C646" s="189" t="s">
        <v>40</v>
      </c>
      <c r="D646" s="192" t="s">
        <v>1227</v>
      </c>
      <c r="E646" s="189" t="s">
        <v>1850</v>
      </c>
      <c r="F646" s="189"/>
      <c r="G646" s="189" t="s">
        <v>1228</v>
      </c>
      <c r="H646" s="189" t="s">
        <v>705</v>
      </c>
      <c r="I646" s="190" t="s">
        <v>56</v>
      </c>
      <c r="J646" s="189"/>
      <c r="K646" s="189" t="s">
        <v>57</v>
      </c>
      <c r="L646" s="192">
        <v>12</v>
      </c>
      <c r="M646" s="189">
        <v>0</v>
      </c>
      <c r="N646" s="193">
        <v>12</v>
      </c>
      <c r="O646" s="189">
        <v>12</v>
      </c>
      <c r="P646" s="189">
        <v>12</v>
      </c>
      <c r="Q646" s="189"/>
      <c r="R646" s="189"/>
      <c r="S646" s="189"/>
      <c r="T646" s="189"/>
      <c r="U646" s="189"/>
      <c r="X646" s="189">
        <v>6</v>
      </c>
      <c r="Y646" s="189">
        <v>6</v>
      </c>
      <c r="Z646" s="189"/>
      <c r="AA646" s="189"/>
      <c r="AB646" s="189"/>
      <c r="AC646" s="189"/>
      <c r="AD646" s="189"/>
      <c r="AE646" s="189"/>
      <c r="AF646" s="189"/>
      <c r="AG646" s="189"/>
      <c r="AH646" s="189"/>
      <c r="AI646" s="189"/>
      <c r="AJ646" s="189"/>
    </row>
    <row r="647" spans="1:36" s="191" customFormat="1" x14ac:dyDescent="0.3">
      <c r="A647" s="189">
        <v>1.32</v>
      </c>
      <c r="B647" s="189" t="s">
        <v>43</v>
      </c>
      <c r="C647" s="189" t="s">
        <v>40</v>
      </c>
      <c r="D647" s="192" t="s">
        <v>1243</v>
      </c>
      <c r="E647" s="189" t="s">
        <v>1244</v>
      </c>
      <c r="F647" s="189"/>
      <c r="G647" s="189" t="s">
        <v>1245</v>
      </c>
      <c r="H647" s="189" t="s">
        <v>705</v>
      </c>
      <c r="I647" s="190" t="s">
        <v>56</v>
      </c>
      <c r="J647" s="189"/>
      <c r="K647" s="189" t="s">
        <v>57</v>
      </c>
      <c r="L647" s="192">
        <v>5</v>
      </c>
      <c r="M647" s="189">
        <v>0</v>
      </c>
      <c r="N647" s="193">
        <v>5</v>
      </c>
      <c r="O647" s="189">
        <v>5</v>
      </c>
      <c r="P647" s="189">
        <v>5</v>
      </c>
      <c r="Q647" s="189"/>
      <c r="R647" s="189"/>
      <c r="S647" s="189"/>
      <c r="T647" s="189"/>
      <c r="U647" s="189"/>
      <c r="X647" s="189">
        <v>5</v>
      </c>
      <c r="Y647" s="189"/>
      <c r="Z647" s="189"/>
      <c r="AA647" s="189"/>
      <c r="AB647" s="189"/>
      <c r="AC647" s="189"/>
      <c r="AD647" s="189"/>
      <c r="AE647" s="189"/>
      <c r="AF647" s="189"/>
      <c r="AG647" s="189"/>
      <c r="AH647" s="189"/>
      <c r="AI647" s="189"/>
      <c r="AJ647" s="189"/>
    </row>
    <row r="648" spans="1:36" s="191" customFormat="1" x14ac:dyDescent="0.3">
      <c r="A648" s="189">
        <v>1.32</v>
      </c>
      <c r="B648" s="189" t="s">
        <v>43</v>
      </c>
      <c r="C648" s="189" t="s">
        <v>40</v>
      </c>
      <c r="D648" s="192" t="s">
        <v>1254</v>
      </c>
      <c r="E648" s="189" t="s">
        <v>1255</v>
      </c>
      <c r="F648" s="189"/>
      <c r="G648" s="189" t="s">
        <v>1256</v>
      </c>
      <c r="H648" s="189" t="s">
        <v>705</v>
      </c>
      <c r="I648" s="190" t="s">
        <v>56</v>
      </c>
      <c r="J648" s="189"/>
      <c r="K648" s="189" t="s">
        <v>57</v>
      </c>
      <c r="L648" s="192">
        <v>14</v>
      </c>
      <c r="M648" s="189">
        <v>0</v>
      </c>
      <c r="N648" s="193">
        <v>14</v>
      </c>
      <c r="O648" s="189">
        <v>14</v>
      </c>
      <c r="P648" s="189">
        <v>14</v>
      </c>
      <c r="Q648" s="189"/>
      <c r="R648" s="189"/>
      <c r="S648" s="189"/>
      <c r="T648" s="189"/>
      <c r="U648" s="189"/>
      <c r="X648" s="189">
        <v>14</v>
      </c>
      <c r="Y648" s="189"/>
      <c r="Z648" s="189"/>
      <c r="AA648" s="189"/>
      <c r="AB648" s="189"/>
      <c r="AC648" s="189"/>
      <c r="AD648" s="189"/>
      <c r="AE648" s="189"/>
      <c r="AF648" s="189"/>
      <c r="AG648" s="189"/>
      <c r="AH648" s="189"/>
      <c r="AI648" s="189"/>
      <c r="AJ648" s="189"/>
    </row>
    <row r="649" spans="1:36" s="191" customFormat="1" x14ac:dyDescent="0.3">
      <c r="A649" s="189">
        <v>1.32</v>
      </c>
      <c r="B649" s="189" t="s">
        <v>43</v>
      </c>
      <c r="C649" s="189" t="s">
        <v>40</v>
      </c>
      <c r="D649" s="192" t="s">
        <v>2102</v>
      </c>
      <c r="E649" s="189" t="s">
        <v>2103</v>
      </c>
      <c r="F649" s="189"/>
      <c r="G649" s="189" t="s">
        <v>2104</v>
      </c>
      <c r="H649" s="189" t="s">
        <v>2083</v>
      </c>
      <c r="I649" s="190" t="s">
        <v>56</v>
      </c>
      <c r="J649" s="189"/>
      <c r="K649" s="189"/>
      <c r="L649" s="192">
        <v>7</v>
      </c>
      <c r="M649" s="189">
        <v>3</v>
      </c>
      <c r="N649" s="193">
        <v>4</v>
      </c>
      <c r="O649" s="189">
        <v>4</v>
      </c>
      <c r="P649" s="189">
        <v>4</v>
      </c>
      <c r="Q649" s="189"/>
      <c r="R649" s="189"/>
      <c r="S649" s="189"/>
      <c r="T649" s="189"/>
      <c r="U649" s="189"/>
      <c r="X649" s="189"/>
      <c r="Y649" s="189"/>
      <c r="Z649" s="189">
        <v>4</v>
      </c>
      <c r="AA649" s="189"/>
      <c r="AB649" s="189"/>
      <c r="AC649" s="189"/>
      <c r="AD649" s="189"/>
      <c r="AE649" s="189"/>
      <c r="AF649" s="189"/>
      <c r="AG649" s="189"/>
      <c r="AH649" s="189"/>
      <c r="AI649" s="189"/>
      <c r="AJ649" s="189"/>
    </row>
    <row r="650" spans="1:36" s="191" customFormat="1" x14ac:dyDescent="0.3">
      <c r="A650" s="189">
        <v>1.32</v>
      </c>
      <c r="B650" s="189" t="s">
        <v>43</v>
      </c>
      <c r="C650" s="189" t="s">
        <v>40</v>
      </c>
      <c r="D650" s="188" t="s">
        <v>2170</v>
      </c>
      <c r="E650" s="192" t="s">
        <v>2171</v>
      </c>
      <c r="G650" s="189" t="s">
        <v>2172</v>
      </c>
      <c r="H650" s="191" t="s">
        <v>753</v>
      </c>
      <c r="I650" s="190" t="s">
        <v>56</v>
      </c>
      <c r="L650" s="188">
        <v>6</v>
      </c>
      <c r="M650" s="189">
        <v>0</v>
      </c>
      <c r="N650" s="204">
        <v>6</v>
      </c>
      <c r="O650" s="189">
        <v>6</v>
      </c>
      <c r="P650" s="189">
        <v>6</v>
      </c>
      <c r="U650" s="187"/>
      <c r="Y650" s="191">
        <v>6</v>
      </c>
    </row>
    <row r="651" spans="1:36" s="191" customFormat="1" x14ac:dyDescent="0.3">
      <c r="A651" s="189">
        <v>1.32</v>
      </c>
      <c r="B651" s="189" t="s">
        <v>43</v>
      </c>
      <c r="C651" s="189" t="s">
        <v>40</v>
      </c>
      <c r="D651" s="192" t="s">
        <v>2153</v>
      </c>
      <c r="E651" s="189" t="s">
        <v>1358</v>
      </c>
      <c r="F651" s="189"/>
      <c r="G651" s="189" t="s">
        <v>1359</v>
      </c>
      <c r="H651" s="189" t="s">
        <v>823</v>
      </c>
      <c r="I651" s="190" t="s">
        <v>56</v>
      </c>
      <c r="J651" s="189"/>
      <c r="K651" s="189" t="s">
        <v>513</v>
      </c>
      <c r="L651" s="192">
        <v>8</v>
      </c>
      <c r="M651" s="189">
        <v>0</v>
      </c>
      <c r="N651" s="193">
        <v>8</v>
      </c>
      <c r="O651" s="189">
        <v>8</v>
      </c>
      <c r="P651" s="189">
        <v>8</v>
      </c>
      <c r="Q651" s="189"/>
      <c r="R651" s="189"/>
      <c r="S651" s="189"/>
      <c r="T651" s="189"/>
      <c r="U651" s="189"/>
      <c r="X651" s="189">
        <v>8</v>
      </c>
      <c r="Y651" s="189"/>
      <c r="Z651" s="189"/>
      <c r="AA651" s="189"/>
      <c r="AB651" s="189"/>
      <c r="AC651" s="189"/>
      <c r="AD651" s="189"/>
      <c r="AE651" s="189"/>
      <c r="AF651" s="189"/>
      <c r="AG651" s="189"/>
      <c r="AH651" s="189"/>
      <c r="AI651" s="189"/>
      <c r="AJ651" s="189"/>
    </row>
    <row r="652" spans="1:36" s="191" customFormat="1" x14ac:dyDescent="0.3">
      <c r="A652" s="189">
        <v>2</v>
      </c>
      <c r="B652" s="189" t="s">
        <v>1290</v>
      </c>
      <c r="C652" s="189" t="s">
        <v>1291</v>
      </c>
      <c r="D652" s="192" t="s">
        <v>1292</v>
      </c>
      <c r="E652" s="189" t="s">
        <v>48</v>
      </c>
      <c r="F652" s="189"/>
      <c r="G652" s="189" t="s">
        <v>1293</v>
      </c>
      <c r="H652" s="189" t="s">
        <v>369</v>
      </c>
      <c r="I652" s="190" t="s">
        <v>56</v>
      </c>
      <c r="J652" s="189"/>
      <c r="K652" s="189" t="s">
        <v>57</v>
      </c>
      <c r="L652" s="192">
        <v>10</v>
      </c>
      <c r="M652" s="189">
        <v>0</v>
      </c>
      <c r="N652" s="193">
        <v>10</v>
      </c>
      <c r="O652" s="189">
        <v>10</v>
      </c>
      <c r="P652" s="189">
        <v>10</v>
      </c>
      <c r="Q652" s="189"/>
      <c r="R652" s="189"/>
      <c r="S652" s="189"/>
      <c r="T652" s="189"/>
      <c r="U652" s="189"/>
      <c r="X652" s="189"/>
      <c r="Y652" s="189"/>
      <c r="Z652" s="189"/>
      <c r="AA652" s="189"/>
      <c r="AB652" s="189"/>
      <c r="AC652" s="189"/>
      <c r="AD652" s="189"/>
      <c r="AE652" s="189"/>
      <c r="AF652" s="189"/>
      <c r="AG652" s="189"/>
      <c r="AH652" s="189"/>
      <c r="AI652" s="189"/>
      <c r="AJ652" s="189">
        <v>10</v>
      </c>
    </row>
    <row r="653" spans="1:36" s="191" customFormat="1" x14ac:dyDescent="0.3">
      <c r="A653" s="189">
        <v>3.32</v>
      </c>
      <c r="B653" s="189" t="s">
        <v>1304</v>
      </c>
      <c r="C653" s="189" t="s">
        <v>40</v>
      </c>
      <c r="D653" s="192" t="s">
        <v>2154</v>
      </c>
      <c r="E653" s="192" t="s">
        <v>1893</v>
      </c>
      <c r="F653" s="189"/>
      <c r="G653" s="189" t="s">
        <v>1672</v>
      </c>
      <c r="H653" s="189" t="s">
        <v>55</v>
      </c>
      <c r="I653" s="190" t="s">
        <v>56</v>
      </c>
      <c r="J653" s="189"/>
      <c r="K653" s="189" t="s">
        <v>57</v>
      </c>
      <c r="L653" s="192">
        <v>19</v>
      </c>
      <c r="M653" s="189">
        <v>0</v>
      </c>
      <c r="N653" s="193">
        <v>19</v>
      </c>
      <c r="O653" s="189">
        <v>19</v>
      </c>
      <c r="P653" s="189">
        <v>19</v>
      </c>
      <c r="Q653" s="189"/>
      <c r="R653" s="189"/>
      <c r="S653" s="189"/>
      <c r="T653" s="189"/>
      <c r="U653" s="189"/>
      <c r="V653" s="187"/>
      <c r="W653" s="187"/>
      <c r="X653" s="189">
        <v>19</v>
      </c>
      <c r="Y653" s="189"/>
      <c r="Z653" s="189"/>
      <c r="AA653" s="189"/>
      <c r="AB653" s="189"/>
      <c r="AC653" s="189"/>
      <c r="AD653" s="189"/>
      <c r="AE653" s="189"/>
      <c r="AF653" s="189"/>
      <c r="AG653" s="189"/>
      <c r="AH653" s="189"/>
      <c r="AI653" s="189"/>
      <c r="AJ653" s="189"/>
    </row>
    <row r="654" spans="1:36" s="191" customFormat="1" x14ac:dyDescent="0.3">
      <c r="A654" s="189">
        <v>3.32</v>
      </c>
      <c r="B654" s="189" t="s">
        <v>47</v>
      </c>
      <c r="C654" s="189" t="s">
        <v>1671</v>
      </c>
      <c r="D654" s="192"/>
      <c r="E654" s="192" t="s">
        <v>2126</v>
      </c>
      <c r="F654" s="189"/>
      <c r="G654" s="189" t="s">
        <v>1670</v>
      </c>
      <c r="H654" s="189" t="s">
        <v>486</v>
      </c>
      <c r="I654" s="190" t="s">
        <v>56</v>
      </c>
      <c r="J654" s="189"/>
      <c r="K654" s="189" t="s">
        <v>487</v>
      </c>
      <c r="L654" s="192">
        <v>250</v>
      </c>
      <c r="M654" s="189">
        <v>0</v>
      </c>
      <c r="N654" s="193">
        <v>250</v>
      </c>
      <c r="O654" s="189">
        <v>250</v>
      </c>
      <c r="P654" s="189">
        <v>250</v>
      </c>
      <c r="Q654" s="189"/>
      <c r="R654" s="189"/>
      <c r="S654" s="189"/>
      <c r="T654" s="189"/>
      <c r="U654" s="189"/>
      <c r="V654" s="187"/>
      <c r="W654" s="187"/>
      <c r="X654" s="189"/>
      <c r="Y654" s="189">
        <v>30</v>
      </c>
      <c r="Z654" s="189">
        <v>50</v>
      </c>
      <c r="AA654" s="189">
        <v>60</v>
      </c>
      <c r="AB654" s="189">
        <v>60</v>
      </c>
      <c r="AC654" s="189">
        <v>50</v>
      </c>
      <c r="AD654" s="189"/>
      <c r="AE654" s="189"/>
      <c r="AF654" s="189"/>
      <c r="AG654" s="189"/>
      <c r="AH654" s="189"/>
      <c r="AI654" s="189"/>
      <c r="AJ654" s="189"/>
    </row>
    <row r="655" spans="1:36" s="191" customFormat="1" x14ac:dyDescent="0.3">
      <c r="A655" s="189">
        <v>3.32</v>
      </c>
      <c r="B655" s="189" t="s">
        <v>1867</v>
      </c>
      <c r="C655" s="189" t="s">
        <v>40</v>
      </c>
      <c r="D655" s="192" t="s">
        <v>1134</v>
      </c>
      <c r="E655" s="192" t="s">
        <v>1845</v>
      </c>
      <c r="F655" s="189"/>
      <c r="G655" s="189" t="s">
        <v>1135</v>
      </c>
      <c r="H655" s="189" t="s">
        <v>369</v>
      </c>
      <c r="I655" s="190" t="s">
        <v>56</v>
      </c>
      <c r="J655" s="189"/>
      <c r="K655" s="189" t="s">
        <v>57</v>
      </c>
      <c r="L655" s="192">
        <v>45</v>
      </c>
      <c r="M655" s="189">
        <v>0</v>
      </c>
      <c r="N655" s="193">
        <v>45</v>
      </c>
      <c r="O655" s="189">
        <v>45</v>
      </c>
      <c r="P655" s="189">
        <v>45</v>
      </c>
      <c r="Q655" s="189"/>
      <c r="R655" s="189"/>
      <c r="S655" s="189"/>
      <c r="T655" s="189"/>
      <c r="U655" s="189"/>
      <c r="V655" s="187"/>
      <c r="W655" s="187"/>
      <c r="X655" s="189">
        <v>25</v>
      </c>
      <c r="Y655" s="189">
        <v>20</v>
      </c>
      <c r="Z655" s="189"/>
      <c r="AA655" s="189"/>
      <c r="AB655" s="189"/>
      <c r="AC655" s="189"/>
      <c r="AD655" s="189"/>
      <c r="AE655" s="189"/>
      <c r="AF655" s="189"/>
      <c r="AG655" s="189"/>
      <c r="AH655" s="189"/>
      <c r="AI655" s="189"/>
      <c r="AJ655" s="189"/>
    </row>
    <row r="656" spans="1:36" s="191" customFormat="1" x14ac:dyDescent="0.3">
      <c r="A656" s="189">
        <v>3.32</v>
      </c>
      <c r="B656" s="189" t="s">
        <v>1304</v>
      </c>
      <c r="C656" s="189" t="s">
        <v>40</v>
      </c>
      <c r="D656" s="192" t="s">
        <v>2118</v>
      </c>
      <c r="E656" s="192" t="s">
        <v>1666</v>
      </c>
      <c r="F656" s="189" t="s">
        <v>1667</v>
      </c>
      <c r="G656" s="189" t="s">
        <v>1665</v>
      </c>
      <c r="H656" s="189" t="s">
        <v>584</v>
      </c>
      <c r="I656" s="190" t="s">
        <v>56</v>
      </c>
      <c r="J656" s="189"/>
      <c r="K656" s="189" t="s">
        <v>513</v>
      </c>
      <c r="L656" s="192">
        <v>58</v>
      </c>
      <c r="M656" s="189">
        <v>0</v>
      </c>
      <c r="N656" s="193">
        <v>58</v>
      </c>
      <c r="O656" s="189">
        <v>58</v>
      </c>
      <c r="P656" s="189">
        <v>58</v>
      </c>
      <c r="Q656" s="189"/>
      <c r="R656" s="189"/>
      <c r="S656" s="189"/>
      <c r="T656" s="189"/>
      <c r="U656" s="189"/>
      <c r="V656" s="187"/>
      <c r="W656" s="187"/>
      <c r="X656" s="189"/>
      <c r="Y656" s="189"/>
      <c r="Z656" s="189"/>
      <c r="AA656" s="189">
        <v>25</v>
      </c>
      <c r="AB656" s="189">
        <v>33</v>
      </c>
      <c r="AC656" s="189"/>
      <c r="AD656" s="189"/>
      <c r="AE656" s="189"/>
      <c r="AF656" s="189"/>
      <c r="AG656" s="189"/>
      <c r="AH656" s="189"/>
      <c r="AI656" s="189"/>
      <c r="AJ656" s="189"/>
    </row>
    <row r="657" spans="1:16380" s="191" customFormat="1" x14ac:dyDescent="0.3">
      <c r="A657" s="189">
        <v>3.32</v>
      </c>
      <c r="B657" s="189" t="s">
        <v>1867</v>
      </c>
      <c r="C657" s="189" t="s">
        <v>40</v>
      </c>
      <c r="D657" s="192" t="s">
        <v>1737</v>
      </c>
      <c r="E657" s="192" t="s">
        <v>1235</v>
      </c>
      <c r="F657" s="189" t="s">
        <v>41</v>
      </c>
      <c r="G657" s="189" t="s">
        <v>2119</v>
      </c>
      <c r="H657" s="189" t="s">
        <v>705</v>
      </c>
      <c r="I657" s="190" t="s">
        <v>56</v>
      </c>
      <c r="J657" s="189"/>
      <c r="K657" s="189" t="s">
        <v>57</v>
      </c>
      <c r="L657" s="192">
        <v>143</v>
      </c>
      <c r="M657" s="189">
        <v>0</v>
      </c>
      <c r="N657" s="193">
        <v>143</v>
      </c>
      <c r="O657" s="189">
        <v>143</v>
      </c>
      <c r="P657" s="189">
        <v>143</v>
      </c>
      <c r="Q657" s="189"/>
      <c r="R657" s="189"/>
      <c r="S657" s="189"/>
      <c r="T657" s="189"/>
      <c r="U657" s="189"/>
      <c r="V657" s="187"/>
      <c r="W657" s="187"/>
      <c r="X657" s="189"/>
      <c r="Y657" s="189"/>
      <c r="Z657" s="189"/>
      <c r="AA657" s="189"/>
      <c r="AB657" s="189">
        <v>25</v>
      </c>
      <c r="AC657" s="189">
        <v>50</v>
      </c>
      <c r="AD657" s="189">
        <v>50</v>
      </c>
      <c r="AE657" s="189">
        <v>18</v>
      </c>
      <c r="AF657" s="189"/>
      <c r="AG657" s="189"/>
      <c r="AH657" s="189"/>
      <c r="AI657" s="189"/>
      <c r="AJ657" s="189"/>
    </row>
    <row r="658" spans="1:16380" s="191" customFormat="1" x14ac:dyDescent="0.3">
      <c r="A658" s="189">
        <v>3.32</v>
      </c>
      <c r="B658" s="189" t="s">
        <v>2120</v>
      </c>
      <c r="C658" s="189" t="s">
        <v>40</v>
      </c>
      <c r="D658" s="192" t="s">
        <v>2022</v>
      </c>
      <c r="E658" s="192" t="s">
        <v>2023</v>
      </c>
      <c r="F658" s="189" t="s">
        <v>2150</v>
      </c>
      <c r="G658" s="189" t="s">
        <v>2125</v>
      </c>
      <c r="H658" s="189"/>
      <c r="I658" s="190" t="s">
        <v>56</v>
      </c>
      <c r="J658" s="189"/>
      <c r="K658" s="189"/>
      <c r="L658" s="192">
        <v>58</v>
      </c>
      <c r="M658" s="189">
        <v>0</v>
      </c>
      <c r="N658" s="193">
        <v>58</v>
      </c>
      <c r="O658" s="189">
        <v>58</v>
      </c>
      <c r="P658" s="189">
        <v>58</v>
      </c>
      <c r="Q658" s="189"/>
      <c r="R658" s="189"/>
      <c r="S658" s="189"/>
      <c r="T658" s="189"/>
      <c r="U658" s="189"/>
      <c r="V658" s="187"/>
      <c r="W658" s="187"/>
      <c r="X658" s="189"/>
      <c r="Y658" s="189">
        <v>25</v>
      </c>
      <c r="Z658" s="189">
        <v>25</v>
      </c>
      <c r="AA658" s="189">
        <v>8</v>
      </c>
      <c r="AB658" s="189"/>
      <c r="AC658" s="189"/>
      <c r="AD658" s="189"/>
      <c r="AE658" s="189"/>
      <c r="AF658" s="189"/>
      <c r="AG658" s="189"/>
      <c r="AH658" s="189"/>
      <c r="AI658" s="189"/>
      <c r="AJ658" s="189"/>
      <c r="AK658" s="187"/>
      <c r="AL658" s="187"/>
      <c r="AM658" s="187"/>
      <c r="AN658" s="187"/>
      <c r="AO658" s="187"/>
      <c r="AP658" s="187"/>
      <c r="AQ658" s="187"/>
      <c r="AR658" s="187"/>
      <c r="AS658" s="187"/>
      <c r="AT658" s="187"/>
      <c r="AU658" s="187"/>
      <c r="AV658" s="187"/>
      <c r="AW658" s="187"/>
      <c r="AX658" s="187"/>
      <c r="AY658" s="187"/>
      <c r="AZ658" s="187"/>
      <c r="BA658" s="187"/>
      <c r="BB658" s="187"/>
      <c r="BC658" s="187"/>
      <c r="BD658" s="187"/>
      <c r="BE658" s="187"/>
      <c r="BF658" s="187"/>
      <c r="BG658" s="187"/>
      <c r="BH658" s="187"/>
      <c r="BI658" s="187"/>
      <c r="BJ658" s="187"/>
      <c r="BK658" s="187"/>
      <c r="BL658" s="187"/>
      <c r="BM658" s="187"/>
      <c r="BN658" s="187"/>
      <c r="BO658" s="187"/>
      <c r="BP658" s="187"/>
      <c r="BQ658" s="187"/>
      <c r="BR658" s="187"/>
      <c r="BS658" s="187"/>
      <c r="BT658" s="187"/>
      <c r="BU658" s="187"/>
      <c r="BV658" s="187"/>
      <c r="BW658" s="187"/>
      <c r="BX658" s="187"/>
      <c r="BY658" s="187"/>
      <c r="BZ658" s="187"/>
      <c r="CA658" s="187"/>
      <c r="CB658" s="187"/>
      <c r="CC658" s="187"/>
      <c r="CD658" s="187"/>
      <c r="CE658" s="187"/>
      <c r="CF658" s="187"/>
      <c r="CG658" s="187"/>
      <c r="CH658" s="187"/>
      <c r="CI658" s="187"/>
      <c r="CJ658" s="187"/>
      <c r="CK658" s="187"/>
      <c r="CL658" s="187"/>
      <c r="CM658" s="187"/>
      <c r="CN658" s="187"/>
      <c r="CO658" s="187"/>
      <c r="CP658" s="187"/>
      <c r="CQ658" s="187"/>
      <c r="CR658" s="187"/>
      <c r="CS658" s="187"/>
      <c r="CT658" s="187"/>
      <c r="CU658" s="187"/>
      <c r="CV658" s="187"/>
      <c r="CW658" s="187"/>
      <c r="CX658" s="187"/>
      <c r="CY658" s="187"/>
      <c r="CZ658" s="187"/>
      <c r="DA658" s="187"/>
      <c r="DB658" s="187"/>
      <c r="DC658" s="187"/>
      <c r="DD658" s="187"/>
      <c r="DE658" s="187"/>
      <c r="DF658" s="187"/>
      <c r="DG658" s="187"/>
      <c r="DH658" s="187"/>
      <c r="DI658" s="187"/>
      <c r="DJ658" s="187"/>
      <c r="DK658" s="187"/>
      <c r="DL658" s="187"/>
      <c r="DM658" s="187"/>
      <c r="DN658" s="187"/>
      <c r="DO658" s="187"/>
      <c r="DP658" s="187"/>
      <c r="DQ658" s="187"/>
      <c r="DR658" s="187"/>
      <c r="DS658" s="187"/>
      <c r="DT658" s="187"/>
      <c r="DU658" s="187"/>
      <c r="DV658" s="187"/>
      <c r="DW658" s="187"/>
      <c r="DX658" s="187"/>
      <c r="DY658" s="187"/>
      <c r="DZ658" s="187"/>
      <c r="EA658" s="187"/>
      <c r="EB658" s="187"/>
      <c r="EC658" s="187"/>
      <c r="ED658" s="187"/>
      <c r="EE658" s="187"/>
      <c r="EF658" s="187"/>
      <c r="EG658" s="187"/>
      <c r="EH658" s="187"/>
      <c r="EI658" s="187"/>
      <c r="EJ658" s="187"/>
      <c r="EK658" s="187"/>
      <c r="EL658" s="187"/>
      <c r="EM658" s="187"/>
      <c r="EN658" s="187"/>
      <c r="EO658" s="187"/>
      <c r="EP658" s="187"/>
      <c r="EQ658" s="187"/>
      <c r="ER658" s="187"/>
      <c r="ES658" s="187"/>
      <c r="ET658" s="187"/>
      <c r="EU658" s="187"/>
      <c r="EV658" s="187"/>
      <c r="EW658" s="187"/>
      <c r="EX658" s="187"/>
      <c r="EY658" s="187"/>
      <c r="EZ658" s="187"/>
      <c r="FA658" s="187"/>
      <c r="FB658" s="187"/>
      <c r="FC658" s="187"/>
      <c r="FD658" s="187"/>
      <c r="FE658" s="187"/>
      <c r="FF658" s="187"/>
      <c r="FG658" s="187"/>
      <c r="FH658" s="187"/>
      <c r="FI658" s="187"/>
      <c r="FJ658" s="187"/>
      <c r="FK658" s="187"/>
      <c r="FL658" s="187"/>
      <c r="FM658" s="187"/>
      <c r="FN658" s="187"/>
      <c r="FO658" s="187"/>
      <c r="FP658" s="187"/>
      <c r="FQ658" s="187"/>
      <c r="FR658" s="187"/>
      <c r="FS658" s="187"/>
      <c r="FT658" s="187"/>
      <c r="FU658" s="187"/>
      <c r="FV658" s="187"/>
      <c r="FW658" s="187"/>
      <c r="FX658" s="187"/>
      <c r="FY658" s="187"/>
      <c r="FZ658" s="187"/>
      <c r="GA658" s="187"/>
      <c r="GB658" s="187"/>
      <c r="GC658" s="187"/>
      <c r="GD658" s="187"/>
      <c r="GE658" s="187"/>
      <c r="GF658" s="187"/>
      <c r="GG658" s="187"/>
      <c r="GH658" s="187"/>
      <c r="GI658" s="187"/>
      <c r="GJ658" s="187"/>
      <c r="GK658" s="187"/>
      <c r="GL658" s="187"/>
      <c r="GM658" s="187"/>
      <c r="GN658" s="187"/>
      <c r="GO658" s="187"/>
      <c r="GP658" s="187"/>
      <c r="GQ658" s="187"/>
      <c r="GR658" s="187"/>
      <c r="GS658" s="187"/>
      <c r="GT658" s="187"/>
      <c r="GU658" s="187"/>
      <c r="GV658" s="187"/>
      <c r="GW658" s="187"/>
      <c r="GX658" s="187"/>
      <c r="GY658" s="187"/>
      <c r="GZ658" s="187"/>
      <c r="HA658" s="187"/>
      <c r="HB658" s="187"/>
      <c r="HC658" s="187"/>
      <c r="HD658" s="187"/>
      <c r="HE658" s="187"/>
      <c r="HF658" s="187"/>
      <c r="HG658" s="187"/>
      <c r="HH658" s="187"/>
      <c r="HI658" s="187"/>
      <c r="HJ658" s="187"/>
      <c r="HK658" s="187"/>
      <c r="HL658" s="187"/>
      <c r="HM658" s="187"/>
      <c r="HN658" s="187"/>
      <c r="HO658" s="187"/>
      <c r="HP658" s="187"/>
      <c r="HQ658" s="187"/>
      <c r="HR658" s="187"/>
      <c r="HS658" s="187"/>
      <c r="HT658" s="187"/>
      <c r="HU658" s="187"/>
      <c r="HV658" s="187"/>
      <c r="HW658" s="187"/>
      <c r="HX658" s="187"/>
      <c r="HY658" s="187"/>
      <c r="HZ658" s="187"/>
      <c r="IA658" s="187"/>
      <c r="IB658" s="187"/>
      <c r="IC658" s="187"/>
      <c r="ID658" s="187"/>
      <c r="IE658" s="187"/>
      <c r="IF658" s="187"/>
      <c r="IG658" s="187"/>
      <c r="IH658" s="187"/>
      <c r="II658" s="187"/>
      <c r="IJ658" s="187"/>
      <c r="IK658" s="187"/>
      <c r="IL658" s="187"/>
      <c r="IM658" s="187"/>
      <c r="IN658" s="187"/>
      <c r="IO658" s="187"/>
      <c r="IP658" s="187"/>
      <c r="IQ658" s="187"/>
      <c r="IR658" s="187"/>
      <c r="IS658" s="187"/>
      <c r="IT658" s="187"/>
      <c r="IU658" s="187"/>
      <c r="IV658" s="187"/>
      <c r="IW658" s="187"/>
      <c r="IX658" s="187"/>
      <c r="IY658" s="187"/>
      <c r="IZ658" s="187"/>
      <c r="JA658" s="187"/>
      <c r="JB658" s="187"/>
      <c r="JC658" s="187"/>
      <c r="JD658" s="187"/>
      <c r="JE658" s="187"/>
      <c r="JF658" s="187"/>
      <c r="JG658" s="187"/>
      <c r="JH658" s="187"/>
      <c r="JI658" s="187"/>
      <c r="JJ658" s="187"/>
      <c r="JK658" s="187"/>
      <c r="JL658" s="187"/>
      <c r="JM658" s="187"/>
      <c r="JN658" s="187"/>
      <c r="JO658" s="187"/>
      <c r="JP658" s="187"/>
      <c r="JQ658" s="187"/>
      <c r="JR658" s="187"/>
      <c r="JS658" s="187"/>
      <c r="JT658" s="187"/>
      <c r="JU658" s="187"/>
      <c r="JV658" s="187"/>
      <c r="JW658" s="187"/>
      <c r="JX658" s="187"/>
      <c r="JY658" s="187"/>
      <c r="JZ658" s="187"/>
      <c r="KA658" s="187"/>
      <c r="KB658" s="187"/>
      <c r="KC658" s="187"/>
      <c r="KD658" s="187"/>
      <c r="KE658" s="187"/>
      <c r="KF658" s="187"/>
      <c r="KG658" s="187"/>
      <c r="KH658" s="187"/>
      <c r="KI658" s="187"/>
      <c r="KJ658" s="187"/>
      <c r="KK658" s="187"/>
      <c r="KL658" s="187"/>
      <c r="KM658" s="187"/>
      <c r="KN658" s="187"/>
      <c r="KO658" s="187"/>
      <c r="KP658" s="187"/>
      <c r="KQ658" s="187"/>
      <c r="KR658" s="187"/>
      <c r="KS658" s="187"/>
      <c r="KT658" s="187"/>
      <c r="KU658" s="187"/>
      <c r="KV658" s="187"/>
      <c r="KW658" s="187"/>
      <c r="KX658" s="187"/>
      <c r="KY658" s="187"/>
      <c r="KZ658" s="187"/>
      <c r="LA658" s="187"/>
      <c r="LB658" s="187"/>
      <c r="LC658" s="187"/>
      <c r="LD658" s="187"/>
      <c r="LE658" s="187"/>
      <c r="LF658" s="187"/>
      <c r="LG658" s="187"/>
      <c r="LH658" s="187"/>
      <c r="LI658" s="187"/>
      <c r="LJ658" s="187"/>
      <c r="LK658" s="187"/>
      <c r="LL658" s="187"/>
      <c r="LM658" s="187"/>
      <c r="LN658" s="187"/>
      <c r="LO658" s="187"/>
      <c r="LP658" s="187"/>
      <c r="LQ658" s="187"/>
      <c r="LR658" s="187"/>
      <c r="LS658" s="187"/>
      <c r="LT658" s="187"/>
      <c r="LU658" s="187"/>
      <c r="LV658" s="187"/>
      <c r="LW658" s="187"/>
      <c r="LX658" s="187"/>
      <c r="LY658" s="187"/>
      <c r="LZ658" s="187"/>
      <c r="MA658" s="187"/>
      <c r="MB658" s="187"/>
      <c r="MC658" s="187"/>
      <c r="MD658" s="187"/>
      <c r="ME658" s="187"/>
      <c r="MF658" s="187"/>
      <c r="MG658" s="187"/>
      <c r="MH658" s="187"/>
      <c r="MI658" s="187"/>
      <c r="MJ658" s="187"/>
      <c r="MK658" s="187"/>
      <c r="ML658" s="187"/>
      <c r="MM658" s="187"/>
      <c r="MN658" s="187"/>
      <c r="MO658" s="187"/>
      <c r="MP658" s="187"/>
      <c r="MQ658" s="187"/>
      <c r="MR658" s="187"/>
      <c r="MS658" s="187"/>
      <c r="MT658" s="187"/>
      <c r="MU658" s="187"/>
      <c r="MV658" s="187"/>
      <c r="MW658" s="187"/>
      <c r="MX658" s="187"/>
      <c r="MY658" s="187"/>
      <c r="MZ658" s="187"/>
      <c r="NA658" s="187"/>
      <c r="NB658" s="187"/>
      <c r="NC658" s="187"/>
      <c r="ND658" s="187"/>
      <c r="NE658" s="187"/>
      <c r="NF658" s="187"/>
      <c r="NG658" s="187"/>
      <c r="NH658" s="187"/>
      <c r="NI658" s="187"/>
      <c r="NJ658" s="187"/>
      <c r="NK658" s="187"/>
      <c r="NL658" s="187"/>
      <c r="NM658" s="187"/>
      <c r="NN658" s="187"/>
      <c r="NO658" s="187"/>
      <c r="NP658" s="187"/>
      <c r="NQ658" s="187"/>
      <c r="NR658" s="187"/>
      <c r="NS658" s="187"/>
      <c r="NT658" s="187"/>
      <c r="NU658" s="187"/>
      <c r="NV658" s="187"/>
      <c r="NW658" s="187"/>
      <c r="NX658" s="187"/>
      <c r="NY658" s="187"/>
      <c r="NZ658" s="187"/>
      <c r="OA658" s="187"/>
      <c r="OB658" s="187"/>
      <c r="OC658" s="187"/>
      <c r="OD658" s="187"/>
      <c r="OE658" s="187"/>
      <c r="OF658" s="187"/>
      <c r="OG658" s="187"/>
      <c r="OH658" s="187"/>
      <c r="OI658" s="187"/>
      <c r="OJ658" s="187"/>
      <c r="OK658" s="187"/>
      <c r="OL658" s="187"/>
      <c r="OM658" s="187"/>
      <c r="ON658" s="187"/>
      <c r="OO658" s="187"/>
      <c r="OP658" s="187"/>
      <c r="OQ658" s="187"/>
      <c r="OR658" s="187"/>
      <c r="OS658" s="187"/>
      <c r="OT658" s="187"/>
      <c r="OU658" s="187"/>
      <c r="OV658" s="187"/>
      <c r="OW658" s="187"/>
      <c r="OX658" s="187"/>
      <c r="OY658" s="187"/>
      <c r="OZ658" s="187"/>
      <c r="PA658" s="187"/>
      <c r="PB658" s="187"/>
      <c r="PC658" s="187"/>
      <c r="PD658" s="187"/>
      <c r="PE658" s="187"/>
      <c r="PF658" s="187"/>
      <c r="PG658" s="187"/>
      <c r="PH658" s="187"/>
      <c r="PI658" s="187"/>
      <c r="PJ658" s="187"/>
      <c r="PK658" s="187"/>
      <c r="PL658" s="187"/>
      <c r="PM658" s="187"/>
      <c r="PN658" s="187"/>
      <c r="PO658" s="187"/>
      <c r="PP658" s="187"/>
      <c r="PQ658" s="187"/>
      <c r="PR658" s="187"/>
      <c r="PS658" s="187"/>
      <c r="PT658" s="187"/>
      <c r="PU658" s="187"/>
      <c r="PV658" s="187"/>
      <c r="PW658" s="187"/>
      <c r="PX658" s="187"/>
      <c r="PY658" s="187"/>
      <c r="PZ658" s="187"/>
      <c r="QA658" s="187"/>
      <c r="QB658" s="187"/>
      <c r="QC658" s="187"/>
      <c r="QD658" s="187"/>
      <c r="QE658" s="187"/>
      <c r="QF658" s="187"/>
      <c r="QG658" s="187"/>
      <c r="QH658" s="187"/>
      <c r="QI658" s="187"/>
      <c r="QJ658" s="187"/>
      <c r="QK658" s="187"/>
      <c r="QL658" s="187"/>
      <c r="QM658" s="187"/>
      <c r="QN658" s="187"/>
      <c r="QO658" s="187"/>
      <c r="QP658" s="187"/>
      <c r="QQ658" s="187"/>
      <c r="QR658" s="187"/>
      <c r="QS658" s="187"/>
      <c r="QT658" s="187"/>
      <c r="QU658" s="187"/>
      <c r="QV658" s="187"/>
      <c r="QW658" s="187"/>
      <c r="QX658" s="187"/>
      <c r="QY658" s="187"/>
      <c r="QZ658" s="187"/>
      <c r="RA658" s="187"/>
      <c r="RB658" s="187"/>
      <c r="RC658" s="187"/>
      <c r="RD658" s="187"/>
      <c r="RE658" s="187"/>
      <c r="RF658" s="187"/>
      <c r="RG658" s="187"/>
      <c r="RH658" s="187"/>
      <c r="RI658" s="187"/>
      <c r="RJ658" s="187"/>
      <c r="RK658" s="187"/>
      <c r="RL658" s="187"/>
      <c r="RM658" s="187"/>
      <c r="RN658" s="187"/>
      <c r="RO658" s="187"/>
      <c r="RP658" s="187"/>
      <c r="RQ658" s="187"/>
      <c r="RR658" s="187"/>
      <c r="RS658" s="187"/>
      <c r="RT658" s="187"/>
      <c r="RU658" s="187"/>
      <c r="RV658" s="187"/>
      <c r="RW658" s="187"/>
      <c r="RX658" s="187"/>
      <c r="RY658" s="187"/>
      <c r="RZ658" s="187"/>
      <c r="SA658" s="187"/>
      <c r="SB658" s="187"/>
      <c r="SC658" s="187"/>
      <c r="SD658" s="187"/>
      <c r="SE658" s="187"/>
      <c r="SF658" s="187"/>
      <c r="SG658" s="187"/>
      <c r="SH658" s="187"/>
      <c r="SI658" s="187"/>
      <c r="SJ658" s="187"/>
      <c r="SK658" s="187"/>
      <c r="SL658" s="187"/>
      <c r="SM658" s="187"/>
      <c r="SN658" s="187"/>
      <c r="SO658" s="187"/>
      <c r="SP658" s="187"/>
      <c r="SQ658" s="187"/>
      <c r="SR658" s="187"/>
      <c r="SS658" s="187"/>
      <c r="ST658" s="187"/>
      <c r="SU658" s="187"/>
      <c r="SV658" s="187"/>
      <c r="SW658" s="187"/>
      <c r="SX658" s="187"/>
      <c r="SY658" s="187"/>
      <c r="SZ658" s="187"/>
      <c r="TA658" s="187"/>
      <c r="TB658" s="187"/>
      <c r="TC658" s="187"/>
      <c r="TD658" s="187"/>
      <c r="TE658" s="187"/>
      <c r="TF658" s="187"/>
      <c r="TG658" s="187"/>
      <c r="TH658" s="187"/>
      <c r="TI658" s="187"/>
      <c r="TJ658" s="187"/>
      <c r="TK658" s="187"/>
      <c r="TL658" s="187"/>
      <c r="TM658" s="187"/>
      <c r="TN658" s="187"/>
      <c r="TO658" s="187"/>
      <c r="TP658" s="187"/>
      <c r="TQ658" s="187"/>
      <c r="TR658" s="187"/>
      <c r="TS658" s="187"/>
      <c r="TT658" s="187"/>
      <c r="TU658" s="187"/>
      <c r="TV658" s="187"/>
      <c r="TW658" s="187"/>
      <c r="TX658" s="187"/>
      <c r="TY658" s="187"/>
      <c r="TZ658" s="187"/>
      <c r="UA658" s="187"/>
      <c r="UB658" s="187"/>
      <c r="UC658" s="187"/>
      <c r="UD658" s="187"/>
      <c r="UE658" s="187"/>
      <c r="UF658" s="187"/>
      <c r="UG658" s="187"/>
      <c r="UH658" s="187"/>
      <c r="UI658" s="187"/>
      <c r="UJ658" s="187"/>
      <c r="UK658" s="187"/>
      <c r="UL658" s="187"/>
      <c r="UM658" s="187"/>
      <c r="UN658" s="187"/>
      <c r="UO658" s="187"/>
      <c r="UP658" s="187"/>
      <c r="UQ658" s="187"/>
      <c r="UR658" s="187"/>
      <c r="US658" s="187"/>
      <c r="UT658" s="187"/>
      <c r="UU658" s="187"/>
      <c r="UV658" s="187"/>
      <c r="UW658" s="187"/>
      <c r="UX658" s="187"/>
      <c r="UY658" s="187"/>
      <c r="UZ658" s="187"/>
      <c r="VA658" s="187"/>
      <c r="VB658" s="187"/>
      <c r="VC658" s="187"/>
      <c r="VD658" s="187"/>
      <c r="VE658" s="187"/>
      <c r="VF658" s="187"/>
      <c r="VG658" s="187"/>
      <c r="VH658" s="187"/>
      <c r="VI658" s="187"/>
      <c r="VJ658" s="187"/>
      <c r="VK658" s="187"/>
      <c r="VL658" s="187"/>
      <c r="VM658" s="187"/>
      <c r="VN658" s="187"/>
      <c r="VO658" s="187"/>
      <c r="VP658" s="187"/>
      <c r="VQ658" s="187"/>
      <c r="VR658" s="187"/>
      <c r="VS658" s="187"/>
      <c r="VT658" s="187"/>
      <c r="VU658" s="187"/>
      <c r="VV658" s="187"/>
      <c r="VW658" s="187"/>
      <c r="VX658" s="187"/>
      <c r="VY658" s="187"/>
      <c r="VZ658" s="187"/>
      <c r="WA658" s="187"/>
      <c r="WB658" s="187"/>
      <c r="WC658" s="187"/>
      <c r="WD658" s="187"/>
      <c r="WE658" s="187"/>
      <c r="WF658" s="187"/>
      <c r="WG658" s="187"/>
      <c r="WH658" s="187"/>
      <c r="WI658" s="187"/>
      <c r="WJ658" s="187"/>
      <c r="WK658" s="187"/>
      <c r="WL658" s="187"/>
      <c r="WM658" s="187"/>
      <c r="WN658" s="187"/>
      <c r="WO658" s="187"/>
      <c r="WP658" s="187"/>
      <c r="WQ658" s="187"/>
      <c r="WR658" s="187"/>
      <c r="WS658" s="187"/>
      <c r="WT658" s="187"/>
      <c r="WU658" s="187"/>
      <c r="WV658" s="187"/>
      <c r="WW658" s="187"/>
      <c r="WX658" s="187"/>
      <c r="WY658" s="187"/>
      <c r="WZ658" s="187"/>
      <c r="XA658" s="187"/>
      <c r="XB658" s="187"/>
      <c r="XC658" s="187"/>
      <c r="XD658" s="187"/>
      <c r="XE658" s="187"/>
      <c r="XF658" s="187"/>
      <c r="XG658" s="187"/>
      <c r="XH658" s="187"/>
      <c r="XI658" s="187"/>
      <c r="XJ658" s="187"/>
      <c r="XK658" s="187"/>
      <c r="XL658" s="187"/>
      <c r="XM658" s="187"/>
      <c r="XN658" s="187"/>
      <c r="XO658" s="187"/>
      <c r="XP658" s="187"/>
      <c r="XQ658" s="187"/>
      <c r="XR658" s="187"/>
      <c r="XS658" s="187"/>
      <c r="XT658" s="187"/>
      <c r="XU658" s="187"/>
      <c r="XV658" s="187"/>
      <c r="XW658" s="187"/>
      <c r="XX658" s="187"/>
      <c r="XY658" s="187"/>
      <c r="XZ658" s="187"/>
      <c r="YA658" s="187"/>
      <c r="YB658" s="187"/>
      <c r="YC658" s="187"/>
      <c r="YD658" s="187"/>
      <c r="YE658" s="187"/>
      <c r="YF658" s="187"/>
      <c r="YG658" s="187"/>
      <c r="YH658" s="187"/>
      <c r="YI658" s="187"/>
      <c r="YJ658" s="187"/>
      <c r="YK658" s="187"/>
      <c r="YL658" s="187"/>
      <c r="YM658" s="187"/>
      <c r="YN658" s="187"/>
      <c r="YO658" s="187"/>
      <c r="YP658" s="187"/>
      <c r="YQ658" s="187"/>
      <c r="YR658" s="187"/>
      <c r="YS658" s="187"/>
      <c r="YT658" s="187"/>
      <c r="YU658" s="187"/>
      <c r="YV658" s="187"/>
      <c r="YW658" s="187"/>
      <c r="YX658" s="187"/>
      <c r="YY658" s="187"/>
      <c r="YZ658" s="187"/>
      <c r="ZA658" s="187"/>
      <c r="ZB658" s="187"/>
      <c r="ZC658" s="187"/>
      <c r="ZD658" s="187"/>
      <c r="ZE658" s="187"/>
      <c r="ZF658" s="187"/>
      <c r="ZG658" s="187"/>
      <c r="ZH658" s="187"/>
      <c r="ZI658" s="187"/>
      <c r="ZJ658" s="187"/>
      <c r="ZK658" s="187"/>
      <c r="ZL658" s="187"/>
      <c r="ZM658" s="187"/>
      <c r="ZN658" s="187"/>
      <c r="ZO658" s="187"/>
      <c r="ZP658" s="187"/>
      <c r="ZQ658" s="187"/>
      <c r="ZR658" s="187"/>
      <c r="ZS658" s="187"/>
      <c r="ZT658" s="187"/>
      <c r="ZU658" s="187"/>
      <c r="ZV658" s="187"/>
      <c r="ZW658" s="187"/>
      <c r="ZX658" s="187"/>
      <c r="ZY658" s="187"/>
      <c r="ZZ658" s="187"/>
      <c r="AAA658" s="187"/>
      <c r="AAB658" s="187"/>
      <c r="AAC658" s="187"/>
      <c r="AAD658" s="187"/>
      <c r="AAE658" s="187"/>
      <c r="AAF658" s="187"/>
      <c r="AAG658" s="187"/>
      <c r="AAH658" s="187"/>
      <c r="AAI658" s="187"/>
      <c r="AAJ658" s="187"/>
      <c r="AAK658" s="187"/>
      <c r="AAL658" s="187"/>
      <c r="AAM658" s="187"/>
      <c r="AAN658" s="187"/>
      <c r="AAO658" s="187"/>
      <c r="AAP658" s="187"/>
      <c r="AAQ658" s="187"/>
      <c r="AAR658" s="187"/>
      <c r="AAS658" s="187"/>
      <c r="AAT658" s="187"/>
      <c r="AAU658" s="187"/>
      <c r="AAV658" s="187"/>
      <c r="AAW658" s="187"/>
      <c r="AAX658" s="187"/>
      <c r="AAY658" s="187"/>
      <c r="AAZ658" s="187"/>
      <c r="ABA658" s="187"/>
      <c r="ABB658" s="187"/>
      <c r="ABC658" s="187"/>
      <c r="ABD658" s="187"/>
      <c r="ABE658" s="187"/>
      <c r="ABF658" s="187"/>
      <c r="ABG658" s="187"/>
      <c r="ABH658" s="187"/>
      <c r="ABI658" s="187"/>
      <c r="ABJ658" s="187"/>
      <c r="ABK658" s="187"/>
      <c r="ABL658" s="187"/>
      <c r="ABM658" s="187"/>
      <c r="ABN658" s="187"/>
      <c r="ABO658" s="187"/>
      <c r="ABP658" s="187"/>
      <c r="ABQ658" s="187"/>
      <c r="ABR658" s="187"/>
      <c r="ABS658" s="187"/>
      <c r="ABT658" s="187"/>
      <c r="ABU658" s="187"/>
      <c r="ABV658" s="187"/>
      <c r="ABW658" s="187"/>
      <c r="ABX658" s="187"/>
      <c r="ABY658" s="187"/>
      <c r="ABZ658" s="187"/>
      <c r="ACA658" s="187"/>
      <c r="ACB658" s="187"/>
      <c r="ACC658" s="187"/>
      <c r="ACD658" s="187"/>
      <c r="ACE658" s="187"/>
      <c r="ACF658" s="187"/>
      <c r="ACG658" s="187"/>
      <c r="ACH658" s="187"/>
      <c r="ACI658" s="187"/>
      <c r="ACJ658" s="187"/>
      <c r="ACK658" s="187"/>
      <c r="ACL658" s="187"/>
      <c r="ACM658" s="187"/>
      <c r="ACN658" s="187"/>
      <c r="ACO658" s="187"/>
      <c r="ACP658" s="187"/>
      <c r="ACQ658" s="187"/>
      <c r="ACR658" s="187"/>
      <c r="ACS658" s="187"/>
      <c r="ACT658" s="187"/>
      <c r="ACU658" s="187"/>
      <c r="ACV658" s="187"/>
      <c r="ACW658" s="187"/>
      <c r="ACX658" s="187"/>
      <c r="ACY658" s="187"/>
      <c r="ACZ658" s="187"/>
      <c r="ADA658" s="187"/>
      <c r="ADB658" s="187"/>
      <c r="ADC658" s="187"/>
      <c r="ADD658" s="187"/>
      <c r="ADE658" s="187"/>
      <c r="ADF658" s="187"/>
      <c r="ADG658" s="187"/>
      <c r="ADH658" s="187"/>
      <c r="ADI658" s="187"/>
      <c r="ADJ658" s="187"/>
      <c r="ADK658" s="187"/>
      <c r="ADL658" s="187"/>
      <c r="ADM658" s="187"/>
      <c r="ADN658" s="187"/>
      <c r="ADO658" s="187"/>
      <c r="ADP658" s="187"/>
      <c r="ADQ658" s="187"/>
      <c r="ADR658" s="187"/>
      <c r="ADS658" s="187"/>
      <c r="ADT658" s="187"/>
      <c r="ADU658" s="187"/>
      <c r="ADV658" s="187"/>
      <c r="ADW658" s="187"/>
      <c r="ADX658" s="187"/>
      <c r="ADY658" s="187"/>
      <c r="ADZ658" s="187"/>
      <c r="AEA658" s="187"/>
      <c r="AEB658" s="187"/>
      <c r="AEC658" s="187"/>
      <c r="AED658" s="187"/>
      <c r="AEE658" s="187"/>
      <c r="AEF658" s="187"/>
      <c r="AEG658" s="187"/>
      <c r="AEH658" s="187"/>
      <c r="AEI658" s="187"/>
      <c r="AEJ658" s="187"/>
      <c r="AEK658" s="187"/>
      <c r="AEL658" s="187"/>
      <c r="AEM658" s="187"/>
      <c r="AEN658" s="187"/>
      <c r="AEO658" s="187"/>
      <c r="AEP658" s="187"/>
      <c r="AEQ658" s="187"/>
      <c r="AER658" s="187"/>
      <c r="AES658" s="187"/>
      <c r="AET658" s="187"/>
      <c r="AEU658" s="187"/>
      <c r="AEV658" s="187"/>
      <c r="AEW658" s="187"/>
      <c r="AEX658" s="187"/>
      <c r="AEY658" s="187"/>
      <c r="AEZ658" s="187"/>
      <c r="AFA658" s="187"/>
      <c r="AFB658" s="187"/>
      <c r="AFC658" s="187"/>
      <c r="AFD658" s="187"/>
      <c r="AFE658" s="187"/>
      <c r="AFF658" s="187"/>
      <c r="AFG658" s="187"/>
      <c r="AFH658" s="187"/>
      <c r="AFI658" s="187"/>
      <c r="AFJ658" s="187"/>
      <c r="AFK658" s="187"/>
      <c r="AFL658" s="187"/>
      <c r="AFM658" s="187"/>
      <c r="AFN658" s="187"/>
      <c r="AFO658" s="187"/>
      <c r="AFP658" s="187"/>
      <c r="AFQ658" s="187"/>
      <c r="AFR658" s="187"/>
      <c r="AFS658" s="187"/>
      <c r="AFT658" s="187"/>
      <c r="AFU658" s="187"/>
      <c r="AFV658" s="187"/>
      <c r="AFW658" s="187"/>
      <c r="AFX658" s="187"/>
      <c r="AFY658" s="187"/>
      <c r="AFZ658" s="187"/>
      <c r="AGA658" s="187"/>
      <c r="AGB658" s="187"/>
      <c r="AGC658" s="187"/>
      <c r="AGD658" s="187"/>
      <c r="AGE658" s="187"/>
      <c r="AGF658" s="187"/>
      <c r="AGG658" s="187"/>
      <c r="AGH658" s="187"/>
      <c r="AGI658" s="187"/>
      <c r="AGJ658" s="187"/>
      <c r="AGK658" s="187"/>
      <c r="AGL658" s="187"/>
      <c r="AGM658" s="187"/>
      <c r="AGN658" s="187"/>
      <c r="AGO658" s="187"/>
      <c r="AGP658" s="187"/>
      <c r="AGQ658" s="187"/>
      <c r="AGR658" s="187"/>
      <c r="AGS658" s="187"/>
      <c r="AGT658" s="187"/>
      <c r="AGU658" s="187"/>
      <c r="AGV658" s="187"/>
      <c r="AGW658" s="187"/>
      <c r="AGX658" s="187"/>
      <c r="AGY658" s="187"/>
      <c r="AGZ658" s="187"/>
      <c r="AHA658" s="187"/>
      <c r="AHB658" s="187"/>
      <c r="AHC658" s="187"/>
      <c r="AHD658" s="187"/>
      <c r="AHE658" s="187"/>
      <c r="AHF658" s="187"/>
      <c r="AHG658" s="187"/>
      <c r="AHH658" s="187"/>
      <c r="AHI658" s="187"/>
      <c r="AHJ658" s="187"/>
      <c r="AHK658" s="187"/>
      <c r="AHL658" s="187"/>
      <c r="AHM658" s="187"/>
      <c r="AHN658" s="187"/>
      <c r="AHO658" s="187"/>
      <c r="AHP658" s="187"/>
      <c r="AHQ658" s="187"/>
      <c r="AHR658" s="187"/>
      <c r="AHS658" s="187"/>
      <c r="AHT658" s="187"/>
      <c r="AHU658" s="187"/>
      <c r="AHV658" s="187"/>
      <c r="AHW658" s="187"/>
      <c r="AHX658" s="187"/>
      <c r="AHY658" s="187"/>
      <c r="AHZ658" s="187"/>
      <c r="AIA658" s="187"/>
      <c r="AIB658" s="187"/>
      <c r="AIC658" s="187"/>
      <c r="AID658" s="187"/>
      <c r="AIE658" s="187"/>
      <c r="AIF658" s="187"/>
      <c r="AIG658" s="187"/>
      <c r="AIH658" s="187"/>
      <c r="AII658" s="187"/>
      <c r="AIJ658" s="187"/>
      <c r="AIK658" s="187"/>
      <c r="AIL658" s="187"/>
      <c r="AIM658" s="187"/>
      <c r="AIN658" s="187"/>
      <c r="AIO658" s="187"/>
      <c r="AIP658" s="187"/>
      <c r="AIQ658" s="187"/>
      <c r="AIR658" s="187"/>
      <c r="AIS658" s="187"/>
      <c r="AIT658" s="187"/>
      <c r="AIU658" s="187"/>
      <c r="AIV658" s="187"/>
      <c r="AIW658" s="187"/>
      <c r="AIX658" s="187"/>
      <c r="AIY658" s="187"/>
      <c r="AIZ658" s="187"/>
      <c r="AJA658" s="187"/>
      <c r="AJB658" s="187"/>
      <c r="AJC658" s="187"/>
      <c r="AJD658" s="187"/>
      <c r="AJE658" s="187"/>
      <c r="AJF658" s="187"/>
      <c r="AJG658" s="187"/>
      <c r="AJH658" s="187"/>
      <c r="AJI658" s="187"/>
      <c r="AJJ658" s="187"/>
      <c r="AJK658" s="187"/>
      <c r="AJL658" s="187"/>
      <c r="AJM658" s="187"/>
      <c r="AJN658" s="187"/>
      <c r="AJO658" s="187"/>
      <c r="AJP658" s="187"/>
      <c r="AJQ658" s="187"/>
      <c r="AJR658" s="187"/>
      <c r="AJS658" s="187"/>
      <c r="AJT658" s="187"/>
      <c r="AJU658" s="187"/>
      <c r="AJV658" s="187"/>
      <c r="AJW658" s="187"/>
      <c r="AJX658" s="187"/>
      <c r="AJY658" s="187"/>
      <c r="AJZ658" s="187"/>
      <c r="AKA658" s="187"/>
      <c r="AKB658" s="187"/>
      <c r="AKC658" s="187"/>
      <c r="AKD658" s="187"/>
      <c r="AKE658" s="187"/>
      <c r="AKF658" s="187"/>
      <c r="AKG658" s="187"/>
      <c r="AKH658" s="187"/>
      <c r="AKI658" s="187"/>
      <c r="AKJ658" s="187"/>
      <c r="AKK658" s="187"/>
      <c r="AKL658" s="187"/>
      <c r="AKM658" s="187"/>
      <c r="AKN658" s="187"/>
      <c r="AKO658" s="187"/>
      <c r="AKP658" s="187"/>
      <c r="AKQ658" s="187"/>
      <c r="AKR658" s="187"/>
      <c r="AKS658" s="187"/>
      <c r="AKT658" s="187"/>
      <c r="AKU658" s="187"/>
      <c r="AKV658" s="187"/>
      <c r="AKW658" s="187"/>
      <c r="AKX658" s="187"/>
      <c r="AKY658" s="187"/>
      <c r="AKZ658" s="187"/>
      <c r="ALA658" s="187"/>
      <c r="ALB658" s="187"/>
      <c r="ALC658" s="187"/>
      <c r="ALD658" s="187"/>
      <c r="ALE658" s="187"/>
      <c r="ALF658" s="187"/>
      <c r="ALG658" s="187"/>
      <c r="ALH658" s="187"/>
      <c r="ALI658" s="187"/>
      <c r="ALJ658" s="187"/>
      <c r="ALK658" s="187"/>
      <c r="ALL658" s="187"/>
      <c r="ALM658" s="187"/>
      <c r="ALN658" s="187"/>
      <c r="ALO658" s="187"/>
      <c r="ALP658" s="187"/>
      <c r="ALQ658" s="187"/>
      <c r="ALR658" s="187"/>
      <c r="ALS658" s="187"/>
      <c r="ALT658" s="187"/>
      <c r="ALU658" s="187"/>
      <c r="ALV658" s="187"/>
      <c r="ALW658" s="187"/>
      <c r="ALX658" s="187"/>
      <c r="ALY658" s="187"/>
      <c r="ALZ658" s="187"/>
      <c r="AMA658" s="187"/>
      <c r="AMB658" s="187"/>
      <c r="AMC658" s="187"/>
      <c r="AMD658" s="187"/>
      <c r="AME658" s="187"/>
      <c r="AMF658" s="187"/>
      <c r="AMG658" s="187"/>
      <c r="AMH658" s="187"/>
      <c r="AMI658" s="187"/>
      <c r="AMJ658" s="187"/>
      <c r="AMK658" s="187"/>
      <c r="AML658" s="187"/>
      <c r="AMM658" s="187"/>
      <c r="AMN658" s="187"/>
      <c r="AMO658" s="187"/>
      <c r="AMP658" s="187"/>
      <c r="AMQ658" s="187"/>
      <c r="AMR658" s="187"/>
      <c r="AMS658" s="187"/>
      <c r="AMT658" s="187"/>
      <c r="AMU658" s="187"/>
      <c r="AMV658" s="187"/>
      <c r="AMW658" s="187"/>
      <c r="AMX658" s="187"/>
      <c r="AMY658" s="187"/>
      <c r="AMZ658" s="187"/>
      <c r="ANA658" s="187"/>
      <c r="ANB658" s="187"/>
      <c r="ANC658" s="187"/>
      <c r="AND658" s="187"/>
      <c r="ANE658" s="187"/>
      <c r="ANF658" s="187"/>
      <c r="ANG658" s="187"/>
      <c r="ANH658" s="187"/>
      <c r="ANI658" s="187"/>
      <c r="ANJ658" s="187"/>
      <c r="ANK658" s="187"/>
      <c r="ANL658" s="187"/>
      <c r="ANM658" s="187"/>
      <c r="ANN658" s="187"/>
      <c r="ANO658" s="187"/>
      <c r="ANP658" s="187"/>
      <c r="ANQ658" s="187"/>
      <c r="ANR658" s="187"/>
      <c r="ANS658" s="187"/>
      <c r="ANT658" s="187"/>
      <c r="ANU658" s="187"/>
      <c r="ANV658" s="187"/>
      <c r="ANW658" s="187"/>
      <c r="ANX658" s="187"/>
      <c r="ANY658" s="187"/>
      <c r="ANZ658" s="187"/>
      <c r="AOA658" s="187"/>
      <c r="AOB658" s="187"/>
      <c r="AOC658" s="187"/>
      <c r="AOD658" s="187"/>
      <c r="AOE658" s="187"/>
      <c r="AOF658" s="187"/>
      <c r="AOG658" s="187"/>
      <c r="AOH658" s="187"/>
      <c r="AOI658" s="187"/>
      <c r="AOJ658" s="187"/>
      <c r="AOK658" s="187"/>
      <c r="AOL658" s="187"/>
      <c r="AOM658" s="187"/>
      <c r="AON658" s="187"/>
      <c r="AOO658" s="187"/>
      <c r="AOP658" s="187"/>
      <c r="AOQ658" s="187"/>
      <c r="AOR658" s="187"/>
      <c r="AOS658" s="187"/>
      <c r="AOT658" s="187"/>
      <c r="AOU658" s="187"/>
      <c r="AOV658" s="187"/>
      <c r="AOW658" s="187"/>
      <c r="AOX658" s="187"/>
      <c r="AOY658" s="187"/>
      <c r="AOZ658" s="187"/>
      <c r="APA658" s="187"/>
      <c r="APB658" s="187"/>
      <c r="APC658" s="187"/>
      <c r="APD658" s="187"/>
      <c r="APE658" s="187"/>
      <c r="APF658" s="187"/>
      <c r="APG658" s="187"/>
      <c r="APH658" s="187"/>
      <c r="API658" s="187"/>
      <c r="APJ658" s="187"/>
      <c r="APK658" s="187"/>
      <c r="APL658" s="187"/>
      <c r="APM658" s="187"/>
      <c r="APN658" s="187"/>
      <c r="APO658" s="187"/>
      <c r="APP658" s="187"/>
      <c r="APQ658" s="187"/>
      <c r="APR658" s="187"/>
      <c r="APS658" s="187"/>
      <c r="APT658" s="187"/>
      <c r="APU658" s="187"/>
      <c r="APV658" s="187"/>
      <c r="APW658" s="187"/>
      <c r="APX658" s="187"/>
      <c r="APY658" s="187"/>
      <c r="APZ658" s="187"/>
      <c r="AQA658" s="187"/>
      <c r="AQB658" s="187"/>
      <c r="AQC658" s="187"/>
      <c r="AQD658" s="187"/>
      <c r="AQE658" s="187"/>
      <c r="AQF658" s="187"/>
      <c r="AQG658" s="187"/>
      <c r="AQH658" s="187"/>
      <c r="AQI658" s="187"/>
      <c r="AQJ658" s="187"/>
      <c r="AQK658" s="187"/>
      <c r="AQL658" s="187"/>
      <c r="AQM658" s="187"/>
      <c r="AQN658" s="187"/>
      <c r="AQO658" s="187"/>
      <c r="AQP658" s="187"/>
      <c r="AQQ658" s="187"/>
      <c r="AQR658" s="187"/>
      <c r="AQS658" s="187"/>
      <c r="AQT658" s="187"/>
      <c r="AQU658" s="187"/>
      <c r="AQV658" s="187"/>
      <c r="AQW658" s="187"/>
      <c r="AQX658" s="187"/>
      <c r="AQY658" s="187"/>
      <c r="AQZ658" s="187"/>
      <c r="ARA658" s="187"/>
      <c r="ARB658" s="187"/>
      <c r="ARC658" s="187"/>
      <c r="ARD658" s="187"/>
      <c r="ARE658" s="187"/>
      <c r="ARF658" s="187"/>
      <c r="ARG658" s="187"/>
      <c r="ARH658" s="187"/>
      <c r="ARI658" s="187"/>
      <c r="ARJ658" s="187"/>
      <c r="ARK658" s="187"/>
      <c r="ARL658" s="187"/>
      <c r="ARM658" s="187"/>
      <c r="ARN658" s="187"/>
      <c r="ARO658" s="187"/>
      <c r="ARP658" s="187"/>
      <c r="ARQ658" s="187"/>
      <c r="ARR658" s="187"/>
      <c r="ARS658" s="187"/>
      <c r="ART658" s="187"/>
      <c r="ARU658" s="187"/>
      <c r="ARV658" s="187"/>
      <c r="ARW658" s="187"/>
      <c r="ARX658" s="187"/>
      <c r="ARY658" s="187"/>
      <c r="ARZ658" s="187"/>
      <c r="ASA658" s="187"/>
      <c r="ASB658" s="187"/>
      <c r="ASC658" s="187"/>
      <c r="ASD658" s="187"/>
      <c r="ASE658" s="187"/>
      <c r="ASF658" s="187"/>
      <c r="ASG658" s="187"/>
      <c r="ASH658" s="187"/>
      <c r="ASI658" s="187"/>
      <c r="ASJ658" s="187"/>
      <c r="ASK658" s="187"/>
      <c r="ASL658" s="187"/>
      <c r="ASM658" s="187"/>
      <c r="ASN658" s="187"/>
      <c r="ASO658" s="187"/>
      <c r="ASP658" s="187"/>
      <c r="ASQ658" s="187"/>
      <c r="ASR658" s="187"/>
      <c r="ASS658" s="187"/>
      <c r="AST658" s="187"/>
      <c r="ASU658" s="187"/>
      <c r="ASV658" s="187"/>
      <c r="ASW658" s="187"/>
      <c r="ASX658" s="187"/>
      <c r="ASY658" s="187"/>
      <c r="ASZ658" s="187"/>
      <c r="ATA658" s="187"/>
      <c r="ATB658" s="187"/>
      <c r="ATC658" s="187"/>
      <c r="ATD658" s="187"/>
      <c r="ATE658" s="187"/>
      <c r="ATF658" s="187"/>
      <c r="ATG658" s="187"/>
      <c r="ATH658" s="187"/>
      <c r="ATI658" s="187"/>
      <c r="ATJ658" s="187"/>
      <c r="ATK658" s="187"/>
      <c r="ATL658" s="187"/>
      <c r="ATM658" s="187"/>
      <c r="ATN658" s="187"/>
      <c r="ATO658" s="187"/>
      <c r="ATP658" s="187"/>
      <c r="ATQ658" s="187"/>
      <c r="ATR658" s="187"/>
      <c r="ATS658" s="187"/>
      <c r="ATT658" s="187"/>
      <c r="ATU658" s="187"/>
      <c r="ATV658" s="187"/>
      <c r="ATW658" s="187"/>
      <c r="ATX658" s="187"/>
      <c r="ATY658" s="187"/>
      <c r="ATZ658" s="187"/>
      <c r="AUA658" s="187"/>
      <c r="AUB658" s="187"/>
      <c r="AUC658" s="187"/>
      <c r="AUD658" s="187"/>
      <c r="AUE658" s="187"/>
      <c r="AUF658" s="187"/>
      <c r="AUG658" s="187"/>
      <c r="AUH658" s="187"/>
      <c r="AUI658" s="187"/>
      <c r="AUJ658" s="187"/>
      <c r="AUK658" s="187"/>
      <c r="AUL658" s="187"/>
      <c r="AUM658" s="187"/>
      <c r="AUN658" s="187"/>
      <c r="AUO658" s="187"/>
      <c r="AUP658" s="187"/>
      <c r="AUQ658" s="187"/>
      <c r="AUR658" s="187"/>
      <c r="AUS658" s="187"/>
      <c r="AUT658" s="187"/>
      <c r="AUU658" s="187"/>
      <c r="AUV658" s="187"/>
      <c r="AUW658" s="187"/>
      <c r="AUX658" s="187"/>
      <c r="AUY658" s="187"/>
      <c r="AUZ658" s="187"/>
      <c r="AVA658" s="187"/>
      <c r="AVB658" s="187"/>
      <c r="AVC658" s="187"/>
      <c r="AVD658" s="187"/>
      <c r="AVE658" s="187"/>
      <c r="AVF658" s="187"/>
      <c r="AVG658" s="187"/>
      <c r="AVH658" s="187"/>
      <c r="AVI658" s="187"/>
      <c r="AVJ658" s="187"/>
      <c r="AVK658" s="187"/>
      <c r="AVL658" s="187"/>
      <c r="AVM658" s="187"/>
      <c r="AVN658" s="187"/>
      <c r="AVO658" s="187"/>
      <c r="AVP658" s="187"/>
      <c r="AVQ658" s="187"/>
      <c r="AVR658" s="187"/>
      <c r="AVS658" s="187"/>
      <c r="AVT658" s="187"/>
      <c r="AVU658" s="187"/>
      <c r="AVV658" s="187"/>
      <c r="AVW658" s="187"/>
      <c r="AVX658" s="187"/>
      <c r="AVY658" s="187"/>
      <c r="AVZ658" s="187"/>
      <c r="AWA658" s="187"/>
      <c r="AWB658" s="187"/>
      <c r="AWC658" s="187"/>
      <c r="AWD658" s="187"/>
      <c r="AWE658" s="187"/>
      <c r="AWF658" s="187"/>
      <c r="AWG658" s="187"/>
      <c r="AWH658" s="187"/>
      <c r="AWI658" s="187"/>
      <c r="AWJ658" s="187"/>
      <c r="AWK658" s="187"/>
      <c r="AWL658" s="187"/>
      <c r="AWM658" s="187"/>
      <c r="AWN658" s="187"/>
      <c r="AWO658" s="187"/>
      <c r="AWP658" s="187"/>
      <c r="AWQ658" s="187"/>
      <c r="AWR658" s="187"/>
      <c r="AWS658" s="187"/>
      <c r="AWT658" s="187"/>
      <c r="AWU658" s="187"/>
      <c r="AWV658" s="187"/>
      <c r="AWW658" s="187"/>
      <c r="AWX658" s="187"/>
      <c r="AWY658" s="187"/>
      <c r="AWZ658" s="187"/>
      <c r="AXA658" s="187"/>
      <c r="AXB658" s="187"/>
      <c r="AXC658" s="187"/>
      <c r="AXD658" s="187"/>
      <c r="AXE658" s="187"/>
      <c r="AXF658" s="187"/>
      <c r="AXG658" s="187"/>
      <c r="AXH658" s="187"/>
      <c r="AXI658" s="187"/>
      <c r="AXJ658" s="187"/>
      <c r="AXK658" s="187"/>
      <c r="AXL658" s="187"/>
      <c r="AXM658" s="187"/>
      <c r="AXN658" s="187"/>
      <c r="AXO658" s="187"/>
      <c r="AXP658" s="187"/>
      <c r="AXQ658" s="187"/>
      <c r="AXR658" s="187"/>
      <c r="AXS658" s="187"/>
      <c r="AXT658" s="187"/>
      <c r="AXU658" s="187"/>
      <c r="AXV658" s="187"/>
      <c r="AXW658" s="187"/>
      <c r="AXX658" s="187"/>
      <c r="AXY658" s="187"/>
      <c r="AXZ658" s="187"/>
      <c r="AYA658" s="187"/>
      <c r="AYB658" s="187"/>
      <c r="AYC658" s="187"/>
      <c r="AYD658" s="187"/>
      <c r="AYE658" s="187"/>
      <c r="AYF658" s="187"/>
      <c r="AYG658" s="187"/>
      <c r="AYH658" s="187"/>
      <c r="AYI658" s="187"/>
      <c r="AYJ658" s="187"/>
      <c r="AYK658" s="187"/>
      <c r="AYL658" s="187"/>
      <c r="AYM658" s="187"/>
      <c r="AYN658" s="187"/>
      <c r="AYO658" s="187"/>
      <c r="AYP658" s="187"/>
      <c r="AYQ658" s="187"/>
      <c r="AYR658" s="187"/>
      <c r="AYS658" s="187"/>
      <c r="AYT658" s="187"/>
      <c r="AYU658" s="187"/>
      <c r="AYV658" s="187"/>
      <c r="AYW658" s="187"/>
      <c r="AYX658" s="187"/>
      <c r="AYY658" s="187"/>
      <c r="AYZ658" s="187"/>
      <c r="AZA658" s="187"/>
      <c r="AZB658" s="187"/>
      <c r="AZC658" s="187"/>
      <c r="AZD658" s="187"/>
      <c r="AZE658" s="187"/>
      <c r="AZF658" s="187"/>
      <c r="AZG658" s="187"/>
      <c r="AZH658" s="187"/>
      <c r="AZI658" s="187"/>
      <c r="AZJ658" s="187"/>
      <c r="AZK658" s="187"/>
      <c r="AZL658" s="187"/>
      <c r="AZM658" s="187"/>
      <c r="AZN658" s="187"/>
      <c r="AZO658" s="187"/>
      <c r="AZP658" s="187"/>
      <c r="AZQ658" s="187"/>
      <c r="AZR658" s="187"/>
      <c r="AZS658" s="187"/>
      <c r="AZT658" s="187"/>
      <c r="AZU658" s="187"/>
      <c r="AZV658" s="187"/>
      <c r="AZW658" s="187"/>
      <c r="AZX658" s="187"/>
      <c r="AZY658" s="187"/>
      <c r="AZZ658" s="187"/>
      <c r="BAA658" s="187"/>
      <c r="BAB658" s="187"/>
      <c r="BAC658" s="187"/>
      <c r="BAD658" s="187"/>
      <c r="BAE658" s="187"/>
      <c r="BAF658" s="187"/>
      <c r="BAG658" s="187"/>
      <c r="BAH658" s="187"/>
      <c r="BAI658" s="187"/>
      <c r="BAJ658" s="187"/>
      <c r="BAK658" s="187"/>
      <c r="BAL658" s="187"/>
      <c r="BAM658" s="187"/>
      <c r="BAN658" s="187"/>
      <c r="BAO658" s="187"/>
      <c r="BAP658" s="187"/>
      <c r="BAQ658" s="187"/>
      <c r="BAR658" s="187"/>
      <c r="BAS658" s="187"/>
      <c r="BAT658" s="187"/>
      <c r="BAU658" s="187"/>
      <c r="BAV658" s="187"/>
      <c r="BAW658" s="187"/>
      <c r="BAX658" s="187"/>
      <c r="BAY658" s="187"/>
      <c r="BAZ658" s="187"/>
      <c r="BBA658" s="187"/>
      <c r="BBB658" s="187"/>
      <c r="BBC658" s="187"/>
      <c r="BBD658" s="187"/>
      <c r="BBE658" s="187"/>
      <c r="BBF658" s="187"/>
      <c r="BBG658" s="187"/>
      <c r="BBH658" s="187"/>
      <c r="BBI658" s="187"/>
      <c r="BBJ658" s="187"/>
      <c r="BBK658" s="187"/>
      <c r="BBL658" s="187"/>
      <c r="BBM658" s="187"/>
      <c r="BBN658" s="187"/>
      <c r="BBO658" s="187"/>
      <c r="BBP658" s="187"/>
      <c r="BBQ658" s="187"/>
      <c r="BBR658" s="187"/>
      <c r="BBS658" s="187"/>
      <c r="BBT658" s="187"/>
      <c r="BBU658" s="187"/>
      <c r="BBV658" s="187"/>
      <c r="BBW658" s="187"/>
      <c r="BBX658" s="187"/>
      <c r="BBY658" s="187"/>
      <c r="BBZ658" s="187"/>
      <c r="BCA658" s="187"/>
      <c r="BCB658" s="187"/>
      <c r="BCC658" s="187"/>
      <c r="BCD658" s="187"/>
      <c r="BCE658" s="187"/>
      <c r="BCF658" s="187"/>
      <c r="BCG658" s="187"/>
      <c r="BCH658" s="187"/>
      <c r="BCI658" s="187"/>
      <c r="BCJ658" s="187"/>
      <c r="BCK658" s="187"/>
      <c r="BCL658" s="187"/>
      <c r="BCM658" s="187"/>
      <c r="BCN658" s="187"/>
      <c r="BCO658" s="187"/>
      <c r="BCP658" s="187"/>
      <c r="BCQ658" s="187"/>
      <c r="BCR658" s="187"/>
      <c r="BCS658" s="187"/>
      <c r="BCT658" s="187"/>
      <c r="BCU658" s="187"/>
      <c r="BCV658" s="187"/>
      <c r="BCW658" s="187"/>
      <c r="BCX658" s="187"/>
      <c r="BCY658" s="187"/>
      <c r="BCZ658" s="187"/>
      <c r="BDA658" s="187"/>
      <c r="BDB658" s="187"/>
      <c r="BDC658" s="187"/>
      <c r="BDD658" s="187"/>
      <c r="BDE658" s="187"/>
      <c r="BDF658" s="187"/>
      <c r="BDG658" s="187"/>
      <c r="BDH658" s="187"/>
      <c r="BDI658" s="187"/>
      <c r="BDJ658" s="187"/>
      <c r="BDK658" s="187"/>
      <c r="BDL658" s="187"/>
      <c r="BDM658" s="187"/>
      <c r="BDN658" s="187"/>
      <c r="BDO658" s="187"/>
      <c r="BDP658" s="187"/>
      <c r="BDQ658" s="187"/>
      <c r="BDR658" s="187"/>
      <c r="BDS658" s="187"/>
      <c r="BDT658" s="187"/>
      <c r="BDU658" s="187"/>
      <c r="BDV658" s="187"/>
      <c r="BDW658" s="187"/>
      <c r="BDX658" s="187"/>
      <c r="BDY658" s="187"/>
      <c r="BDZ658" s="187"/>
      <c r="BEA658" s="187"/>
      <c r="BEB658" s="187"/>
      <c r="BEC658" s="187"/>
      <c r="BED658" s="187"/>
      <c r="BEE658" s="187"/>
      <c r="BEF658" s="187"/>
      <c r="BEG658" s="187"/>
      <c r="BEH658" s="187"/>
      <c r="BEI658" s="187"/>
      <c r="BEJ658" s="187"/>
      <c r="BEK658" s="187"/>
      <c r="BEL658" s="187"/>
      <c r="BEM658" s="187"/>
      <c r="BEN658" s="187"/>
      <c r="BEO658" s="187"/>
      <c r="BEP658" s="187"/>
      <c r="BEQ658" s="187"/>
      <c r="BER658" s="187"/>
      <c r="BES658" s="187"/>
      <c r="BET658" s="187"/>
      <c r="BEU658" s="187"/>
      <c r="BEV658" s="187"/>
      <c r="BEW658" s="187"/>
      <c r="BEX658" s="187"/>
      <c r="BEY658" s="187"/>
      <c r="BEZ658" s="187"/>
      <c r="BFA658" s="187"/>
      <c r="BFB658" s="187"/>
      <c r="BFC658" s="187"/>
      <c r="BFD658" s="187"/>
      <c r="BFE658" s="187"/>
      <c r="BFF658" s="187"/>
      <c r="BFG658" s="187"/>
      <c r="BFH658" s="187"/>
      <c r="BFI658" s="187"/>
      <c r="BFJ658" s="187"/>
      <c r="BFK658" s="187"/>
      <c r="BFL658" s="187"/>
      <c r="BFM658" s="187"/>
      <c r="BFN658" s="187"/>
      <c r="BFO658" s="187"/>
      <c r="BFP658" s="187"/>
      <c r="BFQ658" s="187"/>
      <c r="BFR658" s="187"/>
      <c r="BFS658" s="187"/>
      <c r="BFT658" s="187"/>
      <c r="BFU658" s="187"/>
      <c r="BFV658" s="187"/>
      <c r="BFW658" s="187"/>
      <c r="BFX658" s="187"/>
      <c r="BFY658" s="187"/>
      <c r="BFZ658" s="187"/>
      <c r="BGA658" s="187"/>
      <c r="BGB658" s="187"/>
      <c r="BGC658" s="187"/>
      <c r="BGD658" s="187"/>
      <c r="BGE658" s="187"/>
      <c r="BGF658" s="187"/>
      <c r="BGG658" s="187"/>
      <c r="BGH658" s="187"/>
      <c r="BGI658" s="187"/>
      <c r="BGJ658" s="187"/>
      <c r="BGK658" s="187"/>
      <c r="BGL658" s="187"/>
      <c r="BGM658" s="187"/>
      <c r="BGN658" s="187"/>
      <c r="BGO658" s="187"/>
      <c r="BGP658" s="187"/>
      <c r="BGQ658" s="187"/>
      <c r="BGR658" s="187"/>
      <c r="BGS658" s="187"/>
      <c r="BGT658" s="187"/>
      <c r="BGU658" s="187"/>
      <c r="BGV658" s="187"/>
      <c r="BGW658" s="187"/>
      <c r="BGX658" s="187"/>
      <c r="BGY658" s="187"/>
      <c r="BGZ658" s="187"/>
      <c r="BHA658" s="187"/>
      <c r="BHB658" s="187"/>
      <c r="BHC658" s="187"/>
      <c r="BHD658" s="187"/>
      <c r="BHE658" s="187"/>
      <c r="BHF658" s="187"/>
      <c r="BHG658" s="187"/>
      <c r="BHH658" s="187"/>
      <c r="BHI658" s="187"/>
      <c r="BHJ658" s="187"/>
      <c r="BHK658" s="187"/>
      <c r="BHL658" s="187"/>
      <c r="BHM658" s="187"/>
      <c r="BHN658" s="187"/>
      <c r="BHO658" s="187"/>
      <c r="BHP658" s="187"/>
      <c r="BHQ658" s="187"/>
      <c r="BHR658" s="187"/>
      <c r="BHS658" s="187"/>
      <c r="BHT658" s="187"/>
      <c r="BHU658" s="187"/>
      <c r="BHV658" s="187"/>
      <c r="BHW658" s="187"/>
      <c r="BHX658" s="187"/>
      <c r="BHY658" s="187"/>
      <c r="BHZ658" s="187"/>
      <c r="BIA658" s="187"/>
      <c r="BIB658" s="187"/>
      <c r="BIC658" s="187"/>
      <c r="BID658" s="187"/>
      <c r="BIE658" s="187"/>
      <c r="BIF658" s="187"/>
      <c r="BIG658" s="187"/>
      <c r="BIH658" s="187"/>
      <c r="BII658" s="187"/>
      <c r="BIJ658" s="187"/>
      <c r="BIK658" s="187"/>
      <c r="BIL658" s="187"/>
      <c r="BIM658" s="187"/>
      <c r="BIN658" s="187"/>
      <c r="BIO658" s="187"/>
      <c r="BIP658" s="187"/>
      <c r="BIQ658" s="187"/>
      <c r="BIR658" s="187"/>
      <c r="BIS658" s="187"/>
      <c r="BIT658" s="187"/>
      <c r="BIU658" s="187"/>
      <c r="BIV658" s="187"/>
      <c r="BIW658" s="187"/>
      <c r="BIX658" s="187"/>
      <c r="BIY658" s="187"/>
      <c r="BIZ658" s="187"/>
      <c r="BJA658" s="187"/>
      <c r="BJB658" s="187"/>
      <c r="BJC658" s="187"/>
      <c r="BJD658" s="187"/>
      <c r="BJE658" s="187"/>
      <c r="BJF658" s="187"/>
      <c r="BJG658" s="187"/>
      <c r="BJH658" s="187"/>
      <c r="BJI658" s="187"/>
      <c r="BJJ658" s="187"/>
      <c r="BJK658" s="187"/>
      <c r="BJL658" s="187"/>
      <c r="BJM658" s="187"/>
      <c r="BJN658" s="187"/>
      <c r="BJO658" s="187"/>
      <c r="BJP658" s="187"/>
      <c r="BJQ658" s="187"/>
      <c r="BJR658" s="187"/>
      <c r="BJS658" s="187"/>
      <c r="BJT658" s="187"/>
      <c r="BJU658" s="187"/>
      <c r="BJV658" s="187"/>
      <c r="BJW658" s="187"/>
      <c r="BJX658" s="187"/>
      <c r="BJY658" s="187"/>
      <c r="BJZ658" s="187"/>
      <c r="BKA658" s="187"/>
      <c r="BKB658" s="187"/>
      <c r="BKC658" s="187"/>
      <c r="BKD658" s="187"/>
      <c r="BKE658" s="187"/>
      <c r="BKF658" s="187"/>
      <c r="BKG658" s="187"/>
      <c r="BKH658" s="187"/>
      <c r="BKI658" s="187"/>
      <c r="BKJ658" s="187"/>
      <c r="BKK658" s="187"/>
      <c r="BKL658" s="187"/>
      <c r="BKM658" s="187"/>
      <c r="BKN658" s="187"/>
      <c r="BKO658" s="187"/>
      <c r="BKP658" s="187"/>
      <c r="BKQ658" s="187"/>
      <c r="BKR658" s="187"/>
      <c r="BKS658" s="187"/>
      <c r="BKT658" s="187"/>
      <c r="BKU658" s="187"/>
      <c r="BKV658" s="187"/>
      <c r="BKW658" s="187"/>
      <c r="BKX658" s="187"/>
      <c r="BKY658" s="187"/>
      <c r="BKZ658" s="187"/>
      <c r="BLA658" s="187"/>
      <c r="BLB658" s="187"/>
      <c r="BLC658" s="187"/>
      <c r="BLD658" s="187"/>
      <c r="BLE658" s="187"/>
      <c r="BLF658" s="187"/>
      <c r="BLG658" s="187"/>
      <c r="BLH658" s="187"/>
      <c r="BLI658" s="187"/>
      <c r="BLJ658" s="187"/>
      <c r="BLK658" s="187"/>
      <c r="BLL658" s="187"/>
      <c r="BLM658" s="187"/>
      <c r="BLN658" s="187"/>
      <c r="BLO658" s="187"/>
      <c r="BLP658" s="187"/>
      <c r="BLQ658" s="187"/>
      <c r="BLR658" s="187"/>
      <c r="BLS658" s="187"/>
      <c r="BLT658" s="187"/>
      <c r="BLU658" s="187"/>
      <c r="BLV658" s="187"/>
      <c r="BLW658" s="187"/>
      <c r="BLX658" s="187"/>
      <c r="BLY658" s="187"/>
      <c r="BLZ658" s="187"/>
      <c r="BMA658" s="187"/>
      <c r="BMB658" s="187"/>
      <c r="BMC658" s="187"/>
      <c r="BMD658" s="187"/>
      <c r="BME658" s="187"/>
      <c r="BMF658" s="187"/>
      <c r="BMG658" s="187"/>
      <c r="BMH658" s="187"/>
      <c r="BMI658" s="187"/>
      <c r="BMJ658" s="187"/>
      <c r="BMK658" s="187"/>
      <c r="BML658" s="187"/>
      <c r="BMM658" s="187"/>
      <c r="BMN658" s="187"/>
      <c r="BMO658" s="187"/>
      <c r="BMP658" s="187"/>
      <c r="BMQ658" s="187"/>
      <c r="BMR658" s="187"/>
      <c r="BMS658" s="187"/>
      <c r="BMT658" s="187"/>
      <c r="BMU658" s="187"/>
      <c r="BMV658" s="187"/>
      <c r="BMW658" s="187"/>
      <c r="BMX658" s="187"/>
      <c r="BMY658" s="187"/>
      <c r="BMZ658" s="187"/>
      <c r="BNA658" s="187"/>
      <c r="BNB658" s="187"/>
      <c r="BNC658" s="187"/>
      <c r="BND658" s="187"/>
      <c r="BNE658" s="187"/>
      <c r="BNF658" s="187"/>
      <c r="BNG658" s="187"/>
      <c r="BNH658" s="187"/>
      <c r="BNI658" s="187"/>
      <c r="BNJ658" s="187"/>
      <c r="BNK658" s="187"/>
      <c r="BNL658" s="187"/>
      <c r="BNM658" s="187"/>
      <c r="BNN658" s="187"/>
      <c r="BNO658" s="187"/>
      <c r="BNP658" s="187"/>
      <c r="BNQ658" s="187"/>
      <c r="BNR658" s="187"/>
      <c r="BNS658" s="187"/>
      <c r="BNT658" s="187"/>
      <c r="BNU658" s="187"/>
      <c r="BNV658" s="187"/>
      <c r="BNW658" s="187"/>
      <c r="BNX658" s="187"/>
      <c r="BNY658" s="187"/>
      <c r="BNZ658" s="187"/>
      <c r="BOA658" s="187"/>
      <c r="BOB658" s="187"/>
      <c r="BOC658" s="187"/>
      <c r="BOD658" s="187"/>
      <c r="BOE658" s="187"/>
      <c r="BOF658" s="187"/>
      <c r="BOG658" s="187"/>
      <c r="BOH658" s="187"/>
      <c r="BOI658" s="187"/>
      <c r="BOJ658" s="187"/>
      <c r="BOK658" s="187"/>
      <c r="BOL658" s="187"/>
      <c r="BOM658" s="187"/>
      <c r="BON658" s="187"/>
      <c r="BOO658" s="187"/>
      <c r="BOP658" s="187"/>
      <c r="BOQ658" s="187"/>
      <c r="BOR658" s="187"/>
      <c r="BOS658" s="187"/>
      <c r="BOT658" s="187"/>
      <c r="BOU658" s="187"/>
      <c r="BOV658" s="187"/>
      <c r="BOW658" s="187"/>
      <c r="BOX658" s="187"/>
      <c r="BOY658" s="187"/>
      <c r="BOZ658" s="187"/>
      <c r="BPA658" s="187"/>
      <c r="BPB658" s="187"/>
      <c r="BPC658" s="187"/>
      <c r="BPD658" s="187"/>
      <c r="BPE658" s="187"/>
      <c r="BPF658" s="187"/>
      <c r="BPG658" s="187"/>
      <c r="BPH658" s="187"/>
      <c r="BPI658" s="187"/>
      <c r="BPJ658" s="187"/>
      <c r="BPK658" s="187"/>
      <c r="BPL658" s="187"/>
      <c r="BPM658" s="187"/>
      <c r="BPN658" s="187"/>
      <c r="BPO658" s="187"/>
      <c r="BPP658" s="187"/>
      <c r="BPQ658" s="187"/>
      <c r="BPR658" s="187"/>
      <c r="BPS658" s="187"/>
      <c r="BPT658" s="187"/>
      <c r="BPU658" s="187"/>
      <c r="BPV658" s="187"/>
      <c r="BPW658" s="187"/>
      <c r="BPX658" s="187"/>
      <c r="BPY658" s="187"/>
      <c r="BPZ658" s="187"/>
      <c r="BQA658" s="187"/>
      <c r="BQB658" s="187"/>
      <c r="BQC658" s="187"/>
      <c r="BQD658" s="187"/>
      <c r="BQE658" s="187"/>
      <c r="BQF658" s="187"/>
      <c r="BQG658" s="187"/>
      <c r="BQH658" s="187"/>
      <c r="BQI658" s="187"/>
      <c r="BQJ658" s="187"/>
      <c r="BQK658" s="187"/>
      <c r="BQL658" s="187"/>
      <c r="BQM658" s="187"/>
      <c r="BQN658" s="187"/>
      <c r="BQO658" s="187"/>
      <c r="BQP658" s="187"/>
      <c r="BQQ658" s="187"/>
      <c r="BQR658" s="187"/>
      <c r="BQS658" s="187"/>
      <c r="BQT658" s="187"/>
      <c r="BQU658" s="187"/>
      <c r="BQV658" s="187"/>
      <c r="BQW658" s="187"/>
      <c r="BQX658" s="187"/>
      <c r="BQY658" s="187"/>
      <c r="BQZ658" s="187"/>
      <c r="BRA658" s="187"/>
      <c r="BRB658" s="187"/>
      <c r="BRC658" s="187"/>
      <c r="BRD658" s="187"/>
      <c r="BRE658" s="187"/>
      <c r="BRF658" s="187"/>
      <c r="BRG658" s="187"/>
      <c r="BRH658" s="187"/>
      <c r="BRI658" s="187"/>
      <c r="BRJ658" s="187"/>
      <c r="BRK658" s="187"/>
      <c r="BRL658" s="187"/>
      <c r="BRM658" s="187"/>
      <c r="BRN658" s="187"/>
      <c r="BRO658" s="187"/>
      <c r="BRP658" s="187"/>
      <c r="BRQ658" s="187"/>
      <c r="BRR658" s="187"/>
      <c r="BRS658" s="187"/>
      <c r="BRT658" s="187"/>
      <c r="BRU658" s="187"/>
      <c r="BRV658" s="187"/>
      <c r="BRW658" s="187"/>
      <c r="BRX658" s="187"/>
      <c r="BRY658" s="187"/>
      <c r="BRZ658" s="187"/>
      <c r="BSA658" s="187"/>
      <c r="BSB658" s="187"/>
      <c r="BSC658" s="187"/>
      <c r="BSD658" s="187"/>
      <c r="BSE658" s="187"/>
      <c r="BSF658" s="187"/>
      <c r="BSG658" s="187"/>
      <c r="BSH658" s="187"/>
      <c r="BSI658" s="187"/>
      <c r="BSJ658" s="187"/>
      <c r="BSK658" s="187"/>
      <c r="BSL658" s="187"/>
      <c r="BSM658" s="187"/>
      <c r="BSN658" s="187"/>
      <c r="BSO658" s="187"/>
      <c r="BSP658" s="187"/>
      <c r="BSQ658" s="187"/>
      <c r="BSR658" s="187"/>
      <c r="BSS658" s="187"/>
      <c r="BST658" s="187"/>
      <c r="BSU658" s="187"/>
      <c r="BSV658" s="187"/>
      <c r="BSW658" s="187"/>
      <c r="BSX658" s="187"/>
      <c r="BSY658" s="187"/>
      <c r="BSZ658" s="187"/>
      <c r="BTA658" s="187"/>
      <c r="BTB658" s="187"/>
      <c r="BTC658" s="187"/>
      <c r="BTD658" s="187"/>
      <c r="BTE658" s="187"/>
      <c r="BTF658" s="187"/>
      <c r="BTG658" s="187"/>
      <c r="BTH658" s="187"/>
      <c r="BTI658" s="187"/>
      <c r="BTJ658" s="187"/>
      <c r="BTK658" s="187"/>
      <c r="BTL658" s="187"/>
      <c r="BTM658" s="187"/>
      <c r="BTN658" s="187"/>
      <c r="BTO658" s="187"/>
      <c r="BTP658" s="187"/>
      <c r="BTQ658" s="187"/>
      <c r="BTR658" s="187"/>
      <c r="BTS658" s="187"/>
      <c r="BTT658" s="187"/>
      <c r="BTU658" s="187"/>
      <c r="BTV658" s="187"/>
      <c r="BTW658" s="187"/>
      <c r="BTX658" s="187"/>
      <c r="BTY658" s="187"/>
      <c r="BTZ658" s="187"/>
      <c r="BUA658" s="187"/>
      <c r="BUB658" s="187"/>
      <c r="BUC658" s="187"/>
      <c r="BUD658" s="187"/>
      <c r="BUE658" s="187"/>
      <c r="BUF658" s="187"/>
      <c r="BUG658" s="187"/>
      <c r="BUH658" s="187"/>
      <c r="BUI658" s="187"/>
      <c r="BUJ658" s="187"/>
      <c r="BUK658" s="187"/>
      <c r="BUL658" s="187"/>
      <c r="BUM658" s="187"/>
      <c r="BUN658" s="187"/>
      <c r="BUO658" s="187"/>
      <c r="BUP658" s="187"/>
      <c r="BUQ658" s="187"/>
      <c r="BUR658" s="187"/>
      <c r="BUS658" s="187"/>
      <c r="BUT658" s="187"/>
      <c r="BUU658" s="187"/>
      <c r="BUV658" s="187"/>
      <c r="BUW658" s="187"/>
      <c r="BUX658" s="187"/>
      <c r="BUY658" s="187"/>
      <c r="BUZ658" s="187"/>
      <c r="BVA658" s="187"/>
      <c r="BVB658" s="187"/>
      <c r="BVC658" s="187"/>
      <c r="BVD658" s="187"/>
      <c r="BVE658" s="187"/>
      <c r="BVF658" s="187"/>
      <c r="BVG658" s="187"/>
      <c r="BVH658" s="187"/>
      <c r="BVI658" s="187"/>
      <c r="BVJ658" s="187"/>
      <c r="BVK658" s="187"/>
      <c r="BVL658" s="187"/>
      <c r="BVM658" s="187"/>
      <c r="BVN658" s="187"/>
      <c r="BVO658" s="187"/>
      <c r="BVP658" s="187"/>
      <c r="BVQ658" s="187"/>
      <c r="BVR658" s="187"/>
      <c r="BVS658" s="187"/>
      <c r="BVT658" s="187"/>
      <c r="BVU658" s="187"/>
      <c r="BVV658" s="187"/>
      <c r="BVW658" s="187"/>
      <c r="BVX658" s="187"/>
      <c r="BVY658" s="187"/>
      <c r="BVZ658" s="187"/>
      <c r="BWA658" s="187"/>
      <c r="BWB658" s="187"/>
      <c r="BWC658" s="187"/>
      <c r="BWD658" s="187"/>
      <c r="BWE658" s="187"/>
      <c r="BWF658" s="187"/>
      <c r="BWG658" s="187"/>
      <c r="BWH658" s="187"/>
      <c r="BWI658" s="187"/>
      <c r="BWJ658" s="187"/>
      <c r="BWK658" s="187"/>
      <c r="BWL658" s="187"/>
      <c r="BWM658" s="187"/>
      <c r="BWN658" s="187"/>
      <c r="BWO658" s="187"/>
      <c r="BWP658" s="187"/>
      <c r="BWQ658" s="187"/>
      <c r="BWR658" s="187"/>
      <c r="BWS658" s="187"/>
      <c r="BWT658" s="187"/>
      <c r="BWU658" s="187"/>
      <c r="BWV658" s="187"/>
      <c r="BWW658" s="187"/>
      <c r="BWX658" s="187"/>
      <c r="BWY658" s="187"/>
      <c r="BWZ658" s="187"/>
      <c r="BXA658" s="187"/>
      <c r="BXB658" s="187"/>
      <c r="BXC658" s="187"/>
      <c r="BXD658" s="187"/>
      <c r="BXE658" s="187"/>
      <c r="BXF658" s="187"/>
      <c r="BXG658" s="187"/>
      <c r="BXH658" s="187"/>
      <c r="BXI658" s="187"/>
      <c r="BXJ658" s="187"/>
      <c r="BXK658" s="187"/>
      <c r="BXL658" s="187"/>
      <c r="BXM658" s="187"/>
      <c r="BXN658" s="187"/>
      <c r="BXO658" s="187"/>
      <c r="BXP658" s="187"/>
      <c r="BXQ658" s="187"/>
      <c r="BXR658" s="187"/>
      <c r="BXS658" s="187"/>
      <c r="BXT658" s="187"/>
      <c r="BXU658" s="187"/>
      <c r="BXV658" s="187"/>
      <c r="BXW658" s="187"/>
      <c r="BXX658" s="187"/>
      <c r="BXY658" s="187"/>
      <c r="BXZ658" s="187"/>
      <c r="BYA658" s="187"/>
      <c r="BYB658" s="187"/>
      <c r="BYC658" s="187"/>
      <c r="BYD658" s="187"/>
      <c r="BYE658" s="187"/>
      <c r="BYF658" s="187"/>
      <c r="BYG658" s="187"/>
      <c r="BYH658" s="187"/>
      <c r="BYI658" s="187"/>
      <c r="BYJ658" s="187"/>
      <c r="BYK658" s="187"/>
      <c r="BYL658" s="187"/>
      <c r="BYM658" s="187"/>
      <c r="BYN658" s="187"/>
      <c r="BYO658" s="187"/>
      <c r="BYP658" s="187"/>
      <c r="BYQ658" s="187"/>
      <c r="BYR658" s="187"/>
      <c r="BYS658" s="187"/>
      <c r="BYT658" s="187"/>
      <c r="BYU658" s="187"/>
      <c r="BYV658" s="187"/>
      <c r="BYW658" s="187"/>
      <c r="BYX658" s="187"/>
      <c r="BYY658" s="187"/>
      <c r="BYZ658" s="187"/>
      <c r="BZA658" s="187"/>
      <c r="BZB658" s="187"/>
      <c r="BZC658" s="187"/>
      <c r="BZD658" s="187"/>
      <c r="BZE658" s="187"/>
      <c r="BZF658" s="187"/>
      <c r="BZG658" s="187"/>
      <c r="BZH658" s="187"/>
      <c r="BZI658" s="187"/>
      <c r="BZJ658" s="187"/>
      <c r="BZK658" s="187"/>
      <c r="BZL658" s="187"/>
      <c r="BZM658" s="187"/>
      <c r="BZN658" s="187"/>
      <c r="BZO658" s="187"/>
      <c r="BZP658" s="187"/>
      <c r="BZQ658" s="187"/>
      <c r="BZR658" s="187"/>
      <c r="BZS658" s="187"/>
      <c r="BZT658" s="187"/>
      <c r="BZU658" s="187"/>
      <c r="BZV658" s="187"/>
      <c r="BZW658" s="187"/>
      <c r="BZX658" s="187"/>
      <c r="BZY658" s="187"/>
      <c r="BZZ658" s="187"/>
      <c r="CAA658" s="187"/>
      <c r="CAB658" s="187"/>
      <c r="CAC658" s="187"/>
      <c r="CAD658" s="187"/>
      <c r="CAE658" s="187"/>
      <c r="CAF658" s="187"/>
      <c r="CAG658" s="187"/>
      <c r="CAH658" s="187"/>
      <c r="CAI658" s="187"/>
      <c r="CAJ658" s="187"/>
      <c r="CAK658" s="187"/>
      <c r="CAL658" s="187"/>
      <c r="CAM658" s="187"/>
      <c r="CAN658" s="187"/>
      <c r="CAO658" s="187"/>
      <c r="CAP658" s="187"/>
      <c r="CAQ658" s="187"/>
      <c r="CAR658" s="187"/>
      <c r="CAS658" s="187"/>
      <c r="CAT658" s="187"/>
      <c r="CAU658" s="187"/>
      <c r="CAV658" s="187"/>
      <c r="CAW658" s="187"/>
      <c r="CAX658" s="187"/>
      <c r="CAY658" s="187"/>
      <c r="CAZ658" s="187"/>
      <c r="CBA658" s="187"/>
      <c r="CBB658" s="187"/>
      <c r="CBC658" s="187"/>
      <c r="CBD658" s="187"/>
      <c r="CBE658" s="187"/>
      <c r="CBF658" s="187"/>
      <c r="CBG658" s="187"/>
      <c r="CBH658" s="187"/>
      <c r="CBI658" s="187"/>
      <c r="CBJ658" s="187"/>
      <c r="CBK658" s="187"/>
      <c r="CBL658" s="187"/>
      <c r="CBM658" s="187"/>
      <c r="CBN658" s="187"/>
      <c r="CBO658" s="187"/>
      <c r="CBP658" s="187"/>
      <c r="CBQ658" s="187"/>
      <c r="CBR658" s="187"/>
      <c r="CBS658" s="187"/>
      <c r="CBT658" s="187"/>
      <c r="CBU658" s="187"/>
      <c r="CBV658" s="187"/>
      <c r="CBW658" s="187"/>
      <c r="CBX658" s="187"/>
      <c r="CBY658" s="187"/>
      <c r="CBZ658" s="187"/>
      <c r="CCA658" s="187"/>
      <c r="CCB658" s="187"/>
      <c r="CCC658" s="187"/>
      <c r="CCD658" s="187"/>
      <c r="CCE658" s="187"/>
      <c r="CCF658" s="187"/>
      <c r="CCG658" s="187"/>
      <c r="CCH658" s="187"/>
      <c r="CCI658" s="187"/>
      <c r="CCJ658" s="187"/>
      <c r="CCK658" s="187"/>
      <c r="CCL658" s="187"/>
      <c r="CCM658" s="187"/>
      <c r="CCN658" s="187"/>
      <c r="CCO658" s="187"/>
      <c r="CCP658" s="187"/>
      <c r="CCQ658" s="187"/>
      <c r="CCR658" s="187"/>
      <c r="CCS658" s="187"/>
      <c r="CCT658" s="187"/>
      <c r="CCU658" s="187"/>
      <c r="CCV658" s="187"/>
      <c r="CCW658" s="187"/>
      <c r="CCX658" s="187"/>
      <c r="CCY658" s="187"/>
      <c r="CCZ658" s="187"/>
      <c r="CDA658" s="187"/>
      <c r="CDB658" s="187"/>
      <c r="CDC658" s="187"/>
      <c r="CDD658" s="187"/>
      <c r="CDE658" s="187"/>
      <c r="CDF658" s="187"/>
      <c r="CDG658" s="187"/>
      <c r="CDH658" s="187"/>
      <c r="CDI658" s="187"/>
      <c r="CDJ658" s="187"/>
      <c r="CDK658" s="187"/>
      <c r="CDL658" s="187"/>
      <c r="CDM658" s="187"/>
      <c r="CDN658" s="187"/>
      <c r="CDO658" s="187"/>
      <c r="CDP658" s="187"/>
      <c r="CDQ658" s="187"/>
      <c r="CDR658" s="187"/>
      <c r="CDS658" s="187"/>
      <c r="CDT658" s="187"/>
      <c r="CDU658" s="187"/>
      <c r="CDV658" s="187"/>
      <c r="CDW658" s="187"/>
      <c r="CDX658" s="187"/>
      <c r="CDY658" s="187"/>
      <c r="CDZ658" s="187"/>
      <c r="CEA658" s="187"/>
      <c r="CEB658" s="187"/>
      <c r="CEC658" s="187"/>
      <c r="CED658" s="187"/>
      <c r="CEE658" s="187"/>
      <c r="CEF658" s="187"/>
      <c r="CEG658" s="187"/>
      <c r="CEH658" s="187"/>
      <c r="CEI658" s="187"/>
      <c r="CEJ658" s="187"/>
      <c r="CEK658" s="187"/>
      <c r="CEL658" s="187"/>
      <c r="CEM658" s="187"/>
      <c r="CEN658" s="187"/>
      <c r="CEO658" s="187"/>
      <c r="CEP658" s="187"/>
      <c r="CEQ658" s="187"/>
      <c r="CER658" s="187"/>
      <c r="CES658" s="187"/>
      <c r="CET658" s="187"/>
      <c r="CEU658" s="187"/>
      <c r="CEV658" s="187"/>
      <c r="CEW658" s="187"/>
      <c r="CEX658" s="187"/>
      <c r="CEY658" s="187"/>
      <c r="CEZ658" s="187"/>
      <c r="CFA658" s="187"/>
      <c r="CFB658" s="187"/>
      <c r="CFC658" s="187"/>
      <c r="CFD658" s="187"/>
      <c r="CFE658" s="187"/>
      <c r="CFF658" s="187"/>
      <c r="CFG658" s="187"/>
      <c r="CFH658" s="187"/>
      <c r="CFI658" s="187"/>
      <c r="CFJ658" s="187"/>
      <c r="CFK658" s="187"/>
      <c r="CFL658" s="187"/>
      <c r="CFM658" s="187"/>
      <c r="CFN658" s="187"/>
      <c r="CFO658" s="187"/>
      <c r="CFP658" s="187"/>
      <c r="CFQ658" s="187"/>
      <c r="CFR658" s="187"/>
      <c r="CFS658" s="187"/>
      <c r="CFT658" s="187"/>
      <c r="CFU658" s="187"/>
      <c r="CFV658" s="187"/>
      <c r="CFW658" s="187"/>
      <c r="CFX658" s="187"/>
      <c r="CFY658" s="187"/>
      <c r="CFZ658" s="187"/>
      <c r="CGA658" s="187"/>
      <c r="CGB658" s="187"/>
      <c r="CGC658" s="187"/>
      <c r="CGD658" s="187"/>
      <c r="CGE658" s="187"/>
      <c r="CGF658" s="187"/>
      <c r="CGG658" s="187"/>
      <c r="CGH658" s="187"/>
      <c r="CGI658" s="187"/>
      <c r="CGJ658" s="187"/>
      <c r="CGK658" s="187"/>
      <c r="CGL658" s="187"/>
      <c r="CGM658" s="187"/>
      <c r="CGN658" s="187"/>
      <c r="CGO658" s="187"/>
      <c r="CGP658" s="187"/>
      <c r="CGQ658" s="187"/>
      <c r="CGR658" s="187"/>
      <c r="CGS658" s="187"/>
      <c r="CGT658" s="187"/>
      <c r="CGU658" s="187"/>
      <c r="CGV658" s="187"/>
      <c r="CGW658" s="187"/>
      <c r="CGX658" s="187"/>
      <c r="CGY658" s="187"/>
      <c r="CGZ658" s="187"/>
      <c r="CHA658" s="187"/>
      <c r="CHB658" s="187"/>
      <c r="CHC658" s="187"/>
      <c r="CHD658" s="187"/>
      <c r="CHE658" s="187"/>
      <c r="CHF658" s="187"/>
      <c r="CHG658" s="187"/>
      <c r="CHH658" s="187"/>
      <c r="CHI658" s="187"/>
      <c r="CHJ658" s="187"/>
      <c r="CHK658" s="187"/>
      <c r="CHL658" s="187"/>
      <c r="CHM658" s="187"/>
      <c r="CHN658" s="187"/>
      <c r="CHO658" s="187"/>
      <c r="CHP658" s="187"/>
      <c r="CHQ658" s="187"/>
      <c r="CHR658" s="187"/>
      <c r="CHS658" s="187"/>
      <c r="CHT658" s="187"/>
      <c r="CHU658" s="187"/>
      <c r="CHV658" s="187"/>
      <c r="CHW658" s="187"/>
      <c r="CHX658" s="187"/>
      <c r="CHY658" s="187"/>
      <c r="CHZ658" s="187"/>
      <c r="CIA658" s="187"/>
      <c r="CIB658" s="187"/>
      <c r="CIC658" s="187"/>
      <c r="CID658" s="187"/>
      <c r="CIE658" s="187"/>
      <c r="CIF658" s="187"/>
      <c r="CIG658" s="187"/>
      <c r="CIH658" s="187"/>
      <c r="CII658" s="187"/>
      <c r="CIJ658" s="187"/>
      <c r="CIK658" s="187"/>
      <c r="CIL658" s="187"/>
      <c r="CIM658" s="187"/>
      <c r="CIN658" s="187"/>
      <c r="CIO658" s="187"/>
      <c r="CIP658" s="187"/>
      <c r="CIQ658" s="187"/>
      <c r="CIR658" s="187"/>
      <c r="CIS658" s="187"/>
      <c r="CIT658" s="187"/>
      <c r="CIU658" s="187"/>
      <c r="CIV658" s="187"/>
      <c r="CIW658" s="187"/>
      <c r="CIX658" s="187"/>
      <c r="CIY658" s="187"/>
      <c r="CIZ658" s="187"/>
      <c r="CJA658" s="187"/>
      <c r="CJB658" s="187"/>
      <c r="CJC658" s="187"/>
      <c r="CJD658" s="187"/>
      <c r="CJE658" s="187"/>
      <c r="CJF658" s="187"/>
      <c r="CJG658" s="187"/>
      <c r="CJH658" s="187"/>
      <c r="CJI658" s="187"/>
      <c r="CJJ658" s="187"/>
      <c r="CJK658" s="187"/>
      <c r="CJL658" s="187"/>
      <c r="CJM658" s="187"/>
      <c r="CJN658" s="187"/>
      <c r="CJO658" s="187"/>
      <c r="CJP658" s="187"/>
      <c r="CJQ658" s="187"/>
      <c r="CJR658" s="187"/>
      <c r="CJS658" s="187"/>
      <c r="CJT658" s="187"/>
      <c r="CJU658" s="187"/>
      <c r="CJV658" s="187"/>
      <c r="CJW658" s="187"/>
      <c r="CJX658" s="187"/>
      <c r="CJY658" s="187"/>
      <c r="CJZ658" s="187"/>
      <c r="CKA658" s="187"/>
      <c r="CKB658" s="187"/>
      <c r="CKC658" s="187"/>
      <c r="CKD658" s="187"/>
      <c r="CKE658" s="187"/>
      <c r="CKF658" s="187"/>
      <c r="CKG658" s="187"/>
      <c r="CKH658" s="187"/>
      <c r="CKI658" s="187"/>
      <c r="CKJ658" s="187"/>
      <c r="CKK658" s="187"/>
      <c r="CKL658" s="187"/>
      <c r="CKM658" s="187"/>
      <c r="CKN658" s="187"/>
      <c r="CKO658" s="187"/>
      <c r="CKP658" s="187"/>
      <c r="CKQ658" s="187"/>
      <c r="CKR658" s="187"/>
      <c r="CKS658" s="187"/>
      <c r="CKT658" s="187"/>
      <c r="CKU658" s="187"/>
      <c r="CKV658" s="187"/>
      <c r="CKW658" s="187"/>
      <c r="CKX658" s="187"/>
      <c r="CKY658" s="187"/>
      <c r="CKZ658" s="187"/>
      <c r="CLA658" s="187"/>
      <c r="CLB658" s="187"/>
      <c r="CLC658" s="187"/>
      <c r="CLD658" s="187"/>
      <c r="CLE658" s="187"/>
      <c r="CLF658" s="187"/>
      <c r="CLG658" s="187"/>
      <c r="CLH658" s="187"/>
      <c r="CLI658" s="187"/>
      <c r="CLJ658" s="187"/>
      <c r="CLK658" s="187"/>
      <c r="CLL658" s="187"/>
      <c r="CLM658" s="187"/>
      <c r="CLN658" s="187"/>
      <c r="CLO658" s="187"/>
      <c r="CLP658" s="187"/>
      <c r="CLQ658" s="187"/>
      <c r="CLR658" s="187"/>
      <c r="CLS658" s="187"/>
      <c r="CLT658" s="187"/>
      <c r="CLU658" s="187"/>
      <c r="CLV658" s="187"/>
      <c r="CLW658" s="187"/>
      <c r="CLX658" s="187"/>
      <c r="CLY658" s="187"/>
      <c r="CLZ658" s="187"/>
      <c r="CMA658" s="187"/>
      <c r="CMB658" s="187"/>
      <c r="CMC658" s="187"/>
      <c r="CMD658" s="187"/>
      <c r="CME658" s="187"/>
      <c r="CMF658" s="187"/>
      <c r="CMG658" s="187"/>
      <c r="CMH658" s="187"/>
      <c r="CMI658" s="187"/>
      <c r="CMJ658" s="187"/>
      <c r="CMK658" s="187"/>
      <c r="CML658" s="187"/>
      <c r="CMM658" s="187"/>
      <c r="CMN658" s="187"/>
      <c r="CMO658" s="187"/>
      <c r="CMP658" s="187"/>
      <c r="CMQ658" s="187"/>
      <c r="CMR658" s="187"/>
      <c r="CMS658" s="187"/>
      <c r="CMT658" s="187"/>
      <c r="CMU658" s="187"/>
      <c r="CMV658" s="187"/>
      <c r="CMW658" s="187"/>
      <c r="CMX658" s="187"/>
      <c r="CMY658" s="187"/>
      <c r="CMZ658" s="187"/>
      <c r="CNA658" s="187"/>
      <c r="CNB658" s="187"/>
      <c r="CNC658" s="187"/>
      <c r="CND658" s="187"/>
      <c r="CNE658" s="187"/>
      <c r="CNF658" s="187"/>
      <c r="CNG658" s="187"/>
      <c r="CNH658" s="187"/>
      <c r="CNI658" s="187"/>
      <c r="CNJ658" s="187"/>
      <c r="CNK658" s="187"/>
      <c r="CNL658" s="187"/>
      <c r="CNM658" s="187"/>
      <c r="CNN658" s="187"/>
      <c r="CNO658" s="187"/>
      <c r="CNP658" s="187"/>
      <c r="CNQ658" s="187"/>
      <c r="CNR658" s="187"/>
      <c r="CNS658" s="187"/>
      <c r="CNT658" s="187"/>
      <c r="CNU658" s="187"/>
      <c r="CNV658" s="187"/>
      <c r="CNW658" s="187"/>
      <c r="CNX658" s="187"/>
      <c r="CNY658" s="187"/>
      <c r="CNZ658" s="187"/>
      <c r="COA658" s="187"/>
      <c r="COB658" s="187"/>
      <c r="COC658" s="187"/>
      <c r="COD658" s="187"/>
      <c r="COE658" s="187"/>
      <c r="COF658" s="187"/>
      <c r="COG658" s="187"/>
      <c r="COH658" s="187"/>
      <c r="COI658" s="187"/>
      <c r="COJ658" s="187"/>
      <c r="COK658" s="187"/>
      <c r="COL658" s="187"/>
      <c r="COM658" s="187"/>
      <c r="CON658" s="187"/>
      <c r="COO658" s="187"/>
      <c r="COP658" s="187"/>
      <c r="COQ658" s="187"/>
      <c r="COR658" s="187"/>
      <c r="COS658" s="187"/>
      <c r="COT658" s="187"/>
      <c r="COU658" s="187"/>
      <c r="COV658" s="187"/>
      <c r="COW658" s="187"/>
      <c r="COX658" s="187"/>
      <c r="COY658" s="187"/>
      <c r="COZ658" s="187"/>
      <c r="CPA658" s="187"/>
      <c r="CPB658" s="187"/>
      <c r="CPC658" s="187"/>
      <c r="CPD658" s="187"/>
      <c r="CPE658" s="187"/>
      <c r="CPF658" s="187"/>
      <c r="CPG658" s="187"/>
      <c r="CPH658" s="187"/>
      <c r="CPI658" s="187"/>
      <c r="CPJ658" s="187"/>
      <c r="CPK658" s="187"/>
      <c r="CPL658" s="187"/>
      <c r="CPM658" s="187"/>
      <c r="CPN658" s="187"/>
      <c r="CPO658" s="187"/>
      <c r="CPP658" s="187"/>
      <c r="CPQ658" s="187"/>
      <c r="CPR658" s="187"/>
      <c r="CPS658" s="187"/>
      <c r="CPT658" s="187"/>
      <c r="CPU658" s="187"/>
      <c r="CPV658" s="187"/>
      <c r="CPW658" s="187"/>
      <c r="CPX658" s="187"/>
      <c r="CPY658" s="187"/>
      <c r="CPZ658" s="187"/>
      <c r="CQA658" s="187"/>
      <c r="CQB658" s="187"/>
      <c r="CQC658" s="187"/>
      <c r="CQD658" s="187"/>
      <c r="CQE658" s="187"/>
      <c r="CQF658" s="187"/>
      <c r="CQG658" s="187"/>
      <c r="CQH658" s="187"/>
      <c r="CQI658" s="187"/>
      <c r="CQJ658" s="187"/>
      <c r="CQK658" s="187"/>
      <c r="CQL658" s="187"/>
      <c r="CQM658" s="187"/>
      <c r="CQN658" s="187"/>
      <c r="CQO658" s="187"/>
      <c r="CQP658" s="187"/>
      <c r="CQQ658" s="187"/>
      <c r="CQR658" s="187"/>
      <c r="CQS658" s="187"/>
      <c r="CQT658" s="187"/>
      <c r="CQU658" s="187"/>
      <c r="CQV658" s="187"/>
      <c r="CQW658" s="187"/>
      <c r="CQX658" s="187"/>
      <c r="CQY658" s="187"/>
      <c r="CQZ658" s="187"/>
      <c r="CRA658" s="187"/>
      <c r="CRB658" s="187"/>
      <c r="CRC658" s="187"/>
      <c r="CRD658" s="187"/>
      <c r="CRE658" s="187"/>
      <c r="CRF658" s="187"/>
      <c r="CRG658" s="187"/>
      <c r="CRH658" s="187"/>
      <c r="CRI658" s="187"/>
      <c r="CRJ658" s="187"/>
      <c r="CRK658" s="187"/>
      <c r="CRL658" s="187"/>
      <c r="CRM658" s="187"/>
      <c r="CRN658" s="187"/>
      <c r="CRO658" s="187"/>
      <c r="CRP658" s="187"/>
      <c r="CRQ658" s="187"/>
      <c r="CRR658" s="187"/>
      <c r="CRS658" s="187"/>
      <c r="CRT658" s="187"/>
      <c r="CRU658" s="187"/>
      <c r="CRV658" s="187"/>
      <c r="CRW658" s="187"/>
      <c r="CRX658" s="187"/>
      <c r="CRY658" s="187"/>
      <c r="CRZ658" s="187"/>
      <c r="CSA658" s="187"/>
      <c r="CSB658" s="187"/>
      <c r="CSC658" s="187"/>
      <c r="CSD658" s="187"/>
      <c r="CSE658" s="187"/>
      <c r="CSF658" s="187"/>
      <c r="CSG658" s="187"/>
      <c r="CSH658" s="187"/>
      <c r="CSI658" s="187"/>
      <c r="CSJ658" s="187"/>
      <c r="CSK658" s="187"/>
      <c r="CSL658" s="187"/>
      <c r="CSM658" s="187"/>
      <c r="CSN658" s="187"/>
      <c r="CSO658" s="187"/>
      <c r="CSP658" s="187"/>
      <c r="CSQ658" s="187"/>
      <c r="CSR658" s="187"/>
      <c r="CSS658" s="187"/>
      <c r="CST658" s="187"/>
      <c r="CSU658" s="187"/>
      <c r="CSV658" s="187"/>
      <c r="CSW658" s="187"/>
      <c r="CSX658" s="187"/>
      <c r="CSY658" s="187"/>
      <c r="CSZ658" s="187"/>
      <c r="CTA658" s="187"/>
      <c r="CTB658" s="187"/>
      <c r="CTC658" s="187"/>
      <c r="CTD658" s="187"/>
      <c r="CTE658" s="187"/>
      <c r="CTF658" s="187"/>
      <c r="CTG658" s="187"/>
      <c r="CTH658" s="187"/>
      <c r="CTI658" s="187"/>
      <c r="CTJ658" s="187"/>
      <c r="CTK658" s="187"/>
      <c r="CTL658" s="187"/>
      <c r="CTM658" s="187"/>
      <c r="CTN658" s="187"/>
      <c r="CTO658" s="187"/>
      <c r="CTP658" s="187"/>
      <c r="CTQ658" s="187"/>
      <c r="CTR658" s="187"/>
      <c r="CTS658" s="187"/>
      <c r="CTT658" s="187"/>
      <c r="CTU658" s="187"/>
      <c r="CTV658" s="187"/>
      <c r="CTW658" s="187"/>
      <c r="CTX658" s="187"/>
      <c r="CTY658" s="187"/>
      <c r="CTZ658" s="187"/>
      <c r="CUA658" s="187"/>
      <c r="CUB658" s="187"/>
      <c r="CUC658" s="187"/>
      <c r="CUD658" s="187"/>
      <c r="CUE658" s="187"/>
      <c r="CUF658" s="187"/>
      <c r="CUG658" s="187"/>
      <c r="CUH658" s="187"/>
      <c r="CUI658" s="187"/>
      <c r="CUJ658" s="187"/>
      <c r="CUK658" s="187"/>
      <c r="CUL658" s="187"/>
      <c r="CUM658" s="187"/>
      <c r="CUN658" s="187"/>
      <c r="CUO658" s="187"/>
      <c r="CUP658" s="187"/>
      <c r="CUQ658" s="187"/>
      <c r="CUR658" s="187"/>
      <c r="CUS658" s="187"/>
      <c r="CUT658" s="187"/>
      <c r="CUU658" s="187"/>
      <c r="CUV658" s="187"/>
      <c r="CUW658" s="187"/>
      <c r="CUX658" s="187"/>
      <c r="CUY658" s="187"/>
      <c r="CUZ658" s="187"/>
      <c r="CVA658" s="187"/>
      <c r="CVB658" s="187"/>
      <c r="CVC658" s="187"/>
      <c r="CVD658" s="187"/>
      <c r="CVE658" s="187"/>
      <c r="CVF658" s="187"/>
      <c r="CVG658" s="187"/>
      <c r="CVH658" s="187"/>
      <c r="CVI658" s="187"/>
      <c r="CVJ658" s="187"/>
      <c r="CVK658" s="187"/>
      <c r="CVL658" s="187"/>
      <c r="CVM658" s="187"/>
      <c r="CVN658" s="187"/>
      <c r="CVO658" s="187"/>
      <c r="CVP658" s="187"/>
      <c r="CVQ658" s="187"/>
      <c r="CVR658" s="187"/>
      <c r="CVS658" s="187"/>
      <c r="CVT658" s="187"/>
      <c r="CVU658" s="187"/>
      <c r="CVV658" s="187"/>
      <c r="CVW658" s="187"/>
      <c r="CVX658" s="187"/>
      <c r="CVY658" s="187"/>
      <c r="CVZ658" s="187"/>
      <c r="CWA658" s="187"/>
      <c r="CWB658" s="187"/>
      <c r="CWC658" s="187"/>
      <c r="CWD658" s="187"/>
      <c r="CWE658" s="187"/>
      <c r="CWF658" s="187"/>
      <c r="CWG658" s="187"/>
      <c r="CWH658" s="187"/>
      <c r="CWI658" s="187"/>
      <c r="CWJ658" s="187"/>
      <c r="CWK658" s="187"/>
      <c r="CWL658" s="187"/>
      <c r="CWM658" s="187"/>
      <c r="CWN658" s="187"/>
      <c r="CWO658" s="187"/>
      <c r="CWP658" s="187"/>
      <c r="CWQ658" s="187"/>
      <c r="CWR658" s="187"/>
      <c r="CWS658" s="187"/>
      <c r="CWT658" s="187"/>
      <c r="CWU658" s="187"/>
      <c r="CWV658" s="187"/>
      <c r="CWW658" s="187"/>
      <c r="CWX658" s="187"/>
      <c r="CWY658" s="187"/>
      <c r="CWZ658" s="187"/>
      <c r="CXA658" s="187"/>
      <c r="CXB658" s="187"/>
      <c r="CXC658" s="187"/>
      <c r="CXD658" s="187"/>
      <c r="CXE658" s="187"/>
      <c r="CXF658" s="187"/>
      <c r="CXG658" s="187"/>
      <c r="CXH658" s="187"/>
      <c r="CXI658" s="187"/>
      <c r="CXJ658" s="187"/>
      <c r="CXK658" s="187"/>
      <c r="CXL658" s="187"/>
      <c r="CXM658" s="187"/>
      <c r="CXN658" s="187"/>
      <c r="CXO658" s="187"/>
      <c r="CXP658" s="187"/>
      <c r="CXQ658" s="187"/>
      <c r="CXR658" s="187"/>
      <c r="CXS658" s="187"/>
      <c r="CXT658" s="187"/>
      <c r="CXU658" s="187"/>
      <c r="CXV658" s="187"/>
      <c r="CXW658" s="187"/>
      <c r="CXX658" s="187"/>
      <c r="CXY658" s="187"/>
      <c r="CXZ658" s="187"/>
      <c r="CYA658" s="187"/>
      <c r="CYB658" s="187"/>
      <c r="CYC658" s="187"/>
      <c r="CYD658" s="187"/>
      <c r="CYE658" s="187"/>
      <c r="CYF658" s="187"/>
      <c r="CYG658" s="187"/>
      <c r="CYH658" s="187"/>
      <c r="CYI658" s="187"/>
      <c r="CYJ658" s="187"/>
      <c r="CYK658" s="187"/>
      <c r="CYL658" s="187"/>
      <c r="CYM658" s="187"/>
      <c r="CYN658" s="187"/>
      <c r="CYO658" s="187"/>
      <c r="CYP658" s="187"/>
      <c r="CYQ658" s="187"/>
      <c r="CYR658" s="187"/>
      <c r="CYS658" s="187"/>
      <c r="CYT658" s="187"/>
      <c r="CYU658" s="187"/>
      <c r="CYV658" s="187"/>
      <c r="CYW658" s="187"/>
      <c r="CYX658" s="187"/>
      <c r="CYY658" s="187"/>
      <c r="CYZ658" s="187"/>
      <c r="CZA658" s="187"/>
      <c r="CZB658" s="187"/>
      <c r="CZC658" s="187"/>
      <c r="CZD658" s="187"/>
      <c r="CZE658" s="187"/>
      <c r="CZF658" s="187"/>
      <c r="CZG658" s="187"/>
      <c r="CZH658" s="187"/>
      <c r="CZI658" s="187"/>
      <c r="CZJ658" s="187"/>
      <c r="CZK658" s="187"/>
      <c r="CZL658" s="187"/>
      <c r="CZM658" s="187"/>
      <c r="CZN658" s="187"/>
      <c r="CZO658" s="187"/>
      <c r="CZP658" s="187"/>
      <c r="CZQ658" s="187"/>
      <c r="CZR658" s="187"/>
      <c r="CZS658" s="187"/>
      <c r="CZT658" s="187"/>
      <c r="CZU658" s="187"/>
      <c r="CZV658" s="187"/>
      <c r="CZW658" s="187"/>
      <c r="CZX658" s="187"/>
      <c r="CZY658" s="187"/>
      <c r="CZZ658" s="187"/>
      <c r="DAA658" s="187"/>
      <c r="DAB658" s="187"/>
      <c r="DAC658" s="187"/>
      <c r="DAD658" s="187"/>
      <c r="DAE658" s="187"/>
      <c r="DAF658" s="187"/>
      <c r="DAG658" s="187"/>
      <c r="DAH658" s="187"/>
      <c r="DAI658" s="187"/>
      <c r="DAJ658" s="187"/>
      <c r="DAK658" s="187"/>
      <c r="DAL658" s="187"/>
      <c r="DAM658" s="187"/>
      <c r="DAN658" s="187"/>
      <c r="DAO658" s="187"/>
      <c r="DAP658" s="187"/>
      <c r="DAQ658" s="187"/>
      <c r="DAR658" s="187"/>
      <c r="DAS658" s="187"/>
      <c r="DAT658" s="187"/>
      <c r="DAU658" s="187"/>
      <c r="DAV658" s="187"/>
      <c r="DAW658" s="187"/>
      <c r="DAX658" s="187"/>
      <c r="DAY658" s="187"/>
      <c r="DAZ658" s="187"/>
      <c r="DBA658" s="187"/>
      <c r="DBB658" s="187"/>
      <c r="DBC658" s="187"/>
      <c r="DBD658" s="187"/>
      <c r="DBE658" s="187"/>
      <c r="DBF658" s="187"/>
      <c r="DBG658" s="187"/>
      <c r="DBH658" s="187"/>
      <c r="DBI658" s="187"/>
      <c r="DBJ658" s="187"/>
      <c r="DBK658" s="187"/>
      <c r="DBL658" s="187"/>
      <c r="DBM658" s="187"/>
      <c r="DBN658" s="187"/>
      <c r="DBO658" s="187"/>
      <c r="DBP658" s="187"/>
      <c r="DBQ658" s="187"/>
      <c r="DBR658" s="187"/>
      <c r="DBS658" s="187"/>
      <c r="DBT658" s="187"/>
      <c r="DBU658" s="187"/>
      <c r="DBV658" s="187"/>
      <c r="DBW658" s="187"/>
      <c r="DBX658" s="187"/>
      <c r="DBY658" s="187"/>
      <c r="DBZ658" s="187"/>
      <c r="DCA658" s="187"/>
      <c r="DCB658" s="187"/>
      <c r="DCC658" s="187"/>
      <c r="DCD658" s="187"/>
      <c r="DCE658" s="187"/>
      <c r="DCF658" s="187"/>
      <c r="DCG658" s="187"/>
      <c r="DCH658" s="187"/>
      <c r="DCI658" s="187"/>
      <c r="DCJ658" s="187"/>
      <c r="DCK658" s="187"/>
      <c r="DCL658" s="187"/>
      <c r="DCM658" s="187"/>
      <c r="DCN658" s="187"/>
      <c r="DCO658" s="187"/>
      <c r="DCP658" s="187"/>
      <c r="DCQ658" s="187"/>
      <c r="DCR658" s="187"/>
      <c r="DCS658" s="187"/>
      <c r="DCT658" s="187"/>
      <c r="DCU658" s="187"/>
      <c r="DCV658" s="187"/>
      <c r="DCW658" s="187"/>
      <c r="DCX658" s="187"/>
      <c r="DCY658" s="187"/>
      <c r="DCZ658" s="187"/>
      <c r="DDA658" s="187"/>
      <c r="DDB658" s="187"/>
      <c r="DDC658" s="187"/>
      <c r="DDD658" s="187"/>
      <c r="DDE658" s="187"/>
      <c r="DDF658" s="187"/>
      <c r="DDG658" s="187"/>
      <c r="DDH658" s="187"/>
      <c r="DDI658" s="187"/>
      <c r="DDJ658" s="187"/>
      <c r="DDK658" s="187"/>
      <c r="DDL658" s="187"/>
      <c r="DDM658" s="187"/>
      <c r="DDN658" s="187"/>
      <c r="DDO658" s="187"/>
      <c r="DDP658" s="187"/>
      <c r="DDQ658" s="187"/>
      <c r="DDR658" s="187"/>
      <c r="DDS658" s="187"/>
      <c r="DDT658" s="187"/>
      <c r="DDU658" s="187"/>
      <c r="DDV658" s="187"/>
      <c r="DDW658" s="187"/>
      <c r="DDX658" s="187"/>
      <c r="DDY658" s="187"/>
      <c r="DDZ658" s="187"/>
      <c r="DEA658" s="187"/>
      <c r="DEB658" s="187"/>
      <c r="DEC658" s="187"/>
      <c r="DED658" s="187"/>
      <c r="DEE658" s="187"/>
      <c r="DEF658" s="187"/>
      <c r="DEG658" s="187"/>
      <c r="DEH658" s="187"/>
      <c r="DEI658" s="187"/>
      <c r="DEJ658" s="187"/>
      <c r="DEK658" s="187"/>
      <c r="DEL658" s="187"/>
      <c r="DEM658" s="187"/>
      <c r="DEN658" s="187"/>
      <c r="DEO658" s="187"/>
      <c r="DEP658" s="187"/>
      <c r="DEQ658" s="187"/>
      <c r="DER658" s="187"/>
      <c r="DES658" s="187"/>
      <c r="DET658" s="187"/>
      <c r="DEU658" s="187"/>
      <c r="DEV658" s="187"/>
      <c r="DEW658" s="187"/>
      <c r="DEX658" s="187"/>
      <c r="DEY658" s="187"/>
      <c r="DEZ658" s="187"/>
      <c r="DFA658" s="187"/>
      <c r="DFB658" s="187"/>
      <c r="DFC658" s="187"/>
      <c r="DFD658" s="187"/>
      <c r="DFE658" s="187"/>
      <c r="DFF658" s="187"/>
      <c r="DFG658" s="187"/>
      <c r="DFH658" s="187"/>
      <c r="DFI658" s="187"/>
      <c r="DFJ658" s="187"/>
      <c r="DFK658" s="187"/>
      <c r="DFL658" s="187"/>
      <c r="DFM658" s="187"/>
      <c r="DFN658" s="187"/>
      <c r="DFO658" s="187"/>
      <c r="DFP658" s="187"/>
      <c r="DFQ658" s="187"/>
      <c r="DFR658" s="187"/>
      <c r="DFS658" s="187"/>
      <c r="DFT658" s="187"/>
      <c r="DFU658" s="187"/>
      <c r="DFV658" s="187"/>
      <c r="DFW658" s="187"/>
      <c r="DFX658" s="187"/>
      <c r="DFY658" s="187"/>
      <c r="DFZ658" s="187"/>
      <c r="DGA658" s="187"/>
      <c r="DGB658" s="187"/>
      <c r="DGC658" s="187"/>
      <c r="DGD658" s="187"/>
      <c r="DGE658" s="187"/>
      <c r="DGF658" s="187"/>
      <c r="DGG658" s="187"/>
      <c r="DGH658" s="187"/>
      <c r="DGI658" s="187"/>
      <c r="DGJ658" s="187"/>
      <c r="DGK658" s="187"/>
      <c r="DGL658" s="187"/>
      <c r="DGM658" s="187"/>
      <c r="DGN658" s="187"/>
      <c r="DGO658" s="187"/>
      <c r="DGP658" s="187"/>
      <c r="DGQ658" s="187"/>
      <c r="DGR658" s="187"/>
      <c r="DGS658" s="187"/>
      <c r="DGT658" s="187"/>
      <c r="DGU658" s="187"/>
      <c r="DGV658" s="187"/>
      <c r="DGW658" s="187"/>
      <c r="DGX658" s="187"/>
      <c r="DGY658" s="187"/>
      <c r="DGZ658" s="187"/>
      <c r="DHA658" s="187"/>
      <c r="DHB658" s="187"/>
      <c r="DHC658" s="187"/>
      <c r="DHD658" s="187"/>
      <c r="DHE658" s="187"/>
      <c r="DHF658" s="187"/>
      <c r="DHG658" s="187"/>
      <c r="DHH658" s="187"/>
      <c r="DHI658" s="187"/>
      <c r="DHJ658" s="187"/>
      <c r="DHK658" s="187"/>
      <c r="DHL658" s="187"/>
      <c r="DHM658" s="187"/>
      <c r="DHN658" s="187"/>
      <c r="DHO658" s="187"/>
      <c r="DHP658" s="187"/>
      <c r="DHQ658" s="187"/>
      <c r="DHR658" s="187"/>
      <c r="DHS658" s="187"/>
      <c r="DHT658" s="187"/>
      <c r="DHU658" s="187"/>
      <c r="DHV658" s="187"/>
      <c r="DHW658" s="187"/>
      <c r="DHX658" s="187"/>
      <c r="DHY658" s="187"/>
      <c r="DHZ658" s="187"/>
      <c r="DIA658" s="187"/>
      <c r="DIB658" s="187"/>
      <c r="DIC658" s="187"/>
      <c r="DID658" s="187"/>
      <c r="DIE658" s="187"/>
      <c r="DIF658" s="187"/>
      <c r="DIG658" s="187"/>
      <c r="DIH658" s="187"/>
      <c r="DII658" s="187"/>
      <c r="DIJ658" s="187"/>
      <c r="DIK658" s="187"/>
      <c r="DIL658" s="187"/>
      <c r="DIM658" s="187"/>
      <c r="DIN658" s="187"/>
      <c r="DIO658" s="187"/>
      <c r="DIP658" s="187"/>
      <c r="DIQ658" s="187"/>
      <c r="DIR658" s="187"/>
      <c r="DIS658" s="187"/>
      <c r="DIT658" s="187"/>
      <c r="DIU658" s="187"/>
      <c r="DIV658" s="187"/>
      <c r="DIW658" s="187"/>
      <c r="DIX658" s="187"/>
      <c r="DIY658" s="187"/>
      <c r="DIZ658" s="187"/>
      <c r="DJA658" s="187"/>
      <c r="DJB658" s="187"/>
      <c r="DJC658" s="187"/>
      <c r="DJD658" s="187"/>
      <c r="DJE658" s="187"/>
      <c r="DJF658" s="187"/>
      <c r="DJG658" s="187"/>
      <c r="DJH658" s="187"/>
      <c r="DJI658" s="187"/>
      <c r="DJJ658" s="187"/>
      <c r="DJK658" s="187"/>
      <c r="DJL658" s="187"/>
      <c r="DJM658" s="187"/>
      <c r="DJN658" s="187"/>
      <c r="DJO658" s="187"/>
      <c r="DJP658" s="187"/>
      <c r="DJQ658" s="187"/>
      <c r="DJR658" s="187"/>
      <c r="DJS658" s="187"/>
      <c r="DJT658" s="187"/>
      <c r="DJU658" s="187"/>
      <c r="DJV658" s="187"/>
      <c r="DJW658" s="187"/>
      <c r="DJX658" s="187"/>
      <c r="DJY658" s="187"/>
      <c r="DJZ658" s="187"/>
      <c r="DKA658" s="187"/>
      <c r="DKB658" s="187"/>
      <c r="DKC658" s="187"/>
      <c r="DKD658" s="187"/>
      <c r="DKE658" s="187"/>
      <c r="DKF658" s="187"/>
      <c r="DKG658" s="187"/>
      <c r="DKH658" s="187"/>
      <c r="DKI658" s="187"/>
      <c r="DKJ658" s="187"/>
      <c r="DKK658" s="187"/>
      <c r="DKL658" s="187"/>
      <c r="DKM658" s="187"/>
      <c r="DKN658" s="187"/>
      <c r="DKO658" s="187"/>
      <c r="DKP658" s="187"/>
      <c r="DKQ658" s="187"/>
      <c r="DKR658" s="187"/>
      <c r="DKS658" s="187"/>
      <c r="DKT658" s="187"/>
      <c r="DKU658" s="187"/>
      <c r="DKV658" s="187"/>
      <c r="DKW658" s="187"/>
      <c r="DKX658" s="187"/>
      <c r="DKY658" s="187"/>
      <c r="DKZ658" s="187"/>
      <c r="DLA658" s="187"/>
      <c r="DLB658" s="187"/>
      <c r="DLC658" s="187"/>
      <c r="DLD658" s="187"/>
      <c r="DLE658" s="187"/>
      <c r="DLF658" s="187"/>
      <c r="DLG658" s="187"/>
      <c r="DLH658" s="187"/>
      <c r="DLI658" s="187"/>
      <c r="DLJ658" s="187"/>
      <c r="DLK658" s="187"/>
      <c r="DLL658" s="187"/>
      <c r="DLM658" s="187"/>
      <c r="DLN658" s="187"/>
      <c r="DLO658" s="187"/>
      <c r="DLP658" s="187"/>
      <c r="DLQ658" s="187"/>
      <c r="DLR658" s="187"/>
      <c r="DLS658" s="187"/>
      <c r="DLT658" s="187"/>
      <c r="DLU658" s="187"/>
      <c r="DLV658" s="187"/>
      <c r="DLW658" s="187"/>
      <c r="DLX658" s="187"/>
      <c r="DLY658" s="187"/>
      <c r="DLZ658" s="187"/>
      <c r="DMA658" s="187"/>
      <c r="DMB658" s="187"/>
      <c r="DMC658" s="187"/>
      <c r="DMD658" s="187"/>
      <c r="DME658" s="187"/>
      <c r="DMF658" s="187"/>
      <c r="DMG658" s="187"/>
      <c r="DMH658" s="187"/>
      <c r="DMI658" s="187"/>
      <c r="DMJ658" s="187"/>
      <c r="DMK658" s="187"/>
      <c r="DML658" s="187"/>
      <c r="DMM658" s="187"/>
      <c r="DMN658" s="187"/>
      <c r="DMO658" s="187"/>
      <c r="DMP658" s="187"/>
      <c r="DMQ658" s="187"/>
      <c r="DMR658" s="187"/>
      <c r="DMS658" s="187"/>
      <c r="DMT658" s="187"/>
      <c r="DMU658" s="187"/>
      <c r="DMV658" s="187"/>
      <c r="DMW658" s="187"/>
      <c r="DMX658" s="187"/>
      <c r="DMY658" s="187"/>
      <c r="DMZ658" s="187"/>
      <c r="DNA658" s="187"/>
      <c r="DNB658" s="187"/>
      <c r="DNC658" s="187"/>
      <c r="DND658" s="187"/>
      <c r="DNE658" s="187"/>
      <c r="DNF658" s="187"/>
      <c r="DNG658" s="187"/>
      <c r="DNH658" s="187"/>
      <c r="DNI658" s="187"/>
      <c r="DNJ658" s="187"/>
      <c r="DNK658" s="187"/>
      <c r="DNL658" s="187"/>
      <c r="DNM658" s="187"/>
      <c r="DNN658" s="187"/>
      <c r="DNO658" s="187"/>
      <c r="DNP658" s="187"/>
      <c r="DNQ658" s="187"/>
      <c r="DNR658" s="187"/>
      <c r="DNS658" s="187"/>
      <c r="DNT658" s="187"/>
      <c r="DNU658" s="187"/>
      <c r="DNV658" s="187"/>
      <c r="DNW658" s="187"/>
      <c r="DNX658" s="187"/>
      <c r="DNY658" s="187"/>
      <c r="DNZ658" s="187"/>
      <c r="DOA658" s="187"/>
      <c r="DOB658" s="187"/>
      <c r="DOC658" s="187"/>
      <c r="DOD658" s="187"/>
      <c r="DOE658" s="187"/>
      <c r="DOF658" s="187"/>
      <c r="DOG658" s="187"/>
      <c r="DOH658" s="187"/>
      <c r="DOI658" s="187"/>
      <c r="DOJ658" s="187"/>
      <c r="DOK658" s="187"/>
      <c r="DOL658" s="187"/>
      <c r="DOM658" s="187"/>
      <c r="DON658" s="187"/>
      <c r="DOO658" s="187"/>
      <c r="DOP658" s="187"/>
      <c r="DOQ658" s="187"/>
      <c r="DOR658" s="187"/>
      <c r="DOS658" s="187"/>
      <c r="DOT658" s="187"/>
      <c r="DOU658" s="187"/>
      <c r="DOV658" s="187"/>
      <c r="DOW658" s="187"/>
      <c r="DOX658" s="187"/>
      <c r="DOY658" s="187"/>
      <c r="DOZ658" s="187"/>
      <c r="DPA658" s="187"/>
      <c r="DPB658" s="187"/>
      <c r="DPC658" s="187"/>
      <c r="DPD658" s="187"/>
      <c r="DPE658" s="187"/>
      <c r="DPF658" s="187"/>
      <c r="DPG658" s="187"/>
      <c r="DPH658" s="187"/>
      <c r="DPI658" s="187"/>
      <c r="DPJ658" s="187"/>
      <c r="DPK658" s="187"/>
      <c r="DPL658" s="187"/>
      <c r="DPM658" s="187"/>
      <c r="DPN658" s="187"/>
      <c r="DPO658" s="187"/>
      <c r="DPP658" s="187"/>
      <c r="DPQ658" s="187"/>
      <c r="DPR658" s="187"/>
      <c r="DPS658" s="187"/>
      <c r="DPT658" s="187"/>
      <c r="DPU658" s="187"/>
      <c r="DPV658" s="187"/>
      <c r="DPW658" s="187"/>
      <c r="DPX658" s="187"/>
      <c r="DPY658" s="187"/>
      <c r="DPZ658" s="187"/>
      <c r="DQA658" s="187"/>
      <c r="DQB658" s="187"/>
      <c r="DQC658" s="187"/>
      <c r="DQD658" s="187"/>
      <c r="DQE658" s="187"/>
      <c r="DQF658" s="187"/>
      <c r="DQG658" s="187"/>
      <c r="DQH658" s="187"/>
      <c r="DQI658" s="187"/>
      <c r="DQJ658" s="187"/>
      <c r="DQK658" s="187"/>
      <c r="DQL658" s="187"/>
      <c r="DQM658" s="187"/>
      <c r="DQN658" s="187"/>
      <c r="DQO658" s="187"/>
      <c r="DQP658" s="187"/>
      <c r="DQQ658" s="187"/>
      <c r="DQR658" s="187"/>
      <c r="DQS658" s="187"/>
      <c r="DQT658" s="187"/>
      <c r="DQU658" s="187"/>
      <c r="DQV658" s="187"/>
      <c r="DQW658" s="187"/>
      <c r="DQX658" s="187"/>
      <c r="DQY658" s="187"/>
      <c r="DQZ658" s="187"/>
      <c r="DRA658" s="187"/>
      <c r="DRB658" s="187"/>
      <c r="DRC658" s="187"/>
      <c r="DRD658" s="187"/>
      <c r="DRE658" s="187"/>
      <c r="DRF658" s="187"/>
      <c r="DRG658" s="187"/>
      <c r="DRH658" s="187"/>
      <c r="DRI658" s="187"/>
      <c r="DRJ658" s="187"/>
      <c r="DRK658" s="187"/>
      <c r="DRL658" s="187"/>
      <c r="DRM658" s="187"/>
      <c r="DRN658" s="187"/>
      <c r="DRO658" s="187"/>
      <c r="DRP658" s="187"/>
      <c r="DRQ658" s="187"/>
      <c r="DRR658" s="187"/>
      <c r="DRS658" s="187"/>
      <c r="DRT658" s="187"/>
      <c r="DRU658" s="187"/>
      <c r="DRV658" s="187"/>
      <c r="DRW658" s="187"/>
      <c r="DRX658" s="187"/>
      <c r="DRY658" s="187"/>
      <c r="DRZ658" s="187"/>
      <c r="DSA658" s="187"/>
      <c r="DSB658" s="187"/>
      <c r="DSC658" s="187"/>
      <c r="DSD658" s="187"/>
      <c r="DSE658" s="187"/>
      <c r="DSF658" s="187"/>
      <c r="DSG658" s="187"/>
      <c r="DSH658" s="187"/>
      <c r="DSI658" s="187"/>
      <c r="DSJ658" s="187"/>
      <c r="DSK658" s="187"/>
      <c r="DSL658" s="187"/>
      <c r="DSM658" s="187"/>
      <c r="DSN658" s="187"/>
      <c r="DSO658" s="187"/>
      <c r="DSP658" s="187"/>
      <c r="DSQ658" s="187"/>
      <c r="DSR658" s="187"/>
      <c r="DSS658" s="187"/>
      <c r="DST658" s="187"/>
      <c r="DSU658" s="187"/>
      <c r="DSV658" s="187"/>
      <c r="DSW658" s="187"/>
      <c r="DSX658" s="187"/>
      <c r="DSY658" s="187"/>
      <c r="DSZ658" s="187"/>
      <c r="DTA658" s="187"/>
      <c r="DTB658" s="187"/>
      <c r="DTC658" s="187"/>
      <c r="DTD658" s="187"/>
      <c r="DTE658" s="187"/>
      <c r="DTF658" s="187"/>
      <c r="DTG658" s="187"/>
      <c r="DTH658" s="187"/>
      <c r="DTI658" s="187"/>
      <c r="DTJ658" s="187"/>
      <c r="DTK658" s="187"/>
      <c r="DTL658" s="187"/>
      <c r="DTM658" s="187"/>
      <c r="DTN658" s="187"/>
      <c r="DTO658" s="187"/>
      <c r="DTP658" s="187"/>
      <c r="DTQ658" s="187"/>
      <c r="DTR658" s="187"/>
      <c r="DTS658" s="187"/>
      <c r="DTT658" s="187"/>
      <c r="DTU658" s="187"/>
      <c r="DTV658" s="187"/>
      <c r="DTW658" s="187"/>
      <c r="DTX658" s="187"/>
      <c r="DTY658" s="187"/>
      <c r="DTZ658" s="187"/>
      <c r="DUA658" s="187"/>
      <c r="DUB658" s="187"/>
      <c r="DUC658" s="187"/>
      <c r="DUD658" s="187"/>
      <c r="DUE658" s="187"/>
      <c r="DUF658" s="187"/>
      <c r="DUG658" s="187"/>
      <c r="DUH658" s="187"/>
      <c r="DUI658" s="187"/>
      <c r="DUJ658" s="187"/>
      <c r="DUK658" s="187"/>
      <c r="DUL658" s="187"/>
      <c r="DUM658" s="187"/>
      <c r="DUN658" s="187"/>
      <c r="DUO658" s="187"/>
      <c r="DUP658" s="187"/>
      <c r="DUQ658" s="187"/>
      <c r="DUR658" s="187"/>
      <c r="DUS658" s="187"/>
      <c r="DUT658" s="187"/>
      <c r="DUU658" s="187"/>
      <c r="DUV658" s="187"/>
      <c r="DUW658" s="187"/>
      <c r="DUX658" s="187"/>
      <c r="DUY658" s="187"/>
      <c r="DUZ658" s="187"/>
      <c r="DVA658" s="187"/>
      <c r="DVB658" s="187"/>
      <c r="DVC658" s="187"/>
      <c r="DVD658" s="187"/>
      <c r="DVE658" s="187"/>
      <c r="DVF658" s="187"/>
      <c r="DVG658" s="187"/>
      <c r="DVH658" s="187"/>
      <c r="DVI658" s="187"/>
      <c r="DVJ658" s="187"/>
      <c r="DVK658" s="187"/>
      <c r="DVL658" s="187"/>
      <c r="DVM658" s="187"/>
      <c r="DVN658" s="187"/>
      <c r="DVO658" s="187"/>
      <c r="DVP658" s="187"/>
      <c r="DVQ658" s="187"/>
      <c r="DVR658" s="187"/>
      <c r="DVS658" s="187"/>
      <c r="DVT658" s="187"/>
      <c r="DVU658" s="187"/>
      <c r="DVV658" s="187"/>
      <c r="DVW658" s="187"/>
      <c r="DVX658" s="187"/>
      <c r="DVY658" s="187"/>
      <c r="DVZ658" s="187"/>
      <c r="DWA658" s="187"/>
      <c r="DWB658" s="187"/>
      <c r="DWC658" s="187"/>
      <c r="DWD658" s="187"/>
      <c r="DWE658" s="187"/>
      <c r="DWF658" s="187"/>
      <c r="DWG658" s="187"/>
      <c r="DWH658" s="187"/>
      <c r="DWI658" s="187"/>
      <c r="DWJ658" s="187"/>
      <c r="DWK658" s="187"/>
      <c r="DWL658" s="187"/>
      <c r="DWM658" s="187"/>
      <c r="DWN658" s="187"/>
      <c r="DWO658" s="187"/>
      <c r="DWP658" s="187"/>
      <c r="DWQ658" s="187"/>
      <c r="DWR658" s="187"/>
      <c r="DWS658" s="187"/>
      <c r="DWT658" s="187"/>
      <c r="DWU658" s="187"/>
      <c r="DWV658" s="187"/>
      <c r="DWW658" s="187"/>
      <c r="DWX658" s="187"/>
      <c r="DWY658" s="187"/>
      <c r="DWZ658" s="187"/>
      <c r="DXA658" s="187"/>
      <c r="DXB658" s="187"/>
      <c r="DXC658" s="187"/>
      <c r="DXD658" s="187"/>
      <c r="DXE658" s="187"/>
      <c r="DXF658" s="187"/>
      <c r="DXG658" s="187"/>
      <c r="DXH658" s="187"/>
      <c r="DXI658" s="187"/>
      <c r="DXJ658" s="187"/>
      <c r="DXK658" s="187"/>
      <c r="DXL658" s="187"/>
      <c r="DXM658" s="187"/>
      <c r="DXN658" s="187"/>
      <c r="DXO658" s="187"/>
      <c r="DXP658" s="187"/>
      <c r="DXQ658" s="187"/>
      <c r="DXR658" s="187"/>
      <c r="DXS658" s="187"/>
      <c r="DXT658" s="187"/>
      <c r="DXU658" s="187"/>
      <c r="DXV658" s="187"/>
      <c r="DXW658" s="187"/>
      <c r="DXX658" s="187"/>
      <c r="DXY658" s="187"/>
      <c r="DXZ658" s="187"/>
      <c r="DYA658" s="187"/>
      <c r="DYB658" s="187"/>
      <c r="DYC658" s="187"/>
      <c r="DYD658" s="187"/>
      <c r="DYE658" s="187"/>
      <c r="DYF658" s="187"/>
      <c r="DYG658" s="187"/>
      <c r="DYH658" s="187"/>
      <c r="DYI658" s="187"/>
      <c r="DYJ658" s="187"/>
      <c r="DYK658" s="187"/>
      <c r="DYL658" s="187"/>
      <c r="DYM658" s="187"/>
      <c r="DYN658" s="187"/>
      <c r="DYO658" s="187"/>
      <c r="DYP658" s="187"/>
      <c r="DYQ658" s="187"/>
      <c r="DYR658" s="187"/>
      <c r="DYS658" s="187"/>
      <c r="DYT658" s="187"/>
      <c r="DYU658" s="187"/>
      <c r="DYV658" s="187"/>
      <c r="DYW658" s="187"/>
      <c r="DYX658" s="187"/>
      <c r="DYY658" s="187"/>
      <c r="DYZ658" s="187"/>
      <c r="DZA658" s="187"/>
      <c r="DZB658" s="187"/>
      <c r="DZC658" s="187"/>
      <c r="DZD658" s="187"/>
      <c r="DZE658" s="187"/>
      <c r="DZF658" s="187"/>
      <c r="DZG658" s="187"/>
      <c r="DZH658" s="187"/>
      <c r="DZI658" s="187"/>
      <c r="DZJ658" s="187"/>
      <c r="DZK658" s="187"/>
      <c r="DZL658" s="187"/>
      <c r="DZM658" s="187"/>
      <c r="DZN658" s="187"/>
      <c r="DZO658" s="187"/>
      <c r="DZP658" s="187"/>
      <c r="DZQ658" s="187"/>
      <c r="DZR658" s="187"/>
      <c r="DZS658" s="187"/>
      <c r="DZT658" s="187"/>
      <c r="DZU658" s="187"/>
      <c r="DZV658" s="187"/>
      <c r="DZW658" s="187"/>
      <c r="DZX658" s="187"/>
      <c r="DZY658" s="187"/>
      <c r="DZZ658" s="187"/>
      <c r="EAA658" s="187"/>
      <c r="EAB658" s="187"/>
      <c r="EAC658" s="187"/>
      <c r="EAD658" s="187"/>
      <c r="EAE658" s="187"/>
      <c r="EAF658" s="187"/>
      <c r="EAG658" s="187"/>
      <c r="EAH658" s="187"/>
      <c r="EAI658" s="187"/>
      <c r="EAJ658" s="187"/>
      <c r="EAK658" s="187"/>
      <c r="EAL658" s="187"/>
      <c r="EAM658" s="187"/>
      <c r="EAN658" s="187"/>
      <c r="EAO658" s="187"/>
      <c r="EAP658" s="187"/>
      <c r="EAQ658" s="187"/>
      <c r="EAR658" s="187"/>
      <c r="EAS658" s="187"/>
      <c r="EAT658" s="187"/>
      <c r="EAU658" s="187"/>
      <c r="EAV658" s="187"/>
      <c r="EAW658" s="187"/>
      <c r="EAX658" s="187"/>
      <c r="EAY658" s="187"/>
      <c r="EAZ658" s="187"/>
      <c r="EBA658" s="187"/>
      <c r="EBB658" s="187"/>
      <c r="EBC658" s="187"/>
      <c r="EBD658" s="187"/>
      <c r="EBE658" s="187"/>
      <c r="EBF658" s="187"/>
      <c r="EBG658" s="187"/>
      <c r="EBH658" s="187"/>
      <c r="EBI658" s="187"/>
      <c r="EBJ658" s="187"/>
      <c r="EBK658" s="187"/>
      <c r="EBL658" s="187"/>
      <c r="EBM658" s="187"/>
      <c r="EBN658" s="187"/>
      <c r="EBO658" s="187"/>
      <c r="EBP658" s="187"/>
      <c r="EBQ658" s="187"/>
      <c r="EBR658" s="187"/>
      <c r="EBS658" s="187"/>
      <c r="EBT658" s="187"/>
      <c r="EBU658" s="187"/>
      <c r="EBV658" s="187"/>
      <c r="EBW658" s="187"/>
      <c r="EBX658" s="187"/>
      <c r="EBY658" s="187"/>
      <c r="EBZ658" s="187"/>
      <c r="ECA658" s="187"/>
      <c r="ECB658" s="187"/>
      <c r="ECC658" s="187"/>
      <c r="ECD658" s="187"/>
      <c r="ECE658" s="187"/>
      <c r="ECF658" s="187"/>
      <c r="ECG658" s="187"/>
      <c r="ECH658" s="187"/>
      <c r="ECI658" s="187"/>
      <c r="ECJ658" s="187"/>
      <c r="ECK658" s="187"/>
      <c r="ECL658" s="187"/>
      <c r="ECM658" s="187"/>
      <c r="ECN658" s="187"/>
      <c r="ECO658" s="187"/>
      <c r="ECP658" s="187"/>
      <c r="ECQ658" s="187"/>
      <c r="ECR658" s="187"/>
      <c r="ECS658" s="187"/>
      <c r="ECT658" s="187"/>
      <c r="ECU658" s="187"/>
      <c r="ECV658" s="187"/>
      <c r="ECW658" s="187"/>
      <c r="ECX658" s="187"/>
      <c r="ECY658" s="187"/>
      <c r="ECZ658" s="187"/>
      <c r="EDA658" s="187"/>
      <c r="EDB658" s="187"/>
      <c r="EDC658" s="187"/>
      <c r="EDD658" s="187"/>
      <c r="EDE658" s="187"/>
      <c r="EDF658" s="187"/>
      <c r="EDG658" s="187"/>
      <c r="EDH658" s="187"/>
      <c r="EDI658" s="187"/>
      <c r="EDJ658" s="187"/>
      <c r="EDK658" s="187"/>
      <c r="EDL658" s="187"/>
      <c r="EDM658" s="187"/>
      <c r="EDN658" s="187"/>
      <c r="EDO658" s="187"/>
      <c r="EDP658" s="187"/>
      <c r="EDQ658" s="187"/>
      <c r="EDR658" s="187"/>
      <c r="EDS658" s="187"/>
      <c r="EDT658" s="187"/>
      <c r="EDU658" s="187"/>
      <c r="EDV658" s="187"/>
      <c r="EDW658" s="187"/>
      <c r="EDX658" s="187"/>
      <c r="EDY658" s="187"/>
      <c r="EDZ658" s="187"/>
      <c r="EEA658" s="187"/>
      <c r="EEB658" s="187"/>
      <c r="EEC658" s="187"/>
      <c r="EED658" s="187"/>
      <c r="EEE658" s="187"/>
      <c r="EEF658" s="187"/>
      <c r="EEG658" s="187"/>
      <c r="EEH658" s="187"/>
      <c r="EEI658" s="187"/>
      <c r="EEJ658" s="187"/>
      <c r="EEK658" s="187"/>
      <c r="EEL658" s="187"/>
      <c r="EEM658" s="187"/>
      <c r="EEN658" s="187"/>
      <c r="EEO658" s="187"/>
      <c r="EEP658" s="187"/>
      <c r="EEQ658" s="187"/>
      <c r="EER658" s="187"/>
      <c r="EES658" s="187"/>
      <c r="EET658" s="187"/>
      <c r="EEU658" s="187"/>
      <c r="EEV658" s="187"/>
      <c r="EEW658" s="187"/>
      <c r="EEX658" s="187"/>
      <c r="EEY658" s="187"/>
      <c r="EEZ658" s="187"/>
      <c r="EFA658" s="187"/>
      <c r="EFB658" s="187"/>
      <c r="EFC658" s="187"/>
      <c r="EFD658" s="187"/>
      <c r="EFE658" s="187"/>
      <c r="EFF658" s="187"/>
      <c r="EFG658" s="187"/>
      <c r="EFH658" s="187"/>
      <c r="EFI658" s="187"/>
      <c r="EFJ658" s="187"/>
      <c r="EFK658" s="187"/>
      <c r="EFL658" s="187"/>
      <c r="EFM658" s="187"/>
      <c r="EFN658" s="187"/>
      <c r="EFO658" s="187"/>
      <c r="EFP658" s="187"/>
      <c r="EFQ658" s="187"/>
      <c r="EFR658" s="187"/>
      <c r="EFS658" s="187"/>
      <c r="EFT658" s="187"/>
      <c r="EFU658" s="187"/>
      <c r="EFV658" s="187"/>
      <c r="EFW658" s="187"/>
      <c r="EFX658" s="187"/>
      <c r="EFY658" s="187"/>
      <c r="EFZ658" s="187"/>
      <c r="EGA658" s="187"/>
      <c r="EGB658" s="187"/>
      <c r="EGC658" s="187"/>
      <c r="EGD658" s="187"/>
      <c r="EGE658" s="187"/>
      <c r="EGF658" s="187"/>
      <c r="EGG658" s="187"/>
      <c r="EGH658" s="187"/>
      <c r="EGI658" s="187"/>
      <c r="EGJ658" s="187"/>
      <c r="EGK658" s="187"/>
      <c r="EGL658" s="187"/>
      <c r="EGM658" s="187"/>
      <c r="EGN658" s="187"/>
      <c r="EGO658" s="187"/>
      <c r="EGP658" s="187"/>
      <c r="EGQ658" s="187"/>
      <c r="EGR658" s="187"/>
      <c r="EGS658" s="187"/>
      <c r="EGT658" s="187"/>
      <c r="EGU658" s="187"/>
      <c r="EGV658" s="187"/>
      <c r="EGW658" s="187"/>
      <c r="EGX658" s="187"/>
      <c r="EGY658" s="187"/>
      <c r="EGZ658" s="187"/>
      <c r="EHA658" s="187"/>
      <c r="EHB658" s="187"/>
      <c r="EHC658" s="187"/>
      <c r="EHD658" s="187"/>
      <c r="EHE658" s="187"/>
      <c r="EHF658" s="187"/>
      <c r="EHG658" s="187"/>
      <c r="EHH658" s="187"/>
      <c r="EHI658" s="187"/>
      <c r="EHJ658" s="187"/>
      <c r="EHK658" s="187"/>
      <c r="EHL658" s="187"/>
      <c r="EHM658" s="187"/>
      <c r="EHN658" s="187"/>
      <c r="EHO658" s="187"/>
      <c r="EHP658" s="187"/>
      <c r="EHQ658" s="187"/>
      <c r="EHR658" s="187"/>
      <c r="EHS658" s="187"/>
      <c r="EHT658" s="187"/>
      <c r="EHU658" s="187"/>
      <c r="EHV658" s="187"/>
      <c r="EHW658" s="187"/>
      <c r="EHX658" s="187"/>
      <c r="EHY658" s="187"/>
      <c r="EHZ658" s="187"/>
      <c r="EIA658" s="187"/>
      <c r="EIB658" s="187"/>
      <c r="EIC658" s="187"/>
      <c r="EID658" s="187"/>
      <c r="EIE658" s="187"/>
      <c r="EIF658" s="187"/>
      <c r="EIG658" s="187"/>
      <c r="EIH658" s="187"/>
      <c r="EII658" s="187"/>
      <c r="EIJ658" s="187"/>
      <c r="EIK658" s="187"/>
      <c r="EIL658" s="187"/>
      <c r="EIM658" s="187"/>
      <c r="EIN658" s="187"/>
      <c r="EIO658" s="187"/>
      <c r="EIP658" s="187"/>
      <c r="EIQ658" s="187"/>
      <c r="EIR658" s="187"/>
      <c r="EIS658" s="187"/>
      <c r="EIT658" s="187"/>
      <c r="EIU658" s="187"/>
      <c r="EIV658" s="187"/>
      <c r="EIW658" s="187"/>
      <c r="EIX658" s="187"/>
      <c r="EIY658" s="187"/>
      <c r="EIZ658" s="187"/>
      <c r="EJA658" s="187"/>
      <c r="EJB658" s="187"/>
      <c r="EJC658" s="187"/>
      <c r="EJD658" s="187"/>
      <c r="EJE658" s="187"/>
      <c r="EJF658" s="187"/>
      <c r="EJG658" s="187"/>
      <c r="EJH658" s="187"/>
      <c r="EJI658" s="187"/>
      <c r="EJJ658" s="187"/>
      <c r="EJK658" s="187"/>
      <c r="EJL658" s="187"/>
      <c r="EJM658" s="187"/>
      <c r="EJN658" s="187"/>
      <c r="EJO658" s="187"/>
      <c r="EJP658" s="187"/>
      <c r="EJQ658" s="187"/>
      <c r="EJR658" s="187"/>
      <c r="EJS658" s="187"/>
      <c r="EJT658" s="187"/>
      <c r="EJU658" s="187"/>
      <c r="EJV658" s="187"/>
      <c r="EJW658" s="187"/>
      <c r="EJX658" s="187"/>
      <c r="EJY658" s="187"/>
      <c r="EJZ658" s="187"/>
      <c r="EKA658" s="187"/>
      <c r="EKB658" s="187"/>
      <c r="EKC658" s="187"/>
      <c r="EKD658" s="187"/>
      <c r="EKE658" s="187"/>
      <c r="EKF658" s="187"/>
      <c r="EKG658" s="187"/>
      <c r="EKH658" s="187"/>
      <c r="EKI658" s="187"/>
      <c r="EKJ658" s="187"/>
      <c r="EKK658" s="187"/>
      <c r="EKL658" s="187"/>
      <c r="EKM658" s="187"/>
      <c r="EKN658" s="187"/>
      <c r="EKO658" s="187"/>
      <c r="EKP658" s="187"/>
      <c r="EKQ658" s="187"/>
      <c r="EKR658" s="187"/>
      <c r="EKS658" s="187"/>
      <c r="EKT658" s="187"/>
      <c r="EKU658" s="187"/>
      <c r="EKV658" s="187"/>
      <c r="EKW658" s="187"/>
      <c r="EKX658" s="187"/>
      <c r="EKY658" s="187"/>
      <c r="EKZ658" s="187"/>
      <c r="ELA658" s="187"/>
      <c r="ELB658" s="187"/>
      <c r="ELC658" s="187"/>
      <c r="ELD658" s="187"/>
      <c r="ELE658" s="187"/>
      <c r="ELF658" s="187"/>
      <c r="ELG658" s="187"/>
      <c r="ELH658" s="187"/>
      <c r="ELI658" s="187"/>
      <c r="ELJ658" s="187"/>
      <c r="ELK658" s="187"/>
      <c r="ELL658" s="187"/>
      <c r="ELM658" s="187"/>
      <c r="ELN658" s="187"/>
      <c r="ELO658" s="187"/>
      <c r="ELP658" s="187"/>
      <c r="ELQ658" s="187"/>
      <c r="ELR658" s="187"/>
      <c r="ELS658" s="187"/>
      <c r="ELT658" s="187"/>
      <c r="ELU658" s="187"/>
      <c r="ELV658" s="187"/>
      <c r="ELW658" s="187"/>
      <c r="ELX658" s="187"/>
      <c r="ELY658" s="187"/>
      <c r="ELZ658" s="187"/>
      <c r="EMA658" s="187"/>
      <c r="EMB658" s="187"/>
      <c r="EMC658" s="187"/>
      <c r="EMD658" s="187"/>
      <c r="EME658" s="187"/>
      <c r="EMF658" s="187"/>
      <c r="EMG658" s="187"/>
      <c r="EMH658" s="187"/>
      <c r="EMI658" s="187"/>
      <c r="EMJ658" s="187"/>
      <c r="EMK658" s="187"/>
      <c r="EML658" s="187"/>
      <c r="EMM658" s="187"/>
      <c r="EMN658" s="187"/>
      <c r="EMO658" s="187"/>
      <c r="EMP658" s="187"/>
      <c r="EMQ658" s="187"/>
      <c r="EMR658" s="187"/>
      <c r="EMS658" s="187"/>
      <c r="EMT658" s="187"/>
      <c r="EMU658" s="187"/>
      <c r="EMV658" s="187"/>
      <c r="EMW658" s="187"/>
      <c r="EMX658" s="187"/>
      <c r="EMY658" s="187"/>
      <c r="EMZ658" s="187"/>
      <c r="ENA658" s="187"/>
      <c r="ENB658" s="187"/>
      <c r="ENC658" s="187"/>
      <c r="END658" s="187"/>
      <c r="ENE658" s="187"/>
      <c r="ENF658" s="187"/>
      <c r="ENG658" s="187"/>
      <c r="ENH658" s="187"/>
      <c r="ENI658" s="187"/>
      <c r="ENJ658" s="187"/>
      <c r="ENK658" s="187"/>
      <c r="ENL658" s="187"/>
      <c r="ENM658" s="187"/>
      <c r="ENN658" s="187"/>
      <c r="ENO658" s="187"/>
      <c r="ENP658" s="187"/>
      <c r="ENQ658" s="187"/>
      <c r="ENR658" s="187"/>
      <c r="ENS658" s="187"/>
      <c r="ENT658" s="187"/>
      <c r="ENU658" s="187"/>
      <c r="ENV658" s="187"/>
      <c r="ENW658" s="187"/>
      <c r="ENX658" s="187"/>
      <c r="ENY658" s="187"/>
      <c r="ENZ658" s="187"/>
      <c r="EOA658" s="187"/>
      <c r="EOB658" s="187"/>
      <c r="EOC658" s="187"/>
      <c r="EOD658" s="187"/>
      <c r="EOE658" s="187"/>
      <c r="EOF658" s="187"/>
      <c r="EOG658" s="187"/>
      <c r="EOH658" s="187"/>
      <c r="EOI658" s="187"/>
      <c r="EOJ658" s="187"/>
      <c r="EOK658" s="187"/>
      <c r="EOL658" s="187"/>
      <c r="EOM658" s="187"/>
      <c r="EON658" s="187"/>
      <c r="EOO658" s="187"/>
      <c r="EOP658" s="187"/>
      <c r="EOQ658" s="187"/>
      <c r="EOR658" s="187"/>
      <c r="EOS658" s="187"/>
      <c r="EOT658" s="187"/>
      <c r="EOU658" s="187"/>
      <c r="EOV658" s="187"/>
      <c r="EOW658" s="187"/>
      <c r="EOX658" s="187"/>
      <c r="EOY658" s="187"/>
      <c r="EOZ658" s="187"/>
      <c r="EPA658" s="187"/>
      <c r="EPB658" s="187"/>
      <c r="EPC658" s="187"/>
      <c r="EPD658" s="187"/>
      <c r="EPE658" s="187"/>
      <c r="EPF658" s="187"/>
      <c r="EPG658" s="187"/>
      <c r="EPH658" s="187"/>
      <c r="EPI658" s="187"/>
      <c r="EPJ658" s="187"/>
      <c r="EPK658" s="187"/>
      <c r="EPL658" s="187"/>
      <c r="EPM658" s="187"/>
      <c r="EPN658" s="187"/>
      <c r="EPO658" s="187"/>
      <c r="EPP658" s="187"/>
      <c r="EPQ658" s="187"/>
      <c r="EPR658" s="187"/>
      <c r="EPS658" s="187"/>
      <c r="EPT658" s="187"/>
      <c r="EPU658" s="187"/>
      <c r="EPV658" s="187"/>
      <c r="EPW658" s="187"/>
      <c r="EPX658" s="187"/>
      <c r="EPY658" s="187"/>
      <c r="EPZ658" s="187"/>
      <c r="EQA658" s="187"/>
      <c r="EQB658" s="187"/>
      <c r="EQC658" s="187"/>
      <c r="EQD658" s="187"/>
      <c r="EQE658" s="187"/>
      <c r="EQF658" s="187"/>
      <c r="EQG658" s="187"/>
      <c r="EQH658" s="187"/>
      <c r="EQI658" s="187"/>
      <c r="EQJ658" s="187"/>
      <c r="EQK658" s="187"/>
      <c r="EQL658" s="187"/>
      <c r="EQM658" s="187"/>
      <c r="EQN658" s="187"/>
      <c r="EQO658" s="187"/>
      <c r="EQP658" s="187"/>
      <c r="EQQ658" s="187"/>
      <c r="EQR658" s="187"/>
      <c r="EQS658" s="187"/>
      <c r="EQT658" s="187"/>
      <c r="EQU658" s="187"/>
      <c r="EQV658" s="187"/>
      <c r="EQW658" s="187"/>
      <c r="EQX658" s="187"/>
      <c r="EQY658" s="187"/>
      <c r="EQZ658" s="187"/>
      <c r="ERA658" s="187"/>
      <c r="ERB658" s="187"/>
      <c r="ERC658" s="187"/>
      <c r="ERD658" s="187"/>
      <c r="ERE658" s="187"/>
      <c r="ERF658" s="187"/>
      <c r="ERG658" s="187"/>
      <c r="ERH658" s="187"/>
      <c r="ERI658" s="187"/>
      <c r="ERJ658" s="187"/>
      <c r="ERK658" s="187"/>
      <c r="ERL658" s="187"/>
      <c r="ERM658" s="187"/>
      <c r="ERN658" s="187"/>
      <c r="ERO658" s="187"/>
      <c r="ERP658" s="187"/>
      <c r="ERQ658" s="187"/>
      <c r="ERR658" s="187"/>
      <c r="ERS658" s="187"/>
      <c r="ERT658" s="187"/>
      <c r="ERU658" s="187"/>
      <c r="ERV658" s="187"/>
      <c r="ERW658" s="187"/>
      <c r="ERX658" s="187"/>
      <c r="ERY658" s="187"/>
      <c r="ERZ658" s="187"/>
      <c r="ESA658" s="187"/>
      <c r="ESB658" s="187"/>
      <c r="ESC658" s="187"/>
      <c r="ESD658" s="187"/>
      <c r="ESE658" s="187"/>
      <c r="ESF658" s="187"/>
      <c r="ESG658" s="187"/>
      <c r="ESH658" s="187"/>
      <c r="ESI658" s="187"/>
      <c r="ESJ658" s="187"/>
      <c r="ESK658" s="187"/>
      <c r="ESL658" s="187"/>
      <c r="ESM658" s="187"/>
      <c r="ESN658" s="187"/>
      <c r="ESO658" s="187"/>
      <c r="ESP658" s="187"/>
      <c r="ESQ658" s="187"/>
      <c r="ESR658" s="187"/>
      <c r="ESS658" s="187"/>
      <c r="EST658" s="187"/>
      <c r="ESU658" s="187"/>
      <c r="ESV658" s="187"/>
      <c r="ESW658" s="187"/>
      <c r="ESX658" s="187"/>
      <c r="ESY658" s="187"/>
      <c r="ESZ658" s="187"/>
      <c r="ETA658" s="187"/>
      <c r="ETB658" s="187"/>
      <c r="ETC658" s="187"/>
      <c r="ETD658" s="187"/>
      <c r="ETE658" s="187"/>
      <c r="ETF658" s="187"/>
      <c r="ETG658" s="187"/>
      <c r="ETH658" s="187"/>
      <c r="ETI658" s="187"/>
      <c r="ETJ658" s="187"/>
      <c r="ETK658" s="187"/>
      <c r="ETL658" s="187"/>
      <c r="ETM658" s="187"/>
      <c r="ETN658" s="187"/>
      <c r="ETO658" s="187"/>
      <c r="ETP658" s="187"/>
      <c r="ETQ658" s="187"/>
      <c r="ETR658" s="187"/>
      <c r="ETS658" s="187"/>
      <c r="ETT658" s="187"/>
      <c r="ETU658" s="187"/>
      <c r="ETV658" s="187"/>
      <c r="ETW658" s="187"/>
      <c r="ETX658" s="187"/>
      <c r="ETY658" s="187"/>
      <c r="ETZ658" s="187"/>
      <c r="EUA658" s="187"/>
      <c r="EUB658" s="187"/>
      <c r="EUC658" s="187"/>
      <c r="EUD658" s="187"/>
      <c r="EUE658" s="187"/>
      <c r="EUF658" s="187"/>
      <c r="EUG658" s="187"/>
      <c r="EUH658" s="187"/>
      <c r="EUI658" s="187"/>
      <c r="EUJ658" s="187"/>
      <c r="EUK658" s="187"/>
      <c r="EUL658" s="187"/>
      <c r="EUM658" s="187"/>
      <c r="EUN658" s="187"/>
      <c r="EUO658" s="187"/>
      <c r="EUP658" s="187"/>
      <c r="EUQ658" s="187"/>
      <c r="EUR658" s="187"/>
      <c r="EUS658" s="187"/>
      <c r="EUT658" s="187"/>
      <c r="EUU658" s="187"/>
      <c r="EUV658" s="187"/>
      <c r="EUW658" s="187"/>
      <c r="EUX658" s="187"/>
      <c r="EUY658" s="187"/>
      <c r="EUZ658" s="187"/>
      <c r="EVA658" s="187"/>
      <c r="EVB658" s="187"/>
      <c r="EVC658" s="187"/>
      <c r="EVD658" s="187"/>
      <c r="EVE658" s="187"/>
      <c r="EVF658" s="187"/>
      <c r="EVG658" s="187"/>
      <c r="EVH658" s="187"/>
      <c r="EVI658" s="187"/>
      <c r="EVJ658" s="187"/>
      <c r="EVK658" s="187"/>
      <c r="EVL658" s="187"/>
      <c r="EVM658" s="187"/>
      <c r="EVN658" s="187"/>
      <c r="EVO658" s="187"/>
      <c r="EVP658" s="187"/>
      <c r="EVQ658" s="187"/>
      <c r="EVR658" s="187"/>
      <c r="EVS658" s="187"/>
      <c r="EVT658" s="187"/>
      <c r="EVU658" s="187"/>
      <c r="EVV658" s="187"/>
      <c r="EVW658" s="187"/>
      <c r="EVX658" s="187"/>
      <c r="EVY658" s="187"/>
      <c r="EVZ658" s="187"/>
      <c r="EWA658" s="187"/>
      <c r="EWB658" s="187"/>
      <c r="EWC658" s="187"/>
      <c r="EWD658" s="187"/>
      <c r="EWE658" s="187"/>
      <c r="EWF658" s="187"/>
      <c r="EWG658" s="187"/>
      <c r="EWH658" s="187"/>
      <c r="EWI658" s="187"/>
      <c r="EWJ658" s="187"/>
      <c r="EWK658" s="187"/>
      <c r="EWL658" s="187"/>
      <c r="EWM658" s="187"/>
      <c r="EWN658" s="187"/>
      <c r="EWO658" s="187"/>
      <c r="EWP658" s="187"/>
      <c r="EWQ658" s="187"/>
      <c r="EWR658" s="187"/>
      <c r="EWS658" s="187"/>
      <c r="EWT658" s="187"/>
      <c r="EWU658" s="187"/>
      <c r="EWV658" s="187"/>
      <c r="EWW658" s="187"/>
      <c r="EWX658" s="187"/>
      <c r="EWY658" s="187"/>
      <c r="EWZ658" s="187"/>
      <c r="EXA658" s="187"/>
      <c r="EXB658" s="187"/>
      <c r="EXC658" s="187"/>
      <c r="EXD658" s="187"/>
      <c r="EXE658" s="187"/>
      <c r="EXF658" s="187"/>
      <c r="EXG658" s="187"/>
      <c r="EXH658" s="187"/>
      <c r="EXI658" s="187"/>
      <c r="EXJ658" s="187"/>
      <c r="EXK658" s="187"/>
      <c r="EXL658" s="187"/>
      <c r="EXM658" s="187"/>
      <c r="EXN658" s="187"/>
      <c r="EXO658" s="187"/>
      <c r="EXP658" s="187"/>
      <c r="EXQ658" s="187"/>
      <c r="EXR658" s="187"/>
      <c r="EXS658" s="187"/>
      <c r="EXT658" s="187"/>
      <c r="EXU658" s="187"/>
      <c r="EXV658" s="187"/>
      <c r="EXW658" s="187"/>
      <c r="EXX658" s="187"/>
      <c r="EXY658" s="187"/>
      <c r="EXZ658" s="187"/>
      <c r="EYA658" s="187"/>
      <c r="EYB658" s="187"/>
      <c r="EYC658" s="187"/>
      <c r="EYD658" s="187"/>
      <c r="EYE658" s="187"/>
      <c r="EYF658" s="187"/>
      <c r="EYG658" s="187"/>
      <c r="EYH658" s="187"/>
      <c r="EYI658" s="187"/>
      <c r="EYJ658" s="187"/>
      <c r="EYK658" s="187"/>
      <c r="EYL658" s="187"/>
      <c r="EYM658" s="187"/>
      <c r="EYN658" s="187"/>
      <c r="EYO658" s="187"/>
      <c r="EYP658" s="187"/>
      <c r="EYQ658" s="187"/>
      <c r="EYR658" s="187"/>
      <c r="EYS658" s="187"/>
      <c r="EYT658" s="187"/>
      <c r="EYU658" s="187"/>
      <c r="EYV658" s="187"/>
      <c r="EYW658" s="187"/>
      <c r="EYX658" s="187"/>
      <c r="EYY658" s="187"/>
      <c r="EYZ658" s="187"/>
      <c r="EZA658" s="187"/>
      <c r="EZB658" s="187"/>
      <c r="EZC658" s="187"/>
      <c r="EZD658" s="187"/>
      <c r="EZE658" s="187"/>
      <c r="EZF658" s="187"/>
      <c r="EZG658" s="187"/>
      <c r="EZH658" s="187"/>
      <c r="EZI658" s="187"/>
      <c r="EZJ658" s="187"/>
      <c r="EZK658" s="187"/>
      <c r="EZL658" s="187"/>
      <c r="EZM658" s="187"/>
      <c r="EZN658" s="187"/>
      <c r="EZO658" s="187"/>
      <c r="EZP658" s="187"/>
      <c r="EZQ658" s="187"/>
      <c r="EZR658" s="187"/>
      <c r="EZS658" s="187"/>
      <c r="EZT658" s="187"/>
      <c r="EZU658" s="187"/>
      <c r="EZV658" s="187"/>
      <c r="EZW658" s="187"/>
      <c r="EZX658" s="187"/>
      <c r="EZY658" s="187"/>
      <c r="EZZ658" s="187"/>
      <c r="FAA658" s="187"/>
      <c r="FAB658" s="187"/>
      <c r="FAC658" s="187"/>
      <c r="FAD658" s="187"/>
      <c r="FAE658" s="187"/>
      <c r="FAF658" s="187"/>
      <c r="FAG658" s="187"/>
      <c r="FAH658" s="187"/>
      <c r="FAI658" s="187"/>
      <c r="FAJ658" s="187"/>
      <c r="FAK658" s="187"/>
      <c r="FAL658" s="187"/>
      <c r="FAM658" s="187"/>
      <c r="FAN658" s="187"/>
      <c r="FAO658" s="187"/>
      <c r="FAP658" s="187"/>
      <c r="FAQ658" s="187"/>
      <c r="FAR658" s="187"/>
      <c r="FAS658" s="187"/>
      <c r="FAT658" s="187"/>
      <c r="FAU658" s="187"/>
      <c r="FAV658" s="187"/>
      <c r="FAW658" s="187"/>
      <c r="FAX658" s="187"/>
      <c r="FAY658" s="187"/>
      <c r="FAZ658" s="187"/>
      <c r="FBA658" s="187"/>
      <c r="FBB658" s="187"/>
      <c r="FBC658" s="187"/>
      <c r="FBD658" s="187"/>
      <c r="FBE658" s="187"/>
      <c r="FBF658" s="187"/>
      <c r="FBG658" s="187"/>
      <c r="FBH658" s="187"/>
      <c r="FBI658" s="187"/>
      <c r="FBJ658" s="187"/>
      <c r="FBK658" s="187"/>
      <c r="FBL658" s="187"/>
      <c r="FBM658" s="187"/>
      <c r="FBN658" s="187"/>
      <c r="FBO658" s="187"/>
      <c r="FBP658" s="187"/>
      <c r="FBQ658" s="187"/>
      <c r="FBR658" s="187"/>
      <c r="FBS658" s="187"/>
      <c r="FBT658" s="187"/>
      <c r="FBU658" s="187"/>
      <c r="FBV658" s="187"/>
      <c r="FBW658" s="187"/>
      <c r="FBX658" s="187"/>
      <c r="FBY658" s="187"/>
      <c r="FBZ658" s="187"/>
      <c r="FCA658" s="187"/>
      <c r="FCB658" s="187"/>
      <c r="FCC658" s="187"/>
      <c r="FCD658" s="187"/>
      <c r="FCE658" s="187"/>
      <c r="FCF658" s="187"/>
      <c r="FCG658" s="187"/>
      <c r="FCH658" s="187"/>
      <c r="FCI658" s="187"/>
      <c r="FCJ658" s="187"/>
      <c r="FCK658" s="187"/>
      <c r="FCL658" s="187"/>
      <c r="FCM658" s="187"/>
      <c r="FCN658" s="187"/>
      <c r="FCO658" s="187"/>
      <c r="FCP658" s="187"/>
      <c r="FCQ658" s="187"/>
      <c r="FCR658" s="187"/>
      <c r="FCS658" s="187"/>
      <c r="FCT658" s="187"/>
      <c r="FCU658" s="187"/>
      <c r="FCV658" s="187"/>
      <c r="FCW658" s="187"/>
      <c r="FCX658" s="187"/>
      <c r="FCY658" s="187"/>
      <c r="FCZ658" s="187"/>
      <c r="FDA658" s="187"/>
      <c r="FDB658" s="187"/>
      <c r="FDC658" s="187"/>
      <c r="FDD658" s="187"/>
      <c r="FDE658" s="187"/>
      <c r="FDF658" s="187"/>
      <c r="FDG658" s="187"/>
      <c r="FDH658" s="187"/>
      <c r="FDI658" s="187"/>
      <c r="FDJ658" s="187"/>
      <c r="FDK658" s="187"/>
      <c r="FDL658" s="187"/>
      <c r="FDM658" s="187"/>
      <c r="FDN658" s="187"/>
      <c r="FDO658" s="187"/>
      <c r="FDP658" s="187"/>
      <c r="FDQ658" s="187"/>
      <c r="FDR658" s="187"/>
      <c r="FDS658" s="187"/>
      <c r="FDT658" s="187"/>
      <c r="FDU658" s="187"/>
      <c r="FDV658" s="187"/>
      <c r="FDW658" s="187"/>
      <c r="FDX658" s="187"/>
      <c r="FDY658" s="187"/>
      <c r="FDZ658" s="187"/>
      <c r="FEA658" s="187"/>
      <c r="FEB658" s="187"/>
      <c r="FEC658" s="187"/>
      <c r="FED658" s="187"/>
      <c r="FEE658" s="187"/>
      <c r="FEF658" s="187"/>
      <c r="FEG658" s="187"/>
      <c r="FEH658" s="187"/>
      <c r="FEI658" s="187"/>
      <c r="FEJ658" s="187"/>
      <c r="FEK658" s="187"/>
      <c r="FEL658" s="187"/>
      <c r="FEM658" s="187"/>
      <c r="FEN658" s="187"/>
      <c r="FEO658" s="187"/>
      <c r="FEP658" s="187"/>
      <c r="FEQ658" s="187"/>
      <c r="FER658" s="187"/>
      <c r="FES658" s="187"/>
      <c r="FET658" s="187"/>
      <c r="FEU658" s="187"/>
      <c r="FEV658" s="187"/>
      <c r="FEW658" s="187"/>
      <c r="FEX658" s="187"/>
      <c r="FEY658" s="187"/>
      <c r="FEZ658" s="187"/>
      <c r="FFA658" s="187"/>
      <c r="FFB658" s="187"/>
      <c r="FFC658" s="187"/>
      <c r="FFD658" s="187"/>
      <c r="FFE658" s="187"/>
      <c r="FFF658" s="187"/>
      <c r="FFG658" s="187"/>
      <c r="FFH658" s="187"/>
      <c r="FFI658" s="187"/>
      <c r="FFJ658" s="187"/>
      <c r="FFK658" s="187"/>
      <c r="FFL658" s="187"/>
      <c r="FFM658" s="187"/>
      <c r="FFN658" s="187"/>
      <c r="FFO658" s="187"/>
      <c r="FFP658" s="187"/>
      <c r="FFQ658" s="187"/>
      <c r="FFR658" s="187"/>
      <c r="FFS658" s="187"/>
      <c r="FFT658" s="187"/>
      <c r="FFU658" s="187"/>
      <c r="FFV658" s="187"/>
      <c r="FFW658" s="187"/>
      <c r="FFX658" s="187"/>
      <c r="FFY658" s="187"/>
      <c r="FFZ658" s="187"/>
      <c r="FGA658" s="187"/>
      <c r="FGB658" s="187"/>
      <c r="FGC658" s="187"/>
      <c r="FGD658" s="187"/>
      <c r="FGE658" s="187"/>
      <c r="FGF658" s="187"/>
      <c r="FGG658" s="187"/>
      <c r="FGH658" s="187"/>
      <c r="FGI658" s="187"/>
      <c r="FGJ658" s="187"/>
      <c r="FGK658" s="187"/>
      <c r="FGL658" s="187"/>
      <c r="FGM658" s="187"/>
      <c r="FGN658" s="187"/>
      <c r="FGO658" s="187"/>
      <c r="FGP658" s="187"/>
      <c r="FGQ658" s="187"/>
      <c r="FGR658" s="187"/>
      <c r="FGS658" s="187"/>
      <c r="FGT658" s="187"/>
      <c r="FGU658" s="187"/>
      <c r="FGV658" s="187"/>
      <c r="FGW658" s="187"/>
      <c r="FGX658" s="187"/>
      <c r="FGY658" s="187"/>
      <c r="FGZ658" s="187"/>
      <c r="FHA658" s="187"/>
      <c r="FHB658" s="187"/>
      <c r="FHC658" s="187"/>
      <c r="FHD658" s="187"/>
      <c r="FHE658" s="187"/>
      <c r="FHF658" s="187"/>
      <c r="FHG658" s="187"/>
      <c r="FHH658" s="187"/>
      <c r="FHI658" s="187"/>
      <c r="FHJ658" s="187"/>
      <c r="FHK658" s="187"/>
      <c r="FHL658" s="187"/>
      <c r="FHM658" s="187"/>
      <c r="FHN658" s="187"/>
      <c r="FHO658" s="187"/>
      <c r="FHP658" s="187"/>
      <c r="FHQ658" s="187"/>
      <c r="FHR658" s="187"/>
      <c r="FHS658" s="187"/>
      <c r="FHT658" s="187"/>
      <c r="FHU658" s="187"/>
      <c r="FHV658" s="187"/>
      <c r="FHW658" s="187"/>
      <c r="FHX658" s="187"/>
      <c r="FHY658" s="187"/>
      <c r="FHZ658" s="187"/>
      <c r="FIA658" s="187"/>
      <c r="FIB658" s="187"/>
      <c r="FIC658" s="187"/>
      <c r="FID658" s="187"/>
      <c r="FIE658" s="187"/>
      <c r="FIF658" s="187"/>
      <c r="FIG658" s="187"/>
      <c r="FIH658" s="187"/>
      <c r="FII658" s="187"/>
      <c r="FIJ658" s="187"/>
      <c r="FIK658" s="187"/>
      <c r="FIL658" s="187"/>
      <c r="FIM658" s="187"/>
      <c r="FIN658" s="187"/>
      <c r="FIO658" s="187"/>
      <c r="FIP658" s="187"/>
      <c r="FIQ658" s="187"/>
      <c r="FIR658" s="187"/>
      <c r="FIS658" s="187"/>
      <c r="FIT658" s="187"/>
      <c r="FIU658" s="187"/>
      <c r="FIV658" s="187"/>
      <c r="FIW658" s="187"/>
      <c r="FIX658" s="187"/>
      <c r="FIY658" s="187"/>
      <c r="FIZ658" s="187"/>
      <c r="FJA658" s="187"/>
      <c r="FJB658" s="187"/>
      <c r="FJC658" s="187"/>
      <c r="FJD658" s="187"/>
      <c r="FJE658" s="187"/>
      <c r="FJF658" s="187"/>
      <c r="FJG658" s="187"/>
      <c r="FJH658" s="187"/>
      <c r="FJI658" s="187"/>
      <c r="FJJ658" s="187"/>
      <c r="FJK658" s="187"/>
      <c r="FJL658" s="187"/>
      <c r="FJM658" s="187"/>
      <c r="FJN658" s="187"/>
      <c r="FJO658" s="187"/>
      <c r="FJP658" s="187"/>
      <c r="FJQ658" s="187"/>
      <c r="FJR658" s="187"/>
      <c r="FJS658" s="187"/>
      <c r="FJT658" s="187"/>
      <c r="FJU658" s="187"/>
      <c r="FJV658" s="187"/>
      <c r="FJW658" s="187"/>
      <c r="FJX658" s="187"/>
      <c r="FJY658" s="187"/>
      <c r="FJZ658" s="187"/>
      <c r="FKA658" s="187"/>
      <c r="FKB658" s="187"/>
      <c r="FKC658" s="187"/>
      <c r="FKD658" s="187"/>
      <c r="FKE658" s="187"/>
      <c r="FKF658" s="187"/>
      <c r="FKG658" s="187"/>
      <c r="FKH658" s="187"/>
      <c r="FKI658" s="187"/>
      <c r="FKJ658" s="187"/>
      <c r="FKK658" s="187"/>
      <c r="FKL658" s="187"/>
      <c r="FKM658" s="187"/>
      <c r="FKN658" s="187"/>
      <c r="FKO658" s="187"/>
      <c r="FKP658" s="187"/>
      <c r="FKQ658" s="187"/>
      <c r="FKR658" s="187"/>
      <c r="FKS658" s="187"/>
      <c r="FKT658" s="187"/>
      <c r="FKU658" s="187"/>
      <c r="FKV658" s="187"/>
      <c r="FKW658" s="187"/>
      <c r="FKX658" s="187"/>
      <c r="FKY658" s="187"/>
      <c r="FKZ658" s="187"/>
      <c r="FLA658" s="187"/>
      <c r="FLB658" s="187"/>
      <c r="FLC658" s="187"/>
      <c r="FLD658" s="187"/>
      <c r="FLE658" s="187"/>
      <c r="FLF658" s="187"/>
      <c r="FLG658" s="187"/>
      <c r="FLH658" s="187"/>
      <c r="FLI658" s="187"/>
      <c r="FLJ658" s="187"/>
      <c r="FLK658" s="187"/>
      <c r="FLL658" s="187"/>
      <c r="FLM658" s="187"/>
      <c r="FLN658" s="187"/>
      <c r="FLO658" s="187"/>
      <c r="FLP658" s="187"/>
      <c r="FLQ658" s="187"/>
      <c r="FLR658" s="187"/>
      <c r="FLS658" s="187"/>
      <c r="FLT658" s="187"/>
      <c r="FLU658" s="187"/>
      <c r="FLV658" s="187"/>
      <c r="FLW658" s="187"/>
      <c r="FLX658" s="187"/>
      <c r="FLY658" s="187"/>
      <c r="FLZ658" s="187"/>
      <c r="FMA658" s="187"/>
      <c r="FMB658" s="187"/>
      <c r="FMC658" s="187"/>
      <c r="FMD658" s="187"/>
      <c r="FME658" s="187"/>
      <c r="FMF658" s="187"/>
      <c r="FMG658" s="187"/>
      <c r="FMH658" s="187"/>
      <c r="FMI658" s="187"/>
      <c r="FMJ658" s="187"/>
      <c r="FMK658" s="187"/>
      <c r="FML658" s="187"/>
      <c r="FMM658" s="187"/>
      <c r="FMN658" s="187"/>
      <c r="FMO658" s="187"/>
      <c r="FMP658" s="187"/>
      <c r="FMQ658" s="187"/>
      <c r="FMR658" s="187"/>
      <c r="FMS658" s="187"/>
      <c r="FMT658" s="187"/>
      <c r="FMU658" s="187"/>
      <c r="FMV658" s="187"/>
      <c r="FMW658" s="187"/>
      <c r="FMX658" s="187"/>
      <c r="FMY658" s="187"/>
      <c r="FMZ658" s="187"/>
      <c r="FNA658" s="187"/>
      <c r="FNB658" s="187"/>
      <c r="FNC658" s="187"/>
      <c r="FND658" s="187"/>
      <c r="FNE658" s="187"/>
      <c r="FNF658" s="187"/>
      <c r="FNG658" s="187"/>
      <c r="FNH658" s="187"/>
      <c r="FNI658" s="187"/>
      <c r="FNJ658" s="187"/>
      <c r="FNK658" s="187"/>
      <c r="FNL658" s="187"/>
      <c r="FNM658" s="187"/>
      <c r="FNN658" s="187"/>
      <c r="FNO658" s="187"/>
      <c r="FNP658" s="187"/>
      <c r="FNQ658" s="187"/>
      <c r="FNR658" s="187"/>
      <c r="FNS658" s="187"/>
      <c r="FNT658" s="187"/>
      <c r="FNU658" s="187"/>
      <c r="FNV658" s="187"/>
      <c r="FNW658" s="187"/>
      <c r="FNX658" s="187"/>
      <c r="FNY658" s="187"/>
      <c r="FNZ658" s="187"/>
      <c r="FOA658" s="187"/>
      <c r="FOB658" s="187"/>
      <c r="FOC658" s="187"/>
      <c r="FOD658" s="187"/>
      <c r="FOE658" s="187"/>
      <c r="FOF658" s="187"/>
      <c r="FOG658" s="187"/>
      <c r="FOH658" s="187"/>
      <c r="FOI658" s="187"/>
      <c r="FOJ658" s="187"/>
      <c r="FOK658" s="187"/>
      <c r="FOL658" s="187"/>
      <c r="FOM658" s="187"/>
      <c r="FON658" s="187"/>
      <c r="FOO658" s="187"/>
      <c r="FOP658" s="187"/>
      <c r="FOQ658" s="187"/>
      <c r="FOR658" s="187"/>
      <c r="FOS658" s="187"/>
      <c r="FOT658" s="187"/>
      <c r="FOU658" s="187"/>
      <c r="FOV658" s="187"/>
      <c r="FOW658" s="187"/>
      <c r="FOX658" s="187"/>
      <c r="FOY658" s="187"/>
      <c r="FOZ658" s="187"/>
      <c r="FPA658" s="187"/>
      <c r="FPB658" s="187"/>
      <c r="FPC658" s="187"/>
      <c r="FPD658" s="187"/>
      <c r="FPE658" s="187"/>
      <c r="FPF658" s="187"/>
      <c r="FPG658" s="187"/>
      <c r="FPH658" s="187"/>
      <c r="FPI658" s="187"/>
      <c r="FPJ658" s="187"/>
      <c r="FPK658" s="187"/>
      <c r="FPL658" s="187"/>
      <c r="FPM658" s="187"/>
      <c r="FPN658" s="187"/>
      <c r="FPO658" s="187"/>
      <c r="FPP658" s="187"/>
      <c r="FPQ658" s="187"/>
      <c r="FPR658" s="187"/>
      <c r="FPS658" s="187"/>
      <c r="FPT658" s="187"/>
      <c r="FPU658" s="187"/>
      <c r="FPV658" s="187"/>
      <c r="FPW658" s="187"/>
      <c r="FPX658" s="187"/>
      <c r="FPY658" s="187"/>
      <c r="FPZ658" s="187"/>
      <c r="FQA658" s="187"/>
      <c r="FQB658" s="187"/>
      <c r="FQC658" s="187"/>
      <c r="FQD658" s="187"/>
      <c r="FQE658" s="187"/>
      <c r="FQF658" s="187"/>
      <c r="FQG658" s="187"/>
      <c r="FQH658" s="187"/>
      <c r="FQI658" s="187"/>
      <c r="FQJ658" s="187"/>
      <c r="FQK658" s="187"/>
      <c r="FQL658" s="187"/>
      <c r="FQM658" s="187"/>
      <c r="FQN658" s="187"/>
      <c r="FQO658" s="187"/>
      <c r="FQP658" s="187"/>
      <c r="FQQ658" s="187"/>
      <c r="FQR658" s="187"/>
      <c r="FQS658" s="187"/>
      <c r="FQT658" s="187"/>
      <c r="FQU658" s="187"/>
      <c r="FQV658" s="187"/>
      <c r="FQW658" s="187"/>
      <c r="FQX658" s="187"/>
      <c r="FQY658" s="187"/>
      <c r="FQZ658" s="187"/>
      <c r="FRA658" s="187"/>
      <c r="FRB658" s="187"/>
      <c r="FRC658" s="187"/>
      <c r="FRD658" s="187"/>
      <c r="FRE658" s="187"/>
      <c r="FRF658" s="187"/>
      <c r="FRG658" s="187"/>
      <c r="FRH658" s="187"/>
      <c r="FRI658" s="187"/>
      <c r="FRJ658" s="187"/>
      <c r="FRK658" s="187"/>
      <c r="FRL658" s="187"/>
      <c r="FRM658" s="187"/>
      <c r="FRN658" s="187"/>
      <c r="FRO658" s="187"/>
      <c r="FRP658" s="187"/>
      <c r="FRQ658" s="187"/>
      <c r="FRR658" s="187"/>
      <c r="FRS658" s="187"/>
      <c r="FRT658" s="187"/>
      <c r="FRU658" s="187"/>
      <c r="FRV658" s="187"/>
      <c r="FRW658" s="187"/>
      <c r="FRX658" s="187"/>
      <c r="FRY658" s="187"/>
      <c r="FRZ658" s="187"/>
      <c r="FSA658" s="187"/>
      <c r="FSB658" s="187"/>
      <c r="FSC658" s="187"/>
      <c r="FSD658" s="187"/>
      <c r="FSE658" s="187"/>
      <c r="FSF658" s="187"/>
      <c r="FSG658" s="187"/>
      <c r="FSH658" s="187"/>
      <c r="FSI658" s="187"/>
      <c r="FSJ658" s="187"/>
      <c r="FSK658" s="187"/>
      <c r="FSL658" s="187"/>
      <c r="FSM658" s="187"/>
      <c r="FSN658" s="187"/>
      <c r="FSO658" s="187"/>
      <c r="FSP658" s="187"/>
      <c r="FSQ658" s="187"/>
      <c r="FSR658" s="187"/>
      <c r="FSS658" s="187"/>
      <c r="FST658" s="187"/>
      <c r="FSU658" s="187"/>
      <c r="FSV658" s="187"/>
      <c r="FSW658" s="187"/>
      <c r="FSX658" s="187"/>
      <c r="FSY658" s="187"/>
      <c r="FSZ658" s="187"/>
      <c r="FTA658" s="187"/>
      <c r="FTB658" s="187"/>
      <c r="FTC658" s="187"/>
      <c r="FTD658" s="187"/>
      <c r="FTE658" s="187"/>
      <c r="FTF658" s="187"/>
      <c r="FTG658" s="187"/>
      <c r="FTH658" s="187"/>
      <c r="FTI658" s="187"/>
      <c r="FTJ658" s="187"/>
      <c r="FTK658" s="187"/>
      <c r="FTL658" s="187"/>
      <c r="FTM658" s="187"/>
      <c r="FTN658" s="187"/>
      <c r="FTO658" s="187"/>
      <c r="FTP658" s="187"/>
      <c r="FTQ658" s="187"/>
      <c r="FTR658" s="187"/>
      <c r="FTS658" s="187"/>
      <c r="FTT658" s="187"/>
      <c r="FTU658" s="187"/>
      <c r="FTV658" s="187"/>
      <c r="FTW658" s="187"/>
      <c r="FTX658" s="187"/>
      <c r="FTY658" s="187"/>
      <c r="FTZ658" s="187"/>
      <c r="FUA658" s="187"/>
      <c r="FUB658" s="187"/>
      <c r="FUC658" s="187"/>
      <c r="FUD658" s="187"/>
      <c r="FUE658" s="187"/>
      <c r="FUF658" s="187"/>
      <c r="FUG658" s="187"/>
      <c r="FUH658" s="187"/>
      <c r="FUI658" s="187"/>
      <c r="FUJ658" s="187"/>
      <c r="FUK658" s="187"/>
      <c r="FUL658" s="187"/>
      <c r="FUM658" s="187"/>
      <c r="FUN658" s="187"/>
      <c r="FUO658" s="187"/>
      <c r="FUP658" s="187"/>
      <c r="FUQ658" s="187"/>
      <c r="FUR658" s="187"/>
      <c r="FUS658" s="187"/>
      <c r="FUT658" s="187"/>
      <c r="FUU658" s="187"/>
      <c r="FUV658" s="187"/>
      <c r="FUW658" s="187"/>
      <c r="FUX658" s="187"/>
      <c r="FUY658" s="187"/>
      <c r="FUZ658" s="187"/>
      <c r="FVA658" s="187"/>
      <c r="FVB658" s="187"/>
      <c r="FVC658" s="187"/>
      <c r="FVD658" s="187"/>
      <c r="FVE658" s="187"/>
      <c r="FVF658" s="187"/>
      <c r="FVG658" s="187"/>
      <c r="FVH658" s="187"/>
      <c r="FVI658" s="187"/>
      <c r="FVJ658" s="187"/>
      <c r="FVK658" s="187"/>
      <c r="FVL658" s="187"/>
      <c r="FVM658" s="187"/>
      <c r="FVN658" s="187"/>
      <c r="FVO658" s="187"/>
      <c r="FVP658" s="187"/>
      <c r="FVQ658" s="187"/>
      <c r="FVR658" s="187"/>
      <c r="FVS658" s="187"/>
      <c r="FVT658" s="187"/>
      <c r="FVU658" s="187"/>
      <c r="FVV658" s="187"/>
      <c r="FVW658" s="187"/>
      <c r="FVX658" s="187"/>
      <c r="FVY658" s="187"/>
      <c r="FVZ658" s="187"/>
      <c r="FWA658" s="187"/>
      <c r="FWB658" s="187"/>
      <c r="FWC658" s="187"/>
      <c r="FWD658" s="187"/>
      <c r="FWE658" s="187"/>
      <c r="FWF658" s="187"/>
      <c r="FWG658" s="187"/>
      <c r="FWH658" s="187"/>
      <c r="FWI658" s="187"/>
      <c r="FWJ658" s="187"/>
      <c r="FWK658" s="187"/>
      <c r="FWL658" s="187"/>
      <c r="FWM658" s="187"/>
      <c r="FWN658" s="187"/>
      <c r="FWO658" s="187"/>
      <c r="FWP658" s="187"/>
      <c r="FWQ658" s="187"/>
      <c r="FWR658" s="187"/>
      <c r="FWS658" s="187"/>
      <c r="FWT658" s="187"/>
      <c r="FWU658" s="187"/>
      <c r="FWV658" s="187"/>
      <c r="FWW658" s="187"/>
      <c r="FWX658" s="187"/>
      <c r="FWY658" s="187"/>
      <c r="FWZ658" s="187"/>
      <c r="FXA658" s="187"/>
      <c r="FXB658" s="187"/>
      <c r="FXC658" s="187"/>
      <c r="FXD658" s="187"/>
      <c r="FXE658" s="187"/>
      <c r="FXF658" s="187"/>
      <c r="FXG658" s="187"/>
      <c r="FXH658" s="187"/>
      <c r="FXI658" s="187"/>
      <c r="FXJ658" s="187"/>
      <c r="FXK658" s="187"/>
      <c r="FXL658" s="187"/>
      <c r="FXM658" s="187"/>
      <c r="FXN658" s="187"/>
      <c r="FXO658" s="187"/>
      <c r="FXP658" s="187"/>
      <c r="FXQ658" s="187"/>
      <c r="FXR658" s="187"/>
      <c r="FXS658" s="187"/>
      <c r="FXT658" s="187"/>
      <c r="FXU658" s="187"/>
      <c r="FXV658" s="187"/>
      <c r="FXW658" s="187"/>
      <c r="FXX658" s="187"/>
      <c r="FXY658" s="187"/>
      <c r="FXZ658" s="187"/>
      <c r="FYA658" s="187"/>
      <c r="FYB658" s="187"/>
      <c r="FYC658" s="187"/>
      <c r="FYD658" s="187"/>
      <c r="FYE658" s="187"/>
      <c r="FYF658" s="187"/>
      <c r="FYG658" s="187"/>
      <c r="FYH658" s="187"/>
      <c r="FYI658" s="187"/>
      <c r="FYJ658" s="187"/>
      <c r="FYK658" s="187"/>
      <c r="FYL658" s="187"/>
      <c r="FYM658" s="187"/>
      <c r="FYN658" s="187"/>
      <c r="FYO658" s="187"/>
      <c r="FYP658" s="187"/>
      <c r="FYQ658" s="187"/>
      <c r="FYR658" s="187"/>
      <c r="FYS658" s="187"/>
      <c r="FYT658" s="187"/>
      <c r="FYU658" s="187"/>
      <c r="FYV658" s="187"/>
      <c r="FYW658" s="187"/>
      <c r="FYX658" s="187"/>
      <c r="FYY658" s="187"/>
      <c r="FYZ658" s="187"/>
      <c r="FZA658" s="187"/>
      <c r="FZB658" s="187"/>
      <c r="FZC658" s="187"/>
      <c r="FZD658" s="187"/>
      <c r="FZE658" s="187"/>
      <c r="FZF658" s="187"/>
      <c r="FZG658" s="187"/>
      <c r="FZH658" s="187"/>
      <c r="FZI658" s="187"/>
      <c r="FZJ658" s="187"/>
      <c r="FZK658" s="187"/>
      <c r="FZL658" s="187"/>
      <c r="FZM658" s="187"/>
      <c r="FZN658" s="187"/>
      <c r="FZO658" s="187"/>
      <c r="FZP658" s="187"/>
      <c r="FZQ658" s="187"/>
      <c r="FZR658" s="187"/>
      <c r="FZS658" s="187"/>
      <c r="FZT658" s="187"/>
      <c r="FZU658" s="187"/>
      <c r="FZV658" s="187"/>
      <c r="FZW658" s="187"/>
      <c r="FZX658" s="187"/>
      <c r="FZY658" s="187"/>
      <c r="FZZ658" s="187"/>
      <c r="GAA658" s="187"/>
      <c r="GAB658" s="187"/>
      <c r="GAC658" s="187"/>
      <c r="GAD658" s="187"/>
      <c r="GAE658" s="187"/>
      <c r="GAF658" s="187"/>
      <c r="GAG658" s="187"/>
      <c r="GAH658" s="187"/>
      <c r="GAI658" s="187"/>
      <c r="GAJ658" s="187"/>
      <c r="GAK658" s="187"/>
      <c r="GAL658" s="187"/>
      <c r="GAM658" s="187"/>
      <c r="GAN658" s="187"/>
      <c r="GAO658" s="187"/>
      <c r="GAP658" s="187"/>
      <c r="GAQ658" s="187"/>
      <c r="GAR658" s="187"/>
      <c r="GAS658" s="187"/>
      <c r="GAT658" s="187"/>
      <c r="GAU658" s="187"/>
      <c r="GAV658" s="187"/>
      <c r="GAW658" s="187"/>
      <c r="GAX658" s="187"/>
      <c r="GAY658" s="187"/>
      <c r="GAZ658" s="187"/>
      <c r="GBA658" s="187"/>
      <c r="GBB658" s="187"/>
      <c r="GBC658" s="187"/>
      <c r="GBD658" s="187"/>
      <c r="GBE658" s="187"/>
      <c r="GBF658" s="187"/>
      <c r="GBG658" s="187"/>
      <c r="GBH658" s="187"/>
      <c r="GBI658" s="187"/>
      <c r="GBJ658" s="187"/>
      <c r="GBK658" s="187"/>
      <c r="GBL658" s="187"/>
      <c r="GBM658" s="187"/>
      <c r="GBN658" s="187"/>
      <c r="GBO658" s="187"/>
      <c r="GBP658" s="187"/>
      <c r="GBQ658" s="187"/>
      <c r="GBR658" s="187"/>
      <c r="GBS658" s="187"/>
      <c r="GBT658" s="187"/>
      <c r="GBU658" s="187"/>
      <c r="GBV658" s="187"/>
      <c r="GBW658" s="187"/>
      <c r="GBX658" s="187"/>
      <c r="GBY658" s="187"/>
      <c r="GBZ658" s="187"/>
      <c r="GCA658" s="187"/>
      <c r="GCB658" s="187"/>
      <c r="GCC658" s="187"/>
      <c r="GCD658" s="187"/>
      <c r="GCE658" s="187"/>
      <c r="GCF658" s="187"/>
      <c r="GCG658" s="187"/>
      <c r="GCH658" s="187"/>
      <c r="GCI658" s="187"/>
      <c r="GCJ658" s="187"/>
      <c r="GCK658" s="187"/>
      <c r="GCL658" s="187"/>
      <c r="GCM658" s="187"/>
      <c r="GCN658" s="187"/>
      <c r="GCO658" s="187"/>
      <c r="GCP658" s="187"/>
      <c r="GCQ658" s="187"/>
      <c r="GCR658" s="187"/>
      <c r="GCS658" s="187"/>
      <c r="GCT658" s="187"/>
      <c r="GCU658" s="187"/>
      <c r="GCV658" s="187"/>
      <c r="GCW658" s="187"/>
      <c r="GCX658" s="187"/>
      <c r="GCY658" s="187"/>
      <c r="GCZ658" s="187"/>
      <c r="GDA658" s="187"/>
      <c r="GDB658" s="187"/>
      <c r="GDC658" s="187"/>
      <c r="GDD658" s="187"/>
      <c r="GDE658" s="187"/>
      <c r="GDF658" s="187"/>
      <c r="GDG658" s="187"/>
      <c r="GDH658" s="187"/>
      <c r="GDI658" s="187"/>
      <c r="GDJ658" s="187"/>
      <c r="GDK658" s="187"/>
      <c r="GDL658" s="187"/>
      <c r="GDM658" s="187"/>
      <c r="GDN658" s="187"/>
      <c r="GDO658" s="187"/>
      <c r="GDP658" s="187"/>
      <c r="GDQ658" s="187"/>
      <c r="GDR658" s="187"/>
      <c r="GDS658" s="187"/>
      <c r="GDT658" s="187"/>
      <c r="GDU658" s="187"/>
      <c r="GDV658" s="187"/>
      <c r="GDW658" s="187"/>
      <c r="GDX658" s="187"/>
      <c r="GDY658" s="187"/>
      <c r="GDZ658" s="187"/>
      <c r="GEA658" s="187"/>
      <c r="GEB658" s="187"/>
      <c r="GEC658" s="187"/>
      <c r="GED658" s="187"/>
      <c r="GEE658" s="187"/>
      <c r="GEF658" s="187"/>
      <c r="GEG658" s="187"/>
      <c r="GEH658" s="187"/>
      <c r="GEI658" s="187"/>
      <c r="GEJ658" s="187"/>
      <c r="GEK658" s="187"/>
      <c r="GEL658" s="187"/>
      <c r="GEM658" s="187"/>
      <c r="GEN658" s="187"/>
      <c r="GEO658" s="187"/>
      <c r="GEP658" s="187"/>
      <c r="GEQ658" s="187"/>
      <c r="GER658" s="187"/>
      <c r="GES658" s="187"/>
      <c r="GET658" s="187"/>
      <c r="GEU658" s="187"/>
      <c r="GEV658" s="187"/>
      <c r="GEW658" s="187"/>
      <c r="GEX658" s="187"/>
      <c r="GEY658" s="187"/>
      <c r="GEZ658" s="187"/>
      <c r="GFA658" s="187"/>
      <c r="GFB658" s="187"/>
      <c r="GFC658" s="187"/>
      <c r="GFD658" s="187"/>
      <c r="GFE658" s="187"/>
      <c r="GFF658" s="187"/>
      <c r="GFG658" s="187"/>
      <c r="GFH658" s="187"/>
      <c r="GFI658" s="187"/>
      <c r="GFJ658" s="187"/>
      <c r="GFK658" s="187"/>
      <c r="GFL658" s="187"/>
      <c r="GFM658" s="187"/>
      <c r="GFN658" s="187"/>
      <c r="GFO658" s="187"/>
      <c r="GFP658" s="187"/>
      <c r="GFQ658" s="187"/>
      <c r="GFR658" s="187"/>
      <c r="GFS658" s="187"/>
      <c r="GFT658" s="187"/>
      <c r="GFU658" s="187"/>
      <c r="GFV658" s="187"/>
      <c r="GFW658" s="187"/>
      <c r="GFX658" s="187"/>
      <c r="GFY658" s="187"/>
      <c r="GFZ658" s="187"/>
      <c r="GGA658" s="187"/>
      <c r="GGB658" s="187"/>
      <c r="GGC658" s="187"/>
      <c r="GGD658" s="187"/>
      <c r="GGE658" s="187"/>
      <c r="GGF658" s="187"/>
      <c r="GGG658" s="187"/>
      <c r="GGH658" s="187"/>
      <c r="GGI658" s="187"/>
      <c r="GGJ658" s="187"/>
      <c r="GGK658" s="187"/>
      <c r="GGL658" s="187"/>
      <c r="GGM658" s="187"/>
      <c r="GGN658" s="187"/>
      <c r="GGO658" s="187"/>
      <c r="GGP658" s="187"/>
      <c r="GGQ658" s="187"/>
      <c r="GGR658" s="187"/>
      <c r="GGS658" s="187"/>
      <c r="GGT658" s="187"/>
      <c r="GGU658" s="187"/>
      <c r="GGV658" s="187"/>
      <c r="GGW658" s="187"/>
      <c r="GGX658" s="187"/>
      <c r="GGY658" s="187"/>
      <c r="GGZ658" s="187"/>
      <c r="GHA658" s="187"/>
      <c r="GHB658" s="187"/>
      <c r="GHC658" s="187"/>
      <c r="GHD658" s="187"/>
      <c r="GHE658" s="187"/>
      <c r="GHF658" s="187"/>
      <c r="GHG658" s="187"/>
      <c r="GHH658" s="187"/>
      <c r="GHI658" s="187"/>
      <c r="GHJ658" s="187"/>
      <c r="GHK658" s="187"/>
      <c r="GHL658" s="187"/>
      <c r="GHM658" s="187"/>
      <c r="GHN658" s="187"/>
      <c r="GHO658" s="187"/>
      <c r="GHP658" s="187"/>
      <c r="GHQ658" s="187"/>
      <c r="GHR658" s="187"/>
      <c r="GHS658" s="187"/>
      <c r="GHT658" s="187"/>
      <c r="GHU658" s="187"/>
      <c r="GHV658" s="187"/>
      <c r="GHW658" s="187"/>
      <c r="GHX658" s="187"/>
      <c r="GHY658" s="187"/>
      <c r="GHZ658" s="187"/>
      <c r="GIA658" s="187"/>
      <c r="GIB658" s="187"/>
      <c r="GIC658" s="187"/>
      <c r="GID658" s="187"/>
      <c r="GIE658" s="187"/>
      <c r="GIF658" s="187"/>
      <c r="GIG658" s="187"/>
      <c r="GIH658" s="187"/>
      <c r="GII658" s="187"/>
      <c r="GIJ658" s="187"/>
      <c r="GIK658" s="187"/>
      <c r="GIL658" s="187"/>
      <c r="GIM658" s="187"/>
      <c r="GIN658" s="187"/>
      <c r="GIO658" s="187"/>
      <c r="GIP658" s="187"/>
      <c r="GIQ658" s="187"/>
      <c r="GIR658" s="187"/>
      <c r="GIS658" s="187"/>
      <c r="GIT658" s="187"/>
      <c r="GIU658" s="187"/>
      <c r="GIV658" s="187"/>
      <c r="GIW658" s="187"/>
      <c r="GIX658" s="187"/>
      <c r="GIY658" s="187"/>
      <c r="GIZ658" s="187"/>
      <c r="GJA658" s="187"/>
      <c r="GJB658" s="187"/>
      <c r="GJC658" s="187"/>
      <c r="GJD658" s="187"/>
      <c r="GJE658" s="187"/>
      <c r="GJF658" s="187"/>
      <c r="GJG658" s="187"/>
      <c r="GJH658" s="187"/>
      <c r="GJI658" s="187"/>
      <c r="GJJ658" s="187"/>
      <c r="GJK658" s="187"/>
      <c r="GJL658" s="187"/>
      <c r="GJM658" s="187"/>
      <c r="GJN658" s="187"/>
      <c r="GJO658" s="187"/>
      <c r="GJP658" s="187"/>
      <c r="GJQ658" s="187"/>
      <c r="GJR658" s="187"/>
      <c r="GJS658" s="187"/>
      <c r="GJT658" s="187"/>
      <c r="GJU658" s="187"/>
      <c r="GJV658" s="187"/>
      <c r="GJW658" s="187"/>
      <c r="GJX658" s="187"/>
      <c r="GJY658" s="187"/>
      <c r="GJZ658" s="187"/>
      <c r="GKA658" s="187"/>
      <c r="GKB658" s="187"/>
      <c r="GKC658" s="187"/>
      <c r="GKD658" s="187"/>
      <c r="GKE658" s="187"/>
      <c r="GKF658" s="187"/>
      <c r="GKG658" s="187"/>
      <c r="GKH658" s="187"/>
      <c r="GKI658" s="187"/>
      <c r="GKJ658" s="187"/>
      <c r="GKK658" s="187"/>
      <c r="GKL658" s="187"/>
      <c r="GKM658" s="187"/>
      <c r="GKN658" s="187"/>
      <c r="GKO658" s="187"/>
      <c r="GKP658" s="187"/>
      <c r="GKQ658" s="187"/>
      <c r="GKR658" s="187"/>
      <c r="GKS658" s="187"/>
      <c r="GKT658" s="187"/>
      <c r="GKU658" s="187"/>
      <c r="GKV658" s="187"/>
      <c r="GKW658" s="187"/>
      <c r="GKX658" s="187"/>
      <c r="GKY658" s="187"/>
      <c r="GKZ658" s="187"/>
      <c r="GLA658" s="187"/>
      <c r="GLB658" s="187"/>
      <c r="GLC658" s="187"/>
      <c r="GLD658" s="187"/>
      <c r="GLE658" s="187"/>
      <c r="GLF658" s="187"/>
      <c r="GLG658" s="187"/>
      <c r="GLH658" s="187"/>
      <c r="GLI658" s="187"/>
      <c r="GLJ658" s="187"/>
      <c r="GLK658" s="187"/>
      <c r="GLL658" s="187"/>
      <c r="GLM658" s="187"/>
      <c r="GLN658" s="187"/>
      <c r="GLO658" s="187"/>
      <c r="GLP658" s="187"/>
      <c r="GLQ658" s="187"/>
      <c r="GLR658" s="187"/>
      <c r="GLS658" s="187"/>
      <c r="GLT658" s="187"/>
      <c r="GLU658" s="187"/>
      <c r="GLV658" s="187"/>
      <c r="GLW658" s="187"/>
      <c r="GLX658" s="187"/>
      <c r="GLY658" s="187"/>
      <c r="GLZ658" s="187"/>
      <c r="GMA658" s="187"/>
      <c r="GMB658" s="187"/>
      <c r="GMC658" s="187"/>
      <c r="GMD658" s="187"/>
      <c r="GME658" s="187"/>
      <c r="GMF658" s="187"/>
      <c r="GMG658" s="187"/>
      <c r="GMH658" s="187"/>
      <c r="GMI658" s="187"/>
      <c r="GMJ658" s="187"/>
      <c r="GMK658" s="187"/>
      <c r="GML658" s="187"/>
      <c r="GMM658" s="187"/>
      <c r="GMN658" s="187"/>
      <c r="GMO658" s="187"/>
      <c r="GMP658" s="187"/>
      <c r="GMQ658" s="187"/>
      <c r="GMR658" s="187"/>
      <c r="GMS658" s="187"/>
      <c r="GMT658" s="187"/>
      <c r="GMU658" s="187"/>
      <c r="GMV658" s="187"/>
      <c r="GMW658" s="187"/>
      <c r="GMX658" s="187"/>
      <c r="GMY658" s="187"/>
      <c r="GMZ658" s="187"/>
      <c r="GNA658" s="187"/>
      <c r="GNB658" s="187"/>
      <c r="GNC658" s="187"/>
      <c r="GND658" s="187"/>
      <c r="GNE658" s="187"/>
      <c r="GNF658" s="187"/>
      <c r="GNG658" s="187"/>
      <c r="GNH658" s="187"/>
      <c r="GNI658" s="187"/>
      <c r="GNJ658" s="187"/>
      <c r="GNK658" s="187"/>
      <c r="GNL658" s="187"/>
      <c r="GNM658" s="187"/>
      <c r="GNN658" s="187"/>
      <c r="GNO658" s="187"/>
      <c r="GNP658" s="187"/>
      <c r="GNQ658" s="187"/>
      <c r="GNR658" s="187"/>
      <c r="GNS658" s="187"/>
      <c r="GNT658" s="187"/>
      <c r="GNU658" s="187"/>
      <c r="GNV658" s="187"/>
      <c r="GNW658" s="187"/>
      <c r="GNX658" s="187"/>
      <c r="GNY658" s="187"/>
      <c r="GNZ658" s="187"/>
      <c r="GOA658" s="187"/>
      <c r="GOB658" s="187"/>
      <c r="GOC658" s="187"/>
      <c r="GOD658" s="187"/>
      <c r="GOE658" s="187"/>
      <c r="GOF658" s="187"/>
      <c r="GOG658" s="187"/>
      <c r="GOH658" s="187"/>
      <c r="GOI658" s="187"/>
      <c r="GOJ658" s="187"/>
      <c r="GOK658" s="187"/>
      <c r="GOL658" s="187"/>
      <c r="GOM658" s="187"/>
      <c r="GON658" s="187"/>
      <c r="GOO658" s="187"/>
      <c r="GOP658" s="187"/>
      <c r="GOQ658" s="187"/>
      <c r="GOR658" s="187"/>
      <c r="GOS658" s="187"/>
      <c r="GOT658" s="187"/>
      <c r="GOU658" s="187"/>
      <c r="GOV658" s="187"/>
      <c r="GOW658" s="187"/>
      <c r="GOX658" s="187"/>
      <c r="GOY658" s="187"/>
      <c r="GOZ658" s="187"/>
      <c r="GPA658" s="187"/>
      <c r="GPB658" s="187"/>
      <c r="GPC658" s="187"/>
      <c r="GPD658" s="187"/>
      <c r="GPE658" s="187"/>
      <c r="GPF658" s="187"/>
      <c r="GPG658" s="187"/>
      <c r="GPH658" s="187"/>
      <c r="GPI658" s="187"/>
      <c r="GPJ658" s="187"/>
      <c r="GPK658" s="187"/>
      <c r="GPL658" s="187"/>
      <c r="GPM658" s="187"/>
      <c r="GPN658" s="187"/>
      <c r="GPO658" s="187"/>
      <c r="GPP658" s="187"/>
      <c r="GPQ658" s="187"/>
      <c r="GPR658" s="187"/>
      <c r="GPS658" s="187"/>
      <c r="GPT658" s="187"/>
      <c r="GPU658" s="187"/>
      <c r="GPV658" s="187"/>
      <c r="GPW658" s="187"/>
      <c r="GPX658" s="187"/>
      <c r="GPY658" s="187"/>
      <c r="GPZ658" s="187"/>
      <c r="GQA658" s="187"/>
      <c r="GQB658" s="187"/>
      <c r="GQC658" s="187"/>
      <c r="GQD658" s="187"/>
      <c r="GQE658" s="187"/>
      <c r="GQF658" s="187"/>
      <c r="GQG658" s="187"/>
      <c r="GQH658" s="187"/>
      <c r="GQI658" s="187"/>
      <c r="GQJ658" s="187"/>
      <c r="GQK658" s="187"/>
      <c r="GQL658" s="187"/>
      <c r="GQM658" s="187"/>
      <c r="GQN658" s="187"/>
      <c r="GQO658" s="187"/>
      <c r="GQP658" s="187"/>
      <c r="GQQ658" s="187"/>
      <c r="GQR658" s="187"/>
      <c r="GQS658" s="187"/>
      <c r="GQT658" s="187"/>
      <c r="GQU658" s="187"/>
      <c r="GQV658" s="187"/>
      <c r="GQW658" s="187"/>
      <c r="GQX658" s="187"/>
      <c r="GQY658" s="187"/>
      <c r="GQZ658" s="187"/>
      <c r="GRA658" s="187"/>
      <c r="GRB658" s="187"/>
      <c r="GRC658" s="187"/>
      <c r="GRD658" s="187"/>
      <c r="GRE658" s="187"/>
      <c r="GRF658" s="187"/>
      <c r="GRG658" s="187"/>
      <c r="GRH658" s="187"/>
      <c r="GRI658" s="187"/>
      <c r="GRJ658" s="187"/>
      <c r="GRK658" s="187"/>
      <c r="GRL658" s="187"/>
      <c r="GRM658" s="187"/>
      <c r="GRN658" s="187"/>
      <c r="GRO658" s="187"/>
      <c r="GRP658" s="187"/>
      <c r="GRQ658" s="187"/>
      <c r="GRR658" s="187"/>
      <c r="GRS658" s="187"/>
      <c r="GRT658" s="187"/>
      <c r="GRU658" s="187"/>
      <c r="GRV658" s="187"/>
      <c r="GRW658" s="187"/>
      <c r="GRX658" s="187"/>
      <c r="GRY658" s="187"/>
      <c r="GRZ658" s="187"/>
      <c r="GSA658" s="187"/>
      <c r="GSB658" s="187"/>
      <c r="GSC658" s="187"/>
      <c r="GSD658" s="187"/>
      <c r="GSE658" s="187"/>
      <c r="GSF658" s="187"/>
      <c r="GSG658" s="187"/>
      <c r="GSH658" s="187"/>
      <c r="GSI658" s="187"/>
      <c r="GSJ658" s="187"/>
      <c r="GSK658" s="187"/>
      <c r="GSL658" s="187"/>
      <c r="GSM658" s="187"/>
      <c r="GSN658" s="187"/>
      <c r="GSO658" s="187"/>
      <c r="GSP658" s="187"/>
      <c r="GSQ658" s="187"/>
      <c r="GSR658" s="187"/>
      <c r="GSS658" s="187"/>
      <c r="GST658" s="187"/>
      <c r="GSU658" s="187"/>
      <c r="GSV658" s="187"/>
      <c r="GSW658" s="187"/>
      <c r="GSX658" s="187"/>
      <c r="GSY658" s="187"/>
      <c r="GSZ658" s="187"/>
      <c r="GTA658" s="187"/>
      <c r="GTB658" s="187"/>
      <c r="GTC658" s="187"/>
      <c r="GTD658" s="187"/>
      <c r="GTE658" s="187"/>
      <c r="GTF658" s="187"/>
      <c r="GTG658" s="187"/>
      <c r="GTH658" s="187"/>
      <c r="GTI658" s="187"/>
      <c r="GTJ658" s="187"/>
      <c r="GTK658" s="187"/>
      <c r="GTL658" s="187"/>
      <c r="GTM658" s="187"/>
      <c r="GTN658" s="187"/>
      <c r="GTO658" s="187"/>
      <c r="GTP658" s="187"/>
      <c r="GTQ658" s="187"/>
      <c r="GTR658" s="187"/>
      <c r="GTS658" s="187"/>
      <c r="GTT658" s="187"/>
      <c r="GTU658" s="187"/>
      <c r="GTV658" s="187"/>
      <c r="GTW658" s="187"/>
      <c r="GTX658" s="187"/>
      <c r="GTY658" s="187"/>
      <c r="GTZ658" s="187"/>
      <c r="GUA658" s="187"/>
      <c r="GUB658" s="187"/>
      <c r="GUC658" s="187"/>
      <c r="GUD658" s="187"/>
      <c r="GUE658" s="187"/>
      <c r="GUF658" s="187"/>
      <c r="GUG658" s="187"/>
      <c r="GUH658" s="187"/>
      <c r="GUI658" s="187"/>
      <c r="GUJ658" s="187"/>
      <c r="GUK658" s="187"/>
      <c r="GUL658" s="187"/>
      <c r="GUM658" s="187"/>
      <c r="GUN658" s="187"/>
      <c r="GUO658" s="187"/>
      <c r="GUP658" s="187"/>
      <c r="GUQ658" s="187"/>
      <c r="GUR658" s="187"/>
      <c r="GUS658" s="187"/>
      <c r="GUT658" s="187"/>
      <c r="GUU658" s="187"/>
      <c r="GUV658" s="187"/>
      <c r="GUW658" s="187"/>
      <c r="GUX658" s="187"/>
      <c r="GUY658" s="187"/>
      <c r="GUZ658" s="187"/>
      <c r="GVA658" s="187"/>
      <c r="GVB658" s="187"/>
      <c r="GVC658" s="187"/>
      <c r="GVD658" s="187"/>
      <c r="GVE658" s="187"/>
      <c r="GVF658" s="187"/>
      <c r="GVG658" s="187"/>
      <c r="GVH658" s="187"/>
      <c r="GVI658" s="187"/>
      <c r="GVJ658" s="187"/>
      <c r="GVK658" s="187"/>
      <c r="GVL658" s="187"/>
      <c r="GVM658" s="187"/>
      <c r="GVN658" s="187"/>
      <c r="GVO658" s="187"/>
      <c r="GVP658" s="187"/>
      <c r="GVQ658" s="187"/>
      <c r="GVR658" s="187"/>
      <c r="GVS658" s="187"/>
      <c r="GVT658" s="187"/>
      <c r="GVU658" s="187"/>
      <c r="GVV658" s="187"/>
      <c r="GVW658" s="187"/>
      <c r="GVX658" s="187"/>
      <c r="GVY658" s="187"/>
      <c r="GVZ658" s="187"/>
      <c r="GWA658" s="187"/>
      <c r="GWB658" s="187"/>
      <c r="GWC658" s="187"/>
      <c r="GWD658" s="187"/>
      <c r="GWE658" s="187"/>
      <c r="GWF658" s="187"/>
      <c r="GWG658" s="187"/>
      <c r="GWH658" s="187"/>
      <c r="GWI658" s="187"/>
      <c r="GWJ658" s="187"/>
      <c r="GWK658" s="187"/>
      <c r="GWL658" s="187"/>
      <c r="GWM658" s="187"/>
      <c r="GWN658" s="187"/>
      <c r="GWO658" s="187"/>
      <c r="GWP658" s="187"/>
      <c r="GWQ658" s="187"/>
      <c r="GWR658" s="187"/>
      <c r="GWS658" s="187"/>
      <c r="GWT658" s="187"/>
      <c r="GWU658" s="187"/>
      <c r="GWV658" s="187"/>
      <c r="GWW658" s="187"/>
      <c r="GWX658" s="187"/>
      <c r="GWY658" s="187"/>
      <c r="GWZ658" s="187"/>
      <c r="GXA658" s="187"/>
      <c r="GXB658" s="187"/>
      <c r="GXC658" s="187"/>
      <c r="GXD658" s="187"/>
      <c r="GXE658" s="187"/>
      <c r="GXF658" s="187"/>
      <c r="GXG658" s="187"/>
      <c r="GXH658" s="187"/>
      <c r="GXI658" s="187"/>
      <c r="GXJ658" s="187"/>
      <c r="GXK658" s="187"/>
      <c r="GXL658" s="187"/>
      <c r="GXM658" s="187"/>
      <c r="GXN658" s="187"/>
      <c r="GXO658" s="187"/>
      <c r="GXP658" s="187"/>
      <c r="GXQ658" s="187"/>
      <c r="GXR658" s="187"/>
      <c r="GXS658" s="187"/>
      <c r="GXT658" s="187"/>
      <c r="GXU658" s="187"/>
      <c r="GXV658" s="187"/>
      <c r="GXW658" s="187"/>
      <c r="GXX658" s="187"/>
      <c r="GXY658" s="187"/>
      <c r="GXZ658" s="187"/>
      <c r="GYA658" s="187"/>
      <c r="GYB658" s="187"/>
      <c r="GYC658" s="187"/>
      <c r="GYD658" s="187"/>
      <c r="GYE658" s="187"/>
      <c r="GYF658" s="187"/>
      <c r="GYG658" s="187"/>
      <c r="GYH658" s="187"/>
      <c r="GYI658" s="187"/>
      <c r="GYJ658" s="187"/>
      <c r="GYK658" s="187"/>
      <c r="GYL658" s="187"/>
      <c r="GYM658" s="187"/>
      <c r="GYN658" s="187"/>
      <c r="GYO658" s="187"/>
      <c r="GYP658" s="187"/>
      <c r="GYQ658" s="187"/>
      <c r="GYR658" s="187"/>
      <c r="GYS658" s="187"/>
      <c r="GYT658" s="187"/>
      <c r="GYU658" s="187"/>
      <c r="GYV658" s="187"/>
      <c r="GYW658" s="187"/>
      <c r="GYX658" s="187"/>
      <c r="GYY658" s="187"/>
      <c r="GYZ658" s="187"/>
      <c r="GZA658" s="187"/>
      <c r="GZB658" s="187"/>
      <c r="GZC658" s="187"/>
      <c r="GZD658" s="187"/>
      <c r="GZE658" s="187"/>
      <c r="GZF658" s="187"/>
      <c r="GZG658" s="187"/>
      <c r="GZH658" s="187"/>
      <c r="GZI658" s="187"/>
      <c r="GZJ658" s="187"/>
      <c r="GZK658" s="187"/>
      <c r="GZL658" s="187"/>
      <c r="GZM658" s="187"/>
      <c r="GZN658" s="187"/>
      <c r="GZO658" s="187"/>
      <c r="GZP658" s="187"/>
      <c r="GZQ658" s="187"/>
      <c r="GZR658" s="187"/>
      <c r="GZS658" s="187"/>
      <c r="GZT658" s="187"/>
      <c r="GZU658" s="187"/>
      <c r="GZV658" s="187"/>
      <c r="GZW658" s="187"/>
      <c r="GZX658" s="187"/>
      <c r="GZY658" s="187"/>
      <c r="GZZ658" s="187"/>
      <c r="HAA658" s="187"/>
      <c r="HAB658" s="187"/>
      <c r="HAC658" s="187"/>
      <c r="HAD658" s="187"/>
      <c r="HAE658" s="187"/>
      <c r="HAF658" s="187"/>
      <c r="HAG658" s="187"/>
      <c r="HAH658" s="187"/>
      <c r="HAI658" s="187"/>
      <c r="HAJ658" s="187"/>
      <c r="HAK658" s="187"/>
      <c r="HAL658" s="187"/>
      <c r="HAM658" s="187"/>
      <c r="HAN658" s="187"/>
      <c r="HAO658" s="187"/>
      <c r="HAP658" s="187"/>
      <c r="HAQ658" s="187"/>
      <c r="HAR658" s="187"/>
      <c r="HAS658" s="187"/>
      <c r="HAT658" s="187"/>
      <c r="HAU658" s="187"/>
      <c r="HAV658" s="187"/>
      <c r="HAW658" s="187"/>
      <c r="HAX658" s="187"/>
      <c r="HAY658" s="187"/>
      <c r="HAZ658" s="187"/>
      <c r="HBA658" s="187"/>
      <c r="HBB658" s="187"/>
      <c r="HBC658" s="187"/>
      <c r="HBD658" s="187"/>
      <c r="HBE658" s="187"/>
      <c r="HBF658" s="187"/>
      <c r="HBG658" s="187"/>
      <c r="HBH658" s="187"/>
      <c r="HBI658" s="187"/>
      <c r="HBJ658" s="187"/>
      <c r="HBK658" s="187"/>
      <c r="HBL658" s="187"/>
      <c r="HBM658" s="187"/>
      <c r="HBN658" s="187"/>
      <c r="HBO658" s="187"/>
      <c r="HBP658" s="187"/>
      <c r="HBQ658" s="187"/>
      <c r="HBR658" s="187"/>
      <c r="HBS658" s="187"/>
      <c r="HBT658" s="187"/>
      <c r="HBU658" s="187"/>
      <c r="HBV658" s="187"/>
      <c r="HBW658" s="187"/>
      <c r="HBX658" s="187"/>
      <c r="HBY658" s="187"/>
      <c r="HBZ658" s="187"/>
      <c r="HCA658" s="187"/>
      <c r="HCB658" s="187"/>
      <c r="HCC658" s="187"/>
      <c r="HCD658" s="187"/>
      <c r="HCE658" s="187"/>
      <c r="HCF658" s="187"/>
      <c r="HCG658" s="187"/>
      <c r="HCH658" s="187"/>
      <c r="HCI658" s="187"/>
      <c r="HCJ658" s="187"/>
      <c r="HCK658" s="187"/>
      <c r="HCL658" s="187"/>
      <c r="HCM658" s="187"/>
      <c r="HCN658" s="187"/>
      <c r="HCO658" s="187"/>
      <c r="HCP658" s="187"/>
      <c r="HCQ658" s="187"/>
      <c r="HCR658" s="187"/>
      <c r="HCS658" s="187"/>
      <c r="HCT658" s="187"/>
      <c r="HCU658" s="187"/>
      <c r="HCV658" s="187"/>
      <c r="HCW658" s="187"/>
      <c r="HCX658" s="187"/>
      <c r="HCY658" s="187"/>
      <c r="HCZ658" s="187"/>
      <c r="HDA658" s="187"/>
      <c r="HDB658" s="187"/>
      <c r="HDC658" s="187"/>
      <c r="HDD658" s="187"/>
      <c r="HDE658" s="187"/>
      <c r="HDF658" s="187"/>
      <c r="HDG658" s="187"/>
      <c r="HDH658" s="187"/>
      <c r="HDI658" s="187"/>
      <c r="HDJ658" s="187"/>
      <c r="HDK658" s="187"/>
      <c r="HDL658" s="187"/>
      <c r="HDM658" s="187"/>
      <c r="HDN658" s="187"/>
      <c r="HDO658" s="187"/>
      <c r="HDP658" s="187"/>
      <c r="HDQ658" s="187"/>
      <c r="HDR658" s="187"/>
      <c r="HDS658" s="187"/>
      <c r="HDT658" s="187"/>
      <c r="HDU658" s="187"/>
      <c r="HDV658" s="187"/>
      <c r="HDW658" s="187"/>
      <c r="HDX658" s="187"/>
      <c r="HDY658" s="187"/>
      <c r="HDZ658" s="187"/>
      <c r="HEA658" s="187"/>
      <c r="HEB658" s="187"/>
      <c r="HEC658" s="187"/>
      <c r="HED658" s="187"/>
      <c r="HEE658" s="187"/>
      <c r="HEF658" s="187"/>
      <c r="HEG658" s="187"/>
      <c r="HEH658" s="187"/>
      <c r="HEI658" s="187"/>
      <c r="HEJ658" s="187"/>
      <c r="HEK658" s="187"/>
      <c r="HEL658" s="187"/>
      <c r="HEM658" s="187"/>
      <c r="HEN658" s="187"/>
      <c r="HEO658" s="187"/>
      <c r="HEP658" s="187"/>
      <c r="HEQ658" s="187"/>
      <c r="HER658" s="187"/>
      <c r="HES658" s="187"/>
      <c r="HET658" s="187"/>
      <c r="HEU658" s="187"/>
      <c r="HEV658" s="187"/>
      <c r="HEW658" s="187"/>
      <c r="HEX658" s="187"/>
      <c r="HEY658" s="187"/>
      <c r="HEZ658" s="187"/>
      <c r="HFA658" s="187"/>
      <c r="HFB658" s="187"/>
      <c r="HFC658" s="187"/>
      <c r="HFD658" s="187"/>
      <c r="HFE658" s="187"/>
      <c r="HFF658" s="187"/>
      <c r="HFG658" s="187"/>
      <c r="HFH658" s="187"/>
      <c r="HFI658" s="187"/>
      <c r="HFJ658" s="187"/>
      <c r="HFK658" s="187"/>
      <c r="HFL658" s="187"/>
      <c r="HFM658" s="187"/>
      <c r="HFN658" s="187"/>
      <c r="HFO658" s="187"/>
      <c r="HFP658" s="187"/>
      <c r="HFQ658" s="187"/>
      <c r="HFR658" s="187"/>
      <c r="HFS658" s="187"/>
      <c r="HFT658" s="187"/>
      <c r="HFU658" s="187"/>
      <c r="HFV658" s="187"/>
      <c r="HFW658" s="187"/>
      <c r="HFX658" s="187"/>
      <c r="HFY658" s="187"/>
      <c r="HFZ658" s="187"/>
      <c r="HGA658" s="187"/>
      <c r="HGB658" s="187"/>
      <c r="HGC658" s="187"/>
      <c r="HGD658" s="187"/>
      <c r="HGE658" s="187"/>
      <c r="HGF658" s="187"/>
      <c r="HGG658" s="187"/>
      <c r="HGH658" s="187"/>
      <c r="HGI658" s="187"/>
      <c r="HGJ658" s="187"/>
      <c r="HGK658" s="187"/>
      <c r="HGL658" s="187"/>
      <c r="HGM658" s="187"/>
      <c r="HGN658" s="187"/>
      <c r="HGO658" s="187"/>
      <c r="HGP658" s="187"/>
      <c r="HGQ658" s="187"/>
      <c r="HGR658" s="187"/>
      <c r="HGS658" s="187"/>
      <c r="HGT658" s="187"/>
      <c r="HGU658" s="187"/>
      <c r="HGV658" s="187"/>
      <c r="HGW658" s="187"/>
      <c r="HGX658" s="187"/>
      <c r="HGY658" s="187"/>
      <c r="HGZ658" s="187"/>
      <c r="HHA658" s="187"/>
      <c r="HHB658" s="187"/>
      <c r="HHC658" s="187"/>
      <c r="HHD658" s="187"/>
      <c r="HHE658" s="187"/>
      <c r="HHF658" s="187"/>
      <c r="HHG658" s="187"/>
      <c r="HHH658" s="187"/>
      <c r="HHI658" s="187"/>
      <c r="HHJ658" s="187"/>
      <c r="HHK658" s="187"/>
      <c r="HHL658" s="187"/>
      <c r="HHM658" s="187"/>
      <c r="HHN658" s="187"/>
      <c r="HHO658" s="187"/>
      <c r="HHP658" s="187"/>
      <c r="HHQ658" s="187"/>
      <c r="HHR658" s="187"/>
      <c r="HHS658" s="187"/>
      <c r="HHT658" s="187"/>
      <c r="HHU658" s="187"/>
      <c r="HHV658" s="187"/>
      <c r="HHW658" s="187"/>
      <c r="HHX658" s="187"/>
      <c r="HHY658" s="187"/>
      <c r="HHZ658" s="187"/>
      <c r="HIA658" s="187"/>
      <c r="HIB658" s="187"/>
      <c r="HIC658" s="187"/>
      <c r="HID658" s="187"/>
      <c r="HIE658" s="187"/>
      <c r="HIF658" s="187"/>
      <c r="HIG658" s="187"/>
      <c r="HIH658" s="187"/>
      <c r="HII658" s="187"/>
      <c r="HIJ658" s="187"/>
      <c r="HIK658" s="187"/>
      <c r="HIL658" s="187"/>
      <c r="HIM658" s="187"/>
      <c r="HIN658" s="187"/>
      <c r="HIO658" s="187"/>
      <c r="HIP658" s="187"/>
      <c r="HIQ658" s="187"/>
      <c r="HIR658" s="187"/>
      <c r="HIS658" s="187"/>
      <c r="HIT658" s="187"/>
      <c r="HIU658" s="187"/>
      <c r="HIV658" s="187"/>
      <c r="HIW658" s="187"/>
      <c r="HIX658" s="187"/>
      <c r="HIY658" s="187"/>
      <c r="HIZ658" s="187"/>
      <c r="HJA658" s="187"/>
      <c r="HJB658" s="187"/>
      <c r="HJC658" s="187"/>
      <c r="HJD658" s="187"/>
      <c r="HJE658" s="187"/>
      <c r="HJF658" s="187"/>
      <c r="HJG658" s="187"/>
      <c r="HJH658" s="187"/>
      <c r="HJI658" s="187"/>
      <c r="HJJ658" s="187"/>
      <c r="HJK658" s="187"/>
      <c r="HJL658" s="187"/>
      <c r="HJM658" s="187"/>
      <c r="HJN658" s="187"/>
      <c r="HJO658" s="187"/>
      <c r="HJP658" s="187"/>
      <c r="HJQ658" s="187"/>
      <c r="HJR658" s="187"/>
      <c r="HJS658" s="187"/>
      <c r="HJT658" s="187"/>
      <c r="HJU658" s="187"/>
      <c r="HJV658" s="187"/>
      <c r="HJW658" s="187"/>
      <c r="HJX658" s="187"/>
      <c r="HJY658" s="187"/>
      <c r="HJZ658" s="187"/>
      <c r="HKA658" s="187"/>
      <c r="HKB658" s="187"/>
      <c r="HKC658" s="187"/>
      <c r="HKD658" s="187"/>
      <c r="HKE658" s="187"/>
      <c r="HKF658" s="187"/>
      <c r="HKG658" s="187"/>
      <c r="HKH658" s="187"/>
      <c r="HKI658" s="187"/>
      <c r="HKJ658" s="187"/>
      <c r="HKK658" s="187"/>
      <c r="HKL658" s="187"/>
      <c r="HKM658" s="187"/>
      <c r="HKN658" s="187"/>
      <c r="HKO658" s="187"/>
      <c r="HKP658" s="187"/>
      <c r="HKQ658" s="187"/>
      <c r="HKR658" s="187"/>
      <c r="HKS658" s="187"/>
      <c r="HKT658" s="187"/>
      <c r="HKU658" s="187"/>
      <c r="HKV658" s="187"/>
      <c r="HKW658" s="187"/>
      <c r="HKX658" s="187"/>
      <c r="HKY658" s="187"/>
      <c r="HKZ658" s="187"/>
      <c r="HLA658" s="187"/>
      <c r="HLB658" s="187"/>
      <c r="HLC658" s="187"/>
      <c r="HLD658" s="187"/>
      <c r="HLE658" s="187"/>
      <c r="HLF658" s="187"/>
      <c r="HLG658" s="187"/>
      <c r="HLH658" s="187"/>
      <c r="HLI658" s="187"/>
      <c r="HLJ658" s="187"/>
      <c r="HLK658" s="187"/>
      <c r="HLL658" s="187"/>
      <c r="HLM658" s="187"/>
      <c r="HLN658" s="187"/>
      <c r="HLO658" s="187"/>
      <c r="HLP658" s="187"/>
      <c r="HLQ658" s="187"/>
      <c r="HLR658" s="187"/>
      <c r="HLS658" s="187"/>
      <c r="HLT658" s="187"/>
      <c r="HLU658" s="187"/>
      <c r="HLV658" s="187"/>
      <c r="HLW658" s="187"/>
      <c r="HLX658" s="187"/>
      <c r="HLY658" s="187"/>
      <c r="HLZ658" s="187"/>
      <c r="HMA658" s="187"/>
      <c r="HMB658" s="187"/>
      <c r="HMC658" s="187"/>
      <c r="HMD658" s="187"/>
      <c r="HME658" s="187"/>
      <c r="HMF658" s="187"/>
      <c r="HMG658" s="187"/>
      <c r="HMH658" s="187"/>
      <c r="HMI658" s="187"/>
      <c r="HMJ658" s="187"/>
      <c r="HMK658" s="187"/>
      <c r="HML658" s="187"/>
      <c r="HMM658" s="187"/>
      <c r="HMN658" s="187"/>
      <c r="HMO658" s="187"/>
      <c r="HMP658" s="187"/>
      <c r="HMQ658" s="187"/>
      <c r="HMR658" s="187"/>
      <c r="HMS658" s="187"/>
      <c r="HMT658" s="187"/>
      <c r="HMU658" s="187"/>
      <c r="HMV658" s="187"/>
      <c r="HMW658" s="187"/>
      <c r="HMX658" s="187"/>
      <c r="HMY658" s="187"/>
      <c r="HMZ658" s="187"/>
      <c r="HNA658" s="187"/>
      <c r="HNB658" s="187"/>
      <c r="HNC658" s="187"/>
      <c r="HND658" s="187"/>
      <c r="HNE658" s="187"/>
      <c r="HNF658" s="187"/>
      <c r="HNG658" s="187"/>
      <c r="HNH658" s="187"/>
      <c r="HNI658" s="187"/>
      <c r="HNJ658" s="187"/>
      <c r="HNK658" s="187"/>
      <c r="HNL658" s="187"/>
      <c r="HNM658" s="187"/>
      <c r="HNN658" s="187"/>
      <c r="HNO658" s="187"/>
      <c r="HNP658" s="187"/>
      <c r="HNQ658" s="187"/>
      <c r="HNR658" s="187"/>
      <c r="HNS658" s="187"/>
      <c r="HNT658" s="187"/>
      <c r="HNU658" s="187"/>
      <c r="HNV658" s="187"/>
      <c r="HNW658" s="187"/>
      <c r="HNX658" s="187"/>
      <c r="HNY658" s="187"/>
      <c r="HNZ658" s="187"/>
      <c r="HOA658" s="187"/>
      <c r="HOB658" s="187"/>
      <c r="HOC658" s="187"/>
      <c r="HOD658" s="187"/>
      <c r="HOE658" s="187"/>
      <c r="HOF658" s="187"/>
      <c r="HOG658" s="187"/>
      <c r="HOH658" s="187"/>
      <c r="HOI658" s="187"/>
      <c r="HOJ658" s="187"/>
      <c r="HOK658" s="187"/>
      <c r="HOL658" s="187"/>
      <c r="HOM658" s="187"/>
      <c r="HON658" s="187"/>
      <c r="HOO658" s="187"/>
      <c r="HOP658" s="187"/>
      <c r="HOQ658" s="187"/>
      <c r="HOR658" s="187"/>
      <c r="HOS658" s="187"/>
      <c r="HOT658" s="187"/>
      <c r="HOU658" s="187"/>
      <c r="HOV658" s="187"/>
      <c r="HOW658" s="187"/>
      <c r="HOX658" s="187"/>
      <c r="HOY658" s="187"/>
      <c r="HOZ658" s="187"/>
      <c r="HPA658" s="187"/>
      <c r="HPB658" s="187"/>
      <c r="HPC658" s="187"/>
      <c r="HPD658" s="187"/>
      <c r="HPE658" s="187"/>
      <c r="HPF658" s="187"/>
      <c r="HPG658" s="187"/>
      <c r="HPH658" s="187"/>
      <c r="HPI658" s="187"/>
      <c r="HPJ658" s="187"/>
      <c r="HPK658" s="187"/>
      <c r="HPL658" s="187"/>
      <c r="HPM658" s="187"/>
      <c r="HPN658" s="187"/>
      <c r="HPO658" s="187"/>
      <c r="HPP658" s="187"/>
      <c r="HPQ658" s="187"/>
      <c r="HPR658" s="187"/>
      <c r="HPS658" s="187"/>
      <c r="HPT658" s="187"/>
      <c r="HPU658" s="187"/>
      <c r="HPV658" s="187"/>
      <c r="HPW658" s="187"/>
      <c r="HPX658" s="187"/>
      <c r="HPY658" s="187"/>
      <c r="HPZ658" s="187"/>
      <c r="HQA658" s="187"/>
      <c r="HQB658" s="187"/>
      <c r="HQC658" s="187"/>
      <c r="HQD658" s="187"/>
      <c r="HQE658" s="187"/>
      <c r="HQF658" s="187"/>
      <c r="HQG658" s="187"/>
      <c r="HQH658" s="187"/>
      <c r="HQI658" s="187"/>
      <c r="HQJ658" s="187"/>
      <c r="HQK658" s="187"/>
      <c r="HQL658" s="187"/>
      <c r="HQM658" s="187"/>
      <c r="HQN658" s="187"/>
      <c r="HQO658" s="187"/>
      <c r="HQP658" s="187"/>
      <c r="HQQ658" s="187"/>
      <c r="HQR658" s="187"/>
      <c r="HQS658" s="187"/>
      <c r="HQT658" s="187"/>
      <c r="HQU658" s="187"/>
      <c r="HQV658" s="187"/>
      <c r="HQW658" s="187"/>
      <c r="HQX658" s="187"/>
      <c r="HQY658" s="187"/>
      <c r="HQZ658" s="187"/>
      <c r="HRA658" s="187"/>
      <c r="HRB658" s="187"/>
      <c r="HRC658" s="187"/>
      <c r="HRD658" s="187"/>
      <c r="HRE658" s="187"/>
      <c r="HRF658" s="187"/>
      <c r="HRG658" s="187"/>
      <c r="HRH658" s="187"/>
      <c r="HRI658" s="187"/>
      <c r="HRJ658" s="187"/>
      <c r="HRK658" s="187"/>
      <c r="HRL658" s="187"/>
      <c r="HRM658" s="187"/>
      <c r="HRN658" s="187"/>
      <c r="HRO658" s="187"/>
      <c r="HRP658" s="187"/>
      <c r="HRQ658" s="187"/>
      <c r="HRR658" s="187"/>
      <c r="HRS658" s="187"/>
      <c r="HRT658" s="187"/>
      <c r="HRU658" s="187"/>
      <c r="HRV658" s="187"/>
      <c r="HRW658" s="187"/>
      <c r="HRX658" s="187"/>
      <c r="HRY658" s="187"/>
      <c r="HRZ658" s="187"/>
      <c r="HSA658" s="187"/>
      <c r="HSB658" s="187"/>
      <c r="HSC658" s="187"/>
      <c r="HSD658" s="187"/>
      <c r="HSE658" s="187"/>
      <c r="HSF658" s="187"/>
      <c r="HSG658" s="187"/>
      <c r="HSH658" s="187"/>
      <c r="HSI658" s="187"/>
      <c r="HSJ658" s="187"/>
      <c r="HSK658" s="187"/>
      <c r="HSL658" s="187"/>
      <c r="HSM658" s="187"/>
      <c r="HSN658" s="187"/>
      <c r="HSO658" s="187"/>
      <c r="HSP658" s="187"/>
      <c r="HSQ658" s="187"/>
      <c r="HSR658" s="187"/>
      <c r="HSS658" s="187"/>
      <c r="HST658" s="187"/>
      <c r="HSU658" s="187"/>
      <c r="HSV658" s="187"/>
      <c r="HSW658" s="187"/>
      <c r="HSX658" s="187"/>
      <c r="HSY658" s="187"/>
      <c r="HSZ658" s="187"/>
      <c r="HTA658" s="187"/>
      <c r="HTB658" s="187"/>
      <c r="HTC658" s="187"/>
      <c r="HTD658" s="187"/>
      <c r="HTE658" s="187"/>
      <c r="HTF658" s="187"/>
      <c r="HTG658" s="187"/>
      <c r="HTH658" s="187"/>
      <c r="HTI658" s="187"/>
      <c r="HTJ658" s="187"/>
      <c r="HTK658" s="187"/>
      <c r="HTL658" s="187"/>
      <c r="HTM658" s="187"/>
      <c r="HTN658" s="187"/>
      <c r="HTO658" s="187"/>
      <c r="HTP658" s="187"/>
      <c r="HTQ658" s="187"/>
      <c r="HTR658" s="187"/>
      <c r="HTS658" s="187"/>
      <c r="HTT658" s="187"/>
      <c r="HTU658" s="187"/>
      <c r="HTV658" s="187"/>
      <c r="HTW658" s="187"/>
      <c r="HTX658" s="187"/>
      <c r="HTY658" s="187"/>
      <c r="HTZ658" s="187"/>
      <c r="HUA658" s="187"/>
      <c r="HUB658" s="187"/>
      <c r="HUC658" s="187"/>
      <c r="HUD658" s="187"/>
      <c r="HUE658" s="187"/>
      <c r="HUF658" s="187"/>
      <c r="HUG658" s="187"/>
      <c r="HUH658" s="187"/>
      <c r="HUI658" s="187"/>
      <c r="HUJ658" s="187"/>
      <c r="HUK658" s="187"/>
      <c r="HUL658" s="187"/>
      <c r="HUM658" s="187"/>
      <c r="HUN658" s="187"/>
      <c r="HUO658" s="187"/>
      <c r="HUP658" s="187"/>
      <c r="HUQ658" s="187"/>
      <c r="HUR658" s="187"/>
      <c r="HUS658" s="187"/>
      <c r="HUT658" s="187"/>
      <c r="HUU658" s="187"/>
      <c r="HUV658" s="187"/>
      <c r="HUW658" s="187"/>
      <c r="HUX658" s="187"/>
      <c r="HUY658" s="187"/>
      <c r="HUZ658" s="187"/>
      <c r="HVA658" s="187"/>
      <c r="HVB658" s="187"/>
      <c r="HVC658" s="187"/>
      <c r="HVD658" s="187"/>
      <c r="HVE658" s="187"/>
      <c r="HVF658" s="187"/>
      <c r="HVG658" s="187"/>
      <c r="HVH658" s="187"/>
      <c r="HVI658" s="187"/>
      <c r="HVJ658" s="187"/>
      <c r="HVK658" s="187"/>
      <c r="HVL658" s="187"/>
      <c r="HVM658" s="187"/>
      <c r="HVN658" s="187"/>
      <c r="HVO658" s="187"/>
      <c r="HVP658" s="187"/>
      <c r="HVQ658" s="187"/>
      <c r="HVR658" s="187"/>
      <c r="HVS658" s="187"/>
      <c r="HVT658" s="187"/>
      <c r="HVU658" s="187"/>
      <c r="HVV658" s="187"/>
      <c r="HVW658" s="187"/>
      <c r="HVX658" s="187"/>
      <c r="HVY658" s="187"/>
      <c r="HVZ658" s="187"/>
      <c r="HWA658" s="187"/>
      <c r="HWB658" s="187"/>
      <c r="HWC658" s="187"/>
      <c r="HWD658" s="187"/>
      <c r="HWE658" s="187"/>
      <c r="HWF658" s="187"/>
      <c r="HWG658" s="187"/>
      <c r="HWH658" s="187"/>
      <c r="HWI658" s="187"/>
      <c r="HWJ658" s="187"/>
      <c r="HWK658" s="187"/>
      <c r="HWL658" s="187"/>
      <c r="HWM658" s="187"/>
      <c r="HWN658" s="187"/>
      <c r="HWO658" s="187"/>
      <c r="HWP658" s="187"/>
      <c r="HWQ658" s="187"/>
      <c r="HWR658" s="187"/>
      <c r="HWS658" s="187"/>
      <c r="HWT658" s="187"/>
      <c r="HWU658" s="187"/>
      <c r="HWV658" s="187"/>
      <c r="HWW658" s="187"/>
      <c r="HWX658" s="187"/>
      <c r="HWY658" s="187"/>
      <c r="HWZ658" s="187"/>
      <c r="HXA658" s="187"/>
      <c r="HXB658" s="187"/>
      <c r="HXC658" s="187"/>
      <c r="HXD658" s="187"/>
      <c r="HXE658" s="187"/>
      <c r="HXF658" s="187"/>
      <c r="HXG658" s="187"/>
      <c r="HXH658" s="187"/>
      <c r="HXI658" s="187"/>
      <c r="HXJ658" s="187"/>
      <c r="HXK658" s="187"/>
      <c r="HXL658" s="187"/>
      <c r="HXM658" s="187"/>
      <c r="HXN658" s="187"/>
      <c r="HXO658" s="187"/>
      <c r="HXP658" s="187"/>
      <c r="HXQ658" s="187"/>
      <c r="HXR658" s="187"/>
      <c r="HXS658" s="187"/>
      <c r="HXT658" s="187"/>
      <c r="HXU658" s="187"/>
      <c r="HXV658" s="187"/>
      <c r="HXW658" s="187"/>
      <c r="HXX658" s="187"/>
      <c r="HXY658" s="187"/>
      <c r="HXZ658" s="187"/>
      <c r="HYA658" s="187"/>
      <c r="HYB658" s="187"/>
      <c r="HYC658" s="187"/>
      <c r="HYD658" s="187"/>
      <c r="HYE658" s="187"/>
      <c r="HYF658" s="187"/>
      <c r="HYG658" s="187"/>
      <c r="HYH658" s="187"/>
      <c r="HYI658" s="187"/>
      <c r="HYJ658" s="187"/>
      <c r="HYK658" s="187"/>
      <c r="HYL658" s="187"/>
      <c r="HYM658" s="187"/>
      <c r="HYN658" s="187"/>
      <c r="HYO658" s="187"/>
      <c r="HYP658" s="187"/>
      <c r="HYQ658" s="187"/>
      <c r="HYR658" s="187"/>
      <c r="HYS658" s="187"/>
      <c r="HYT658" s="187"/>
      <c r="HYU658" s="187"/>
      <c r="HYV658" s="187"/>
      <c r="HYW658" s="187"/>
      <c r="HYX658" s="187"/>
      <c r="HYY658" s="187"/>
      <c r="HYZ658" s="187"/>
      <c r="HZA658" s="187"/>
      <c r="HZB658" s="187"/>
      <c r="HZC658" s="187"/>
      <c r="HZD658" s="187"/>
      <c r="HZE658" s="187"/>
      <c r="HZF658" s="187"/>
      <c r="HZG658" s="187"/>
      <c r="HZH658" s="187"/>
      <c r="HZI658" s="187"/>
      <c r="HZJ658" s="187"/>
      <c r="HZK658" s="187"/>
      <c r="HZL658" s="187"/>
      <c r="HZM658" s="187"/>
      <c r="HZN658" s="187"/>
      <c r="HZO658" s="187"/>
      <c r="HZP658" s="187"/>
      <c r="HZQ658" s="187"/>
      <c r="HZR658" s="187"/>
      <c r="HZS658" s="187"/>
      <c r="HZT658" s="187"/>
      <c r="HZU658" s="187"/>
      <c r="HZV658" s="187"/>
      <c r="HZW658" s="187"/>
      <c r="HZX658" s="187"/>
      <c r="HZY658" s="187"/>
      <c r="HZZ658" s="187"/>
      <c r="IAA658" s="187"/>
      <c r="IAB658" s="187"/>
      <c r="IAC658" s="187"/>
      <c r="IAD658" s="187"/>
      <c r="IAE658" s="187"/>
      <c r="IAF658" s="187"/>
      <c r="IAG658" s="187"/>
      <c r="IAH658" s="187"/>
      <c r="IAI658" s="187"/>
      <c r="IAJ658" s="187"/>
      <c r="IAK658" s="187"/>
      <c r="IAL658" s="187"/>
      <c r="IAM658" s="187"/>
      <c r="IAN658" s="187"/>
      <c r="IAO658" s="187"/>
      <c r="IAP658" s="187"/>
      <c r="IAQ658" s="187"/>
      <c r="IAR658" s="187"/>
      <c r="IAS658" s="187"/>
      <c r="IAT658" s="187"/>
      <c r="IAU658" s="187"/>
      <c r="IAV658" s="187"/>
      <c r="IAW658" s="187"/>
      <c r="IAX658" s="187"/>
      <c r="IAY658" s="187"/>
      <c r="IAZ658" s="187"/>
      <c r="IBA658" s="187"/>
      <c r="IBB658" s="187"/>
      <c r="IBC658" s="187"/>
      <c r="IBD658" s="187"/>
      <c r="IBE658" s="187"/>
      <c r="IBF658" s="187"/>
      <c r="IBG658" s="187"/>
      <c r="IBH658" s="187"/>
      <c r="IBI658" s="187"/>
      <c r="IBJ658" s="187"/>
      <c r="IBK658" s="187"/>
      <c r="IBL658" s="187"/>
      <c r="IBM658" s="187"/>
      <c r="IBN658" s="187"/>
      <c r="IBO658" s="187"/>
      <c r="IBP658" s="187"/>
      <c r="IBQ658" s="187"/>
      <c r="IBR658" s="187"/>
      <c r="IBS658" s="187"/>
      <c r="IBT658" s="187"/>
      <c r="IBU658" s="187"/>
      <c r="IBV658" s="187"/>
      <c r="IBW658" s="187"/>
      <c r="IBX658" s="187"/>
      <c r="IBY658" s="187"/>
      <c r="IBZ658" s="187"/>
      <c r="ICA658" s="187"/>
      <c r="ICB658" s="187"/>
      <c r="ICC658" s="187"/>
      <c r="ICD658" s="187"/>
      <c r="ICE658" s="187"/>
      <c r="ICF658" s="187"/>
      <c r="ICG658" s="187"/>
      <c r="ICH658" s="187"/>
      <c r="ICI658" s="187"/>
      <c r="ICJ658" s="187"/>
      <c r="ICK658" s="187"/>
      <c r="ICL658" s="187"/>
      <c r="ICM658" s="187"/>
      <c r="ICN658" s="187"/>
      <c r="ICO658" s="187"/>
      <c r="ICP658" s="187"/>
      <c r="ICQ658" s="187"/>
      <c r="ICR658" s="187"/>
      <c r="ICS658" s="187"/>
      <c r="ICT658" s="187"/>
      <c r="ICU658" s="187"/>
      <c r="ICV658" s="187"/>
      <c r="ICW658" s="187"/>
      <c r="ICX658" s="187"/>
      <c r="ICY658" s="187"/>
      <c r="ICZ658" s="187"/>
      <c r="IDA658" s="187"/>
      <c r="IDB658" s="187"/>
      <c r="IDC658" s="187"/>
      <c r="IDD658" s="187"/>
      <c r="IDE658" s="187"/>
      <c r="IDF658" s="187"/>
      <c r="IDG658" s="187"/>
      <c r="IDH658" s="187"/>
      <c r="IDI658" s="187"/>
      <c r="IDJ658" s="187"/>
      <c r="IDK658" s="187"/>
      <c r="IDL658" s="187"/>
      <c r="IDM658" s="187"/>
      <c r="IDN658" s="187"/>
      <c r="IDO658" s="187"/>
      <c r="IDP658" s="187"/>
      <c r="IDQ658" s="187"/>
      <c r="IDR658" s="187"/>
      <c r="IDS658" s="187"/>
      <c r="IDT658" s="187"/>
      <c r="IDU658" s="187"/>
      <c r="IDV658" s="187"/>
      <c r="IDW658" s="187"/>
      <c r="IDX658" s="187"/>
      <c r="IDY658" s="187"/>
      <c r="IDZ658" s="187"/>
      <c r="IEA658" s="187"/>
      <c r="IEB658" s="187"/>
      <c r="IEC658" s="187"/>
      <c r="IED658" s="187"/>
      <c r="IEE658" s="187"/>
      <c r="IEF658" s="187"/>
      <c r="IEG658" s="187"/>
      <c r="IEH658" s="187"/>
      <c r="IEI658" s="187"/>
      <c r="IEJ658" s="187"/>
      <c r="IEK658" s="187"/>
      <c r="IEL658" s="187"/>
      <c r="IEM658" s="187"/>
      <c r="IEN658" s="187"/>
      <c r="IEO658" s="187"/>
      <c r="IEP658" s="187"/>
      <c r="IEQ658" s="187"/>
      <c r="IER658" s="187"/>
      <c r="IES658" s="187"/>
      <c r="IET658" s="187"/>
      <c r="IEU658" s="187"/>
      <c r="IEV658" s="187"/>
      <c r="IEW658" s="187"/>
      <c r="IEX658" s="187"/>
      <c r="IEY658" s="187"/>
      <c r="IEZ658" s="187"/>
      <c r="IFA658" s="187"/>
      <c r="IFB658" s="187"/>
      <c r="IFC658" s="187"/>
      <c r="IFD658" s="187"/>
      <c r="IFE658" s="187"/>
      <c r="IFF658" s="187"/>
      <c r="IFG658" s="187"/>
      <c r="IFH658" s="187"/>
      <c r="IFI658" s="187"/>
      <c r="IFJ658" s="187"/>
      <c r="IFK658" s="187"/>
      <c r="IFL658" s="187"/>
      <c r="IFM658" s="187"/>
      <c r="IFN658" s="187"/>
      <c r="IFO658" s="187"/>
      <c r="IFP658" s="187"/>
      <c r="IFQ658" s="187"/>
      <c r="IFR658" s="187"/>
      <c r="IFS658" s="187"/>
      <c r="IFT658" s="187"/>
      <c r="IFU658" s="187"/>
      <c r="IFV658" s="187"/>
      <c r="IFW658" s="187"/>
      <c r="IFX658" s="187"/>
      <c r="IFY658" s="187"/>
      <c r="IFZ658" s="187"/>
      <c r="IGA658" s="187"/>
      <c r="IGB658" s="187"/>
      <c r="IGC658" s="187"/>
      <c r="IGD658" s="187"/>
      <c r="IGE658" s="187"/>
      <c r="IGF658" s="187"/>
      <c r="IGG658" s="187"/>
      <c r="IGH658" s="187"/>
      <c r="IGI658" s="187"/>
      <c r="IGJ658" s="187"/>
      <c r="IGK658" s="187"/>
      <c r="IGL658" s="187"/>
      <c r="IGM658" s="187"/>
      <c r="IGN658" s="187"/>
      <c r="IGO658" s="187"/>
      <c r="IGP658" s="187"/>
      <c r="IGQ658" s="187"/>
      <c r="IGR658" s="187"/>
      <c r="IGS658" s="187"/>
      <c r="IGT658" s="187"/>
      <c r="IGU658" s="187"/>
      <c r="IGV658" s="187"/>
      <c r="IGW658" s="187"/>
      <c r="IGX658" s="187"/>
      <c r="IGY658" s="187"/>
      <c r="IGZ658" s="187"/>
      <c r="IHA658" s="187"/>
      <c r="IHB658" s="187"/>
      <c r="IHC658" s="187"/>
      <c r="IHD658" s="187"/>
      <c r="IHE658" s="187"/>
      <c r="IHF658" s="187"/>
      <c r="IHG658" s="187"/>
      <c r="IHH658" s="187"/>
      <c r="IHI658" s="187"/>
      <c r="IHJ658" s="187"/>
      <c r="IHK658" s="187"/>
      <c r="IHL658" s="187"/>
      <c r="IHM658" s="187"/>
      <c r="IHN658" s="187"/>
      <c r="IHO658" s="187"/>
      <c r="IHP658" s="187"/>
      <c r="IHQ658" s="187"/>
      <c r="IHR658" s="187"/>
      <c r="IHS658" s="187"/>
      <c r="IHT658" s="187"/>
      <c r="IHU658" s="187"/>
      <c r="IHV658" s="187"/>
      <c r="IHW658" s="187"/>
      <c r="IHX658" s="187"/>
      <c r="IHY658" s="187"/>
      <c r="IHZ658" s="187"/>
      <c r="IIA658" s="187"/>
      <c r="IIB658" s="187"/>
      <c r="IIC658" s="187"/>
      <c r="IID658" s="187"/>
      <c r="IIE658" s="187"/>
      <c r="IIF658" s="187"/>
      <c r="IIG658" s="187"/>
      <c r="IIH658" s="187"/>
      <c r="III658" s="187"/>
      <c r="IIJ658" s="187"/>
      <c r="IIK658" s="187"/>
      <c r="IIL658" s="187"/>
      <c r="IIM658" s="187"/>
      <c r="IIN658" s="187"/>
      <c r="IIO658" s="187"/>
      <c r="IIP658" s="187"/>
      <c r="IIQ658" s="187"/>
      <c r="IIR658" s="187"/>
      <c r="IIS658" s="187"/>
      <c r="IIT658" s="187"/>
      <c r="IIU658" s="187"/>
      <c r="IIV658" s="187"/>
      <c r="IIW658" s="187"/>
      <c r="IIX658" s="187"/>
      <c r="IIY658" s="187"/>
      <c r="IIZ658" s="187"/>
      <c r="IJA658" s="187"/>
      <c r="IJB658" s="187"/>
      <c r="IJC658" s="187"/>
      <c r="IJD658" s="187"/>
      <c r="IJE658" s="187"/>
      <c r="IJF658" s="187"/>
      <c r="IJG658" s="187"/>
      <c r="IJH658" s="187"/>
      <c r="IJI658" s="187"/>
      <c r="IJJ658" s="187"/>
      <c r="IJK658" s="187"/>
      <c r="IJL658" s="187"/>
      <c r="IJM658" s="187"/>
      <c r="IJN658" s="187"/>
      <c r="IJO658" s="187"/>
      <c r="IJP658" s="187"/>
      <c r="IJQ658" s="187"/>
      <c r="IJR658" s="187"/>
      <c r="IJS658" s="187"/>
      <c r="IJT658" s="187"/>
      <c r="IJU658" s="187"/>
      <c r="IJV658" s="187"/>
      <c r="IJW658" s="187"/>
      <c r="IJX658" s="187"/>
      <c r="IJY658" s="187"/>
      <c r="IJZ658" s="187"/>
      <c r="IKA658" s="187"/>
      <c r="IKB658" s="187"/>
      <c r="IKC658" s="187"/>
      <c r="IKD658" s="187"/>
      <c r="IKE658" s="187"/>
      <c r="IKF658" s="187"/>
      <c r="IKG658" s="187"/>
      <c r="IKH658" s="187"/>
      <c r="IKI658" s="187"/>
      <c r="IKJ658" s="187"/>
      <c r="IKK658" s="187"/>
      <c r="IKL658" s="187"/>
      <c r="IKM658" s="187"/>
      <c r="IKN658" s="187"/>
      <c r="IKO658" s="187"/>
      <c r="IKP658" s="187"/>
      <c r="IKQ658" s="187"/>
      <c r="IKR658" s="187"/>
      <c r="IKS658" s="187"/>
      <c r="IKT658" s="187"/>
      <c r="IKU658" s="187"/>
      <c r="IKV658" s="187"/>
      <c r="IKW658" s="187"/>
      <c r="IKX658" s="187"/>
      <c r="IKY658" s="187"/>
      <c r="IKZ658" s="187"/>
      <c r="ILA658" s="187"/>
      <c r="ILB658" s="187"/>
      <c r="ILC658" s="187"/>
      <c r="ILD658" s="187"/>
      <c r="ILE658" s="187"/>
      <c r="ILF658" s="187"/>
      <c r="ILG658" s="187"/>
      <c r="ILH658" s="187"/>
      <c r="ILI658" s="187"/>
      <c r="ILJ658" s="187"/>
      <c r="ILK658" s="187"/>
      <c r="ILL658" s="187"/>
      <c r="ILM658" s="187"/>
      <c r="ILN658" s="187"/>
      <c r="ILO658" s="187"/>
      <c r="ILP658" s="187"/>
      <c r="ILQ658" s="187"/>
      <c r="ILR658" s="187"/>
      <c r="ILS658" s="187"/>
      <c r="ILT658" s="187"/>
      <c r="ILU658" s="187"/>
      <c r="ILV658" s="187"/>
      <c r="ILW658" s="187"/>
      <c r="ILX658" s="187"/>
      <c r="ILY658" s="187"/>
      <c r="ILZ658" s="187"/>
      <c r="IMA658" s="187"/>
      <c r="IMB658" s="187"/>
      <c r="IMC658" s="187"/>
      <c r="IMD658" s="187"/>
      <c r="IME658" s="187"/>
      <c r="IMF658" s="187"/>
      <c r="IMG658" s="187"/>
      <c r="IMH658" s="187"/>
      <c r="IMI658" s="187"/>
      <c r="IMJ658" s="187"/>
      <c r="IMK658" s="187"/>
      <c r="IML658" s="187"/>
      <c r="IMM658" s="187"/>
      <c r="IMN658" s="187"/>
      <c r="IMO658" s="187"/>
      <c r="IMP658" s="187"/>
      <c r="IMQ658" s="187"/>
      <c r="IMR658" s="187"/>
      <c r="IMS658" s="187"/>
      <c r="IMT658" s="187"/>
      <c r="IMU658" s="187"/>
      <c r="IMV658" s="187"/>
      <c r="IMW658" s="187"/>
      <c r="IMX658" s="187"/>
      <c r="IMY658" s="187"/>
      <c r="IMZ658" s="187"/>
      <c r="INA658" s="187"/>
      <c r="INB658" s="187"/>
      <c r="INC658" s="187"/>
      <c r="IND658" s="187"/>
      <c r="INE658" s="187"/>
      <c r="INF658" s="187"/>
      <c r="ING658" s="187"/>
      <c r="INH658" s="187"/>
      <c r="INI658" s="187"/>
      <c r="INJ658" s="187"/>
      <c r="INK658" s="187"/>
      <c r="INL658" s="187"/>
      <c r="INM658" s="187"/>
      <c r="INN658" s="187"/>
      <c r="INO658" s="187"/>
      <c r="INP658" s="187"/>
      <c r="INQ658" s="187"/>
      <c r="INR658" s="187"/>
      <c r="INS658" s="187"/>
      <c r="INT658" s="187"/>
      <c r="INU658" s="187"/>
      <c r="INV658" s="187"/>
      <c r="INW658" s="187"/>
      <c r="INX658" s="187"/>
      <c r="INY658" s="187"/>
      <c r="INZ658" s="187"/>
      <c r="IOA658" s="187"/>
      <c r="IOB658" s="187"/>
      <c r="IOC658" s="187"/>
      <c r="IOD658" s="187"/>
      <c r="IOE658" s="187"/>
      <c r="IOF658" s="187"/>
      <c r="IOG658" s="187"/>
      <c r="IOH658" s="187"/>
      <c r="IOI658" s="187"/>
      <c r="IOJ658" s="187"/>
      <c r="IOK658" s="187"/>
      <c r="IOL658" s="187"/>
      <c r="IOM658" s="187"/>
      <c r="ION658" s="187"/>
      <c r="IOO658" s="187"/>
      <c r="IOP658" s="187"/>
      <c r="IOQ658" s="187"/>
      <c r="IOR658" s="187"/>
      <c r="IOS658" s="187"/>
      <c r="IOT658" s="187"/>
      <c r="IOU658" s="187"/>
      <c r="IOV658" s="187"/>
      <c r="IOW658" s="187"/>
      <c r="IOX658" s="187"/>
      <c r="IOY658" s="187"/>
      <c r="IOZ658" s="187"/>
      <c r="IPA658" s="187"/>
      <c r="IPB658" s="187"/>
      <c r="IPC658" s="187"/>
      <c r="IPD658" s="187"/>
      <c r="IPE658" s="187"/>
      <c r="IPF658" s="187"/>
      <c r="IPG658" s="187"/>
      <c r="IPH658" s="187"/>
      <c r="IPI658" s="187"/>
      <c r="IPJ658" s="187"/>
      <c r="IPK658" s="187"/>
      <c r="IPL658" s="187"/>
      <c r="IPM658" s="187"/>
      <c r="IPN658" s="187"/>
      <c r="IPO658" s="187"/>
      <c r="IPP658" s="187"/>
      <c r="IPQ658" s="187"/>
      <c r="IPR658" s="187"/>
      <c r="IPS658" s="187"/>
      <c r="IPT658" s="187"/>
      <c r="IPU658" s="187"/>
      <c r="IPV658" s="187"/>
      <c r="IPW658" s="187"/>
      <c r="IPX658" s="187"/>
      <c r="IPY658" s="187"/>
      <c r="IPZ658" s="187"/>
      <c r="IQA658" s="187"/>
      <c r="IQB658" s="187"/>
      <c r="IQC658" s="187"/>
      <c r="IQD658" s="187"/>
      <c r="IQE658" s="187"/>
      <c r="IQF658" s="187"/>
      <c r="IQG658" s="187"/>
      <c r="IQH658" s="187"/>
      <c r="IQI658" s="187"/>
      <c r="IQJ658" s="187"/>
      <c r="IQK658" s="187"/>
      <c r="IQL658" s="187"/>
      <c r="IQM658" s="187"/>
      <c r="IQN658" s="187"/>
      <c r="IQO658" s="187"/>
      <c r="IQP658" s="187"/>
      <c r="IQQ658" s="187"/>
      <c r="IQR658" s="187"/>
      <c r="IQS658" s="187"/>
      <c r="IQT658" s="187"/>
      <c r="IQU658" s="187"/>
      <c r="IQV658" s="187"/>
      <c r="IQW658" s="187"/>
      <c r="IQX658" s="187"/>
      <c r="IQY658" s="187"/>
      <c r="IQZ658" s="187"/>
      <c r="IRA658" s="187"/>
      <c r="IRB658" s="187"/>
      <c r="IRC658" s="187"/>
      <c r="IRD658" s="187"/>
      <c r="IRE658" s="187"/>
      <c r="IRF658" s="187"/>
      <c r="IRG658" s="187"/>
      <c r="IRH658" s="187"/>
      <c r="IRI658" s="187"/>
      <c r="IRJ658" s="187"/>
      <c r="IRK658" s="187"/>
      <c r="IRL658" s="187"/>
      <c r="IRM658" s="187"/>
      <c r="IRN658" s="187"/>
      <c r="IRO658" s="187"/>
      <c r="IRP658" s="187"/>
      <c r="IRQ658" s="187"/>
      <c r="IRR658" s="187"/>
      <c r="IRS658" s="187"/>
      <c r="IRT658" s="187"/>
      <c r="IRU658" s="187"/>
      <c r="IRV658" s="187"/>
      <c r="IRW658" s="187"/>
      <c r="IRX658" s="187"/>
      <c r="IRY658" s="187"/>
      <c r="IRZ658" s="187"/>
      <c r="ISA658" s="187"/>
      <c r="ISB658" s="187"/>
      <c r="ISC658" s="187"/>
      <c r="ISD658" s="187"/>
      <c r="ISE658" s="187"/>
      <c r="ISF658" s="187"/>
      <c r="ISG658" s="187"/>
      <c r="ISH658" s="187"/>
      <c r="ISI658" s="187"/>
      <c r="ISJ658" s="187"/>
      <c r="ISK658" s="187"/>
      <c r="ISL658" s="187"/>
      <c r="ISM658" s="187"/>
      <c r="ISN658" s="187"/>
      <c r="ISO658" s="187"/>
      <c r="ISP658" s="187"/>
      <c r="ISQ658" s="187"/>
      <c r="ISR658" s="187"/>
      <c r="ISS658" s="187"/>
      <c r="IST658" s="187"/>
      <c r="ISU658" s="187"/>
      <c r="ISV658" s="187"/>
      <c r="ISW658" s="187"/>
      <c r="ISX658" s="187"/>
      <c r="ISY658" s="187"/>
      <c r="ISZ658" s="187"/>
      <c r="ITA658" s="187"/>
      <c r="ITB658" s="187"/>
      <c r="ITC658" s="187"/>
      <c r="ITD658" s="187"/>
      <c r="ITE658" s="187"/>
      <c r="ITF658" s="187"/>
      <c r="ITG658" s="187"/>
      <c r="ITH658" s="187"/>
      <c r="ITI658" s="187"/>
      <c r="ITJ658" s="187"/>
      <c r="ITK658" s="187"/>
      <c r="ITL658" s="187"/>
      <c r="ITM658" s="187"/>
      <c r="ITN658" s="187"/>
      <c r="ITO658" s="187"/>
      <c r="ITP658" s="187"/>
      <c r="ITQ658" s="187"/>
      <c r="ITR658" s="187"/>
      <c r="ITS658" s="187"/>
      <c r="ITT658" s="187"/>
      <c r="ITU658" s="187"/>
      <c r="ITV658" s="187"/>
      <c r="ITW658" s="187"/>
      <c r="ITX658" s="187"/>
      <c r="ITY658" s="187"/>
      <c r="ITZ658" s="187"/>
      <c r="IUA658" s="187"/>
      <c r="IUB658" s="187"/>
      <c r="IUC658" s="187"/>
      <c r="IUD658" s="187"/>
      <c r="IUE658" s="187"/>
      <c r="IUF658" s="187"/>
      <c r="IUG658" s="187"/>
      <c r="IUH658" s="187"/>
      <c r="IUI658" s="187"/>
      <c r="IUJ658" s="187"/>
      <c r="IUK658" s="187"/>
      <c r="IUL658" s="187"/>
      <c r="IUM658" s="187"/>
      <c r="IUN658" s="187"/>
      <c r="IUO658" s="187"/>
      <c r="IUP658" s="187"/>
      <c r="IUQ658" s="187"/>
      <c r="IUR658" s="187"/>
      <c r="IUS658" s="187"/>
      <c r="IUT658" s="187"/>
      <c r="IUU658" s="187"/>
      <c r="IUV658" s="187"/>
      <c r="IUW658" s="187"/>
      <c r="IUX658" s="187"/>
      <c r="IUY658" s="187"/>
      <c r="IUZ658" s="187"/>
      <c r="IVA658" s="187"/>
      <c r="IVB658" s="187"/>
      <c r="IVC658" s="187"/>
      <c r="IVD658" s="187"/>
      <c r="IVE658" s="187"/>
      <c r="IVF658" s="187"/>
      <c r="IVG658" s="187"/>
      <c r="IVH658" s="187"/>
      <c r="IVI658" s="187"/>
      <c r="IVJ658" s="187"/>
      <c r="IVK658" s="187"/>
      <c r="IVL658" s="187"/>
      <c r="IVM658" s="187"/>
      <c r="IVN658" s="187"/>
      <c r="IVO658" s="187"/>
      <c r="IVP658" s="187"/>
      <c r="IVQ658" s="187"/>
      <c r="IVR658" s="187"/>
      <c r="IVS658" s="187"/>
      <c r="IVT658" s="187"/>
      <c r="IVU658" s="187"/>
      <c r="IVV658" s="187"/>
      <c r="IVW658" s="187"/>
      <c r="IVX658" s="187"/>
      <c r="IVY658" s="187"/>
      <c r="IVZ658" s="187"/>
      <c r="IWA658" s="187"/>
      <c r="IWB658" s="187"/>
      <c r="IWC658" s="187"/>
      <c r="IWD658" s="187"/>
      <c r="IWE658" s="187"/>
      <c r="IWF658" s="187"/>
      <c r="IWG658" s="187"/>
      <c r="IWH658" s="187"/>
      <c r="IWI658" s="187"/>
      <c r="IWJ658" s="187"/>
      <c r="IWK658" s="187"/>
      <c r="IWL658" s="187"/>
      <c r="IWM658" s="187"/>
      <c r="IWN658" s="187"/>
      <c r="IWO658" s="187"/>
      <c r="IWP658" s="187"/>
      <c r="IWQ658" s="187"/>
      <c r="IWR658" s="187"/>
      <c r="IWS658" s="187"/>
      <c r="IWT658" s="187"/>
      <c r="IWU658" s="187"/>
      <c r="IWV658" s="187"/>
      <c r="IWW658" s="187"/>
      <c r="IWX658" s="187"/>
      <c r="IWY658" s="187"/>
      <c r="IWZ658" s="187"/>
      <c r="IXA658" s="187"/>
      <c r="IXB658" s="187"/>
      <c r="IXC658" s="187"/>
      <c r="IXD658" s="187"/>
      <c r="IXE658" s="187"/>
      <c r="IXF658" s="187"/>
      <c r="IXG658" s="187"/>
      <c r="IXH658" s="187"/>
      <c r="IXI658" s="187"/>
      <c r="IXJ658" s="187"/>
      <c r="IXK658" s="187"/>
      <c r="IXL658" s="187"/>
      <c r="IXM658" s="187"/>
      <c r="IXN658" s="187"/>
      <c r="IXO658" s="187"/>
      <c r="IXP658" s="187"/>
      <c r="IXQ658" s="187"/>
      <c r="IXR658" s="187"/>
      <c r="IXS658" s="187"/>
      <c r="IXT658" s="187"/>
      <c r="IXU658" s="187"/>
      <c r="IXV658" s="187"/>
      <c r="IXW658" s="187"/>
      <c r="IXX658" s="187"/>
      <c r="IXY658" s="187"/>
      <c r="IXZ658" s="187"/>
      <c r="IYA658" s="187"/>
      <c r="IYB658" s="187"/>
      <c r="IYC658" s="187"/>
      <c r="IYD658" s="187"/>
      <c r="IYE658" s="187"/>
      <c r="IYF658" s="187"/>
      <c r="IYG658" s="187"/>
      <c r="IYH658" s="187"/>
      <c r="IYI658" s="187"/>
      <c r="IYJ658" s="187"/>
      <c r="IYK658" s="187"/>
      <c r="IYL658" s="187"/>
      <c r="IYM658" s="187"/>
      <c r="IYN658" s="187"/>
      <c r="IYO658" s="187"/>
      <c r="IYP658" s="187"/>
      <c r="IYQ658" s="187"/>
      <c r="IYR658" s="187"/>
      <c r="IYS658" s="187"/>
      <c r="IYT658" s="187"/>
      <c r="IYU658" s="187"/>
      <c r="IYV658" s="187"/>
      <c r="IYW658" s="187"/>
      <c r="IYX658" s="187"/>
      <c r="IYY658" s="187"/>
      <c r="IYZ658" s="187"/>
      <c r="IZA658" s="187"/>
      <c r="IZB658" s="187"/>
      <c r="IZC658" s="187"/>
      <c r="IZD658" s="187"/>
      <c r="IZE658" s="187"/>
      <c r="IZF658" s="187"/>
      <c r="IZG658" s="187"/>
      <c r="IZH658" s="187"/>
      <c r="IZI658" s="187"/>
      <c r="IZJ658" s="187"/>
      <c r="IZK658" s="187"/>
      <c r="IZL658" s="187"/>
      <c r="IZM658" s="187"/>
      <c r="IZN658" s="187"/>
      <c r="IZO658" s="187"/>
      <c r="IZP658" s="187"/>
      <c r="IZQ658" s="187"/>
      <c r="IZR658" s="187"/>
      <c r="IZS658" s="187"/>
      <c r="IZT658" s="187"/>
      <c r="IZU658" s="187"/>
      <c r="IZV658" s="187"/>
      <c r="IZW658" s="187"/>
      <c r="IZX658" s="187"/>
      <c r="IZY658" s="187"/>
      <c r="IZZ658" s="187"/>
      <c r="JAA658" s="187"/>
      <c r="JAB658" s="187"/>
      <c r="JAC658" s="187"/>
      <c r="JAD658" s="187"/>
      <c r="JAE658" s="187"/>
      <c r="JAF658" s="187"/>
      <c r="JAG658" s="187"/>
      <c r="JAH658" s="187"/>
      <c r="JAI658" s="187"/>
      <c r="JAJ658" s="187"/>
      <c r="JAK658" s="187"/>
      <c r="JAL658" s="187"/>
      <c r="JAM658" s="187"/>
      <c r="JAN658" s="187"/>
      <c r="JAO658" s="187"/>
      <c r="JAP658" s="187"/>
      <c r="JAQ658" s="187"/>
      <c r="JAR658" s="187"/>
      <c r="JAS658" s="187"/>
      <c r="JAT658" s="187"/>
      <c r="JAU658" s="187"/>
      <c r="JAV658" s="187"/>
      <c r="JAW658" s="187"/>
      <c r="JAX658" s="187"/>
      <c r="JAY658" s="187"/>
      <c r="JAZ658" s="187"/>
      <c r="JBA658" s="187"/>
      <c r="JBB658" s="187"/>
      <c r="JBC658" s="187"/>
      <c r="JBD658" s="187"/>
      <c r="JBE658" s="187"/>
      <c r="JBF658" s="187"/>
      <c r="JBG658" s="187"/>
      <c r="JBH658" s="187"/>
      <c r="JBI658" s="187"/>
      <c r="JBJ658" s="187"/>
      <c r="JBK658" s="187"/>
      <c r="JBL658" s="187"/>
      <c r="JBM658" s="187"/>
      <c r="JBN658" s="187"/>
      <c r="JBO658" s="187"/>
      <c r="JBP658" s="187"/>
      <c r="JBQ658" s="187"/>
      <c r="JBR658" s="187"/>
      <c r="JBS658" s="187"/>
      <c r="JBT658" s="187"/>
      <c r="JBU658" s="187"/>
      <c r="JBV658" s="187"/>
      <c r="JBW658" s="187"/>
      <c r="JBX658" s="187"/>
      <c r="JBY658" s="187"/>
      <c r="JBZ658" s="187"/>
      <c r="JCA658" s="187"/>
      <c r="JCB658" s="187"/>
      <c r="JCC658" s="187"/>
      <c r="JCD658" s="187"/>
      <c r="JCE658" s="187"/>
      <c r="JCF658" s="187"/>
      <c r="JCG658" s="187"/>
      <c r="JCH658" s="187"/>
      <c r="JCI658" s="187"/>
      <c r="JCJ658" s="187"/>
      <c r="JCK658" s="187"/>
      <c r="JCL658" s="187"/>
      <c r="JCM658" s="187"/>
      <c r="JCN658" s="187"/>
      <c r="JCO658" s="187"/>
      <c r="JCP658" s="187"/>
      <c r="JCQ658" s="187"/>
      <c r="JCR658" s="187"/>
      <c r="JCS658" s="187"/>
      <c r="JCT658" s="187"/>
      <c r="JCU658" s="187"/>
      <c r="JCV658" s="187"/>
      <c r="JCW658" s="187"/>
      <c r="JCX658" s="187"/>
      <c r="JCY658" s="187"/>
      <c r="JCZ658" s="187"/>
      <c r="JDA658" s="187"/>
      <c r="JDB658" s="187"/>
      <c r="JDC658" s="187"/>
      <c r="JDD658" s="187"/>
      <c r="JDE658" s="187"/>
      <c r="JDF658" s="187"/>
      <c r="JDG658" s="187"/>
      <c r="JDH658" s="187"/>
      <c r="JDI658" s="187"/>
      <c r="JDJ658" s="187"/>
      <c r="JDK658" s="187"/>
      <c r="JDL658" s="187"/>
      <c r="JDM658" s="187"/>
      <c r="JDN658" s="187"/>
      <c r="JDO658" s="187"/>
      <c r="JDP658" s="187"/>
      <c r="JDQ658" s="187"/>
      <c r="JDR658" s="187"/>
      <c r="JDS658" s="187"/>
      <c r="JDT658" s="187"/>
      <c r="JDU658" s="187"/>
      <c r="JDV658" s="187"/>
      <c r="JDW658" s="187"/>
      <c r="JDX658" s="187"/>
      <c r="JDY658" s="187"/>
      <c r="JDZ658" s="187"/>
      <c r="JEA658" s="187"/>
      <c r="JEB658" s="187"/>
      <c r="JEC658" s="187"/>
      <c r="JED658" s="187"/>
      <c r="JEE658" s="187"/>
      <c r="JEF658" s="187"/>
      <c r="JEG658" s="187"/>
      <c r="JEH658" s="187"/>
      <c r="JEI658" s="187"/>
      <c r="JEJ658" s="187"/>
      <c r="JEK658" s="187"/>
      <c r="JEL658" s="187"/>
      <c r="JEM658" s="187"/>
      <c r="JEN658" s="187"/>
      <c r="JEO658" s="187"/>
      <c r="JEP658" s="187"/>
      <c r="JEQ658" s="187"/>
      <c r="JER658" s="187"/>
      <c r="JES658" s="187"/>
      <c r="JET658" s="187"/>
      <c r="JEU658" s="187"/>
      <c r="JEV658" s="187"/>
      <c r="JEW658" s="187"/>
      <c r="JEX658" s="187"/>
      <c r="JEY658" s="187"/>
      <c r="JEZ658" s="187"/>
      <c r="JFA658" s="187"/>
      <c r="JFB658" s="187"/>
      <c r="JFC658" s="187"/>
      <c r="JFD658" s="187"/>
      <c r="JFE658" s="187"/>
      <c r="JFF658" s="187"/>
      <c r="JFG658" s="187"/>
      <c r="JFH658" s="187"/>
      <c r="JFI658" s="187"/>
      <c r="JFJ658" s="187"/>
      <c r="JFK658" s="187"/>
      <c r="JFL658" s="187"/>
      <c r="JFM658" s="187"/>
      <c r="JFN658" s="187"/>
      <c r="JFO658" s="187"/>
      <c r="JFP658" s="187"/>
      <c r="JFQ658" s="187"/>
      <c r="JFR658" s="187"/>
      <c r="JFS658" s="187"/>
      <c r="JFT658" s="187"/>
      <c r="JFU658" s="187"/>
      <c r="JFV658" s="187"/>
      <c r="JFW658" s="187"/>
      <c r="JFX658" s="187"/>
      <c r="JFY658" s="187"/>
      <c r="JFZ658" s="187"/>
      <c r="JGA658" s="187"/>
      <c r="JGB658" s="187"/>
      <c r="JGC658" s="187"/>
      <c r="JGD658" s="187"/>
      <c r="JGE658" s="187"/>
      <c r="JGF658" s="187"/>
      <c r="JGG658" s="187"/>
      <c r="JGH658" s="187"/>
      <c r="JGI658" s="187"/>
      <c r="JGJ658" s="187"/>
      <c r="JGK658" s="187"/>
      <c r="JGL658" s="187"/>
      <c r="JGM658" s="187"/>
      <c r="JGN658" s="187"/>
      <c r="JGO658" s="187"/>
      <c r="JGP658" s="187"/>
      <c r="JGQ658" s="187"/>
      <c r="JGR658" s="187"/>
      <c r="JGS658" s="187"/>
      <c r="JGT658" s="187"/>
      <c r="JGU658" s="187"/>
      <c r="JGV658" s="187"/>
      <c r="JGW658" s="187"/>
      <c r="JGX658" s="187"/>
      <c r="JGY658" s="187"/>
      <c r="JGZ658" s="187"/>
      <c r="JHA658" s="187"/>
      <c r="JHB658" s="187"/>
      <c r="JHC658" s="187"/>
      <c r="JHD658" s="187"/>
      <c r="JHE658" s="187"/>
      <c r="JHF658" s="187"/>
      <c r="JHG658" s="187"/>
      <c r="JHH658" s="187"/>
      <c r="JHI658" s="187"/>
      <c r="JHJ658" s="187"/>
      <c r="JHK658" s="187"/>
      <c r="JHL658" s="187"/>
      <c r="JHM658" s="187"/>
      <c r="JHN658" s="187"/>
      <c r="JHO658" s="187"/>
      <c r="JHP658" s="187"/>
      <c r="JHQ658" s="187"/>
      <c r="JHR658" s="187"/>
      <c r="JHS658" s="187"/>
      <c r="JHT658" s="187"/>
      <c r="JHU658" s="187"/>
      <c r="JHV658" s="187"/>
      <c r="JHW658" s="187"/>
      <c r="JHX658" s="187"/>
      <c r="JHY658" s="187"/>
      <c r="JHZ658" s="187"/>
      <c r="JIA658" s="187"/>
      <c r="JIB658" s="187"/>
      <c r="JIC658" s="187"/>
      <c r="JID658" s="187"/>
      <c r="JIE658" s="187"/>
      <c r="JIF658" s="187"/>
      <c r="JIG658" s="187"/>
      <c r="JIH658" s="187"/>
      <c r="JII658" s="187"/>
      <c r="JIJ658" s="187"/>
      <c r="JIK658" s="187"/>
      <c r="JIL658" s="187"/>
      <c r="JIM658" s="187"/>
      <c r="JIN658" s="187"/>
      <c r="JIO658" s="187"/>
      <c r="JIP658" s="187"/>
      <c r="JIQ658" s="187"/>
      <c r="JIR658" s="187"/>
      <c r="JIS658" s="187"/>
      <c r="JIT658" s="187"/>
      <c r="JIU658" s="187"/>
      <c r="JIV658" s="187"/>
      <c r="JIW658" s="187"/>
      <c r="JIX658" s="187"/>
      <c r="JIY658" s="187"/>
      <c r="JIZ658" s="187"/>
      <c r="JJA658" s="187"/>
      <c r="JJB658" s="187"/>
      <c r="JJC658" s="187"/>
      <c r="JJD658" s="187"/>
      <c r="JJE658" s="187"/>
      <c r="JJF658" s="187"/>
      <c r="JJG658" s="187"/>
      <c r="JJH658" s="187"/>
      <c r="JJI658" s="187"/>
      <c r="JJJ658" s="187"/>
      <c r="JJK658" s="187"/>
      <c r="JJL658" s="187"/>
      <c r="JJM658" s="187"/>
      <c r="JJN658" s="187"/>
      <c r="JJO658" s="187"/>
      <c r="JJP658" s="187"/>
      <c r="JJQ658" s="187"/>
      <c r="JJR658" s="187"/>
      <c r="JJS658" s="187"/>
      <c r="JJT658" s="187"/>
      <c r="JJU658" s="187"/>
      <c r="JJV658" s="187"/>
      <c r="JJW658" s="187"/>
      <c r="JJX658" s="187"/>
      <c r="JJY658" s="187"/>
      <c r="JJZ658" s="187"/>
      <c r="JKA658" s="187"/>
      <c r="JKB658" s="187"/>
      <c r="JKC658" s="187"/>
      <c r="JKD658" s="187"/>
      <c r="JKE658" s="187"/>
      <c r="JKF658" s="187"/>
      <c r="JKG658" s="187"/>
      <c r="JKH658" s="187"/>
      <c r="JKI658" s="187"/>
      <c r="JKJ658" s="187"/>
      <c r="JKK658" s="187"/>
      <c r="JKL658" s="187"/>
      <c r="JKM658" s="187"/>
      <c r="JKN658" s="187"/>
      <c r="JKO658" s="187"/>
      <c r="JKP658" s="187"/>
      <c r="JKQ658" s="187"/>
      <c r="JKR658" s="187"/>
      <c r="JKS658" s="187"/>
      <c r="JKT658" s="187"/>
      <c r="JKU658" s="187"/>
      <c r="JKV658" s="187"/>
      <c r="JKW658" s="187"/>
      <c r="JKX658" s="187"/>
      <c r="JKY658" s="187"/>
      <c r="JKZ658" s="187"/>
      <c r="JLA658" s="187"/>
      <c r="JLB658" s="187"/>
      <c r="JLC658" s="187"/>
      <c r="JLD658" s="187"/>
      <c r="JLE658" s="187"/>
      <c r="JLF658" s="187"/>
      <c r="JLG658" s="187"/>
      <c r="JLH658" s="187"/>
      <c r="JLI658" s="187"/>
      <c r="JLJ658" s="187"/>
      <c r="JLK658" s="187"/>
      <c r="JLL658" s="187"/>
      <c r="JLM658" s="187"/>
      <c r="JLN658" s="187"/>
      <c r="JLO658" s="187"/>
      <c r="JLP658" s="187"/>
      <c r="JLQ658" s="187"/>
      <c r="JLR658" s="187"/>
      <c r="JLS658" s="187"/>
      <c r="JLT658" s="187"/>
      <c r="JLU658" s="187"/>
      <c r="JLV658" s="187"/>
      <c r="JLW658" s="187"/>
      <c r="JLX658" s="187"/>
      <c r="JLY658" s="187"/>
      <c r="JLZ658" s="187"/>
      <c r="JMA658" s="187"/>
      <c r="JMB658" s="187"/>
      <c r="JMC658" s="187"/>
      <c r="JMD658" s="187"/>
      <c r="JME658" s="187"/>
      <c r="JMF658" s="187"/>
      <c r="JMG658" s="187"/>
      <c r="JMH658" s="187"/>
      <c r="JMI658" s="187"/>
      <c r="JMJ658" s="187"/>
      <c r="JMK658" s="187"/>
      <c r="JML658" s="187"/>
      <c r="JMM658" s="187"/>
      <c r="JMN658" s="187"/>
      <c r="JMO658" s="187"/>
      <c r="JMP658" s="187"/>
      <c r="JMQ658" s="187"/>
      <c r="JMR658" s="187"/>
      <c r="JMS658" s="187"/>
      <c r="JMT658" s="187"/>
      <c r="JMU658" s="187"/>
      <c r="JMV658" s="187"/>
      <c r="JMW658" s="187"/>
      <c r="JMX658" s="187"/>
      <c r="JMY658" s="187"/>
      <c r="JMZ658" s="187"/>
      <c r="JNA658" s="187"/>
      <c r="JNB658" s="187"/>
      <c r="JNC658" s="187"/>
      <c r="JND658" s="187"/>
      <c r="JNE658" s="187"/>
      <c r="JNF658" s="187"/>
      <c r="JNG658" s="187"/>
      <c r="JNH658" s="187"/>
      <c r="JNI658" s="187"/>
      <c r="JNJ658" s="187"/>
      <c r="JNK658" s="187"/>
      <c r="JNL658" s="187"/>
      <c r="JNM658" s="187"/>
      <c r="JNN658" s="187"/>
      <c r="JNO658" s="187"/>
      <c r="JNP658" s="187"/>
      <c r="JNQ658" s="187"/>
      <c r="JNR658" s="187"/>
      <c r="JNS658" s="187"/>
      <c r="JNT658" s="187"/>
      <c r="JNU658" s="187"/>
      <c r="JNV658" s="187"/>
      <c r="JNW658" s="187"/>
      <c r="JNX658" s="187"/>
      <c r="JNY658" s="187"/>
      <c r="JNZ658" s="187"/>
      <c r="JOA658" s="187"/>
      <c r="JOB658" s="187"/>
      <c r="JOC658" s="187"/>
      <c r="JOD658" s="187"/>
      <c r="JOE658" s="187"/>
      <c r="JOF658" s="187"/>
      <c r="JOG658" s="187"/>
      <c r="JOH658" s="187"/>
      <c r="JOI658" s="187"/>
      <c r="JOJ658" s="187"/>
      <c r="JOK658" s="187"/>
      <c r="JOL658" s="187"/>
      <c r="JOM658" s="187"/>
      <c r="JON658" s="187"/>
      <c r="JOO658" s="187"/>
      <c r="JOP658" s="187"/>
      <c r="JOQ658" s="187"/>
      <c r="JOR658" s="187"/>
      <c r="JOS658" s="187"/>
      <c r="JOT658" s="187"/>
      <c r="JOU658" s="187"/>
      <c r="JOV658" s="187"/>
      <c r="JOW658" s="187"/>
      <c r="JOX658" s="187"/>
      <c r="JOY658" s="187"/>
      <c r="JOZ658" s="187"/>
      <c r="JPA658" s="187"/>
      <c r="JPB658" s="187"/>
      <c r="JPC658" s="187"/>
      <c r="JPD658" s="187"/>
      <c r="JPE658" s="187"/>
      <c r="JPF658" s="187"/>
      <c r="JPG658" s="187"/>
      <c r="JPH658" s="187"/>
      <c r="JPI658" s="187"/>
      <c r="JPJ658" s="187"/>
      <c r="JPK658" s="187"/>
      <c r="JPL658" s="187"/>
      <c r="JPM658" s="187"/>
      <c r="JPN658" s="187"/>
      <c r="JPO658" s="187"/>
      <c r="JPP658" s="187"/>
      <c r="JPQ658" s="187"/>
      <c r="JPR658" s="187"/>
      <c r="JPS658" s="187"/>
      <c r="JPT658" s="187"/>
      <c r="JPU658" s="187"/>
      <c r="JPV658" s="187"/>
      <c r="JPW658" s="187"/>
      <c r="JPX658" s="187"/>
      <c r="JPY658" s="187"/>
      <c r="JPZ658" s="187"/>
      <c r="JQA658" s="187"/>
      <c r="JQB658" s="187"/>
      <c r="JQC658" s="187"/>
      <c r="JQD658" s="187"/>
      <c r="JQE658" s="187"/>
      <c r="JQF658" s="187"/>
      <c r="JQG658" s="187"/>
      <c r="JQH658" s="187"/>
      <c r="JQI658" s="187"/>
      <c r="JQJ658" s="187"/>
      <c r="JQK658" s="187"/>
      <c r="JQL658" s="187"/>
      <c r="JQM658" s="187"/>
      <c r="JQN658" s="187"/>
      <c r="JQO658" s="187"/>
      <c r="JQP658" s="187"/>
      <c r="JQQ658" s="187"/>
      <c r="JQR658" s="187"/>
      <c r="JQS658" s="187"/>
      <c r="JQT658" s="187"/>
      <c r="JQU658" s="187"/>
      <c r="JQV658" s="187"/>
      <c r="JQW658" s="187"/>
      <c r="JQX658" s="187"/>
      <c r="JQY658" s="187"/>
      <c r="JQZ658" s="187"/>
      <c r="JRA658" s="187"/>
      <c r="JRB658" s="187"/>
      <c r="JRC658" s="187"/>
      <c r="JRD658" s="187"/>
      <c r="JRE658" s="187"/>
      <c r="JRF658" s="187"/>
      <c r="JRG658" s="187"/>
      <c r="JRH658" s="187"/>
      <c r="JRI658" s="187"/>
      <c r="JRJ658" s="187"/>
      <c r="JRK658" s="187"/>
      <c r="JRL658" s="187"/>
      <c r="JRM658" s="187"/>
      <c r="JRN658" s="187"/>
      <c r="JRO658" s="187"/>
      <c r="JRP658" s="187"/>
      <c r="JRQ658" s="187"/>
      <c r="JRR658" s="187"/>
      <c r="JRS658" s="187"/>
      <c r="JRT658" s="187"/>
      <c r="JRU658" s="187"/>
      <c r="JRV658" s="187"/>
      <c r="JRW658" s="187"/>
      <c r="JRX658" s="187"/>
      <c r="JRY658" s="187"/>
      <c r="JRZ658" s="187"/>
      <c r="JSA658" s="187"/>
      <c r="JSB658" s="187"/>
      <c r="JSC658" s="187"/>
      <c r="JSD658" s="187"/>
      <c r="JSE658" s="187"/>
      <c r="JSF658" s="187"/>
      <c r="JSG658" s="187"/>
      <c r="JSH658" s="187"/>
      <c r="JSI658" s="187"/>
      <c r="JSJ658" s="187"/>
      <c r="JSK658" s="187"/>
      <c r="JSL658" s="187"/>
      <c r="JSM658" s="187"/>
      <c r="JSN658" s="187"/>
      <c r="JSO658" s="187"/>
      <c r="JSP658" s="187"/>
      <c r="JSQ658" s="187"/>
      <c r="JSR658" s="187"/>
      <c r="JSS658" s="187"/>
      <c r="JST658" s="187"/>
      <c r="JSU658" s="187"/>
      <c r="JSV658" s="187"/>
      <c r="JSW658" s="187"/>
      <c r="JSX658" s="187"/>
      <c r="JSY658" s="187"/>
      <c r="JSZ658" s="187"/>
      <c r="JTA658" s="187"/>
      <c r="JTB658" s="187"/>
      <c r="JTC658" s="187"/>
      <c r="JTD658" s="187"/>
      <c r="JTE658" s="187"/>
      <c r="JTF658" s="187"/>
      <c r="JTG658" s="187"/>
      <c r="JTH658" s="187"/>
      <c r="JTI658" s="187"/>
      <c r="JTJ658" s="187"/>
      <c r="JTK658" s="187"/>
      <c r="JTL658" s="187"/>
      <c r="JTM658" s="187"/>
      <c r="JTN658" s="187"/>
      <c r="JTO658" s="187"/>
      <c r="JTP658" s="187"/>
      <c r="JTQ658" s="187"/>
      <c r="JTR658" s="187"/>
      <c r="JTS658" s="187"/>
      <c r="JTT658" s="187"/>
      <c r="JTU658" s="187"/>
      <c r="JTV658" s="187"/>
      <c r="JTW658" s="187"/>
      <c r="JTX658" s="187"/>
      <c r="JTY658" s="187"/>
      <c r="JTZ658" s="187"/>
      <c r="JUA658" s="187"/>
      <c r="JUB658" s="187"/>
      <c r="JUC658" s="187"/>
      <c r="JUD658" s="187"/>
      <c r="JUE658" s="187"/>
      <c r="JUF658" s="187"/>
      <c r="JUG658" s="187"/>
      <c r="JUH658" s="187"/>
      <c r="JUI658" s="187"/>
      <c r="JUJ658" s="187"/>
      <c r="JUK658" s="187"/>
      <c r="JUL658" s="187"/>
      <c r="JUM658" s="187"/>
      <c r="JUN658" s="187"/>
      <c r="JUO658" s="187"/>
      <c r="JUP658" s="187"/>
      <c r="JUQ658" s="187"/>
      <c r="JUR658" s="187"/>
      <c r="JUS658" s="187"/>
      <c r="JUT658" s="187"/>
      <c r="JUU658" s="187"/>
      <c r="JUV658" s="187"/>
      <c r="JUW658" s="187"/>
      <c r="JUX658" s="187"/>
      <c r="JUY658" s="187"/>
      <c r="JUZ658" s="187"/>
      <c r="JVA658" s="187"/>
      <c r="JVB658" s="187"/>
      <c r="JVC658" s="187"/>
      <c r="JVD658" s="187"/>
      <c r="JVE658" s="187"/>
      <c r="JVF658" s="187"/>
      <c r="JVG658" s="187"/>
      <c r="JVH658" s="187"/>
      <c r="JVI658" s="187"/>
      <c r="JVJ658" s="187"/>
      <c r="JVK658" s="187"/>
      <c r="JVL658" s="187"/>
      <c r="JVM658" s="187"/>
      <c r="JVN658" s="187"/>
      <c r="JVO658" s="187"/>
      <c r="JVP658" s="187"/>
      <c r="JVQ658" s="187"/>
      <c r="JVR658" s="187"/>
      <c r="JVS658" s="187"/>
      <c r="JVT658" s="187"/>
      <c r="JVU658" s="187"/>
      <c r="JVV658" s="187"/>
      <c r="JVW658" s="187"/>
      <c r="JVX658" s="187"/>
      <c r="JVY658" s="187"/>
      <c r="JVZ658" s="187"/>
      <c r="JWA658" s="187"/>
      <c r="JWB658" s="187"/>
      <c r="JWC658" s="187"/>
      <c r="JWD658" s="187"/>
      <c r="JWE658" s="187"/>
      <c r="JWF658" s="187"/>
      <c r="JWG658" s="187"/>
      <c r="JWH658" s="187"/>
      <c r="JWI658" s="187"/>
      <c r="JWJ658" s="187"/>
      <c r="JWK658" s="187"/>
      <c r="JWL658" s="187"/>
      <c r="JWM658" s="187"/>
      <c r="JWN658" s="187"/>
      <c r="JWO658" s="187"/>
      <c r="JWP658" s="187"/>
      <c r="JWQ658" s="187"/>
      <c r="JWR658" s="187"/>
      <c r="JWS658" s="187"/>
      <c r="JWT658" s="187"/>
      <c r="JWU658" s="187"/>
      <c r="JWV658" s="187"/>
      <c r="JWW658" s="187"/>
      <c r="JWX658" s="187"/>
      <c r="JWY658" s="187"/>
      <c r="JWZ658" s="187"/>
      <c r="JXA658" s="187"/>
      <c r="JXB658" s="187"/>
      <c r="JXC658" s="187"/>
      <c r="JXD658" s="187"/>
      <c r="JXE658" s="187"/>
      <c r="JXF658" s="187"/>
      <c r="JXG658" s="187"/>
      <c r="JXH658" s="187"/>
      <c r="JXI658" s="187"/>
      <c r="JXJ658" s="187"/>
      <c r="JXK658" s="187"/>
      <c r="JXL658" s="187"/>
      <c r="JXM658" s="187"/>
      <c r="JXN658" s="187"/>
      <c r="JXO658" s="187"/>
      <c r="JXP658" s="187"/>
      <c r="JXQ658" s="187"/>
      <c r="JXR658" s="187"/>
      <c r="JXS658" s="187"/>
      <c r="JXT658" s="187"/>
      <c r="JXU658" s="187"/>
      <c r="JXV658" s="187"/>
      <c r="JXW658" s="187"/>
      <c r="JXX658" s="187"/>
      <c r="JXY658" s="187"/>
      <c r="JXZ658" s="187"/>
      <c r="JYA658" s="187"/>
      <c r="JYB658" s="187"/>
      <c r="JYC658" s="187"/>
      <c r="JYD658" s="187"/>
      <c r="JYE658" s="187"/>
      <c r="JYF658" s="187"/>
      <c r="JYG658" s="187"/>
      <c r="JYH658" s="187"/>
      <c r="JYI658" s="187"/>
      <c r="JYJ658" s="187"/>
      <c r="JYK658" s="187"/>
      <c r="JYL658" s="187"/>
      <c r="JYM658" s="187"/>
      <c r="JYN658" s="187"/>
      <c r="JYO658" s="187"/>
      <c r="JYP658" s="187"/>
      <c r="JYQ658" s="187"/>
      <c r="JYR658" s="187"/>
      <c r="JYS658" s="187"/>
      <c r="JYT658" s="187"/>
      <c r="JYU658" s="187"/>
      <c r="JYV658" s="187"/>
      <c r="JYW658" s="187"/>
      <c r="JYX658" s="187"/>
      <c r="JYY658" s="187"/>
      <c r="JYZ658" s="187"/>
      <c r="JZA658" s="187"/>
      <c r="JZB658" s="187"/>
      <c r="JZC658" s="187"/>
      <c r="JZD658" s="187"/>
      <c r="JZE658" s="187"/>
      <c r="JZF658" s="187"/>
      <c r="JZG658" s="187"/>
      <c r="JZH658" s="187"/>
      <c r="JZI658" s="187"/>
      <c r="JZJ658" s="187"/>
      <c r="JZK658" s="187"/>
      <c r="JZL658" s="187"/>
      <c r="JZM658" s="187"/>
      <c r="JZN658" s="187"/>
      <c r="JZO658" s="187"/>
      <c r="JZP658" s="187"/>
      <c r="JZQ658" s="187"/>
      <c r="JZR658" s="187"/>
      <c r="JZS658" s="187"/>
      <c r="JZT658" s="187"/>
      <c r="JZU658" s="187"/>
      <c r="JZV658" s="187"/>
      <c r="JZW658" s="187"/>
      <c r="JZX658" s="187"/>
      <c r="JZY658" s="187"/>
      <c r="JZZ658" s="187"/>
      <c r="KAA658" s="187"/>
      <c r="KAB658" s="187"/>
      <c r="KAC658" s="187"/>
      <c r="KAD658" s="187"/>
      <c r="KAE658" s="187"/>
      <c r="KAF658" s="187"/>
      <c r="KAG658" s="187"/>
      <c r="KAH658" s="187"/>
      <c r="KAI658" s="187"/>
      <c r="KAJ658" s="187"/>
      <c r="KAK658" s="187"/>
      <c r="KAL658" s="187"/>
      <c r="KAM658" s="187"/>
      <c r="KAN658" s="187"/>
      <c r="KAO658" s="187"/>
      <c r="KAP658" s="187"/>
      <c r="KAQ658" s="187"/>
      <c r="KAR658" s="187"/>
      <c r="KAS658" s="187"/>
      <c r="KAT658" s="187"/>
      <c r="KAU658" s="187"/>
      <c r="KAV658" s="187"/>
      <c r="KAW658" s="187"/>
      <c r="KAX658" s="187"/>
      <c r="KAY658" s="187"/>
      <c r="KAZ658" s="187"/>
      <c r="KBA658" s="187"/>
      <c r="KBB658" s="187"/>
      <c r="KBC658" s="187"/>
      <c r="KBD658" s="187"/>
      <c r="KBE658" s="187"/>
      <c r="KBF658" s="187"/>
      <c r="KBG658" s="187"/>
      <c r="KBH658" s="187"/>
      <c r="KBI658" s="187"/>
      <c r="KBJ658" s="187"/>
      <c r="KBK658" s="187"/>
      <c r="KBL658" s="187"/>
      <c r="KBM658" s="187"/>
      <c r="KBN658" s="187"/>
      <c r="KBO658" s="187"/>
      <c r="KBP658" s="187"/>
      <c r="KBQ658" s="187"/>
      <c r="KBR658" s="187"/>
      <c r="KBS658" s="187"/>
      <c r="KBT658" s="187"/>
      <c r="KBU658" s="187"/>
      <c r="KBV658" s="187"/>
      <c r="KBW658" s="187"/>
      <c r="KBX658" s="187"/>
      <c r="KBY658" s="187"/>
      <c r="KBZ658" s="187"/>
      <c r="KCA658" s="187"/>
      <c r="KCB658" s="187"/>
      <c r="KCC658" s="187"/>
      <c r="KCD658" s="187"/>
      <c r="KCE658" s="187"/>
      <c r="KCF658" s="187"/>
      <c r="KCG658" s="187"/>
      <c r="KCH658" s="187"/>
      <c r="KCI658" s="187"/>
      <c r="KCJ658" s="187"/>
      <c r="KCK658" s="187"/>
      <c r="KCL658" s="187"/>
      <c r="KCM658" s="187"/>
      <c r="KCN658" s="187"/>
      <c r="KCO658" s="187"/>
      <c r="KCP658" s="187"/>
      <c r="KCQ658" s="187"/>
      <c r="KCR658" s="187"/>
      <c r="KCS658" s="187"/>
      <c r="KCT658" s="187"/>
      <c r="KCU658" s="187"/>
      <c r="KCV658" s="187"/>
      <c r="KCW658" s="187"/>
      <c r="KCX658" s="187"/>
      <c r="KCY658" s="187"/>
      <c r="KCZ658" s="187"/>
      <c r="KDA658" s="187"/>
      <c r="KDB658" s="187"/>
      <c r="KDC658" s="187"/>
      <c r="KDD658" s="187"/>
      <c r="KDE658" s="187"/>
      <c r="KDF658" s="187"/>
      <c r="KDG658" s="187"/>
      <c r="KDH658" s="187"/>
      <c r="KDI658" s="187"/>
      <c r="KDJ658" s="187"/>
      <c r="KDK658" s="187"/>
      <c r="KDL658" s="187"/>
      <c r="KDM658" s="187"/>
      <c r="KDN658" s="187"/>
      <c r="KDO658" s="187"/>
      <c r="KDP658" s="187"/>
      <c r="KDQ658" s="187"/>
      <c r="KDR658" s="187"/>
      <c r="KDS658" s="187"/>
      <c r="KDT658" s="187"/>
      <c r="KDU658" s="187"/>
      <c r="KDV658" s="187"/>
      <c r="KDW658" s="187"/>
      <c r="KDX658" s="187"/>
      <c r="KDY658" s="187"/>
      <c r="KDZ658" s="187"/>
      <c r="KEA658" s="187"/>
      <c r="KEB658" s="187"/>
      <c r="KEC658" s="187"/>
      <c r="KED658" s="187"/>
      <c r="KEE658" s="187"/>
      <c r="KEF658" s="187"/>
      <c r="KEG658" s="187"/>
      <c r="KEH658" s="187"/>
      <c r="KEI658" s="187"/>
      <c r="KEJ658" s="187"/>
      <c r="KEK658" s="187"/>
      <c r="KEL658" s="187"/>
      <c r="KEM658" s="187"/>
      <c r="KEN658" s="187"/>
      <c r="KEO658" s="187"/>
      <c r="KEP658" s="187"/>
      <c r="KEQ658" s="187"/>
      <c r="KER658" s="187"/>
      <c r="KES658" s="187"/>
      <c r="KET658" s="187"/>
      <c r="KEU658" s="187"/>
      <c r="KEV658" s="187"/>
      <c r="KEW658" s="187"/>
      <c r="KEX658" s="187"/>
      <c r="KEY658" s="187"/>
      <c r="KEZ658" s="187"/>
      <c r="KFA658" s="187"/>
      <c r="KFB658" s="187"/>
      <c r="KFC658" s="187"/>
      <c r="KFD658" s="187"/>
      <c r="KFE658" s="187"/>
      <c r="KFF658" s="187"/>
      <c r="KFG658" s="187"/>
      <c r="KFH658" s="187"/>
      <c r="KFI658" s="187"/>
      <c r="KFJ658" s="187"/>
      <c r="KFK658" s="187"/>
      <c r="KFL658" s="187"/>
      <c r="KFM658" s="187"/>
      <c r="KFN658" s="187"/>
      <c r="KFO658" s="187"/>
      <c r="KFP658" s="187"/>
      <c r="KFQ658" s="187"/>
      <c r="KFR658" s="187"/>
      <c r="KFS658" s="187"/>
      <c r="KFT658" s="187"/>
      <c r="KFU658" s="187"/>
      <c r="KFV658" s="187"/>
      <c r="KFW658" s="187"/>
      <c r="KFX658" s="187"/>
      <c r="KFY658" s="187"/>
      <c r="KFZ658" s="187"/>
      <c r="KGA658" s="187"/>
      <c r="KGB658" s="187"/>
      <c r="KGC658" s="187"/>
      <c r="KGD658" s="187"/>
      <c r="KGE658" s="187"/>
      <c r="KGF658" s="187"/>
      <c r="KGG658" s="187"/>
      <c r="KGH658" s="187"/>
      <c r="KGI658" s="187"/>
      <c r="KGJ658" s="187"/>
      <c r="KGK658" s="187"/>
      <c r="KGL658" s="187"/>
      <c r="KGM658" s="187"/>
      <c r="KGN658" s="187"/>
      <c r="KGO658" s="187"/>
      <c r="KGP658" s="187"/>
      <c r="KGQ658" s="187"/>
      <c r="KGR658" s="187"/>
      <c r="KGS658" s="187"/>
      <c r="KGT658" s="187"/>
      <c r="KGU658" s="187"/>
      <c r="KGV658" s="187"/>
      <c r="KGW658" s="187"/>
      <c r="KGX658" s="187"/>
      <c r="KGY658" s="187"/>
      <c r="KGZ658" s="187"/>
      <c r="KHA658" s="187"/>
      <c r="KHB658" s="187"/>
      <c r="KHC658" s="187"/>
      <c r="KHD658" s="187"/>
      <c r="KHE658" s="187"/>
      <c r="KHF658" s="187"/>
      <c r="KHG658" s="187"/>
      <c r="KHH658" s="187"/>
      <c r="KHI658" s="187"/>
      <c r="KHJ658" s="187"/>
      <c r="KHK658" s="187"/>
      <c r="KHL658" s="187"/>
      <c r="KHM658" s="187"/>
      <c r="KHN658" s="187"/>
      <c r="KHO658" s="187"/>
      <c r="KHP658" s="187"/>
      <c r="KHQ658" s="187"/>
      <c r="KHR658" s="187"/>
      <c r="KHS658" s="187"/>
      <c r="KHT658" s="187"/>
      <c r="KHU658" s="187"/>
      <c r="KHV658" s="187"/>
      <c r="KHW658" s="187"/>
      <c r="KHX658" s="187"/>
      <c r="KHY658" s="187"/>
      <c r="KHZ658" s="187"/>
      <c r="KIA658" s="187"/>
      <c r="KIB658" s="187"/>
      <c r="KIC658" s="187"/>
      <c r="KID658" s="187"/>
      <c r="KIE658" s="187"/>
      <c r="KIF658" s="187"/>
      <c r="KIG658" s="187"/>
      <c r="KIH658" s="187"/>
      <c r="KII658" s="187"/>
      <c r="KIJ658" s="187"/>
      <c r="KIK658" s="187"/>
      <c r="KIL658" s="187"/>
      <c r="KIM658" s="187"/>
      <c r="KIN658" s="187"/>
      <c r="KIO658" s="187"/>
      <c r="KIP658" s="187"/>
      <c r="KIQ658" s="187"/>
      <c r="KIR658" s="187"/>
      <c r="KIS658" s="187"/>
      <c r="KIT658" s="187"/>
      <c r="KIU658" s="187"/>
      <c r="KIV658" s="187"/>
      <c r="KIW658" s="187"/>
      <c r="KIX658" s="187"/>
      <c r="KIY658" s="187"/>
      <c r="KIZ658" s="187"/>
      <c r="KJA658" s="187"/>
      <c r="KJB658" s="187"/>
      <c r="KJC658" s="187"/>
      <c r="KJD658" s="187"/>
      <c r="KJE658" s="187"/>
      <c r="KJF658" s="187"/>
      <c r="KJG658" s="187"/>
      <c r="KJH658" s="187"/>
      <c r="KJI658" s="187"/>
      <c r="KJJ658" s="187"/>
      <c r="KJK658" s="187"/>
      <c r="KJL658" s="187"/>
      <c r="KJM658" s="187"/>
      <c r="KJN658" s="187"/>
      <c r="KJO658" s="187"/>
      <c r="KJP658" s="187"/>
      <c r="KJQ658" s="187"/>
      <c r="KJR658" s="187"/>
      <c r="KJS658" s="187"/>
      <c r="KJT658" s="187"/>
      <c r="KJU658" s="187"/>
      <c r="KJV658" s="187"/>
      <c r="KJW658" s="187"/>
      <c r="KJX658" s="187"/>
      <c r="KJY658" s="187"/>
      <c r="KJZ658" s="187"/>
      <c r="KKA658" s="187"/>
      <c r="KKB658" s="187"/>
      <c r="KKC658" s="187"/>
      <c r="KKD658" s="187"/>
      <c r="KKE658" s="187"/>
      <c r="KKF658" s="187"/>
      <c r="KKG658" s="187"/>
      <c r="KKH658" s="187"/>
      <c r="KKI658" s="187"/>
      <c r="KKJ658" s="187"/>
      <c r="KKK658" s="187"/>
      <c r="KKL658" s="187"/>
      <c r="KKM658" s="187"/>
      <c r="KKN658" s="187"/>
      <c r="KKO658" s="187"/>
      <c r="KKP658" s="187"/>
      <c r="KKQ658" s="187"/>
      <c r="KKR658" s="187"/>
      <c r="KKS658" s="187"/>
      <c r="KKT658" s="187"/>
      <c r="KKU658" s="187"/>
      <c r="KKV658" s="187"/>
      <c r="KKW658" s="187"/>
      <c r="KKX658" s="187"/>
      <c r="KKY658" s="187"/>
      <c r="KKZ658" s="187"/>
      <c r="KLA658" s="187"/>
      <c r="KLB658" s="187"/>
      <c r="KLC658" s="187"/>
      <c r="KLD658" s="187"/>
      <c r="KLE658" s="187"/>
      <c r="KLF658" s="187"/>
      <c r="KLG658" s="187"/>
      <c r="KLH658" s="187"/>
      <c r="KLI658" s="187"/>
      <c r="KLJ658" s="187"/>
      <c r="KLK658" s="187"/>
      <c r="KLL658" s="187"/>
      <c r="KLM658" s="187"/>
      <c r="KLN658" s="187"/>
      <c r="KLO658" s="187"/>
      <c r="KLP658" s="187"/>
      <c r="KLQ658" s="187"/>
      <c r="KLR658" s="187"/>
      <c r="KLS658" s="187"/>
      <c r="KLT658" s="187"/>
      <c r="KLU658" s="187"/>
      <c r="KLV658" s="187"/>
      <c r="KLW658" s="187"/>
      <c r="KLX658" s="187"/>
      <c r="KLY658" s="187"/>
      <c r="KLZ658" s="187"/>
      <c r="KMA658" s="187"/>
      <c r="KMB658" s="187"/>
      <c r="KMC658" s="187"/>
      <c r="KMD658" s="187"/>
      <c r="KME658" s="187"/>
      <c r="KMF658" s="187"/>
      <c r="KMG658" s="187"/>
      <c r="KMH658" s="187"/>
      <c r="KMI658" s="187"/>
      <c r="KMJ658" s="187"/>
      <c r="KMK658" s="187"/>
      <c r="KML658" s="187"/>
      <c r="KMM658" s="187"/>
      <c r="KMN658" s="187"/>
      <c r="KMO658" s="187"/>
      <c r="KMP658" s="187"/>
      <c r="KMQ658" s="187"/>
      <c r="KMR658" s="187"/>
      <c r="KMS658" s="187"/>
      <c r="KMT658" s="187"/>
      <c r="KMU658" s="187"/>
      <c r="KMV658" s="187"/>
      <c r="KMW658" s="187"/>
      <c r="KMX658" s="187"/>
      <c r="KMY658" s="187"/>
      <c r="KMZ658" s="187"/>
      <c r="KNA658" s="187"/>
      <c r="KNB658" s="187"/>
      <c r="KNC658" s="187"/>
      <c r="KND658" s="187"/>
      <c r="KNE658" s="187"/>
      <c r="KNF658" s="187"/>
      <c r="KNG658" s="187"/>
      <c r="KNH658" s="187"/>
      <c r="KNI658" s="187"/>
      <c r="KNJ658" s="187"/>
      <c r="KNK658" s="187"/>
      <c r="KNL658" s="187"/>
      <c r="KNM658" s="187"/>
      <c r="KNN658" s="187"/>
      <c r="KNO658" s="187"/>
      <c r="KNP658" s="187"/>
      <c r="KNQ658" s="187"/>
      <c r="KNR658" s="187"/>
      <c r="KNS658" s="187"/>
      <c r="KNT658" s="187"/>
      <c r="KNU658" s="187"/>
      <c r="KNV658" s="187"/>
      <c r="KNW658" s="187"/>
      <c r="KNX658" s="187"/>
      <c r="KNY658" s="187"/>
      <c r="KNZ658" s="187"/>
      <c r="KOA658" s="187"/>
      <c r="KOB658" s="187"/>
      <c r="KOC658" s="187"/>
      <c r="KOD658" s="187"/>
      <c r="KOE658" s="187"/>
      <c r="KOF658" s="187"/>
      <c r="KOG658" s="187"/>
      <c r="KOH658" s="187"/>
      <c r="KOI658" s="187"/>
      <c r="KOJ658" s="187"/>
      <c r="KOK658" s="187"/>
      <c r="KOL658" s="187"/>
      <c r="KOM658" s="187"/>
      <c r="KON658" s="187"/>
      <c r="KOO658" s="187"/>
      <c r="KOP658" s="187"/>
      <c r="KOQ658" s="187"/>
      <c r="KOR658" s="187"/>
      <c r="KOS658" s="187"/>
      <c r="KOT658" s="187"/>
      <c r="KOU658" s="187"/>
      <c r="KOV658" s="187"/>
      <c r="KOW658" s="187"/>
      <c r="KOX658" s="187"/>
      <c r="KOY658" s="187"/>
      <c r="KOZ658" s="187"/>
      <c r="KPA658" s="187"/>
      <c r="KPB658" s="187"/>
      <c r="KPC658" s="187"/>
      <c r="KPD658" s="187"/>
      <c r="KPE658" s="187"/>
      <c r="KPF658" s="187"/>
      <c r="KPG658" s="187"/>
      <c r="KPH658" s="187"/>
      <c r="KPI658" s="187"/>
      <c r="KPJ658" s="187"/>
      <c r="KPK658" s="187"/>
      <c r="KPL658" s="187"/>
      <c r="KPM658" s="187"/>
      <c r="KPN658" s="187"/>
      <c r="KPO658" s="187"/>
      <c r="KPP658" s="187"/>
      <c r="KPQ658" s="187"/>
      <c r="KPR658" s="187"/>
      <c r="KPS658" s="187"/>
      <c r="KPT658" s="187"/>
      <c r="KPU658" s="187"/>
      <c r="KPV658" s="187"/>
      <c r="KPW658" s="187"/>
      <c r="KPX658" s="187"/>
      <c r="KPY658" s="187"/>
      <c r="KPZ658" s="187"/>
      <c r="KQA658" s="187"/>
      <c r="KQB658" s="187"/>
      <c r="KQC658" s="187"/>
      <c r="KQD658" s="187"/>
      <c r="KQE658" s="187"/>
      <c r="KQF658" s="187"/>
      <c r="KQG658" s="187"/>
      <c r="KQH658" s="187"/>
      <c r="KQI658" s="187"/>
      <c r="KQJ658" s="187"/>
      <c r="KQK658" s="187"/>
      <c r="KQL658" s="187"/>
      <c r="KQM658" s="187"/>
      <c r="KQN658" s="187"/>
      <c r="KQO658" s="187"/>
      <c r="KQP658" s="187"/>
      <c r="KQQ658" s="187"/>
      <c r="KQR658" s="187"/>
      <c r="KQS658" s="187"/>
      <c r="KQT658" s="187"/>
      <c r="KQU658" s="187"/>
      <c r="KQV658" s="187"/>
      <c r="KQW658" s="187"/>
      <c r="KQX658" s="187"/>
      <c r="KQY658" s="187"/>
      <c r="KQZ658" s="187"/>
      <c r="KRA658" s="187"/>
      <c r="KRB658" s="187"/>
      <c r="KRC658" s="187"/>
      <c r="KRD658" s="187"/>
      <c r="KRE658" s="187"/>
      <c r="KRF658" s="187"/>
      <c r="KRG658" s="187"/>
      <c r="KRH658" s="187"/>
      <c r="KRI658" s="187"/>
      <c r="KRJ658" s="187"/>
      <c r="KRK658" s="187"/>
      <c r="KRL658" s="187"/>
      <c r="KRM658" s="187"/>
      <c r="KRN658" s="187"/>
      <c r="KRO658" s="187"/>
      <c r="KRP658" s="187"/>
      <c r="KRQ658" s="187"/>
      <c r="KRR658" s="187"/>
      <c r="KRS658" s="187"/>
      <c r="KRT658" s="187"/>
      <c r="KRU658" s="187"/>
      <c r="KRV658" s="187"/>
      <c r="KRW658" s="187"/>
      <c r="KRX658" s="187"/>
      <c r="KRY658" s="187"/>
      <c r="KRZ658" s="187"/>
      <c r="KSA658" s="187"/>
      <c r="KSB658" s="187"/>
      <c r="KSC658" s="187"/>
      <c r="KSD658" s="187"/>
      <c r="KSE658" s="187"/>
      <c r="KSF658" s="187"/>
      <c r="KSG658" s="187"/>
      <c r="KSH658" s="187"/>
      <c r="KSI658" s="187"/>
      <c r="KSJ658" s="187"/>
      <c r="KSK658" s="187"/>
      <c r="KSL658" s="187"/>
      <c r="KSM658" s="187"/>
      <c r="KSN658" s="187"/>
      <c r="KSO658" s="187"/>
      <c r="KSP658" s="187"/>
      <c r="KSQ658" s="187"/>
      <c r="KSR658" s="187"/>
      <c r="KSS658" s="187"/>
      <c r="KST658" s="187"/>
      <c r="KSU658" s="187"/>
      <c r="KSV658" s="187"/>
      <c r="KSW658" s="187"/>
      <c r="KSX658" s="187"/>
      <c r="KSY658" s="187"/>
      <c r="KSZ658" s="187"/>
      <c r="KTA658" s="187"/>
      <c r="KTB658" s="187"/>
      <c r="KTC658" s="187"/>
      <c r="KTD658" s="187"/>
      <c r="KTE658" s="187"/>
      <c r="KTF658" s="187"/>
      <c r="KTG658" s="187"/>
      <c r="KTH658" s="187"/>
      <c r="KTI658" s="187"/>
      <c r="KTJ658" s="187"/>
      <c r="KTK658" s="187"/>
      <c r="KTL658" s="187"/>
      <c r="KTM658" s="187"/>
      <c r="KTN658" s="187"/>
      <c r="KTO658" s="187"/>
      <c r="KTP658" s="187"/>
      <c r="KTQ658" s="187"/>
      <c r="KTR658" s="187"/>
      <c r="KTS658" s="187"/>
      <c r="KTT658" s="187"/>
      <c r="KTU658" s="187"/>
      <c r="KTV658" s="187"/>
      <c r="KTW658" s="187"/>
      <c r="KTX658" s="187"/>
      <c r="KTY658" s="187"/>
      <c r="KTZ658" s="187"/>
      <c r="KUA658" s="187"/>
      <c r="KUB658" s="187"/>
      <c r="KUC658" s="187"/>
      <c r="KUD658" s="187"/>
      <c r="KUE658" s="187"/>
      <c r="KUF658" s="187"/>
      <c r="KUG658" s="187"/>
      <c r="KUH658" s="187"/>
      <c r="KUI658" s="187"/>
      <c r="KUJ658" s="187"/>
      <c r="KUK658" s="187"/>
      <c r="KUL658" s="187"/>
      <c r="KUM658" s="187"/>
      <c r="KUN658" s="187"/>
      <c r="KUO658" s="187"/>
      <c r="KUP658" s="187"/>
      <c r="KUQ658" s="187"/>
      <c r="KUR658" s="187"/>
      <c r="KUS658" s="187"/>
      <c r="KUT658" s="187"/>
      <c r="KUU658" s="187"/>
      <c r="KUV658" s="187"/>
      <c r="KUW658" s="187"/>
      <c r="KUX658" s="187"/>
      <c r="KUY658" s="187"/>
      <c r="KUZ658" s="187"/>
      <c r="KVA658" s="187"/>
      <c r="KVB658" s="187"/>
      <c r="KVC658" s="187"/>
      <c r="KVD658" s="187"/>
      <c r="KVE658" s="187"/>
      <c r="KVF658" s="187"/>
      <c r="KVG658" s="187"/>
      <c r="KVH658" s="187"/>
      <c r="KVI658" s="187"/>
      <c r="KVJ658" s="187"/>
      <c r="KVK658" s="187"/>
      <c r="KVL658" s="187"/>
      <c r="KVM658" s="187"/>
      <c r="KVN658" s="187"/>
      <c r="KVO658" s="187"/>
      <c r="KVP658" s="187"/>
      <c r="KVQ658" s="187"/>
      <c r="KVR658" s="187"/>
      <c r="KVS658" s="187"/>
      <c r="KVT658" s="187"/>
      <c r="KVU658" s="187"/>
      <c r="KVV658" s="187"/>
      <c r="KVW658" s="187"/>
      <c r="KVX658" s="187"/>
      <c r="KVY658" s="187"/>
      <c r="KVZ658" s="187"/>
      <c r="KWA658" s="187"/>
      <c r="KWB658" s="187"/>
      <c r="KWC658" s="187"/>
      <c r="KWD658" s="187"/>
      <c r="KWE658" s="187"/>
      <c r="KWF658" s="187"/>
      <c r="KWG658" s="187"/>
      <c r="KWH658" s="187"/>
      <c r="KWI658" s="187"/>
      <c r="KWJ658" s="187"/>
      <c r="KWK658" s="187"/>
      <c r="KWL658" s="187"/>
      <c r="KWM658" s="187"/>
      <c r="KWN658" s="187"/>
      <c r="KWO658" s="187"/>
      <c r="KWP658" s="187"/>
      <c r="KWQ658" s="187"/>
      <c r="KWR658" s="187"/>
      <c r="KWS658" s="187"/>
      <c r="KWT658" s="187"/>
      <c r="KWU658" s="187"/>
      <c r="KWV658" s="187"/>
      <c r="KWW658" s="187"/>
      <c r="KWX658" s="187"/>
      <c r="KWY658" s="187"/>
      <c r="KWZ658" s="187"/>
      <c r="KXA658" s="187"/>
      <c r="KXB658" s="187"/>
      <c r="KXC658" s="187"/>
      <c r="KXD658" s="187"/>
      <c r="KXE658" s="187"/>
      <c r="KXF658" s="187"/>
      <c r="KXG658" s="187"/>
      <c r="KXH658" s="187"/>
      <c r="KXI658" s="187"/>
      <c r="KXJ658" s="187"/>
      <c r="KXK658" s="187"/>
      <c r="KXL658" s="187"/>
      <c r="KXM658" s="187"/>
      <c r="KXN658" s="187"/>
      <c r="KXO658" s="187"/>
      <c r="KXP658" s="187"/>
      <c r="KXQ658" s="187"/>
      <c r="KXR658" s="187"/>
      <c r="KXS658" s="187"/>
      <c r="KXT658" s="187"/>
      <c r="KXU658" s="187"/>
      <c r="KXV658" s="187"/>
      <c r="KXW658" s="187"/>
      <c r="KXX658" s="187"/>
      <c r="KXY658" s="187"/>
      <c r="KXZ658" s="187"/>
      <c r="KYA658" s="187"/>
      <c r="KYB658" s="187"/>
      <c r="KYC658" s="187"/>
      <c r="KYD658" s="187"/>
      <c r="KYE658" s="187"/>
      <c r="KYF658" s="187"/>
      <c r="KYG658" s="187"/>
      <c r="KYH658" s="187"/>
      <c r="KYI658" s="187"/>
      <c r="KYJ658" s="187"/>
      <c r="KYK658" s="187"/>
      <c r="KYL658" s="187"/>
      <c r="KYM658" s="187"/>
      <c r="KYN658" s="187"/>
      <c r="KYO658" s="187"/>
      <c r="KYP658" s="187"/>
      <c r="KYQ658" s="187"/>
      <c r="KYR658" s="187"/>
      <c r="KYS658" s="187"/>
      <c r="KYT658" s="187"/>
      <c r="KYU658" s="187"/>
      <c r="KYV658" s="187"/>
      <c r="KYW658" s="187"/>
      <c r="KYX658" s="187"/>
      <c r="KYY658" s="187"/>
      <c r="KYZ658" s="187"/>
      <c r="KZA658" s="187"/>
      <c r="KZB658" s="187"/>
      <c r="KZC658" s="187"/>
      <c r="KZD658" s="187"/>
      <c r="KZE658" s="187"/>
      <c r="KZF658" s="187"/>
      <c r="KZG658" s="187"/>
      <c r="KZH658" s="187"/>
      <c r="KZI658" s="187"/>
      <c r="KZJ658" s="187"/>
      <c r="KZK658" s="187"/>
      <c r="KZL658" s="187"/>
      <c r="KZM658" s="187"/>
      <c r="KZN658" s="187"/>
      <c r="KZO658" s="187"/>
      <c r="KZP658" s="187"/>
      <c r="KZQ658" s="187"/>
      <c r="KZR658" s="187"/>
      <c r="KZS658" s="187"/>
      <c r="KZT658" s="187"/>
      <c r="KZU658" s="187"/>
      <c r="KZV658" s="187"/>
      <c r="KZW658" s="187"/>
      <c r="KZX658" s="187"/>
      <c r="KZY658" s="187"/>
      <c r="KZZ658" s="187"/>
      <c r="LAA658" s="187"/>
      <c r="LAB658" s="187"/>
      <c r="LAC658" s="187"/>
      <c r="LAD658" s="187"/>
      <c r="LAE658" s="187"/>
      <c r="LAF658" s="187"/>
      <c r="LAG658" s="187"/>
      <c r="LAH658" s="187"/>
      <c r="LAI658" s="187"/>
      <c r="LAJ658" s="187"/>
      <c r="LAK658" s="187"/>
      <c r="LAL658" s="187"/>
      <c r="LAM658" s="187"/>
      <c r="LAN658" s="187"/>
      <c r="LAO658" s="187"/>
      <c r="LAP658" s="187"/>
      <c r="LAQ658" s="187"/>
      <c r="LAR658" s="187"/>
      <c r="LAS658" s="187"/>
      <c r="LAT658" s="187"/>
      <c r="LAU658" s="187"/>
      <c r="LAV658" s="187"/>
      <c r="LAW658" s="187"/>
      <c r="LAX658" s="187"/>
      <c r="LAY658" s="187"/>
      <c r="LAZ658" s="187"/>
      <c r="LBA658" s="187"/>
      <c r="LBB658" s="187"/>
      <c r="LBC658" s="187"/>
      <c r="LBD658" s="187"/>
      <c r="LBE658" s="187"/>
      <c r="LBF658" s="187"/>
      <c r="LBG658" s="187"/>
      <c r="LBH658" s="187"/>
      <c r="LBI658" s="187"/>
      <c r="LBJ658" s="187"/>
      <c r="LBK658" s="187"/>
      <c r="LBL658" s="187"/>
      <c r="LBM658" s="187"/>
      <c r="LBN658" s="187"/>
      <c r="LBO658" s="187"/>
      <c r="LBP658" s="187"/>
      <c r="LBQ658" s="187"/>
      <c r="LBR658" s="187"/>
      <c r="LBS658" s="187"/>
      <c r="LBT658" s="187"/>
      <c r="LBU658" s="187"/>
      <c r="LBV658" s="187"/>
      <c r="LBW658" s="187"/>
      <c r="LBX658" s="187"/>
      <c r="LBY658" s="187"/>
      <c r="LBZ658" s="187"/>
      <c r="LCA658" s="187"/>
      <c r="LCB658" s="187"/>
      <c r="LCC658" s="187"/>
      <c r="LCD658" s="187"/>
      <c r="LCE658" s="187"/>
      <c r="LCF658" s="187"/>
      <c r="LCG658" s="187"/>
      <c r="LCH658" s="187"/>
      <c r="LCI658" s="187"/>
      <c r="LCJ658" s="187"/>
      <c r="LCK658" s="187"/>
      <c r="LCL658" s="187"/>
      <c r="LCM658" s="187"/>
      <c r="LCN658" s="187"/>
      <c r="LCO658" s="187"/>
      <c r="LCP658" s="187"/>
      <c r="LCQ658" s="187"/>
      <c r="LCR658" s="187"/>
      <c r="LCS658" s="187"/>
      <c r="LCT658" s="187"/>
      <c r="LCU658" s="187"/>
      <c r="LCV658" s="187"/>
      <c r="LCW658" s="187"/>
      <c r="LCX658" s="187"/>
      <c r="LCY658" s="187"/>
      <c r="LCZ658" s="187"/>
      <c r="LDA658" s="187"/>
      <c r="LDB658" s="187"/>
      <c r="LDC658" s="187"/>
      <c r="LDD658" s="187"/>
      <c r="LDE658" s="187"/>
      <c r="LDF658" s="187"/>
      <c r="LDG658" s="187"/>
      <c r="LDH658" s="187"/>
      <c r="LDI658" s="187"/>
      <c r="LDJ658" s="187"/>
      <c r="LDK658" s="187"/>
      <c r="LDL658" s="187"/>
      <c r="LDM658" s="187"/>
      <c r="LDN658" s="187"/>
      <c r="LDO658" s="187"/>
      <c r="LDP658" s="187"/>
      <c r="LDQ658" s="187"/>
      <c r="LDR658" s="187"/>
      <c r="LDS658" s="187"/>
      <c r="LDT658" s="187"/>
      <c r="LDU658" s="187"/>
      <c r="LDV658" s="187"/>
      <c r="LDW658" s="187"/>
      <c r="LDX658" s="187"/>
      <c r="LDY658" s="187"/>
      <c r="LDZ658" s="187"/>
      <c r="LEA658" s="187"/>
      <c r="LEB658" s="187"/>
      <c r="LEC658" s="187"/>
      <c r="LED658" s="187"/>
      <c r="LEE658" s="187"/>
      <c r="LEF658" s="187"/>
      <c r="LEG658" s="187"/>
      <c r="LEH658" s="187"/>
      <c r="LEI658" s="187"/>
      <c r="LEJ658" s="187"/>
      <c r="LEK658" s="187"/>
      <c r="LEL658" s="187"/>
      <c r="LEM658" s="187"/>
      <c r="LEN658" s="187"/>
      <c r="LEO658" s="187"/>
      <c r="LEP658" s="187"/>
      <c r="LEQ658" s="187"/>
      <c r="LER658" s="187"/>
      <c r="LES658" s="187"/>
      <c r="LET658" s="187"/>
      <c r="LEU658" s="187"/>
      <c r="LEV658" s="187"/>
      <c r="LEW658" s="187"/>
      <c r="LEX658" s="187"/>
      <c r="LEY658" s="187"/>
      <c r="LEZ658" s="187"/>
      <c r="LFA658" s="187"/>
      <c r="LFB658" s="187"/>
      <c r="LFC658" s="187"/>
      <c r="LFD658" s="187"/>
      <c r="LFE658" s="187"/>
      <c r="LFF658" s="187"/>
      <c r="LFG658" s="187"/>
      <c r="LFH658" s="187"/>
      <c r="LFI658" s="187"/>
      <c r="LFJ658" s="187"/>
      <c r="LFK658" s="187"/>
      <c r="LFL658" s="187"/>
      <c r="LFM658" s="187"/>
      <c r="LFN658" s="187"/>
      <c r="LFO658" s="187"/>
      <c r="LFP658" s="187"/>
      <c r="LFQ658" s="187"/>
      <c r="LFR658" s="187"/>
      <c r="LFS658" s="187"/>
      <c r="LFT658" s="187"/>
      <c r="LFU658" s="187"/>
      <c r="LFV658" s="187"/>
      <c r="LFW658" s="187"/>
      <c r="LFX658" s="187"/>
      <c r="LFY658" s="187"/>
      <c r="LFZ658" s="187"/>
      <c r="LGA658" s="187"/>
      <c r="LGB658" s="187"/>
      <c r="LGC658" s="187"/>
      <c r="LGD658" s="187"/>
      <c r="LGE658" s="187"/>
      <c r="LGF658" s="187"/>
      <c r="LGG658" s="187"/>
      <c r="LGH658" s="187"/>
      <c r="LGI658" s="187"/>
      <c r="LGJ658" s="187"/>
      <c r="LGK658" s="187"/>
      <c r="LGL658" s="187"/>
      <c r="LGM658" s="187"/>
      <c r="LGN658" s="187"/>
      <c r="LGO658" s="187"/>
      <c r="LGP658" s="187"/>
      <c r="LGQ658" s="187"/>
      <c r="LGR658" s="187"/>
      <c r="LGS658" s="187"/>
      <c r="LGT658" s="187"/>
      <c r="LGU658" s="187"/>
      <c r="LGV658" s="187"/>
      <c r="LGW658" s="187"/>
      <c r="LGX658" s="187"/>
      <c r="LGY658" s="187"/>
      <c r="LGZ658" s="187"/>
      <c r="LHA658" s="187"/>
      <c r="LHB658" s="187"/>
      <c r="LHC658" s="187"/>
      <c r="LHD658" s="187"/>
      <c r="LHE658" s="187"/>
      <c r="LHF658" s="187"/>
      <c r="LHG658" s="187"/>
      <c r="LHH658" s="187"/>
      <c r="LHI658" s="187"/>
      <c r="LHJ658" s="187"/>
      <c r="LHK658" s="187"/>
      <c r="LHL658" s="187"/>
      <c r="LHM658" s="187"/>
      <c r="LHN658" s="187"/>
      <c r="LHO658" s="187"/>
      <c r="LHP658" s="187"/>
      <c r="LHQ658" s="187"/>
      <c r="LHR658" s="187"/>
      <c r="LHS658" s="187"/>
      <c r="LHT658" s="187"/>
      <c r="LHU658" s="187"/>
      <c r="LHV658" s="187"/>
      <c r="LHW658" s="187"/>
      <c r="LHX658" s="187"/>
      <c r="LHY658" s="187"/>
      <c r="LHZ658" s="187"/>
      <c r="LIA658" s="187"/>
      <c r="LIB658" s="187"/>
      <c r="LIC658" s="187"/>
      <c r="LID658" s="187"/>
      <c r="LIE658" s="187"/>
      <c r="LIF658" s="187"/>
      <c r="LIG658" s="187"/>
      <c r="LIH658" s="187"/>
      <c r="LII658" s="187"/>
      <c r="LIJ658" s="187"/>
      <c r="LIK658" s="187"/>
      <c r="LIL658" s="187"/>
      <c r="LIM658" s="187"/>
      <c r="LIN658" s="187"/>
      <c r="LIO658" s="187"/>
      <c r="LIP658" s="187"/>
      <c r="LIQ658" s="187"/>
      <c r="LIR658" s="187"/>
      <c r="LIS658" s="187"/>
      <c r="LIT658" s="187"/>
      <c r="LIU658" s="187"/>
      <c r="LIV658" s="187"/>
      <c r="LIW658" s="187"/>
      <c r="LIX658" s="187"/>
      <c r="LIY658" s="187"/>
      <c r="LIZ658" s="187"/>
      <c r="LJA658" s="187"/>
      <c r="LJB658" s="187"/>
      <c r="LJC658" s="187"/>
      <c r="LJD658" s="187"/>
      <c r="LJE658" s="187"/>
      <c r="LJF658" s="187"/>
      <c r="LJG658" s="187"/>
      <c r="LJH658" s="187"/>
      <c r="LJI658" s="187"/>
      <c r="LJJ658" s="187"/>
      <c r="LJK658" s="187"/>
      <c r="LJL658" s="187"/>
      <c r="LJM658" s="187"/>
      <c r="LJN658" s="187"/>
      <c r="LJO658" s="187"/>
      <c r="LJP658" s="187"/>
      <c r="LJQ658" s="187"/>
      <c r="LJR658" s="187"/>
      <c r="LJS658" s="187"/>
      <c r="LJT658" s="187"/>
      <c r="LJU658" s="187"/>
      <c r="LJV658" s="187"/>
      <c r="LJW658" s="187"/>
      <c r="LJX658" s="187"/>
      <c r="LJY658" s="187"/>
      <c r="LJZ658" s="187"/>
      <c r="LKA658" s="187"/>
      <c r="LKB658" s="187"/>
      <c r="LKC658" s="187"/>
      <c r="LKD658" s="187"/>
      <c r="LKE658" s="187"/>
      <c r="LKF658" s="187"/>
      <c r="LKG658" s="187"/>
      <c r="LKH658" s="187"/>
      <c r="LKI658" s="187"/>
      <c r="LKJ658" s="187"/>
      <c r="LKK658" s="187"/>
      <c r="LKL658" s="187"/>
      <c r="LKM658" s="187"/>
      <c r="LKN658" s="187"/>
      <c r="LKO658" s="187"/>
      <c r="LKP658" s="187"/>
      <c r="LKQ658" s="187"/>
      <c r="LKR658" s="187"/>
      <c r="LKS658" s="187"/>
      <c r="LKT658" s="187"/>
      <c r="LKU658" s="187"/>
      <c r="LKV658" s="187"/>
      <c r="LKW658" s="187"/>
      <c r="LKX658" s="187"/>
      <c r="LKY658" s="187"/>
      <c r="LKZ658" s="187"/>
      <c r="LLA658" s="187"/>
      <c r="LLB658" s="187"/>
      <c r="LLC658" s="187"/>
      <c r="LLD658" s="187"/>
      <c r="LLE658" s="187"/>
      <c r="LLF658" s="187"/>
      <c r="LLG658" s="187"/>
      <c r="LLH658" s="187"/>
      <c r="LLI658" s="187"/>
      <c r="LLJ658" s="187"/>
      <c r="LLK658" s="187"/>
      <c r="LLL658" s="187"/>
      <c r="LLM658" s="187"/>
      <c r="LLN658" s="187"/>
      <c r="LLO658" s="187"/>
      <c r="LLP658" s="187"/>
      <c r="LLQ658" s="187"/>
      <c r="LLR658" s="187"/>
      <c r="LLS658" s="187"/>
      <c r="LLT658" s="187"/>
      <c r="LLU658" s="187"/>
      <c r="LLV658" s="187"/>
      <c r="LLW658" s="187"/>
      <c r="LLX658" s="187"/>
      <c r="LLY658" s="187"/>
      <c r="LLZ658" s="187"/>
      <c r="LMA658" s="187"/>
      <c r="LMB658" s="187"/>
      <c r="LMC658" s="187"/>
      <c r="LMD658" s="187"/>
      <c r="LME658" s="187"/>
      <c r="LMF658" s="187"/>
      <c r="LMG658" s="187"/>
      <c r="LMH658" s="187"/>
      <c r="LMI658" s="187"/>
      <c r="LMJ658" s="187"/>
      <c r="LMK658" s="187"/>
      <c r="LML658" s="187"/>
      <c r="LMM658" s="187"/>
      <c r="LMN658" s="187"/>
      <c r="LMO658" s="187"/>
      <c r="LMP658" s="187"/>
      <c r="LMQ658" s="187"/>
      <c r="LMR658" s="187"/>
      <c r="LMS658" s="187"/>
      <c r="LMT658" s="187"/>
      <c r="LMU658" s="187"/>
      <c r="LMV658" s="187"/>
      <c r="LMW658" s="187"/>
      <c r="LMX658" s="187"/>
      <c r="LMY658" s="187"/>
      <c r="LMZ658" s="187"/>
      <c r="LNA658" s="187"/>
      <c r="LNB658" s="187"/>
      <c r="LNC658" s="187"/>
      <c r="LND658" s="187"/>
      <c r="LNE658" s="187"/>
      <c r="LNF658" s="187"/>
      <c r="LNG658" s="187"/>
      <c r="LNH658" s="187"/>
      <c r="LNI658" s="187"/>
      <c r="LNJ658" s="187"/>
      <c r="LNK658" s="187"/>
      <c r="LNL658" s="187"/>
      <c r="LNM658" s="187"/>
      <c r="LNN658" s="187"/>
      <c r="LNO658" s="187"/>
      <c r="LNP658" s="187"/>
      <c r="LNQ658" s="187"/>
      <c r="LNR658" s="187"/>
      <c r="LNS658" s="187"/>
      <c r="LNT658" s="187"/>
      <c r="LNU658" s="187"/>
      <c r="LNV658" s="187"/>
      <c r="LNW658" s="187"/>
      <c r="LNX658" s="187"/>
      <c r="LNY658" s="187"/>
      <c r="LNZ658" s="187"/>
      <c r="LOA658" s="187"/>
      <c r="LOB658" s="187"/>
      <c r="LOC658" s="187"/>
      <c r="LOD658" s="187"/>
      <c r="LOE658" s="187"/>
      <c r="LOF658" s="187"/>
      <c r="LOG658" s="187"/>
      <c r="LOH658" s="187"/>
      <c r="LOI658" s="187"/>
      <c r="LOJ658" s="187"/>
      <c r="LOK658" s="187"/>
      <c r="LOL658" s="187"/>
      <c r="LOM658" s="187"/>
      <c r="LON658" s="187"/>
      <c r="LOO658" s="187"/>
      <c r="LOP658" s="187"/>
      <c r="LOQ658" s="187"/>
      <c r="LOR658" s="187"/>
      <c r="LOS658" s="187"/>
      <c r="LOT658" s="187"/>
      <c r="LOU658" s="187"/>
      <c r="LOV658" s="187"/>
      <c r="LOW658" s="187"/>
      <c r="LOX658" s="187"/>
      <c r="LOY658" s="187"/>
      <c r="LOZ658" s="187"/>
      <c r="LPA658" s="187"/>
      <c r="LPB658" s="187"/>
      <c r="LPC658" s="187"/>
      <c r="LPD658" s="187"/>
      <c r="LPE658" s="187"/>
      <c r="LPF658" s="187"/>
      <c r="LPG658" s="187"/>
      <c r="LPH658" s="187"/>
      <c r="LPI658" s="187"/>
      <c r="LPJ658" s="187"/>
      <c r="LPK658" s="187"/>
      <c r="LPL658" s="187"/>
      <c r="LPM658" s="187"/>
      <c r="LPN658" s="187"/>
      <c r="LPO658" s="187"/>
      <c r="LPP658" s="187"/>
      <c r="LPQ658" s="187"/>
      <c r="LPR658" s="187"/>
      <c r="LPS658" s="187"/>
      <c r="LPT658" s="187"/>
      <c r="LPU658" s="187"/>
      <c r="LPV658" s="187"/>
      <c r="LPW658" s="187"/>
      <c r="LPX658" s="187"/>
      <c r="LPY658" s="187"/>
      <c r="LPZ658" s="187"/>
      <c r="LQA658" s="187"/>
      <c r="LQB658" s="187"/>
      <c r="LQC658" s="187"/>
      <c r="LQD658" s="187"/>
      <c r="LQE658" s="187"/>
      <c r="LQF658" s="187"/>
      <c r="LQG658" s="187"/>
      <c r="LQH658" s="187"/>
      <c r="LQI658" s="187"/>
      <c r="LQJ658" s="187"/>
      <c r="LQK658" s="187"/>
      <c r="LQL658" s="187"/>
      <c r="LQM658" s="187"/>
      <c r="LQN658" s="187"/>
      <c r="LQO658" s="187"/>
      <c r="LQP658" s="187"/>
      <c r="LQQ658" s="187"/>
      <c r="LQR658" s="187"/>
      <c r="LQS658" s="187"/>
      <c r="LQT658" s="187"/>
      <c r="LQU658" s="187"/>
      <c r="LQV658" s="187"/>
      <c r="LQW658" s="187"/>
      <c r="LQX658" s="187"/>
      <c r="LQY658" s="187"/>
      <c r="LQZ658" s="187"/>
      <c r="LRA658" s="187"/>
      <c r="LRB658" s="187"/>
      <c r="LRC658" s="187"/>
      <c r="LRD658" s="187"/>
      <c r="LRE658" s="187"/>
      <c r="LRF658" s="187"/>
      <c r="LRG658" s="187"/>
      <c r="LRH658" s="187"/>
      <c r="LRI658" s="187"/>
      <c r="LRJ658" s="187"/>
      <c r="LRK658" s="187"/>
      <c r="LRL658" s="187"/>
      <c r="LRM658" s="187"/>
      <c r="LRN658" s="187"/>
      <c r="LRO658" s="187"/>
      <c r="LRP658" s="187"/>
      <c r="LRQ658" s="187"/>
      <c r="LRR658" s="187"/>
      <c r="LRS658" s="187"/>
      <c r="LRT658" s="187"/>
      <c r="LRU658" s="187"/>
      <c r="LRV658" s="187"/>
      <c r="LRW658" s="187"/>
      <c r="LRX658" s="187"/>
      <c r="LRY658" s="187"/>
      <c r="LRZ658" s="187"/>
      <c r="LSA658" s="187"/>
      <c r="LSB658" s="187"/>
      <c r="LSC658" s="187"/>
      <c r="LSD658" s="187"/>
      <c r="LSE658" s="187"/>
      <c r="LSF658" s="187"/>
      <c r="LSG658" s="187"/>
      <c r="LSH658" s="187"/>
      <c r="LSI658" s="187"/>
      <c r="LSJ658" s="187"/>
      <c r="LSK658" s="187"/>
      <c r="LSL658" s="187"/>
      <c r="LSM658" s="187"/>
      <c r="LSN658" s="187"/>
      <c r="LSO658" s="187"/>
      <c r="LSP658" s="187"/>
      <c r="LSQ658" s="187"/>
      <c r="LSR658" s="187"/>
      <c r="LSS658" s="187"/>
      <c r="LST658" s="187"/>
      <c r="LSU658" s="187"/>
      <c r="LSV658" s="187"/>
      <c r="LSW658" s="187"/>
      <c r="LSX658" s="187"/>
      <c r="LSY658" s="187"/>
      <c r="LSZ658" s="187"/>
      <c r="LTA658" s="187"/>
      <c r="LTB658" s="187"/>
      <c r="LTC658" s="187"/>
      <c r="LTD658" s="187"/>
      <c r="LTE658" s="187"/>
      <c r="LTF658" s="187"/>
      <c r="LTG658" s="187"/>
      <c r="LTH658" s="187"/>
      <c r="LTI658" s="187"/>
      <c r="LTJ658" s="187"/>
      <c r="LTK658" s="187"/>
      <c r="LTL658" s="187"/>
      <c r="LTM658" s="187"/>
      <c r="LTN658" s="187"/>
      <c r="LTO658" s="187"/>
      <c r="LTP658" s="187"/>
      <c r="LTQ658" s="187"/>
      <c r="LTR658" s="187"/>
      <c r="LTS658" s="187"/>
      <c r="LTT658" s="187"/>
      <c r="LTU658" s="187"/>
      <c r="LTV658" s="187"/>
      <c r="LTW658" s="187"/>
      <c r="LTX658" s="187"/>
      <c r="LTY658" s="187"/>
      <c r="LTZ658" s="187"/>
      <c r="LUA658" s="187"/>
      <c r="LUB658" s="187"/>
      <c r="LUC658" s="187"/>
      <c r="LUD658" s="187"/>
      <c r="LUE658" s="187"/>
      <c r="LUF658" s="187"/>
      <c r="LUG658" s="187"/>
      <c r="LUH658" s="187"/>
      <c r="LUI658" s="187"/>
      <c r="LUJ658" s="187"/>
      <c r="LUK658" s="187"/>
      <c r="LUL658" s="187"/>
      <c r="LUM658" s="187"/>
      <c r="LUN658" s="187"/>
      <c r="LUO658" s="187"/>
      <c r="LUP658" s="187"/>
      <c r="LUQ658" s="187"/>
      <c r="LUR658" s="187"/>
      <c r="LUS658" s="187"/>
      <c r="LUT658" s="187"/>
      <c r="LUU658" s="187"/>
      <c r="LUV658" s="187"/>
      <c r="LUW658" s="187"/>
      <c r="LUX658" s="187"/>
      <c r="LUY658" s="187"/>
      <c r="LUZ658" s="187"/>
      <c r="LVA658" s="187"/>
      <c r="LVB658" s="187"/>
      <c r="LVC658" s="187"/>
      <c r="LVD658" s="187"/>
      <c r="LVE658" s="187"/>
      <c r="LVF658" s="187"/>
      <c r="LVG658" s="187"/>
      <c r="LVH658" s="187"/>
      <c r="LVI658" s="187"/>
      <c r="LVJ658" s="187"/>
      <c r="LVK658" s="187"/>
      <c r="LVL658" s="187"/>
      <c r="LVM658" s="187"/>
      <c r="LVN658" s="187"/>
      <c r="LVO658" s="187"/>
      <c r="LVP658" s="187"/>
      <c r="LVQ658" s="187"/>
      <c r="LVR658" s="187"/>
      <c r="LVS658" s="187"/>
      <c r="LVT658" s="187"/>
      <c r="LVU658" s="187"/>
      <c r="LVV658" s="187"/>
      <c r="LVW658" s="187"/>
      <c r="LVX658" s="187"/>
      <c r="LVY658" s="187"/>
      <c r="LVZ658" s="187"/>
      <c r="LWA658" s="187"/>
      <c r="LWB658" s="187"/>
      <c r="LWC658" s="187"/>
      <c r="LWD658" s="187"/>
      <c r="LWE658" s="187"/>
      <c r="LWF658" s="187"/>
      <c r="LWG658" s="187"/>
      <c r="LWH658" s="187"/>
      <c r="LWI658" s="187"/>
      <c r="LWJ658" s="187"/>
      <c r="LWK658" s="187"/>
      <c r="LWL658" s="187"/>
      <c r="LWM658" s="187"/>
      <c r="LWN658" s="187"/>
      <c r="LWO658" s="187"/>
      <c r="LWP658" s="187"/>
      <c r="LWQ658" s="187"/>
      <c r="LWR658" s="187"/>
      <c r="LWS658" s="187"/>
      <c r="LWT658" s="187"/>
      <c r="LWU658" s="187"/>
      <c r="LWV658" s="187"/>
      <c r="LWW658" s="187"/>
      <c r="LWX658" s="187"/>
      <c r="LWY658" s="187"/>
      <c r="LWZ658" s="187"/>
      <c r="LXA658" s="187"/>
      <c r="LXB658" s="187"/>
      <c r="LXC658" s="187"/>
      <c r="LXD658" s="187"/>
      <c r="LXE658" s="187"/>
      <c r="LXF658" s="187"/>
      <c r="LXG658" s="187"/>
      <c r="LXH658" s="187"/>
      <c r="LXI658" s="187"/>
      <c r="LXJ658" s="187"/>
      <c r="LXK658" s="187"/>
      <c r="LXL658" s="187"/>
      <c r="LXM658" s="187"/>
      <c r="LXN658" s="187"/>
      <c r="LXO658" s="187"/>
      <c r="LXP658" s="187"/>
      <c r="LXQ658" s="187"/>
      <c r="LXR658" s="187"/>
      <c r="LXS658" s="187"/>
      <c r="LXT658" s="187"/>
      <c r="LXU658" s="187"/>
      <c r="LXV658" s="187"/>
      <c r="LXW658" s="187"/>
      <c r="LXX658" s="187"/>
      <c r="LXY658" s="187"/>
      <c r="LXZ658" s="187"/>
      <c r="LYA658" s="187"/>
      <c r="LYB658" s="187"/>
      <c r="LYC658" s="187"/>
      <c r="LYD658" s="187"/>
      <c r="LYE658" s="187"/>
      <c r="LYF658" s="187"/>
      <c r="LYG658" s="187"/>
      <c r="LYH658" s="187"/>
      <c r="LYI658" s="187"/>
      <c r="LYJ658" s="187"/>
      <c r="LYK658" s="187"/>
      <c r="LYL658" s="187"/>
      <c r="LYM658" s="187"/>
      <c r="LYN658" s="187"/>
      <c r="LYO658" s="187"/>
      <c r="LYP658" s="187"/>
      <c r="LYQ658" s="187"/>
      <c r="LYR658" s="187"/>
      <c r="LYS658" s="187"/>
      <c r="LYT658" s="187"/>
      <c r="LYU658" s="187"/>
      <c r="LYV658" s="187"/>
      <c r="LYW658" s="187"/>
      <c r="LYX658" s="187"/>
      <c r="LYY658" s="187"/>
      <c r="LYZ658" s="187"/>
      <c r="LZA658" s="187"/>
      <c r="LZB658" s="187"/>
      <c r="LZC658" s="187"/>
      <c r="LZD658" s="187"/>
      <c r="LZE658" s="187"/>
      <c r="LZF658" s="187"/>
      <c r="LZG658" s="187"/>
      <c r="LZH658" s="187"/>
      <c r="LZI658" s="187"/>
      <c r="LZJ658" s="187"/>
      <c r="LZK658" s="187"/>
      <c r="LZL658" s="187"/>
      <c r="LZM658" s="187"/>
      <c r="LZN658" s="187"/>
      <c r="LZO658" s="187"/>
      <c r="LZP658" s="187"/>
      <c r="LZQ658" s="187"/>
      <c r="LZR658" s="187"/>
      <c r="LZS658" s="187"/>
      <c r="LZT658" s="187"/>
      <c r="LZU658" s="187"/>
      <c r="LZV658" s="187"/>
      <c r="LZW658" s="187"/>
      <c r="LZX658" s="187"/>
      <c r="LZY658" s="187"/>
      <c r="LZZ658" s="187"/>
      <c r="MAA658" s="187"/>
      <c r="MAB658" s="187"/>
      <c r="MAC658" s="187"/>
      <c r="MAD658" s="187"/>
      <c r="MAE658" s="187"/>
      <c r="MAF658" s="187"/>
      <c r="MAG658" s="187"/>
      <c r="MAH658" s="187"/>
      <c r="MAI658" s="187"/>
      <c r="MAJ658" s="187"/>
      <c r="MAK658" s="187"/>
      <c r="MAL658" s="187"/>
      <c r="MAM658" s="187"/>
      <c r="MAN658" s="187"/>
      <c r="MAO658" s="187"/>
      <c r="MAP658" s="187"/>
      <c r="MAQ658" s="187"/>
      <c r="MAR658" s="187"/>
      <c r="MAS658" s="187"/>
      <c r="MAT658" s="187"/>
      <c r="MAU658" s="187"/>
      <c r="MAV658" s="187"/>
      <c r="MAW658" s="187"/>
      <c r="MAX658" s="187"/>
      <c r="MAY658" s="187"/>
      <c r="MAZ658" s="187"/>
      <c r="MBA658" s="187"/>
      <c r="MBB658" s="187"/>
      <c r="MBC658" s="187"/>
      <c r="MBD658" s="187"/>
      <c r="MBE658" s="187"/>
      <c r="MBF658" s="187"/>
      <c r="MBG658" s="187"/>
      <c r="MBH658" s="187"/>
      <c r="MBI658" s="187"/>
      <c r="MBJ658" s="187"/>
      <c r="MBK658" s="187"/>
      <c r="MBL658" s="187"/>
      <c r="MBM658" s="187"/>
      <c r="MBN658" s="187"/>
      <c r="MBO658" s="187"/>
      <c r="MBP658" s="187"/>
      <c r="MBQ658" s="187"/>
      <c r="MBR658" s="187"/>
      <c r="MBS658" s="187"/>
      <c r="MBT658" s="187"/>
      <c r="MBU658" s="187"/>
      <c r="MBV658" s="187"/>
      <c r="MBW658" s="187"/>
      <c r="MBX658" s="187"/>
      <c r="MBY658" s="187"/>
      <c r="MBZ658" s="187"/>
      <c r="MCA658" s="187"/>
      <c r="MCB658" s="187"/>
      <c r="MCC658" s="187"/>
      <c r="MCD658" s="187"/>
      <c r="MCE658" s="187"/>
      <c r="MCF658" s="187"/>
      <c r="MCG658" s="187"/>
      <c r="MCH658" s="187"/>
      <c r="MCI658" s="187"/>
      <c r="MCJ658" s="187"/>
      <c r="MCK658" s="187"/>
      <c r="MCL658" s="187"/>
      <c r="MCM658" s="187"/>
      <c r="MCN658" s="187"/>
      <c r="MCO658" s="187"/>
      <c r="MCP658" s="187"/>
      <c r="MCQ658" s="187"/>
      <c r="MCR658" s="187"/>
      <c r="MCS658" s="187"/>
      <c r="MCT658" s="187"/>
      <c r="MCU658" s="187"/>
      <c r="MCV658" s="187"/>
      <c r="MCW658" s="187"/>
      <c r="MCX658" s="187"/>
      <c r="MCY658" s="187"/>
      <c r="MCZ658" s="187"/>
      <c r="MDA658" s="187"/>
      <c r="MDB658" s="187"/>
      <c r="MDC658" s="187"/>
      <c r="MDD658" s="187"/>
      <c r="MDE658" s="187"/>
      <c r="MDF658" s="187"/>
      <c r="MDG658" s="187"/>
      <c r="MDH658" s="187"/>
      <c r="MDI658" s="187"/>
      <c r="MDJ658" s="187"/>
      <c r="MDK658" s="187"/>
      <c r="MDL658" s="187"/>
      <c r="MDM658" s="187"/>
      <c r="MDN658" s="187"/>
      <c r="MDO658" s="187"/>
      <c r="MDP658" s="187"/>
      <c r="MDQ658" s="187"/>
      <c r="MDR658" s="187"/>
      <c r="MDS658" s="187"/>
      <c r="MDT658" s="187"/>
      <c r="MDU658" s="187"/>
      <c r="MDV658" s="187"/>
      <c r="MDW658" s="187"/>
      <c r="MDX658" s="187"/>
      <c r="MDY658" s="187"/>
      <c r="MDZ658" s="187"/>
      <c r="MEA658" s="187"/>
      <c r="MEB658" s="187"/>
      <c r="MEC658" s="187"/>
      <c r="MED658" s="187"/>
      <c r="MEE658" s="187"/>
      <c r="MEF658" s="187"/>
      <c r="MEG658" s="187"/>
      <c r="MEH658" s="187"/>
      <c r="MEI658" s="187"/>
      <c r="MEJ658" s="187"/>
      <c r="MEK658" s="187"/>
      <c r="MEL658" s="187"/>
      <c r="MEM658" s="187"/>
      <c r="MEN658" s="187"/>
      <c r="MEO658" s="187"/>
      <c r="MEP658" s="187"/>
      <c r="MEQ658" s="187"/>
      <c r="MER658" s="187"/>
      <c r="MES658" s="187"/>
      <c r="MET658" s="187"/>
      <c r="MEU658" s="187"/>
      <c r="MEV658" s="187"/>
      <c r="MEW658" s="187"/>
      <c r="MEX658" s="187"/>
      <c r="MEY658" s="187"/>
      <c r="MEZ658" s="187"/>
      <c r="MFA658" s="187"/>
      <c r="MFB658" s="187"/>
      <c r="MFC658" s="187"/>
      <c r="MFD658" s="187"/>
      <c r="MFE658" s="187"/>
      <c r="MFF658" s="187"/>
      <c r="MFG658" s="187"/>
      <c r="MFH658" s="187"/>
      <c r="MFI658" s="187"/>
      <c r="MFJ658" s="187"/>
      <c r="MFK658" s="187"/>
      <c r="MFL658" s="187"/>
      <c r="MFM658" s="187"/>
      <c r="MFN658" s="187"/>
      <c r="MFO658" s="187"/>
      <c r="MFP658" s="187"/>
      <c r="MFQ658" s="187"/>
      <c r="MFR658" s="187"/>
      <c r="MFS658" s="187"/>
      <c r="MFT658" s="187"/>
      <c r="MFU658" s="187"/>
      <c r="MFV658" s="187"/>
      <c r="MFW658" s="187"/>
      <c r="MFX658" s="187"/>
      <c r="MFY658" s="187"/>
      <c r="MFZ658" s="187"/>
      <c r="MGA658" s="187"/>
      <c r="MGB658" s="187"/>
      <c r="MGC658" s="187"/>
      <c r="MGD658" s="187"/>
      <c r="MGE658" s="187"/>
      <c r="MGF658" s="187"/>
      <c r="MGG658" s="187"/>
      <c r="MGH658" s="187"/>
      <c r="MGI658" s="187"/>
      <c r="MGJ658" s="187"/>
      <c r="MGK658" s="187"/>
      <c r="MGL658" s="187"/>
      <c r="MGM658" s="187"/>
      <c r="MGN658" s="187"/>
      <c r="MGO658" s="187"/>
      <c r="MGP658" s="187"/>
      <c r="MGQ658" s="187"/>
      <c r="MGR658" s="187"/>
      <c r="MGS658" s="187"/>
      <c r="MGT658" s="187"/>
      <c r="MGU658" s="187"/>
      <c r="MGV658" s="187"/>
      <c r="MGW658" s="187"/>
      <c r="MGX658" s="187"/>
      <c r="MGY658" s="187"/>
      <c r="MGZ658" s="187"/>
      <c r="MHA658" s="187"/>
      <c r="MHB658" s="187"/>
      <c r="MHC658" s="187"/>
      <c r="MHD658" s="187"/>
      <c r="MHE658" s="187"/>
      <c r="MHF658" s="187"/>
      <c r="MHG658" s="187"/>
      <c r="MHH658" s="187"/>
      <c r="MHI658" s="187"/>
      <c r="MHJ658" s="187"/>
      <c r="MHK658" s="187"/>
      <c r="MHL658" s="187"/>
      <c r="MHM658" s="187"/>
      <c r="MHN658" s="187"/>
      <c r="MHO658" s="187"/>
      <c r="MHP658" s="187"/>
      <c r="MHQ658" s="187"/>
      <c r="MHR658" s="187"/>
      <c r="MHS658" s="187"/>
      <c r="MHT658" s="187"/>
      <c r="MHU658" s="187"/>
      <c r="MHV658" s="187"/>
      <c r="MHW658" s="187"/>
      <c r="MHX658" s="187"/>
      <c r="MHY658" s="187"/>
      <c r="MHZ658" s="187"/>
      <c r="MIA658" s="187"/>
      <c r="MIB658" s="187"/>
      <c r="MIC658" s="187"/>
      <c r="MID658" s="187"/>
      <c r="MIE658" s="187"/>
      <c r="MIF658" s="187"/>
      <c r="MIG658" s="187"/>
      <c r="MIH658" s="187"/>
      <c r="MII658" s="187"/>
      <c r="MIJ658" s="187"/>
      <c r="MIK658" s="187"/>
      <c r="MIL658" s="187"/>
      <c r="MIM658" s="187"/>
      <c r="MIN658" s="187"/>
      <c r="MIO658" s="187"/>
      <c r="MIP658" s="187"/>
      <c r="MIQ658" s="187"/>
      <c r="MIR658" s="187"/>
      <c r="MIS658" s="187"/>
      <c r="MIT658" s="187"/>
      <c r="MIU658" s="187"/>
      <c r="MIV658" s="187"/>
      <c r="MIW658" s="187"/>
      <c r="MIX658" s="187"/>
      <c r="MIY658" s="187"/>
      <c r="MIZ658" s="187"/>
      <c r="MJA658" s="187"/>
      <c r="MJB658" s="187"/>
      <c r="MJC658" s="187"/>
      <c r="MJD658" s="187"/>
      <c r="MJE658" s="187"/>
      <c r="MJF658" s="187"/>
      <c r="MJG658" s="187"/>
      <c r="MJH658" s="187"/>
      <c r="MJI658" s="187"/>
      <c r="MJJ658" s="187"/>
      <c r="MJK658" s="187"/>
      <c r="MJL658" s="187"/>
      <c r="MJM658" s="187"/>
      <c r="MJN658" s="187"/>
      <c r="MJO658" s="187"/>
      <c r="MJP658" s="187"/>
      <c r="MJQ658" s="187"/>
      <c r="MJR658" s="187"/>
      <c r="MJS658" s="187"/>
      <c r="MJT658" s="187"/>
      <c r="MJU658" s="187"/>
      <c r="MJV658" s="187"/>
      <c r="MJW658" s="187"/>
      <c r="MJX658" s="187"/>
      <c r="MJY658" s="187"/>
      <c r="MJZ658" s="187"/>
      <c r="MKA658" s="187"/>
      <c r="MKB658" s="187"/>
      <c r="MKC658" s="187"/>
      <c r="MKD658" s="187"/>
      <c r="MKE658" s="187"/>
      <c r="MKF658" s="187"/>
      <c r="MKG658" s="187"/>
      <c r="MKH658" s="187"/>
      <c r="MKI658" s="187"/>
      <c r="MKJ658" s="187"/>
      <c r="MKK658" s="187"/>
      <c r="MKL658" s="187"/>
      <c r="MKM658" s="187"/>
      <c r="MKN658" s="187"/>
      <c r="MKO658" s="187"/>
      <c r="MKP658" s="187"/>
      <c r="MKQ658" s="187"/>
      <c r="MKR658" s="187"/>
      <c r="MKS658" s="187"/>
      <c r="MKT658" s="187"/>
      <c r="MKU658" s="187"/>
      <c r="MKV658" s="187"/>
      <c r="MKW658" s="187"/>
      <c r="MKX658" s="187"/>
      <c r="MKY658" s="187"/>
      <c r="MKZ658" s="187"/>
      <c r="MLA658" s="187"/>
      <c r="MLB658" s="187"/>
      <c r="MLC658" s="187"/>
      <c r="MLD658" s="187"/>
      <c r="MLE658" s="187"/>
      <c r="MLF658" s="187"/>
      <c r="MLG658" s="187"/>
      <c r="MLH658" s="187"/>
      <c r="MLI658" s="187"/>
      <c r="MLJ658" s="187"/>
      <c r="MLK658" s="187"/>
      <c r="MLL658" s="187"/>
      <c r="MLM658" s="187"/>
      <c r="MLN658" s="187"/>
      <c r="MLO658" s="187"/>
      <c r="MLP658" s="187"/>
      <c r="MLQ658" s="187"/>
      <c r="MLR658" s="187"/>
      <c r="MLS658" s="187"/>
      <c r="MLT658" s="187"/>
      <c r="MLU658" s="187"/>
      <c r="MLV658" s="187"/>
      <c r="MLW658" s="187"/>
      <c r="MLX658" s="187"/>
      <c r="MLY658" s="187"/>
      <c r="MLZ658" s="187"/>
      <c r="MMA658" s="187"/>
      <c r="MMB658" s="187"/>
      <c r="MMC658" s="187"/>
      <c r="MMD658" s="187"/>
      <c r="MME658" s="187"/>
      <c r="MMF658" s="187"/>
      <c r="MMG658" s="187"/>
      <c r="MMH658" s="187"/>
      <c r="MMI658" s="187"/>
      <c r="MMJ658" s="187"/>
      <c r="MMK658" s="187"/>
      <c r="MML658" s="187"/>
      <c r="MMM658" s="187"/>
      <c r="MMN658" s="187"/>
      <c r="MMO658" s="187"/>
      <c r="MMP658" s="187"/>
      <c r="MMQ658" s="187"/>
      <c r="MMR658" s="187"/>
      <c r="MMS658" s="187"/>
      <c r="MMT658" s="187"/>
      <c r="MMU658" s="187"/>
      <c r="MMV658" s="187"/>
      <c r="MMW658" s="187"/>
      <c r="MMX658" s="187"/>
      <c r="MMY658" s="187"/>
      <c r="MMZ658" s="187"/>
      <c r="MNA658" s="187"/>
      <c r="MNB658" s="187"/>
      <c r="MNC658" s="187"/>
      <c r="MND658" s="187"/>
      <c r="MNE658" s="187"/>
      <c r="MNF658" s="187"/>
      <c r="MNG658" s="187"/>
      <c r="MNH658" s="187"/>
      <c r="MNI658" s="187"/>
      <c r="MNJ658" s="187"/>
      <c r="MNK658" s="187"/>
      <c r="MNL658" s="187"/>
      <c r="MNM658" s="187"/>
      <c r="MNN658" s="187"/>
      <c r="MNO658" s="187"/>
      <c r="MNP658" s="187"/>
      <c r="MNQ658" s="187"/>
      <c r="MNR658" s="187"/>
      <c r="MNS658" s="187"/>
      <c r="MNT658" s="187"/>
      <c r="MNU658" s="187"/>
      <c r="MNV658" s="187"/>
      <c r="MNW658" s="187"/>
      <c r="MNX658" s="187"/>
      <c r="MNY658" s="187"/>
      <c r="MNZ658" s="187"/>
      <c r="MOA658" s="187"/>
      <c r="MOB658" s="187"/>
      <c r="MOC658" s="187"/>
      <c r="MOD658" s="187"/>
      <c r="MOE658" s="187"/>
      <c r="MOF658" s="187"/>
      <c r="MOG658" s="187"/>
      <c r="MOH658" s="187"/>
      <c r="MOI658" s="187"/>
      <c r="MOJ658" s="187"/>
      <c r="MOK658" s="187"/>
      <c r="MOL658" s="187"/>
      <c r="MOM658" s="187"/>
      <c r="MON658" s="187"/>
      <c r="MOO658" s="187"/>
      <c r="MOP658" s="187"/>
      <c r="MOQ658" s="187"/>
      <c r="MOR658" s="187"/>
      <c r="MOS658" s="187"/>
      <c r="MOT658" s="187"/>
      <c r="MOU658" s="187"/>
      <c r="MOV658" s="187"/>
      <c r="MOW658" s="187"/>
      <c r="MOX658" s="187"/>
      <c r="MOY658" s="187"/>
      <c r="MOZ658" s="187"/>
      <c r="MPA658" s="187"/>
      <c r="MPB658" s="187"/>
      <c r="MPC658" s="187"/>
      <c r="MPD658" s="187"/>
      <c r="MPE658" s="187"/>
      <c r="MPF658" s="187"/>
      <c r="MPG658" s="187"/>
      <c r="MPH658" s="187"/>
      <c r="MPI658" s="187"/>
      <c r="MPJ658" s="187"/>
      <c r="MPK658" s="187"/>
      <c r="MPL658" s="187"/>
      <c r="MPM658" s="187"/>
      <c r="MPN658" s="187"/>
      <c r="MPO658" s="187"/>
      <c r="MPP658" s="187"/>
      <c r="MPQ658" s="187"/>
      <c r="MPR658" s="187"/>
      <c r="MPS658" s="187"/>
      <c r="MPT658" s="187"/>
      <c r="MPU658" s="187"/>
      <c r="MPV658" s="187"/>
      <c r="MPW658" s="187"/>
      <c r="MPX658" s="187"/>
      <c r="MPY658" s="187"/>
      <c r="MPZ658" s="187"/>
      <c r="MQA658" s="187"/>
      <c r="MQB658" s="187"/>
      <c r="MQC658" s="187"/>
      <c r="MQD658" s="187"/>
      <c r="MQE658" s="187"/>
      <c r="MQF658" s="187"/>
      <c r="MQG658" s="187"/>
      <c r="MQH658" s="187"/>
      <c r="MQI658" s="187"/>
      <c r="MQJ658" s="187"/>
      <c r="MQK658" s="187"/>
      <c r="MQL658" s="187"/>
      <c r="MQM658" s="187"/>
      <c r="MQN658" s="187"/>
      <c r="MQO658" s="187"/>
      <c r="MQP658" s="187"/>
      <c r="MQQ658" s="187"/>
      <c r="MQR658" s="187"/>
      <c r="MQS658" s="187"/>
      <c r="MQT658" s="187"/>
      <c r="MQU658" s="187"/>
      <c r="MQV658" s="187"/>
      <c r="MQW658" s="187"/>
      <c r="MQX658" s="187"/>
      <c r="MQY658" s="187"/>
      <c r="MQZ658" s="187"/>
      <c r="MRA658" s="187"/>
      <c r="MRB658" s="187"/>
      <c r="MRC658" s="187"/>
      <c r="MRD658" s="187"/>
      <c r="MRE658" s="187"/>
      <c r="MRF658" s="187"/>
      <c r="MRG658" s="187"/>
      <c r="MRH658" s="187"/>
      <c r="MRI658" s="187"/>
      <c r="MRJ658" s="187"/>
      <c r="MRK658" s="187"/>
      <c r="MRL658" s="187"/>
      <c r="MRM658" s="187"/>
      <c r="MRN658" s="187"/>
      <c r="MRO658" s="187"/>
      <c r="MRP658" s="187"/>
      <c r="MRQ658" s="187"/>
      <c r="MRR658" s="187"/>
      <c r="MRS658" s="187"/>
      <c r="MRT658" s="187"/>
      <c r="MRU658" s="187"/>
      <c r="MRV658" s="187"/>
      <c r="MRW658" s="187"/>
      <c r="MRX658" s="187"/>
      <c r="MRY658" s="187"/>
      <c r="MRZ658" s="187"/>
      <c r="MSA658" s="187"/>
      <c r="MSB658" s="187"/>
      <c r="MSC658" s="187"/>
      <c r="MSD658" s="187"/>
      <c r="MSE658" s="187"/>
      <c r="MSF658" s="187"/>
      <c r="MSG658" s="187"/>
      <c r="MSH658" s="187"/>
      <c r="MSI658" s="187"/>
      <c r="MSJ658" s="187"/>
      <c r="MSK658" s="187"/>
      <c r="MSL658" s="187"/>
      <c r="MSM658" s="187"/>
      <c r="MSN658" s="187"/>
      <c r="MSO658" s="187"/>
      <c r="MSP658" s="187"/>
      <c r="MSQ658" s="187"/>
      <c r="MSR658" s="187"/>
      <c r="MSS658" s="187"/>
      <c r="MST658" s="187"/>
      <c r="MSU658" s="187"/>
      <c r="MSV658" s="187"/>
      <c r="MSW658" s="187"/>
      <c r="MSX658" s="187"/>
      <c r="MSY658" s="187"/>
      <c r="MSZ658" s="187"/>
      <c r="MTA658" s="187"/>
      <c r="MTB658" s="187"/>
      <c r="MTC658" s="187"/>
      <c r="MTD658" s="187"/>
      <c r="MTE658" s="187"/>
      <c r="MTF658" s="187"/>
      <c r="MTG658" s="187"/>
      <c r="MTH658" s="187"/>
      <c r="MTI658" s="187"/>
      <c r="MTJ658" s="187"/>
      <c r="MTK658" s="187"/>
      <c r="MTL658" s="187"/>
      <c r="MTM658" s="187"/>
      <c r="MTN658" s="187"/>
      <c r="MTO658" s="187"/>
      <c r="MTP658" s="187"/>
      <c r="MTQ658" s="187"/>
      <c r="MTR658" s="187"/>
      <c r="MTS658" s="187"/>
      <c r="MTT658" s="187"/>
      <c r="MTU658" s="187"/>
      <c r="MTV658" s="187"/>
      <c r="MTW658" s="187"/>
      <c r="MTX658" s="187"/>
      <c r="MTY658" s="187"/>
      <c r="MTZ658" s="187"/>
      <c r="MUA658" s="187"/>
      <c r="MUB658" s="187"/>
      <c r="MUC658" s="187"/>
      <c r="MUD658" s="187"/>
      <c r="MUE658" s="187"/>
      <c r="MUF658" s="187"/>
      <c r="MUG658" s="187"/>
      <c r="MUH658" s="187"/>
      <c r="MUI658" s="187"/>
      <c r="MUJ658" s="187"/>
      <c r="MUK658" s="187"/>
      <c r="MUL658" s="187"/>
      <c r="MUM658" s="187"/>
      <c r="MUN658" s="187"/>
      <c r="MUO658" s="187"/>
      <c r="MUP658" s="187"/>
      <c r="MUQ658" s="187"/>
      <c r="MUR658" s="187"/>
      <c r="MUS658" s="187"/>
      <c r="MUT658" s="187"/>
      <c r="MUU658" s="187"/>
      <c r="MUV658" s="187"/>
      <c r="MUW658" s="187"/>
      <c r="MUX658" s="187"/>
      <c r="MUY658" s="187"/>
      <c r="MUZ658" s="187"/>
      <c r="MVA658" s="187"/>
      <c r="MVB658" s="187"/>
      <c r="MVC658" s="187"/>
      <c r="MVD658" s="187"/>
      <c r="MVE658" s="187"/>
      <c r="MVF658" s="187"/>
      <c r="MVG658" s="187"/>
      <c r="MVH658" s="187"/>
      <c r="MVI658" s="187"/>
      <c r="MVJ658" s="187"/>
      <c r="MVK658" s="187"/>
      <c r="MVL658" s="187"/>
      <c r="MVM658" s="187"/>
      <c r="MVN658" s="187"/>
      <c r="MVO658" s="187"/>
      <c r="MVP658" s="187"/>
      <c r="MVQ658" s="187"/>
      <c r="MVR658" s="187"/>
      <c r="MVS658" s="187"/>
      <c r="MVT658" s="187"/>
      <c r="MVU658" s="187"/>
      <c r="MVV658" s="187"/>
      <c r="MVW658" s="187"/>
      <c r="MVX658" s="187"/>
      <c r="MVY658" s="187"/>
      <c r="MVZ658" s="187"/>
      <c r="MWA658" s="187"/>
      <c r="MWB658" s="187"/>
      <c r="MWC658" s="187"/>
      <c r="MWD658" s="187"/>
      <c r="MWE658" s="187"/>
      <c r="MWF658" s="187"/>
      <c r="MWG658" s="187"/>
      <c r="MWH658" s="187"/>
      <c r="MWI658" s="187"/>
      <c r="MWJ658" s="187"/>
      <c r="MWK658" s="187"/>
      <c r="MWL658" s="187"/>
      <c r="MWM658" s="187"/>
      <c r="MWN658" s="187"/>
      <c r="MWO658" s="187"/>
      <c r="MWP658" s="187"/>
      <c r="MWQ658" s="187"/>
      <c r="MWR658" s="187"/>
      <c r="MWS658" s="187"/>
      <c r="MWT658" s="187"/>
      <c r="MWU658" s="187"/>
      <c r="MWV658" s="187"/>
      <c r="MWW658" s="187"/>
      <c r="MWX658" s="187"/>
      <c r="MWY658" s="187"/>
      <c r="MWZ658" s="187"/>
      <c r="MXA658" s="187"/>
      <c r="MXB658" s="187"/>
      <c r="MXC658" s="187"/>
      <c r="MXD658" s="187"/>
      <c r="MXE658" s="187"/>
      <c r="MXF658" s="187"/>
      <c r="MXG658" s="187"/>
      <c r="MXH658" s="187"/>
      <c r="MXI658" s="187"/>
      <c r="MXJ658" s="187"/>
      <c r="MXK658" s="187"/>
      <c r="MXL658" s="187"/>
      <c r="MXM658" s="187"/>
      <c r="MXN658" s="187"/>
      <c r="MXO658" s="187"/>
      <c r="MXP658" s="187"/>
      <c r="MXQ658" s="187"/>
      <c r="MXR658" s="187"/>
      <c r="MXS658" s="187"/>
      <c r="MXT658" s="187"/>
      <c r="MXU658" s="187"/>
      <c r="MXV658" s="187"/>
      <c r="MXW658" s="187"/>
      <c r="MXX658" s="187"/>
      <c r="MXY658" s="187"/>
      <c r="MXZ658" s="187"/>
      <c r="MYA658" s="187"/>
      <c r="MYB658" s="187"/>
      <c r="MYC658" s="187"/>
      <c r="MYD658" s="187"/>
      <c r="MYE658" s="187"/>
      <c r="MYF658" s="187"/>
      <c r="MYG658" s="187"/>
      <c r="MYH658" s="187"/>
      <c r="MYI658" s="187"/>
      <c r="MYJ658" s="187"/>
      <c r="MYK658" s="187"/>
      <c r="MYL658" s="187"/>
      <c r="MYM658" s="187"/>
      <c r="MYN658" s="187"/>
      <c r="MYO658" s="187"/>
      <c r="MYP658" s="187"/>
      <c r="MYQ658" s="187"/>
      <c r="MYR658" s="187"/>
      <c r="MYS658" s="187"/>
      <c r="MYT658" s="187"/>
      <c r="MYU658" s="187"/>
      <c r="MYV658" s="187"/>
      <c r="MYW658" s="187"/>
      <c r="MYX658" s="187"/>
      <c r="MYY658" s="187"/>
      <c r="MYZ658" s="187"/>
      <c r="MZA658" s="187"/>
      <c r="MZB658" s="187"/>
      <c r="MZC658" s="187"/>
      <c r="MZD658" s="187"/>
      <c r="MZE658" s="187"/>
      <c r="MZF658" s="187"/>
      <c r="MZG658" s="187"/>
      <c r="MZH658" s="187"/>
      <c r="MZI658" s="187"/>
      <c r="MZJ658" s="187"/>
      <c r="MZK658" s="187"/>
      <c r="MZL658" s="187"/>
      <c r="MZM658" s="187"/>
      <c r="MZN658" s="187"/>
      <c r="MZO658" s="187"/>
      <c r="MZP658" s="187"/>
      <c r="MZQ658" s="187"/>
      <c r="MZR658" s="187"/>
      <c r="MZS658" s="187"/>
      <c r="MZT658" s="187"/>
      <c r="MZU658" s="187"/>
      <c r="MZV658" s="187"/>
      <c r="MZW658" s="187"/>
      <c r="MZX658" s="187"/>
      <c r="MZY658" s="187"/>
      <c r="MZZ658" s="187"/>
      <c r="NAA658" s="187"/>
      <c r="NAB658" s="187"/>
      <c r="NAC658" s="187"/>
      <c r="NAD658" s="187"/>
      <c r="NAE658" s="187"/>
      <c r="NAF658" s="187"/>
      <c r="NAG658" s="187"/>
      <c r="NAH658" s="187"/>
      <c r="NAI658" s="187"/>
      <c r="NAJ658" s="187"/>
      <c r="NAK658" s="187"/>
      <c r="NAL658" s="187"/>
      <c r="NAM658" s="187"/>
      <c r="NAN658" s="187"/>
      <c r="NAO658" s="187"/>
      <c r="NAP658" s="187"/>
      <c r="NAQ658" s="187"/>
      <c r="NAR658" s="187"/>
      <c r="NAS658" s="187"/>
      <c r="NAT658" s="187"/>
      <c r="NAU658" s="187"/>
      <c r="NAV658" s="187"/>
      <c r="NAW658" s="187"/>
      <c r="NAX658" s="187"/>
      <c r="NAY658" s="187"/>
      <c r="NAZ658" s="187"/>
      <c r="NBA658" s="187"/>
      <c r="NBB658" s="187"/>
      <c r="NBC658" s="187"/>
      <c r="NBD658" s="187"/>
      <c r="NBE658" s="187"/>
      <c r="NBF658" s="187"/>
      <c r="NBG658" s="187"/>
      <c r="NBH658" s="187"/>
      <c r="NBI658" s="187"/>
      <c r="NBJ658" s="187"/>
      <c r="NBK658" s="187"/>
      <c r="NBL658" s="187"/>
      <c r="NBM658" s="187"/>
      <c r="NBN658" s="187"/>
      <c r="NBO658" s="187"/>
      <c r="NBP658" s="187"/>
      <c r="NBQ658" s="187"/>
      <c r="NBR658" s="187"/>
      <c r="NBS658" s="187"/>
      <c r="NBT658" s="187"/>
      <c r="NBU658" s="187"/>
      <c r="NBV658" s="187"/>
      <c r="NBW658" s="187"/>
      <c r="NBX658" s="187"/>
      <c r="NBY658" s="187"/>
      <c r="NBZ658" s="187"/>
      <c r="NCA658" s="187"/>
      <c r="NCB658" s="187"/>
      <c r="NCC658" s="187"/>
      <c r="NCD658" s="187"/>
      <c r="NCE658" s="187"/>
      <c r="NCF658" s="187"/>
      <c r="NCG658" s="187"/>
      <c r="NCH658" s="187"/>
      <c r="NCI658" s="187"/>
      <c r="NCJ658" s="187"/>
      <c r="NCK658" s="187"/>
      <c r="NCL658" s="187"/>
      <c r="NCM658" s="187"/>
      <c r="NCN658" s="187"/>
      <c r="NCO658" s="187"/>
      <c r="NCP658" s="187"/>
      <c r="NCQ658" s="187"/>
      <c r="NCR658" s="187"/>
      <c r="NCS658" s="187"/>
      <c r="NCT658" s="187"/>
      <c r="NCU658" s="187"/>
      <c r="NCV658" s="187"/>
      <c r="NCW658" s="187"/>
      <c r="NCX658" s="187"/>
      <c r="NCY658" s="187"/>
      <c r="NCZ658" s="187"/>
      <c r="NDA658" s="187"/>
      <c r="NDB658" s="187"/>
      <c r="NDC658" s="187"/>
      <c r="NDD658" s="187"/>
      <c r="NDE658" s="187"/>
      <c r="NDF658" s="187"/>
      <c r="NDG658" s="187"/>
      <c r="NDH658" s="187"/>
      <c r="NDI658" s="187"/>
      <c r="NDJ658" s="187"/>
      <c r="NDK658" s="187"/>
      <c r="NDL658" s="187"/>
      <c r="NDM658" s="187"/>
      <c r="NDN658" s="187"/>
      <c r="NDO658" s="187"/>
      <c r="NDP658" s="187"/>
      <c r="NDQ658" s="187"/>
      <c r="NDR658" s="187"/>
      <c r="NDS658" s="187"/>
      <c r="NDT658" s="187"/>
      <c r="NDU658" s="187"/>
      <c r="NDV658" s="187"/>
      <c r="NDW658" s="187"/>
      <c r="NDX658" s="187"/>
      <c r="NDY658" s="187"/>
      <c r="NDZ658" s="187"/>
      <c r="NEA658" s="187"/>
      <c r="NEB658" s="187"/>
      <c r="NEC658" s="187"/>
      <c r="NED658" s="187"/>
      <c r="NEE658" s="187"/>
      <c r="NEF658" s="187"/>
      <c r="NEG658" s="187"/>
      <c r="NEH658" s="187"/>
      <c r="NEI658" s="187"/>
      <c r="NEJ658" s="187"/>
      <c r="NEK658" s="187"/>
      <c r="NEL658" s="187"/>
      <c r="NEM658" s="187"/>
      <c r="NEN658" s="187"/>
      <c r="NEO658" s="187"/>
      <c r="NEP658" s="187"/>
      <c r="NEQ658" s="187"/>
      <c r="NER658" s="187"/>
      <c r="NES658" s="187"/>
      <c r="NET658" s="187"/>
      <c r="NEU658" s="187"/>
      <c r="NEV658" s="187"/>
      <c r="NEW658" s="187"/>
      <c r="NEX658" s="187"/>
      <c r="NEY658" s="187"/>
      <c r="NEZ658" s="187"/>
      <c r="NFA658" s="187"/>
      <c r="NFB658" s="187"/>
      <c r="NFC658" s="187"/>
      <c r="NFD658" s="187"/>
      <c r="NFE658" s="187"/>
      <c r="NFF658" s="187"/>
      <c r="NFG658" s="187"/>
      <c r="NFH658" s="187"/>
      <c r="NFI658" s="187"/>
      <c r="NFJ658" s="187"/>
      <c r="NFK658" s="187"/>
      <c r="NFL658" s="187"/>
      <c r="NFM658" s="187"/>
      <c r="NFN658" s="187"/>
      <c r="NFO658" s="187"/>
      <c r="NFP658" s="187"/>
      <c r="NFQ658" s="187"/>
      <c r="NFR658" s="187"/>
      <c r="NFS658" s="187"/>
      <c r="NFT658" s="187"/>
      <c r="NFU658" s="187"/>
      <c r="NFV658" s="187"/>
      <c r="NFW658" s="187"/>
      <c r="NFX658" s="187"/>
      <c r="NFY658" s="187"/>
      <c r="NFZ658" s="187"/>
      <c r="NGA658" s="187"/>
      <c r="NGB658" s="187"/>
      <c r="NGC658" s="187"/>
      <c r="NGD658" s="187"/>
      <c r="NGE658" s="187"/>
      <c r="NGF658" s="187"/>
      <c r="NGG658" s="187"/>
      <c r="NGH658" s="187"/>
      <c r="NGI658" s="187"/>
      <c r="NGJ658" s="187"/>
      <c r="NGK658" s="187"/>
      <c r="NGL658" s="187"/>
      <c r="NGM658" s="187"/>
      <c r="NGN658" s="187"/>
      <c r="NGO658" s="187"/>
      <c r="NGP658" s="187"/>
      <c r="NGQ658" s="187"/>
      <c r="NGR658" s="187"/>
      <c r="NGS658" s="187"/>
      <c r="NGT658" s="187"/>
      <c r="NGU658" s="187"/>
      <c r="NGV658" s="187"/>
      <c r="NGW658" s="187"/>
      <c r="NGX658" s="187"/>
      <c r="NGY658" s="187"/>
      <c r="NGZ658" s="187"/>
      <c r="NHA658" s="187"/>
      <c r="NHB658" s="187"/>
      <c r="NHC658" s="187"/>
      <c r="NHD658" s="187"/>
      <c r="NHE658" s="187"/>
      <c r="NHF658" s="187"/>
      <c r="NHG658" s="187"/>
      <c r="NHH658" s="187"/>
      <c r="NHI658" s="187"/>
      <c r="NHJ658" s="187"/>
      <c r="NHK658" s="187"/>
      <c r="NHL658" s="187"/>
      <c r="NHM658" s="187"/>
      <c r="NHN658" s="187"/>
      <c r="NHO658" s="187"/>
      <c r="NHP658" s="187"/>
      <c r="NHQ658" s="187"/>
      <c r="NHR658" s="187"/>
      <c r="NHS658" s="187"/>
      <c r="NHT658" s="187"/>
      <c r="NHU658" s="187"/>
      <c r="NHV658" s="187"/>
      <c r="NHW658" s="187"/>
      <c r="NHX658" s="187"/>
      <c r="NHY658" s="187"/>
      <c r="NHZ658" s="187"/>
      <c r="NIA658" s="187"/>
      <c r="NIB658" s="187"/>
      <c r="NIC658" s="187"/>
      <c r="NID658" s="187"/>
      <c r="NIE658" s="187"/>
      <c r="NIF658" s="187"/>
      <c r="NIG658" s="187"/>
      <c r="NIH658" s="187"/>
      <c r="NII658" s="187"/>
      <c r="NIJ658" s="187"/>
      <c r="NIK658" s="187"/>
      <c r="NIL658" s="187"/>
      <c r="NIM658" s="187"/>
      <c r="NIN658" s="187"/>
      <c r="NIO658" s="187"/>
      <c r="NIP658" s="187"/>
      <c r="NIQ658" s="187"/>
      <c r="NIR658" s="187"/>
      <c r="NIS658" s="187"/>
      <c r="NIT658" s="187"/>
      <c r="NIU658" s="187"/>
      <c r="NIV658" s="187"/>
      <c r="NIW658" s="187"/>
      <c r="NIX658" s="187"/>
      <c r="NIY658" s="187"/>
      <c r="NIZ658" s="187"/>
      <c r="NJA658" s="187"/>
      <c r="NJB658" s="187"/>
      <c r="NJC658" s="187"/>
      <c r="NJD658" s="187"/>
      <c r="NJE658" s="187"/>
      <c r="NJF658" s="187"/>
      <c r="NJG658" s="187"/>
      <c r="NJH658" s="187"/>
      <c r="NJI658" s="187"/>
      <c r="NJJ658" s="187"/>
      <c r="NJK658" s="187"/>
      <c r="NJL658" s="187"/>
      <c r="NJM658" s="187"/>
      <c r="NJN658" s="187"/>
      <c r="NJO658" s="187"/>
      <c r="NJP658" s="187"/>
      <c r="NJQ658" s="187"/>
      <c r="NJR658" s="187"/>
      <c r="NJS658" s="187"/>
      <c r="NJT658" s="187"/>
      <c r="NJU658" s="187"/>
      <c r="NJV658" s="187"/>
      <c r="NJW658" s="187"/>
      <c r="NJX658" s="187"/>
      <c r="NJY658" s="187"/>
      <c r="NJZ658" s="187"/>
      <c r="NKA658" s="187"/>
      <c r="NKB658" s="187"/>
      <c r="NKC658" s="187"/>
      <c r="NKD658" s="187"/>
      <c r="NKE658" s="187"/>
      <c r="NKF658" s="187"/>
      <c r="NKG658" s="187"/>
      <c r="NKH658" s="187"/>
      <c r="NKI658" s="187"/>
      <c r="NKJ658" s="187"/>
      <c r="NKK658" s="187"/>
      <c r="NKL658" s="187"/>
      <c r="NKM658" s="187"/>
      <c r="NKN658" s="187"/>
      <c r="NKO658" s="187"/>
      <c r="NKP658" s="187"/>
      <c r="NKQ658" s="187"/>
      <c r="NKR658" s="187"/>
      <c r="NKS658" s="187"/>
      <c r="NKT658" s="187"/>
      <c r="NKU658" s="187"/>
      <c r="NKV658" s="187"/>
      <c r="NKW658" s="187"/>
      <c r="NKX658" s="187"/>
      <c r="NKY658" s="187"/>
      <c r="NKZ658" s="187"/>
      <c r="NLA658" s="187"/>
      <c r="NLB658" s="187"/>
      <c r="NLC658" s="187"/>
      <c r="NLD658" s="187"/>
      <c r="NLE658" s="187"/>
      <c r="NLF658" s="187"/>
      <c r="NLG658" s="187"/>
      <c r="NLH658" s="187"/>
      <c r="NLI658" s="187"/>
      <c r="NLJ658" s="187"/>
      <c r="NLK658" s="187"/>
      <c r="NLL658" s="187"/>
      <c r="NLM658" s="187"/>
      <c r="NLN658" s="187"/>
      <c r="NLO658" s="187"/>
      <c r="NLP658" s="187"/>
      <c r="NLQ658" s="187"/>
      <c r="NLR658" s="187"/>
      <c r="NLS658" s="187"/>
      <c r="NLT658" s="187"/>
      <c r="NLU658" s="187"/>
      <c r="NLV658" s="187"/>
      <c r="NLW658" s="187"/>
      <c r="NLX658" s="187"/>
      <c r="NLY658" s="187"/>
      <c r="NLZ658" s="187"/>
      <c r="NMA658" s="187"/>
      <c r="NMB658" s="187"/>
      <c r="NMC658" s="187"/>
      <c r="NMD658" s="187"/>
      <c r="NME658" s="187"/>
      <c r="NMF658" s="187"/>
      <c r="NMG658" s="187"/>
      <c r="NMH658" s="187"/>
      <c r="NMI658" s="187"/>
      <c r="NMJ658" s="187"/>
      <c r="NMK658" s="187"/>
      <c r="NML658" s="187"/>
      <c r="NMM658" s="187"/>
      <c r="NMN658" s="187"/>
      <c r="NMO658" s="187"/>
      <c r="NMP658" s="187"/>
      <c r="NMQ658" s="187"/>
      <c r="NMR658" s="187"/>
      <c r="NMS658" s="187"/>
      <c r="NMT658" s="187"/>
      <c r="NMU658" s="187"/>
      <c r="NMV658" s="187"/>
      <c r="NMW658" s="187"/>
      <c r="NMX658" s="187"/>
      <c r="NMY658" s="187"/>
      <c r="NMZ658" s="187"/>
      <c r="NNA658" s="187"/>
      <c r="NNB658" s="187"/>
      <c r="NNC658" s="187"/>
      <c r="NND658" s="187"/>
      <c r="NNE658" s="187"/>
      <c r="NNF658" s="187"/>
      <c r="NNG658" s="187"/>
      <c r="NNH658" s="187"/>
      <c r="NNI658" s="187"/>
      <c r="NNJ658" s="187"/>
      <c r="NNK658" s="187"/>
      <c r="NNL658" s="187"/>
      <c r="NNM658" s="187"/>
      <c r="NNN658" s="187"/>
      <c r="NNO658" s="187"/>
      <c r="NNP658" s="187"/>
      <c r="NNQ658" s="187"/>
      <c r="NNR658" s="187"/>
      <c r="NNS658" s="187"/>
      <c r="NNT658" s="187"/>
      <c r="NNU658" s="187"/>
      <c r="NNV658" s="187"/>
      <c r="NNW658" s="187"/>
      <c r="NNX658" s="187"/>
      <c r="NNY658" s="187"/>
      <c r="NNZ658" s="187"/>
      <c r="NOA658" s="187"/>
      <c r="NOB658" s="187"/>
      <c r="NOC658" s="187"/>
      <c r="NOD658" s="187"/>
      <c r="NOE658" s="187"/>
      <c r="NOF658" s="187"/>
      <c r="NOG658" s="187"/>
      <c r="NOH658" s="187"/>
      <c r="NOI658" s="187"/>
      <c r="NOJ658" s="187"/>
      <c r="NOK658" s="187"/>
      <c r="NOL658" s="187"/>
      <c r="NOM658" s="187"/>
      <c r="NON658" s="187"/>
      <c r="NOO658" s="187"/>
      <c r="NOP658" s="187"/>
      <c r="NOQ658" s="187"/>
      <c r="NOR658" s="187"/>
      <c r="NOS658" s="187"/>
      <c r="NOT658" s="187"/>
      <c r="NOU658" s="187"/>
      <c r="NOV658" s="187"/>
      <c r="NOW658" s="187"/>
      <c r="NOX658" s="187"/>
      <c r="NOY658" s="187"/>
      <c r="NOZ658" s="187"/>
      <c r="NPA658" s="187"/>
      <c r="NPB658" s="187"/>
      <c r="NPC658" s="187"/>
      <c r="NPD658" s="187"/>
      <c r="NPE658" s="187"/>
      <c r="NPF658" s="187"/>
      <c r="NPG658" s="187"/>
      <c r="NPH658" s="187"/>
      <c r="NPI658" s="187"/>
      <c r="NPJ658" s="187"/>
      <c r="NPK658" s="187"/>
      <c r="NPL658" s="187"/>
      <c r="NPM658" s="187"/>
      <c r="NPN658" s="187"/>
      <c r="NPO658" s="187"/>
      <c r="NPP658" s="187"/>
      <c r="NPQ658" s="187"/>
      <c r="NPR658" s="187"/>
      <c r="NPS658" s="187"/>
      <c r="NPT658" s="187"/>
      <c r="NPU658" s="187"/>
      <c r="NPV658" s="187"/>
      <c r="NPW658" s="187"/>
      <c r="NPX658" s="187"/>
      <c r="NPY658" s="187"/>
      <c r="NPZ658" s="187"/>
      <c r="NQA658" s="187"/>
      <c r="NQB658" s="187"/>
      <c r="NQC658" s="187"/>
      <c r="NQD658" s="187"/>
      <c r="NQE658" s="187"/>
      <c r="NQF658" s="187"/>
      <c r="NQG658" s="187"/>
      <c r="NQH658" s="187"/>
      <c r="NQI658" s="187"/>
      <c r="NQJ658" s="187"/>
      <c r="NQK658" s="187"/>
      <c r="NQL658" s="187"/>
      <c r="NQM658" s="187"/>
      <c r="NQN658" s="187"/>
      <c r="NQO658" s="187"/>
      <c r="NQP658" s="187"/>
      <c r="NQQ658" s="187"/>
      <c r="NQR658" s="187"/>
      <c r="NQS658" s="187"/>
      <c r="NQT658" s="187"/>
      <c r="NQU658" s="187"/>
      <c r="NQV658" s="187"/>
      <c r="NQW658" s="187"/>
      <c r="NQX658" s="187"/>
      <c r="NQY658" s="187"/>
      <c r="NQZ658" s="187"/>
      <c r="NRA658" s="187"/>
      <c r="NRB658" s="187"/>
      <c r="NRC658" s="187"/>
      <c r="NRD658" s="187"/>
      <c r="NRE658" s="187"/>
      <c r="NRF658" s="187"/>
      <c r="NRG658" s="187"/>
      <c r="NRH658" s="187"/>
      <c r="NRI658" s="187"/>
      <c r="NRJ658" s="187"/>
      <c r="NRK658" s="187"/>
      <c r="NRL658" s="187"/>
      <c r="NRM658" s="187"/>
      <c r="NRN658" s="187"/>
      <c r="NRO658" s="187"/>
      <c r="NRP658" s="187"/>
      <c r="NRQ658" s="187"/>
      <c r="NRR658" s="187"/>
      <c r="NRS658" s="187"/>
      <c r="NRT658" s="187"/>
      <c r="NRU658" s="187"/>
      <c r="NRV658" s="187"/>
      <c r="NRW658" s="187"/>
      <c r="NRX658" s="187"/>
      <c r="NRY658" s="187"/>
      <c r="NRZ658" s="187"/>
      <c r="NSA658" s="187"/>
      <c r="NSB658" s="187"/>
      <c r="NSC658" s="187"/>
      <c r="NSD658" s="187"/>
      <c r="NSE658" s="187"/>
      <c r="NSF658" s="187"/>
      <c r="NSG658" s="187"/>
      <c r="NSH658" s="187"/>
      <c r="NSI658" s="187"/>
      <c r="NSJ658" s="187"/>
      <c r="NSK658" s="187"/>
      <c r="NSL658" s="187"/>
      <c r="NSM658" s="187"/>
      <c r="NSN658" s="187"/>
      <c r="NSO658" s="187"/>
      <c r="NSP658" s="187"/>
      <c r="NSQ658" s="187"/>
      <c r="NSR658" s="187"/>
      <c r="NSS658" s="187"/>
      <c r="NST658" s="187"/>
      <c r="NSU658" s="187"/>
      <c r="NSV658" s="187"/>
      <c r="NSW658" s="187"/>
      <c r="NSX658" s="187"/>
      <c r="NSY658" s="187"/>
      <c r="NSZ658" s="187"/>
      <c r="NTA658" s="187"/>
      <c r="NTB658" s="187"/>
      <c r="NTC658" s="187"/>
      <c r="NTD658" s="187"/>
      <c r="NTE658" s="187"/>
      <c r="NTF658" s="187"/>
      <c r="NTG658" s="187"/>
      <c r="NTH658" s="187"/>
      <c r="NTI658" s="187"/>
      <c r="NTJ658" s="187"/>
      <c r="NTK658" s="187"/>
      <c r="NTL658" s="187"/>
      <c r="NTM658" s="187"/>
      <c r="NTN658" s="187"/>
      <c r="NTO658" s="187"/>
      <c r="NTP658" s="187"/>
      <c r="NTQ658" s="187"/>
      <c r="NTR658" s="187"/>
      <c r="NTS658" s="187"/>
      <c r="NTT658" s="187"/>
      <c r="NTU658" s="187"/>
      <c r="NTV658" s="187"/>
      <c r="NTW658" s="187"/>
      <c r="NTX658" s="187"/>
      <c r="NTY658" s="187"/>
      <c r="NTZ658" s="187"/>
      <c r="NUA658" s="187"/>
      <c r="NUB658" s="187"/>
      <c r="NUC658" s="187"/>
      <c r="NUD658" s="187"/>
      <c r="NUE658" s="187"/>
      <c r="NUF658" s="187"/>
      <c r="NUG658" s="187"/>
      <c r="NUH658" s="187"/>
      <c r="NUI658" s="187"/>
      <c r="NUJ658" s="187"/>
      <c r="NUK658" s="187"/>
      <c r="NUL658" s="187"/>
      <c r="NUM658" s="187"/>
      <c r="NUN658" s="187"/>
      <c r="NUO658" s="187"/>
      <c r="NUP658" s="187"/>
      <c r="NUQ658" s="187"/>
      <c r="NUR658" s="187"/>
      <c r="NUS658" s="187"/>
      <c r="NUT658" s="187"/>
      <c r="NUU658" s="187"/>
      <c r="NUV658" s="187"/>
      <c r="NUW658" s="187"/>
      <c r="NUX658" s="187"/>
      <c r="NUY658" s="187"/>
      <c r="NUZ658" s="187"/>
      <c r="NVA658" s="187"/>
      <c r="NVB658" s="187"/>
      <c r="NVC658" s="187"/>
      <c r="NVD658" s="187"/>
      <c r="NVE658" s="187"/>
      <c r="NVF658" s="187"/>
      <c r="NVG658" s="187"/>
      <c r="NVH658" s="187"/>
      <c r="NVI658" s="187"/>
      <c r="NVJ658" s="187"/>
      <c r="NVK658" s="187"/>
      <c r="NVL658" s="187"/>
      <c r="NVM658" s="187"/>
      <c r="NVN658" s="187"/>
      <c r="NVO658" s="187"/>
      <c r="NVP658" s="187"/>
      <c r="NVQ658" s="187"/>
      <c r="NVR658" s="187"/>
      <c r="NVS658" s="187"/>
      <c r="NVT658" s="187"/>
      <c r="NVU658" s="187"/>
      <c r="NVV658" s="187"/>
      <c r="NVW658" s="187"/>
      <c r="NVX658" s="187"/>
      <c r="NVY658" s="187"/>
      <c r="NVZ658" s="187"/>
      <c r="NWA658" s="187"/>
      <c r="NWB658" s="187"/>
      <c r="NWC658" s="187"/>
      <c r="NWD658" s="187"/>
      <c r="NWE658" s="187"/>
      <c r="NWF658" s="187"/>
      <c r="NWG658" s="187"/>
      <c r="NWH658" s="187"/>
      <c r="NWI658" s="187"/>
      <c r="NWJ658" s="187"/>
      <c r="NWK658" s="187"/>
      <c r="NWL658" s="187"/>
      <c r="NWM658" s="187"/>
      <c r="NWN658" s="187"/>
      <c r="NWO658" s="187"/>
      <c r="NWP658" s="187"/>
      <c r="NWQ658" s="187"/>
      <c r="NWR658" s="187"/>
      <c r="NWS658" s="187"/>
      <c r="NWT658" s="187"/>
      <c r="NWU658" s="187"/>
      <c r="NWV658" s="187"/>
      <c r="NWW658" s="187"/>
      <c r="NWX658" s="187"/>
      <c r="NWY658" s="187"/>
      <c r="NWZ658" s="187"/>
      <c r="NXA658" s="187"/>
      <c r="NXB658" s="187"/>
      <c r="NXC658" s="187"/>
      <c r="NXD658" s="187"/>
      <c r="NXE658" s="187"/>
      <c r="NXF658" s="187"/>
      <c r="NXG658" s="187"/>
      <c r="NXH658" s="187"/>
      <c r="NXI658" s="187"/>
      <c r="NXJ658" s="187"/>
      <c r="NXK658" s="187"/>
      <c r="NXL658" s="187"/>
      <c r="NXM658" s="187"/>
      <c r="NXN658" s="187"/>
      <c r="NXO658" s="187"/>
      <c r="NXP658" s="187"/>
      <c r="NXQ658" s="187"/>
      <c r="NXR658" s="187"/>
      <c r="NXS658" s="187"/>
      <c r="NXT658" s="187"/>
      <c r="NXU658" s="187"/>
      <c r="NXV658" s="187"/>
      <c r="NXW658" s="187"/>
      <c r="NXX658" s="187"/>
      <c r="NXY658" s="187"/>
      <c r="NXZ658" s="187"/>
      <c r="NYA658" s="187"/>
      <c r="NYB658" s="187"/>
      <c r="NYC658" s="187"/>
      <c r="NYD658" s="187"/>
      <c r="NYE658" s="187"/>
      <c r="NYF658" s="187"/>
      <c r="NYG658" s="187"/>
      <c r="NYH658" s="187"/>
      <c r="NYI658" s="187"/>
      <c r="NYJ658" s="187"/>
      <c r="NYK658" s="187"/>
      <c r="NYL658" s="187"/>
      <c r="NYM658" s="187"/>
      <c r="NYN658" s="187"/>
      <c r="NYO658" s="187"/>
      <c r="NYP658" s="187"/>
      <c r="NYQ658" s="187"/>
      <c r="NYR658" s="187"/>
      <c r="NYS658" s="187"/>
      <c r="NYT658" s="187"/>
      <c r="NYU658" s="187"/>
      <c r="NYV658" s="187"/>
      <c r="NYW658" s="187"/>
      <c r="NYX658" s="187"/>
      <c r="NYY658" s="187"/>
      <c r="NYZ658" s="187"/>
      <c r="NZA658" s="187"/>
      <c r="NZB658" s="187"/>
      <c r="NZC658" s="187"/>
      <c r="NZD658" s="187"/>
      <c r="NZE658" s="187"/>
      <c r="NZF658" s="187"/>
      <c r="NZG658" s="187"/>
      <c r="NZH658" s="187"/>
      <c r="NZI658" s="187"/>
      <c r="NZJ658" s="187"/>
      <c r="NZK658" s="187"/>
      <c r="NZL658" s="187"/>
      <c r="NZM658" s="187"/>
      <c r="NZN658" s="187"/>
      <c r="NZO658" s="187"/>
      <c r="NZP658" s="187"/>
      <c r="NZQ658" s="187"/>
      <c r="NZR658" s="187"/>
      <c r="NZS658" s="187"/>
      <c r="NZT658" s="187"/>
      <c r="NZU658" s="187"/>
      <c r="NZV658" s="187"/>
      <c r="NZW658" s="187"/>
      <c r="NZX658" s="187"/>
      <c r="NZY658" s="187"/>
      <c r="NZZ658" s="187"/>
      <c r="OAA658" s="187"/>
      <c r="OAB658" s="187"/>
      <c r="OAC658" s="187"/>
      <c r="OAD658" s="187"/>
      <c r="OAE658" s="187"/>
      <c r="OAF658" s="187"/>
      <c r="OAG658" s="187"/>
      <c r="OAH658" s="187"/>
      <c r="OAI658" s="187"/>
      <c r="OAJ658" s="187"/>
      <c r="OAK658" s="187"/>
      <c r="OAL658" s="187"/>
      <c r="OAM658" s="187"/>
      <c r="OAN658" s="187"/>
      <c r="OAO658" s="187"/>
      <c r="OAP658" s="187"/>
      <c r="OAQ658" s="187"/>
      <c r="OAR658" s="187"/>
      <c r="OAS658" s="187"/>
      <c r="OAT658" s="187"/>
      <c r="OAU658" s="187"/>
      <c r="OAV658" s="187"/>
      <c r="OAW658" s="187"/>
      <c r="OAX658" s="187"/>
      <c r="OAY658" s="187"/>
      <c r="OAZ658" s="187"/>
      <c r="OBA658" s="187"/>
      <c r="OBB658" s="187"/>
      <c r="OBC658" s="187"/>
      <c r="OBD658" s="187"/>
      <c r="OBE658" s="187"/>
      <c r="OBF658" s="187"/>
      <c r="OBG658" s="187"/>
      <c r="OBH658" s="187"/>
      <c r="OBI658" s="187"/>
      <c r="OBJ658" s="187"/>
      <c r="OBK658" s="187"/>
      <c r="OBL658" s="187"/>
      <c r="OBM658" s="187"/>
      <c r="OBN658" s="187"/>
      <c r="OBO658" s="187"/>
      <c r="OBP658" s="187"/>
      <c r="OBQ658" s="187"/>
      <c r="OBR658" s="187"/>
      <c r="OBS658" s="187"/>
      <c r="OBT658" s="187"/>
      <c r="OBU658" s="187"/>
      <c r="OBV658" s="187"/>
      <c r="OBW658" s="187"/>
      <c r="OBX658" s="187"/>
      <c r="OBY658" s="187"/>
      <c r="OBZ658" s="187"/>
      <c r="OCA658" s="187"/>
      <c r="OCB658" s="187"/>
      <c r="OCC658" s="187"/>
      <c r="OCD658" s="187"/>
      <c r="OCE658" s="187"/>
      <c r="OCF658" s="187"/>
      <c r="OCG658" s="187"/>
      <c r="OCH658" s="187"/>
      <c r="OCI658" s="187"/>
      <c r="OCJ658" s="187"/>
      <c r="OCK658" s="187"/>
      <c r="OCL658" s="187"/>
      <c r="OCM658" s="187"/>
      <c r="OCN658" s="187"/>
      <c r="OCO658" s="187"/>
      <c r="OCP658" s="187"/>
      <c r="OCQ658" s="187"/>
      <c r="OCR658" s="187"/>
      <c r="OCS658" s="187"/>
      <c r="OCT658" s="187"/>
      <c r="OCU658" s="187"/>
      <c r="OCV658" s="187"/>
      <c r="OCW658" s="187"/>
      <c r="OCX658" s="187"/>
      <c r="OCY658" s="187"/>
      <c r="OCZ658" s="187"/>
      <c r="ODA658" s="187"/>
      <c r="ODB658" s="187"/>
      <c r="ODC658" s="187"/>
      <c r="ODD658" s="187"/>
      <c r="ODE658" s="187"/>
      <c r="ODF658" s="187"/>
      <c r="ODG658" s="187"/>
      <c r="ODH658" s="187"/>
      <c r="ODI658" s="187"/>
      <c r="ODJ658" s="187"/>
      <c r="ODK658" s="187"/>
      <c r="ODL658" s="187"/>
      <c r="ODM658" s="187"/>
      <c r="ODN658" s="187"/>
      <c r="ODO658" s="187"/>
      <c r="ODP658" s="187"/>
      <c r="ODQ658" s="187"/>
      <c r="ODR658" s="187"/>
      <c r="ODS658" s="187"/>
      <c r="ODT658" s="187"/>
      <c r="ODU658" s="187"/>
      <c r="ODV658" s="187"/>
      <c r="ODW658" s="187"/>
      <c r="ODX658" s="187"/>
      <c r="ODY658" s="187"/>
      <c r="ODZ658" s="187"/>
      <c r="OEA658" s="187"/>
      <c r="OEB658" s="187"/>
      <c r="OEC658" s="187"/>
      <c r="OED658" s="187"/>
      <c r="OEE658" s="187"/>
      <c r="OEF658" s="187"/>
      <c r="OEG658" s="187"/>
      <c r="OEH658" s="187"/>
      <c r="OEI658" s="187"/>
      <c r="OEJ658" s="187"/>
      <c r="OEK658" s="187"/>
      <c r="OEL658" s="187"/>
      <c r="OEM658" s="187"/>
      <c r="OEN658" s="187"/>
      <c r="OEO658" s="187"/>
      <c r="OEP658" s="187"/>
      <c r="OEQ658" s="187"/>
      <c r="OER658" s="187"/>
      <c r="OES658" s="187"/>
      <c r="OET658" s="187"/>
      <c r="OEU658" s="187"/>
      <c r="OEV658" s="187"/>
      <c r="OEW658" s="187"/>
      <c r="OEX658" s="187"/>
      <c r="OEY658" s="187"/>
      <c r="OEZ658" s="187"/>
      <c r="OFA658" s="187"/>
      <c r="OFB658" s="187"/>
      <c r="OFC658" s="187"/>
      <c r="OFD658" s="187"/>
      <c r="OFE658" s="187"/>
      <c r="OFF658" s="187"/>
      <c r="OFG658" s="187"/>
      <c r="OFH658" s="187"/>
      <c r="OFI658" s="187"/>
      <c r="OFJ658" s="187"/>
      <c r="OFK658" s="187"/>
      <c r="OFL658" s="187"/>
      <c r="OFM658" s="187"/>
      <c r="OFN658" s="187"/>
      <c r="OFO658" s="187"/>
      <c r="OFP658" s="187"/>
      <c r="OFQ658" s="187"/>
      <c r="OFR658" s="187"/>
      <c r="OFS658" s="187"/>
      <c r="OFT658" s="187"/>
      <c r="OFU658" s="187"/>
      <c r="OFV658" s="187"/>
      <c r="OFW658" s="187"/>
      <c r="OFX658" s="187"/>
      <c r="OFY658" s="187"/>
      <c r="OFZ658" s="187"/>
      <c r="OGA658" s="187"/>
      <c r="OGB658" s="187"/>
      <c r="OGC658" s="187"/>
      <c r="OGD658" s="187"/>
      <c r="OGE658" s="187"/>
      <c r="OGF658" s="187"/>
      <c r="OGG658" s="187"/>
      <c r="OGH658" s="187"/>
      <c r="OGI658" s="187"/>
      <c r="OGJ658" s="187"/>
      <c r="OGK658" s="187"/>
      <c r="OGL658" s="187"/>
      <c r="OGM658" s="187"/>
      <c r="OGN658" s="187"/>
      <c r="OGO658" s="187"/>
      <c r="OGP658" s="187"/>
      <c r="OGQ658" s="187"/>
      <c r="OGR658" s="187"/>
      <c r="OGS658" s="187"/>
      <c r="OGT658" s="187"/>
      <c r="OGU658" s="187"/>
      <c r="OGV658" s="187"/>
      <c r="OGW658" s="187"/>
      <c r="OGX658" s="187"/>
      <c r="OGY658" s="187"/>
      <c r="OGZ658" s="187"/>
      <c r="OHA658" s="187"/>
      <c r="OHB658" s="187"/>
      <c r="OHC658" s="187"/>
      <c r="OHD658" s="187"/>
      <c r="OHE658" s="187"/>
      <c r="OHF658" s="187"/>
      <c r="OHG658" s="187"/>
      <c r="OHH658" s="187"/>
      <c r="OHI658" s="187"/>
      <c r="OHJ658" s="187"/>
      <c r="OHK658" s="187"/>
      <c r="OHL658" s="187"/>
      <c r="OHM658" s="187"/>
      <c r="OHN658" s="187"/>
      <c r="OHO658" s="187"/>
      <c r="OHP658" s="187"/>
      <c r="OHQ658" s="187"/>
      <c r="OHR658" s="187"/>
      <c r="OHS658" s="187"/>
      <c r="OHT658" s="187"/>
      <c r="OHU658" s="187"/>
      <c r="OHV658" s="187"/>
      <c r="OHW658" s="187"/>
      <c r="OHX658" s="187"/>
      <c r="OHY658" s="187"/>
      <c r="OHZ658" s="187"/>
      <c r="OIA658" s="187"/>
      <c r="OIB658" s="187"/>
      <c r="OIC658" s="187"/>
      <c r="OID658" s="187"/>
      <c r="OIE658" s="187"/>
      <c r="OIF658" s="187"/>
      <c r="OIG658" s="187"/>
      <c r="OIH658" s="187"/>
      <c r="OII658" s="187"/>
      <c r="OIJ658" s="187"/>
      <c r="OIK658" s="187"/>
      <c r="OIL658" s="187"/>
      <c r="OIM658" s="187"/>
      <c r="OIN658" s="187"/>
      <c r="OIO658" s="187"/>
      <c r="OIP658" s="187"/>
      <c r="OIQ658" s="187"/>
      <c r="OIR658" s="187"/>
      <c r="OIS658" s="187"/>
      <c r="OIT658" s="187"/>
      <c r="OIU658" s="187"/>
      <c r="OIV658" s="187"/>
      <c r="OIW658" s="187"/>
      <c r="OIX658" s="187"/>
      <c r="OIY658" s="187"/>
      <c r="OIZ658" s="187"/>
      <c r="OJA658" s="187"/>
      <c r="OJB658" s="187"/>
      <c r="OJC658" s="187"/>
      <c r="OJD658" s="187"/>
      <c r="OJE658" s="187"/>
      <c r="OJF658" s="187"/>
      <c r="OJG658" s="187"/>
      <c r="OJH658" s="187"/>
      <c r="OJI658" s="187"/>
      <c r="OJJ658" s="187"/>
      <c r="OJK658" s="187"/>
      <c r="OJL658" s="187"/>
      <c r="OJM658" s="187"/>
      <c r="OJN658" s="187"/>
      <c r="OJO658" s="187"/>
      <c r="OJP658" s="187"/>
      <c r="OJQ658" s="187"/>
      <c r="OJR658" s="187"/>
      <c r="OJS658" s="187"/>
      <c r="OJT658" s="187"/>
      <c r="OJU658" s="187"/>
      <c r="OJV658" s="187"/>
      <c r="OJW658" s="187"/>
      <c r="OJX658" s="187"/>
      <c r="OJY658" s="187"/>
      <c r="OJZ658" s="187"/>
      <c r="OKA658" s="187"/>
      <c r="OKB658" s="187"/>
      <c r="OKC658" s="187"/>
      <c r="OKD658" s="187"/>
      <c r="OKE658" s="187"/>
      <c r="OKF658" s="187"/>
      <c r="OKG658" s="187"/>
      <c r="OKH658" s="187"/>
      <c r="OKI658" s="187"/>
      <c r="OKJ658" s="187"/>
      <c r="OKK658" s="187"/>
      <c r="OKL658" s="187"/>
      <c r="OKM658" s="187"/>
      <c r="OKN658" s="187"/>
      <c r="OKO658" s="187"/>
      <c r="OKP658" s="187"/>
      <c r="OKQ658" s="187"/>
      <c r="OKR658" s="187"/>
      <c r="OKS658" s="187"/>
      <c r="OKT658" s="187"/>
      <c r="OKU658" s="187"/>
      <c r="OKV658" s="187"/>
      <c r="OKW658" s="187"/>
      <c r="OKX658" s="187"/>
      <c r="OKY658" s="187"/>
      <c r="OKZ658" s="187"/>
      <c r="OLA658" s="187"/>
      <c r="OLB658" s="187"/>
      <c r="OLC658" s="187"/>
      <c r="OLD658" s="187"/>
      <c r="OLE658" s="187"/>
      <c r="OLF658" s="187"/>
      <c r="OLG658" s="187"/>
      <c r="OLH658" s="187"/>
      <c r="OLI658" s="187"/>
      <c r="OLJ658" s="187"/>
      <c r="OLK658" s="187"/>
      <c r="OLL658" s="187"/>
      <c r="OLM658" s="187"/>
      <c r="OLN658" s="187"/>
      <c r="OLO658" s="187"/>
      <c r="OLP658" s="187"/>
      <c r="OLQ658" s="187"/>
      <c r="OLR658" s="187"/>
      <c r="OLS658" s="187"/>
      <c r="OLT658" s="187"/>
      <c r="OLU658" s="187"/>
      <c r="OLV658" s="187"/>
      <c r="OLW658" s="187"/>
      <c r="OLX658" s="187"/>
      <c r="OLY658" s="187"/>
      <c r="OLZ658" s="187"/>
      <c r="OMA658" s="187"/>
      <c r="OMB658" s="187"/>
      <c r="OMC658" s="187"/>
      <c r="OMD658" s="187"/>
      <c r="OME658" s="187"/>
      <c r="OMF658" s="187"/>
      <c r="OMG658" s="187"/>
      <c r="OMH658" s="187"/>
      <c r="OMI658" s="187"/>
      <c r="OMJ658" s="187"/>
      <c r="OMK658" s="187"/>
      <c r="OML658" s="187"/>
      <c r="OMM658" s="187"/>
      <c r="OMN658" s="187"/>
      <c r="OMO658" s="187"/>
      <c r="OMP658" s="187"/>
      <c r="OMQ658" s="187"/>
      <c r="OMR658" s="187"/>
      <c r="OMS658" s="187"/>
      <c r="OMT658" s="187"/>
      <c r="OMU658" s="187"/>
      <c r="OMV658" s="187"/>
      <c r="OMW658" s="187"/>
      <c r="OMX658" s="187"/>
      <c r="OMY658" s="187"/>
      <c r="OMZ658" s="187"/>
      <c r="ONA658" s="187"/>
      <c r="ONB658" s="187"/>
      <c r="ONC658" s="187"/>
      <c r="OND658" s="187"/>
      <c r="ONE658" s="187"/>
      <c r="ONF658" s="187"/>
      <c r="ONG658" s="187"/>
      <c r="ONH658" s="187"/>
      <c r="ONI658" s="187"/>
      <c r="ONJ658" s="187"/>
      <c r="ONK658" s="187"/>
      <c r="ONL658" s="187"/>
      <c r="ONM658" s="187"/>
      <c r="ONN658" s="187"/>
      <c r="ONO658" s="187"/>
      <c r="ONP658" s="187"/>
      <c r="ONQ658" s="187"/>
      <c r="ONR658" s="187"/>
      <c r="ONS658" s="187"/>
      <c r="ONT658" s="187"/>
      <c r="ONU658" s="187"/>
      <c r="ONV658" s="187"/>
      <c r="ONW658" s="187"/>
      <c r="ONX658" s="187"/>
      <c r="ONY658" s="187"/>
      <c r="ONZ658" s="187"/>
      <c r="OOA658" s="187"/>
      <c r="OOB658" s="187"/>
      <c r="OOC658" s="187"/>
      <c r="OOD658" s="187"/>
      <c r="OOE658" s="187"/>
      <c r="OOF658" s="187"/>
      <c r="OOG658" s="187"/>
      <c r="OOH658" s="187"/>
      <c r="OOI658" s="187"/>
      <c r="OOJ658" s="187"/>
      <c r="OOK658" s="187"/>
      <c r="OOL658" s="187"/>
      <c r="OOM658" s="187"/>
      <c r="OON658" s="187"/>
      <c r="OOO658" s="187"/>
      <c r="OOP658" s="187"/>
      <c r="OOQ658" s="187"/>
      <c r="OOR658" s="187"/>
      <c r="OOS658" s="187"/>
      <c r="OOT658" s="187"/>
      <c r="OOU658" s="187"/>
      <c r="OOV658" s="187"/>
      <c r="OOW658" s="187"/>
      <c r="OOX658" s="187"/>
      <c r="OOY658" s="187"/>
      <c r="OOZ658" s="187"/>
      <c r="OPA658" s="187"/>
      <c r="OPB658" s="187"/>
      <c r="OPC658" s="187"/>
      <c r="OPD658" s="187"/>
      <c r="OPE658" s="187"/>
      <c r="OPF658" s="187"/>
      <c r="OPG658" s="187"/>
      <c r="OPH658" s="187"/>
      <c r="OPI658" s="187"/>
      <c r="OPJ658" s="187"/>
      <c r="OPK658" s="187"/>
      <c r="OPL658" s="187"/>
      <c r="OPM658" s="187"/>
      <c r="OPN658" s="187"/>
      <c r="OPO658" s="187"/>
      <c r="OPP658" s="187"/>
      <c r="OPQ658" s="187"/>
      <c r="OPR658" s="187"/>
      <c r="OPS658" s="187"/>
      <c r="OPT658" s="187"/>
      <c r="OPU658" s="187"/>
      <c r="OPV658" s="187"/>
      <c r="OPW658" s="187"/>
      <c r="OPX658" s="187"/>
      <c r="OPY658" s="187"/>
      <c r="OPZ658" s="187"/>
      <c r="OQA658" s="187"/>
      <c r="OQB658" s="187"/>
      <c r="OQC658" s="187"/>
      <c r="OQD658" s="187"/>
      <c r="OQE658" s="187"/>
      <c r="OQF658" s="187"/>
      <c r="OQG658" s="187"/>
      <c r="OQH658" s="187"/>
      <c r="OQI658" s="187"/>
      <c r="OQJ658" s="187"/>
      <c r="OQK658" s="187"/>
      <c r="OQL658" s="187"/>
      <c r="OQM658" s="187"/>
      <c r="OQN658" s="187"/>
      <c r="OQO658" s="187"/>
      <c r="OQP658" s="187"/>
      <c r="OQQ658" s="187"/>
      <c r="OQR658" s="187"/>
      <c r="OQS658" s="187"/>
      <c r="OQT658" s="187"/>
      <c r="OQU658" s="187"/>
      <c r="OQV658" s="187"/>
      <c r="OQW658" s="187"/>
      <c r="OQX658" s="187"/>
      <c r="OQY658" s="187"/>
      <c r="OQZ658" s="187"/>
      <c r="ORA658" s="187"/>
      <c r="ORB658" s="187"/>
      <c r="ORC658" s="187"/>
      <c r="ORD658" s="187"/>
      <c r="ORE658" s="187"/>
      <c r="ORF658" s="187"/>
      <c r="ORG658" s="187"/>
      <c r="ORH658" s="187"/>
      <c r="ORI658" s="187"/>
      <c r="ORJ658" s="187"/>
      <c r="ORK658" s="187"/>
      <c r="ORL658" s="187"/>
      <c r="ORM658" s="187"/>
      <c r="ORN658" s="187"/>
      <c r="ORO658" s="187"/>
      <c r="ORP658" s="187"/>
      <c r="ORQ658" s="187"/>
      <c r="ORR658" s="187"/>
      <c r="ORS658" s="187"/>
      <c r="ORT658" s="187"/>
      <c r="ORU658" s="187"/>
      <c r="ORV658" s="187"/>
      <c r="ORW658" s="187"/>
      <c r="ORX658" s="187"/>
      <c r="ORY658" s="187"/>
      <c r="ORZ658" s="187"/>
      <c r="OSA658" s="187"/>
      <c r="OSB658" s="187"/>
      <c r="OSC658" s="187"/>
      <c r="OSD658" s="187"/>
      <c r="OSE658" s="187"/>
      <c r="OSF658" s="187"/>
      <c r="OSG658" s="187"/>
      <c r="OSH658" s="187"/>
      <c r="OSI658" s="187"/>
      <c r="OSJ658" s="187"/>
      <c r="OSK658" s="187"/>
      <c r="OSL658" s="187"/>
      <c r="OSM658" s="187"/>
      <c r="OSN658" s="187"/>
      <c r="OSO658" s="187"/>
      <c r="OSP658" s="187"/>
      <c r="OSQ658" s="187"/>
      <c r="OSR658" s="187"/>
      <c r="OSS658" s="187"/>
      <c r="OST658" s="187"/>
      <c r="OSU658" s="187"/>
      <c r="OSV658" s="187"/>
      <c r="OSW658" s="187"/>
      <c r="OSX658" s="187"/>
      <c r="OSY658" s="187"/>
      <c r="OSZ658" s="187"/>
      <c r="OTA658" s="187"/>
      <c r="OTB658" s="187"/>
      <c r="OTC658" s="187"/>
      <c r="OTD658" s="187"/>
      <c r="OTE658" s="187"/>
      <c r="OTF658" s="187"/>
      <c r="OTG658" s="187"/>
      <c r="OTH658" s="187"/>
      <c r="OTI658" s="187"/>
      <c r="OTJ658" s="187"/>
      <c r="OTK658" s="187"/>
      <c r="OTL658" s="187"/>
      <c r="OTM658" s="187"/>
      <c r="OTN658" s="187"/>
      <c r="OTO658" s="187"/>
      <c r="OTP658" s="187"/>
      <c r="OTQ658" s="187"/>
      <c r="OTR658" s="187"/>
      <c r="OTS658" s="187"/>
      <c r="OTT658" s="187"/>
      <c r="OTU658" s="187"/>
      <c r="OTV658" s="187"/>
      <c r="OTW658" s="187"/>
      <c r="OTX658" s="187"/>
      <c r="OTY658" s="187"/>
      <c r="OTZ658" s="187"/>
      <c r="OUA658" s="187"/>
      <c r="OUB658" s="187"/>
      <c r="OUC658" s="187"/>
      <c r="OUD658" s="187"/>
      <c r="OUE658" s="187"/>
      <c r="OUF658" s="187"/>
      <c r="OUG658" s="187"/>
      <c r="OUH658" s="187"/>
      <c r="OUI658" s="187"/>
      <c r="OUJ658" s="187"/>
      <c r="OUK658" s="187"/>
      <c r="OUL658" s="187"/>
      <c r="OUM658" s="187"/>
      <c r="OUN658" s="187"/>
      <c r="OUO658" s="187"/>
      <c r="OUP658" s="187"/>
      <c r="OUQ658" s="187"/>
      <c r="OUR658" s="187"/>
      <c r="OUS658" s="187"/>
      <c r="OUT658" s="187"/>
      <c r="OUU658" s="187"/>
      <c r="OUV658" s="187"/>
      <c r="OUW658" s="187"/>
      <c r="OUX658" s="187"/>
      <c r="OUY658" s="187"/>
      <c r="OUZ658" s="187"/>
      <c r="OVA658" s="187"/>
      <c r="OVB658" s="187"/>
      <c r="OVC658" s="187"/>
      <c r="OVD658" s="187"/>
      <c r="OVE658" s="187"/>
      <c r="OVF658" s="187"/>
      <c r="OVG658" s="187"/>
      <c r="OVH658" s="187"/>
      <c r="OVI658" s="187"/>
      <c r="OVJ658" s="187"/>
      <c r="OVK658" s="187"/>
      <c r="OVL658" s="187"/>
      <c r="OVM658" s="187"/>
      <c r="OVN658" s="187"/>
      <c r="OVO658" s="187"/>
      <c r="OVP658" s="187"/>
      <c r="OVQ658" s="187"/>
      <c r="OVR658" s="187"/>
      <c r="OVS658" s="187"/>
      <c r="OVT658" s="187"/>
      <c r="OVU658" s="187"/>
      <c r="OVV658" s="187"/>
      <c r="OVW658" s="187"/>
      <c r="OVX658" s="187"/>
      <c r="OVY658" s="187"/>
      <c r="OVZ658" s="187"/>
      <c r="OWA658" s="187"/>
      <c r="OWB658" s="187"/>
      <c r="OWC658" s="187"/>
      <c r="OWD658" s="187"/>
      <c r="OWE658" s="187"/>
      <c r="OWF658" s="187"/>
      <c r="OWG658" s="187"/>
      <c r="OWH658" s="187"/>
      <c r="OWI658" s="187"/>
      <c r="OWJ658" s="187"/>
      <c r="OWK658" s="187"/>
      <c r="OWL658" s="187"/>
      <c r="OWM658" s="187"/>
      <c r="OWN658" s="187"/>
      <c r="OWO658" s="187"/>
      <c r="OWP658" s="187"/>
      <c r="OWQ658" s="187"/>
      <c r="OWR658" s="187"/>
      <c r="OWS658" s="187"/>
      <c r="OWT658" s="187"/>
      <c r="OWU658" s="187"/>
      <c r="OWV658" s="187"/>
      <c r="OWW658" s="187"/>
      <c r="OWX658" s="187"/>
      <c r="OWY658" s="187"/>
      <c r="OWZ658" s="187"/>
      <c r="OXA658" s="187"/>
      <c r="OXB658" s="187"/>
      <c r="OXC658" s="187"/>
      <c r="OXD658" s="187"/>
      <c r="OXE658" s="187"/>
      <c r="OXF658" s="187"/>
      <c r="OXG658" s="187"/>
      <c r="OXH658" s="187"/>
      <c r="OXI658" s="187"/>
      <c r="OXJ658" s="187"/>
      <c r="OXK658" s="187"/>
      <c r="OXL658" s="187"/>
      <c r="OXM658" s="187"/>
      <c r="OXN658" s="187"/>
      <c r="OXO658" s="187"/>
      <c r="OXP658" s="187"/>
      <c r="OXQ658" s="187"/>
      <c r="OXR658" s="187"/>
      <c r="OXS658" s="187"/>
      <c r="OXT658" s="187"/>
      <c r="OXU658" s="187"/>
      <c r="OXV658" s="187"/>
      <c r="OXW658" s="187"/>
      <c r="OXX658" s="187"/>
      <c r="OXY658" s="187"/>
      <c r="OXZ658" s="187"/>
      <c r="OYA658" s="187"/>
      <c r="OYB658" s="187"/>
      <c r="OYC658" s="187"/>
      <c r="OYD658" s="187"/>
      <c r="OYE658" s="187"/>
      <c r="OYF658" s="187"/>
      <c r="OYG658" s="187"/>
      <c r="OYH658" s="187"/>
      <c r="OYI658" s="187"/>
      <c r="OYJ658" s="187"/>
      <c r="OYK658" s="187"/>
      <c r="OYL658" s="187"/>
      <c r="OYM658" s="187"/>
      <c r="OYN658" s="187"/>
      <c r="OYO658" s="187"/>
      <c r="OYP658" s="187"/>
      <c r="OYQ658" s="187"/>
      <c r="OYR658" s="187"/>
      <c r="OYS658" s="187"/>
      <c r="OYT658" s="187"/>
      <c r="OYU658" s="187"/>
      <c r="OYV658" s="187"/>
      <c r="OYW658" s="187"/>
      <c r="OYX658" s="187"/>
      <c r="OYY658" s="187"/>
      <c r="OYZ658" s="187"/>
      <c r="OZA658" s="187"/>
      <c r="OZB658" s="187"/>
      <c r="OZC658" s="187"/>
      <c r="OZD658" s="187"/>
      <c r="OZE658" s="187"/>
      <c r="OZF658" s="187"/>
      <c r="OZG658" s="187"/>
      <c r="OZH658" s="187"/>
      <c r="OZI658" s="187"/>
      <c r="OZJ658" s="187"/>
      <c r="OZK658" s="187"/>
      <c r="OZL658" s="187"/>
      <c r="OZM658" s="187"/>
      <c r="OZN658" s="187"/>
      <c r="OZO658" s="187"/>
      <c r="OZP658" s="187"/>
      <c r="OZQ658" s="187"/>
      <c r="OZR658" s="187"/>
      <c r="OZS658" s="187"/>
      <c r="OZT658" s="187"/>
      <c r="OZU658" s="187"/>
      <c r="OZV658" s="187"/>
      <c r="OZW658" s="187"/>
      <c r="OZX658" s="187"/>
      <c r="OZY658" s="187"/>
      <c r="OZZ658" s="187"/>
      <c r="PAA658" s="187"/>
      <c r="PAB658" s="187"/>
      <c r="PAC658" s="187"/>
      <c r="PAD658" s="187"/>
      <c r="PAE658" s="187"/>
      <c r="PAF658" s="187"/>
      <c r="PAG658" s="187"/>
      <c r="PAH658" s="187"/>
      <c r="PAI658" s="187"/>
      <c r="PAJ658" s="187"/>
      <c r="PAK658" s="187"/>
      <c r="PAL658" s="187"/>
      <c r="PAM658" s="187"/>
      <c r="PAN658" s="187"/>
      <c r="PAO658" s="187"/>
      <c r="PAP658" s="187"/>
      <c r="PAQ658" s="187"/>
      <c r="PAR658" s="187"/>
      <c r="PAS658" s="187"/>
      <c r="PAT658" s="187"/>
      <c r="PAU658" s="187"/>
      <c r="PAV658" s="187"/>
      <c r="PAW658" s="187"/>
      <c r="PAX658" s="187"/>
      <c r="PAY658" s="187"/>
      <c r="PAZ658" s="187"/>
      <c r="PBA658" s="187"/>
      <c r="PBB658" s="187"/>
      <c r="PBC658" s="187"/>
      <c r="PBD658" s="187"/>
      <c r="PBE658" s="187"/>
      <c r="PBF658" s="187"/>
      <c r="PBG658" s="187"/>
      <c r="PBH658" s="187"/>
      <c r="PBI658" s="187"/>
      <c r="PBJ658" s="187"/>
      <c r="PBK658" s="187"/>
      <c r="PBL658" s="187"/>
      <c r="PBM658" s="187"/>
      <c r="PBN658" s="187"/>
      <c r="PBO658" s="187"/>
      <c r="PBP658" s="187"/>
      <c r="PBQ658" s="187"/>
      <c r="PBR658" s="187"/>
      <c r="PBS658" s="187"/>
      <c r="PBT658" s="187"/>
      <c r="PBU658" s="187"/>
      <c r="PBV658" s="187"/>
      <c r="PBW658" s="187"/>
      <c r="PBX658" s="187"/>
      <c r="PBY658" s="187"/>
      <c r="PBZ658" s="187"/>
      <c r="PCA658" s="187"/>
      <c r="PCB658" s="187"/>
      <c r="PCC658" s="187"/>
      <c r="PCD658" s="187"/>
      <c r="PCE658" s="187"/>
      <c r="PCF658" s="187"/>
      <c r="PCG658" s="187"/>
      <c r="PCH658" s="187"/>
      <c r="PCI658" s="187"/>
      <c r="PCJ658" s="187"/>
      <c r="PCK658" s="187"/>
      <c r="PCL658" s="187"/>
      <c r="PCM658" s="187"/>
      <c r="PCN658" s="187"/>
      <c r="PCO658" s="187"/>
      <c r="PCP658" s="187"/>
      <c r="PCQ658" s="187"/>
      <c r="PCR658" s="187"/>
      <c r="PCS658" s="187"/>
      <c r="PCT658" s="187"/>
      <c r="PCU658" s="187"/>
      <c r="PCV658" s="187"/>
      <c r="PCW658" s="187"/>
      <c r="PCX658" s="187"/>
      <c r="PCY658" s="187"/>
      <c r="PCZ658" s="187"/>
      <c r="PDA658" s="187"/>
      <c r="PDB658" s="187"/>
      <c r="PDC658" s="187"/>
      <c r="PDD658" s="187"/>
      <c r="PDE658" s="187"/>
      <c r="PDF658" s="187"/>
      <c r="PDG658" s="187"/>
      <c r="PDH658" s="187"/>
      <c r="PDI658" s="187"/>
      <c r="PDJ658" s="187"/>
      <c r="PDK658" s="187"/>
      <c r="PDL658" s="187"/>
      <c r="PDM658" s="187"/>
      <c r="PDN658" s="187"/>
      <c r="PDO658" s="187"/>
      <c r="PDP658" s="187"/>
      <c r="PDQ658" s="187"/>
      <c r="PDR658" s="187"/>
      <c r="PDS658" s="187"/>
      <c r="PDT658" s="187"/>
      <c r="PDU658" s="187"/>
      <c r="PDV658" s="187"/>
      <c r="PDW658" s="187"/>
      <c r="PDX658" s="187"/>
      <c r="PDY658" s="187"/>
      <c r="PDZ658" s="187"/>
      <c r="PEA658" s="187"/>
      <c r="PEB658" s="187"/>
      <c r="PEC658" s="187"/>
      <c r="PED658" s="187"/>
      <c r="PEE658" s="187"/>
      <c r="PEF658" s="187"/>
      <c r="PEG658" s="187"/>
      <c r="PEH658" s="187"/>
      <c r="PEI658" s="187"/>
      <c r="PEJ658" s="187"/>
      <c r="PEK658" s="187"/>
      <c r="PEL658" s="187"/>
      <c r="PEM658" s="187"/>
      <c r="PEN658" s="187"/>
      <c r="PEO658" s="187"/>
      <c r="PEP658" s="187"/>
      <c r="PEQ658" s="187"/>
      <c r="PER658" s="187"/>
      <c r="PES658" s="187"/>
      <c r="PET658" s="187"/>
      <c r="PEU658" s="187"/>
      <c r="PEV658" s="187"/>
      <c r="PEW658" s="187"/>
      <c r="PEX658" s="187"/>
      <c r="PEY658" s="187"/>
      <c r="PEZ658" s="187"/>
      <c r="PFA658" s="187"/>
      <c r="PFB658" s="187"/>
      <c r="PFC658" s="187"/>
      <c r="PFD658" s="187"/>
      <c r="PFE658" s="187"/>
      <c r="PFF658" s="187"/>
      <c r="PFG658" s="187"/>
      <c r="PFH658" s="187"/>
      <c r="PFI658" s="187"/>
      <c r="PFJ658" s="187"/>
      <c r="PFK658" s="187"/>
      <c r="PFL658" s="187"/>
      <c r="PFM658" s="187"/>
      <c r="PFN658" s="187"/>
      <c r="PFO658" s="187"/>
      <c r="PFP658" s="187"/>
      <c r="PFQ658" s="187"/>
      <c r="PFR658" s="187"/>
      <c r="PFS658" s="187"/>
      <c r="PFT658" s="187"/>
      <c r="PFU658" s="187"/>
      <c r="PFV658" s="187"/>
      <c r="PFW658" s="187"/>
      <c r="PFX658" s="187"/>
      <c r="PFY658" s="187"/>
      <c r="PFZ658" s="187"/>
      <c r="PGA658" s="187"/>
      <c r="PGB658" s="187"/>
      <c r="PGC658" s="187"/>
      <c r="PGD658" s="187"/>
      <c r="PGE658" s="187"/>
      <c r="PGF658" s="187"/>
      <c r="PGG658" s="187"/>
      <c r="PGH658" s="187"/>
      <c r="PGI658" s="187"/>
      <c r="PGJ658" s="187"/>
      <c r="PGK658" s="187"/>
      <c r="PGL658" s="187"/>
      <c r="PGM658" s="187"/>
      <c r="PGN658" s="187"/>
      <c r="PGO658" s="187"/>
      <c r="PGP658" s="187"/>
      <c r="PGQ658" s="187"/>
      <c r="PGR658" s="187"/>
      <c r="PGS658" s="187"/>
      <c r="PGT658" s="187"/>
      <c r="PGU658" s="187"/>
      <c r="PGV658" s="187"/>
      <c r="PGW658" s="187"/>
      <c r="PGX658" s="187"/>
      <c r="PGY658" s="187"/>
      <c r="PGZ658" s="187"/>
      <c r="PHA658" s="187"/>
      <c r="PHB658" s="187"/>
      <c r="PHC658" s="187"/>
      <c r="PHD658" s="187"/>
      <c r="PHE658" s="187"/>
      <c r="PHF658" s="187"/>
      <c r="PHG658" s="187"/>
      <c r="PHH658" s="187"/>
      <c r="PHI658" s="187"/>
      <c r="PHJ658" s="187"/>
      <c r="PHK658" s="187"/>
      <c r="PHL658" s="187"/>
      <c r="PHM658" s="187"/>
      <c r="PHN658" s="187"/>
      <c r="PHO658" s="187"/>
      <c r="PHP658" s="187"/>
      <c r="PHQ658" s="187"/>
      <c r="PHR658" s="187"/>
      <c r="PHS658" s="187"/>
      <c r="PHT658" s="187"/>
      <c r="PHU658" s="187"/>
      <c r="PHV658" s="187"/>
      <c r="PHW658" s="187"/>
      <c r="PHX658" s="187"/>
      <c r="PHY658" s="187"/>
      <c r="PHZ658" s="187"/>
      <c r="PIA658" s="187"/>
      <c r="PIB658" s="187"/>
      <c r="PIC658" s="187"/>
      <c r="PID658" s="187"/>
      <c r="PIE658" s="187"/>
      <c r="PIF658" s="187"/>
      <c r="PIG658" s="187"/>
      <c r="PIH658" s="187"/>
      <c r="PII658" s="187"/>
      <c r="PIJ658" s="187"/>
      <c r="PIK658" s="187"/>
      <c r="PIL658" s="187"/>
      <c r="PIM658" s="187"/>
      <c r="PIN658" s="187"/>
      <c r="PIO658" s="187"/>
      <c r="PIP658" s="187"/>
      <c r="PIQ658" s="187"/>
      <c r="PIR658" s="187"/>
      <c r="PIS658" s="187"/>
      <c r="PIT658" s="187"/>
      <c r="PIU658" s="187"/>
      <c r="PIV658" s="187"/>
      <c r="PIW658" s="187"/>
      <c r="PIX658" s="187"/>
      <c r="PIY658" s="187"/>
      <c r="PIZ658" s="187"/>
      <c r="PJA658" s="187"/>
      <c r="PJB658" s="187"/>
      <c r="PJC658" s="187"/>
      <c r="PJD658" s="187"/>
      <c r="PJE658" s="187"/>
      <c r="PJF658" s="187"/>
      <c r="PJG658" s="187"/>
      <c r="PJH658" s="187"/>
      <c r="PJI658" s="187"/>
      <c r="PJJ658" s="187"/>
      <c r="PJK658" s="187"/>
      <c r="PJL658" s="187"/>
      <c r="PJM658" s="187"/>
      <c r="PJN658" s="187"/>
      <c r="PJO658" s="187"/>
      <c r="PJP658" s="187"/>
      <c r="PJQ658" s="187"/>
      <c r="PJR658" s="187"/>
      <c r="PJS658" s="187"/>
      <c r="PJT658" s="187"/>
      <c r="PJU658" s="187"/>
      <c r="PJV658" s="187"/>
      <c r="PJW658" s="187"/>
      <c r="PJX658" s="187"/>
      <c r="PJY658" s="187"/>
      <c r="PJZ658" s="187"/>
      <c r="PKA658" s="187"/>
      <c r="PKB658" s="187"/>
      <c r="PKC658" s="187"/>
      <c r="PKD658" s="187"/>
      <c r="PKE658" s="187"/>
      <c r="PKF658" s="187"/>
      <c r="PKG658" s="187"/>
      <c r="PKH658" s="187"/>
      <c r="PKI658" s="187"/>
      <c r="PKJ658" s="187"/>
      <c r="PKK658" s="187"/>
      <c r="PKL658" s="187"/>
      <c r="PKM658" s="187"/>
      <c r="PKN658" s="187"/>
      <c r="PKO658" s="187"/>
      <c r="PKP658" s="187"/>
      <c r="PKQ658" s="187"/>
      <c r="PKR658" s="187"/>
      <c r="PKS658" s="187"/>
      <c r="PKT658" s="187"/>
      <c r="PKU658" s="187"/>
      <c r="PKV658" s="187"/>
      <c r="PKW658" s="187"/>
      <c r="PKX658" s="187"/>
      <c r="PKY658" s="187"/>
      <c r="PKZ658" s="187"/>
      <c r="PLA658" s="187"/>
      <c r="PLB658" s="187"/>
      <c r="PLC658" s="187"/>
      <c r="PLD658" s="187"/>
      <c r="PLE658" s="187"/>
      <c r="PLF658" s="187"/>
      <c r="PLG658" s="187"/>
      <c r="PLH658" s="187"/>
      <c r="PLI658" s="187"/>
      <c r="PLJ658" s="187"/>
      <c r="PLK658" s="187"/>
      <c r="PLL658" s="187"/>
      <c r="PLM658" s="187"/>
      <c r="PLN658" s="187"/>
      <c r="PLO658" s="187"/>
      <c r="PLP658" s="187"/>
      <c r="PLQ658" s="187"/>
      <c r="PLR658" s="187"/>
      <c r="PLS658" s="187"/>
      <c r="PLT658" s="187"/>
      <c r="PLU658" s="187"/>
      <c r="PLV658" s="187"/>
      <c r="PLW658" s="187"/>
      <c r="PLX658" s="187"/>
      <c r="PLY658" s="187"/>
      <c r="PLZ658" s="187"/>
      <c r="PMA658" s="187"/>
      <c r="PMB658" s="187"/>
      <c r="PMC658" s="187"/>
      <c r="PMD658" s="187"/>
      <c r="PME658" s="187"/>
      <c r="PMF658" s="187"/>
      <c r="PMG658" s="187"/>
      <c r="PMH658" s="187"/>
      <c r="PMI658" s="187"/>
      <c r="PMJ658" s="187"/>
      <c r="PMK658" s="187"/>
      <c r="PML658" s="187"/>
      <c r="PMM658" s="187"/>
      <c r="PMN658" s="187"/>
      <c r="PMO658" s="187"/>
      <c r="PMP658" s="187"/>
      <c r="PMQ658" s="187"/>
      <c r="PMR658" s="187"/>
      <c r="PMS658" s="187"/>
      <c r="PMT658" s="187"/>
      <c r="PMU658" s="187"/>
      <c r="PMV658" s="187"/>
      <c r="PMW658" s="187"/>
      <c r="PMX658" s="187"/>
      <c r="PMY658" s="187"/>
      <c r="PMZ658" s="187"/>
      <c r="PNA658" s="187"/>
      <c r="PNB658" s="187"/>
      <c r="PNC658" s="187"/>
      <c r="PND658" s="187"/>
      <c r="PNE658" s="187"/>
      <c r="PNF658" s="187"/>
      <c r="PNG658" s="187"/>
      <c r="PNH658" s="187"/>
      <c r="PNI658" s="187"/>
      <c r="PNJ658" s="187"/>
      <c r="PNK658" s="187"/>
      <c r="PNL658" s="187"/>
      <c r="PNM658" s="187"/>
      <c r="PNN658" s="187"/>
      <c r="PNO658" s="187"/>
      <c r="PNP658" s="187"/>
      <c r="PNQ658" s="187"/>
      <c r="PNR658" s="187"/>
      <c r="PNS658" s="187"/>
      <c r="PNT658" s="187"/>
      <c r="PNU658" s="187"/>
      <c r="PNV658" s="187"/>
      <c r="PNW658" s="187"/>
      <c r="PNX658" s="187"/>
      <c r="PNY658" s="187"/>
      <c r="PNZ658" s="187"/>
      <c r="POA658" s="187"/>
      <c r="POB658" s="187"/>
      <c r="POC658" s="187"/>
      <c r="POD658" s="187"/>
      <c r="POE658" s="187"/>
      <c r="POF658" s="187"/>
      <c r="POG658" s="187"/>
      <c r="POH658" s="187"/>
      <c r="POI658" s="187"/>
      <c r="POJ658" s="187"/>
      <c r="POK658" s="187"/>
      <c r="POL658" s="187"/>
      <c r="POM658" s="187"/>
      <c r="PON658" s="187"/>
      <c r="POO658" s="187"/>
      <c r="POP658" s="187"/>
      <c r="POQ658" s="187"/>
      <c r="POR658" s="187"/>
      <c r="POS658" s="187"/>
      <c r="POT658" s="187"/>
      <c r="POU658" s="187"/>
      <c r="POV658" s="187"/>
      <c r="POW658" s="187"/>
      <c r="POX658" s="187"/>
      <c r="POY658" s="187"/>
      <c r="POZ658" s="187"/>
      <c r="PPA658" s="187"/>
      <c r="PPB658" s="187"/>
      <c r="PPC658" s="187"/>
      <c r="PPD658" s="187"/>
      <c r="PPE658" s="187"/>
      <c r="PPF658" s="187"/>
      <c r="PPG658" s="187"/>
      <c r="PPH658" s="187"/>
      <c r="PPI658" s="187"/>
      <c r="PPJ658" s="187"/>
      <c r="PPK658" s="187"/>
      <c r="PPL658" s="187"/>
      <c r="PPM658" s="187"/>
      <c r="PPN658" s="187"/>
      <c r="PPO658" s="187"/>
      <c r="PPP658" s="187"/>
      <c r="PPQ658" s="187"/>
      <c r="PPR658" s="187"/>
      <c r="PPS658" s="187"/>
      <c r="PPT658" s="187"/>
      <c r="PPU658" s="187"/>
      <c r="PPV658" s="187"/>
      <c r="PPW658" s="187"/>
      <c r="PPX658" s="187"/>
      <c r="PPY658" s="187"/>
      <c r="PPZ658" s="187"/>
      <c r="PQA658" s="187"/>
      <c r="PQB658" s="187"/>
      <c r="PQC658" s="187"/>
      <c r="PQD658" s="187"/>
      <c r="PQE658" s="187"/>
      <c r="PQF658" s="187"/>
      <c r="PQG658" s="187"/>
      <c r="PQH658" s="187"/>
      <c r="PQI658" s="187"/>
      <c r="PQJ658" s="187"/>
      <c r="PQK658" s="187"/>
      <c r="PQL658" s="187"/>
      <c r="PQM658" s="187"/>
      <c r="PQN658" s="187"/>
      <c r="PQO658" s="187"/>
      <c r="PQP658" s="187"/>
      <c r="PQQ658" s="187"/>
      <c r="PQR658" s="187"/>
      <c r="PQS658" s="187"/>
      <c r="PQT658" s="187"/>
      <c r="PQU658" s="187"/>
      <c r="PQV658" s="187"/>
      <c r="PQW658" s="187"/>
      <c r="PQX658" s="187"/>
      <c r="PQY658" s="187"/>
      <c r="PQZ658" s="187"/>
      <c r="PRA658" s="187"/>
      <c r="PRB658" s="187"/>
      <c r="PRC658" s="187"/>
      <c r="PRD658" s="187"/>
      <c r="PRE658" s="187"/>
      <c r="PRF658" s="187"/>
      <c r="PRG658" s="187"/>
      <c r="PRH658" s="187"/>
      <c r="PRI658" s="187"/>
      <c r="PRJ658" s="187"/>
      <c r="PRK658" s="187"/>
      <c r="PRL658" s="187"/>
      <c r="PRM658" s="187"/>
      <c r="PRN658" s="187"/>
      <c r="PRO658" s="187"/>
      <c r="PRP658" s="187"/>
      <c r="PRQ658" s="187"/>
      <c r="PRR658" s="187"/>
      <c r="PRS658" s="187"/>
      <c r="PRT658" s="187"/>
      <c r="PRU658" s="187"/>
      <c r="PRV658" s="187"/>
      <c r="PRW658" s="187"/>
      <c r="PRX658" s="187"/>
      <c r="PRY658" s="187"/>
      <c r="PRZ658" s="187"/>
      <c r="PSA658" s="187"/>
      <c r="PSB658" s="187"/>
      <c r="PSC658" s="187"/>
      <c r="PSD658" s="187"/>
      <c r="PSE658" s="187"/>
      <c r="PSF658" s="187"/>
      <c r="PSG658" s="187"/>
      <c r="PSH658" s="187"/>
      <c r="PSI658" s="187"/>
      <c r="PSJ658" s="187"/>
      <c r="PSK658" s="187"/>
      <c r="PSL658" s="187"/>
      <c r="PSM658" s="187"/>
      <c r="PSN658" s="187"/>
      <c r="PSO658" s="187"/>
      <c r="PSP658" s="187"/>
      <c r="PSQ658" s="187"/>
      <c r="PSR658" s="187"/>
      <c r="PSS658" s="187"/>
      <c r="PST658" s="187"/>
      <c r="PSU658" s="187"/>
      <c r="PSV658" s="187"/>
      <c r="PSW658" s="187"/>
      <c r="PSX658" s="187"/>
      <c r="PSY658" s="187"/>
      <c r="PSZ658" s="187"/>
      <c r="PTA658" s="187"/>
      <c r="PTB658" s="187"/>
      <c r="PTC658" s="187"/>
      <c r="PTD658" s="187"/>
      <c r="PTE658" s="187"/>
      <c r="PTF658" s="187"/>
      <c r="PTG658" s="187"/>
      <c r="PTH658" s="187"/>
      <c r="PTI658" s="187"/>
      <c r="PTJ658" s="187"/>
      <c r="PTK658" s="187"/>
      <c r="PTL658" s="187"/>
      <c r="PTM658" s="187"/>
      <c r="PTN658" s="187"/>
      <c r="PTO658" s="187"/>
      <c r="PTP658" s="187"/>
      <c r="PTQ658" s="187"/>
      <c r="PTR658" s="187"/>
      <c r="PTS658" s="187"/>
      <c r="PTT658" s="187"/>
      <c r="PTU658" s="187"/>
      <c r="PTV658" s="187"/>
      <c r="PTW658" s="187"/>
      <c r="PTX658" s="187"/>
      <c r="PTY658" s="187"/>
      <c r="PTZ658" s="187"/>
      <c r="PUA658" s="187"/>
      <c r="PUB658" s="187"/>
      <c r="PUC658" s="187"/>
      <c r="PUD658" s="187"/>
      <c r="PUE658" s="187"/>
      <c r="PUF658" s="187"/>
      <c r="PUG658" s="187"/>
      <c r="PUH658" s="187"/>
      <c r="PUI658" s="187"/>
      <c r="PUJ658" s="187"/>
      <c r="PUK658" s="187"/>
      <c r="PUL658" s="187"/>
      <c r="PUM658" s="187"/>
      <c r="PUN658" s="187"/>
      <c r="PUO658" s="187"/>
      <c r="PUP658" s="187"/>
      <c r="PUQ658" s="187"/>
      <c r="PUR658" s="187"/>
      <c r="PUS658" s="187"/>
      <c r="PUT658" s="187"/>
      <c r="PUU658" s="187"/>
      <c r="PUV658" s="187"/>
      <c r="PUW658" s="187"/>
      <c r="PUX658" s="187"/>
      <c r="PUY658" s="187"/>
      <c r="PUZ658" s="187"/>
      <c r="PVA658" s="187"/>
      <c r="PVB658" s="187"/>
      <c r="PVC658" s="187"/>
      <c r="PVD658" s="187"/>
      <c r="PVE658" s="187"/>
      <c r="PVF658" s="187"/>
      <c r="PVG658" s="187"/>
      <c r="PVH658" s="187"/>
      <c r="PVI658" s="187"/>
      <c r="PVJ658" s="187"/>
      <c r="PVK658" s="187"/>
      <c r="PVL658" s="187"/>
      <c r="PVM658" s="187"/>
      <c r="PVN658" s="187"/>
      <c r="PVO658" s="187"/>
      <c r="PVP658" s="187"/>
      <c r="PVQ658" s="187"/>
      <c r="PVR658" s="187"/>
      <c r="PVS658" s="187"/>
      <c r="PVT658" s="187"/>
      <c r="PVU658" s="187"/>
      <c r="PVV658" s="187"/>
      <c r="PVW658" s="187"/>
      <c r="PVX658" s="187"/>
      <c r="PVY658" s="187"/>
      <c r="PVZ658" s="187"/>
      <c r="PWA658" s="187"/>
      <c r="PWB658" s="187"/>
      <c r="PWC658" s="187"/>
      <c r="PWD658" s="187"/>
      <c r="PWE658" s="187"/>
      <c r="PWF658" s="187"/>
      <c r="PWG658" s="187"/>
      <c r="PWH658" s="187"/>
      <c r="PWI658" s="187"/>
      <c r="PWJ658" s="187"/>
      <c r="PWK658" s="187"/>
      <c r="PWL658" s="187"/>
      <c r="PWM658" s="187"/>
      <c r="PWN658" s="187"/>
      <c r="PWO658" s="187"/>
      <c r="PWP658" s="187"/>
      <c r="PWQ658" s="187"/>
      <c r="PWR658" s="187"/>
      <c r="PWS658" s="187"/>
      <c r="PWT658" s="187"/>
      <c r="PWU658" s="187"/>
      <c r="PWV658" s="187"/>
      <c r="PWW658" s="187"/>
      <c r="PWX658" s="187"/>
      <c r="PWY658" s="187"/>
      <c r="PWZ658" s="187"/>
      <c r="PXA658" s="187"/>
      <c r="PXB658" s="187"/>
      <c r="PXC658" s="187"/>
      <c r="PXD658" s="187"/>
      <c r="PXE658" s="187"/>
      <c r="PXF658" s="187"/>
      <c r="PXG658" s="187"/>
      <c r="PXH658" s="187"/>
      <c r="PXI658" s="187"/>
      <c r="PXJ658" s="187"/>
      <c r="PXK658" s="187"/>
      <c r="PXL658" s="187"/>
      <c r="PXM658" s="187"/>
      <c r="PXN658" s="187"/>
      <c r="PXO658" s="187"/>
      <c r="PXP658" s="187"/>
      <c r="PXQ658" s="187"/>
      <c r="PXR658" s="187"/>
      <c r="PXS658" s="187"/>
      <c r="PXT658" s="187"/>
      <c r="PXU658" s="187"/>
      <c r="PXV658" s="187"/>
      <c r="PXW658" s="187"/>
      <c r="PXX658" s="187"/>
      <c r="PXY658" s="187"/>
      <c r="PXZ658" s="187"/>
      <c r="PYA658" s="187"/>
      <c r="PYB658" s="187"/>
      <c r="PYC658" s="187"/>
      <c r="PYD658" s="187"/>
      <c r="PYE658" s="187"/>
      <c r="PYF658" s="187"/>
      <c r="PYG658" s="187"/>
      <c r="PYH658" s="187"/>
      <c r="PYI658" s="187"/>
      <c r="PYJ658" s="187"/>
      <c r="PYK658" s="187"/>
      <c r="PYL658" s="187"/>
      <c r="PYM658" s="187"/>
      <c r="PYN658" s="187"/>
      <c r="PYO658" s="187"/>
      <c r="PYP658" s="187"/>
      <c r="PYQ658" s="187"/>
      <c r="PYR658" s="187"/>
      <c r="PYS658" s="187"/>
      <c r="PYT658" s="187"/>
      <c r="PYU658" s="187"/>
      <c r="PYV658" s="187"/>
      <c r="PYW658" s="187"/>
      <c r="PYX658" s="187"/>
      <c r="PYY658" s="187"/>
      <c r="PYZ658" s="187"/>
      <c r="PZA658" s="187"/>
      <c r="PZB658" s="187"/>
      <c r="PZC658" s="187"/>
      <c r="PZD658" s="187"/>
      <c r="PZE658" s="187"/>
      <c r="PZF658" s="187"/>
      <c r="PZG658" s="187"/>
      <c r="PZH658" s="187"/>
      <c r="PZI658" s="187"/>
      <c r="PZJ658" s="187"/>
      <c r="PZK658" s="187"/>
      <c r="PZL658" s="187"/>
      <c r="PZM658" s="187"/>
      <c r="PZN658" s="187"/>
      <c r="PZO658" s="187"/>
      <c r="PZP658" s="187"/>
      <c r="PZQ658" s="187"/>
      <c r="PZR658" s="187"/>
      <c r="PZS658" s="187"/>
      <c r="PZT658" s="187"/>
      <c r="PZU658" s="187"/>
      <c r="PZV658" s="187"/>
      <c r="PZW658" s="187"/>
      <c r="PZX658" s="187"/>
      <c r="PZY658" s="187"/>
      <c r="PZZ658" s="187"/>
      <c r="QAA658" s="187"/>
      <c r="QAB658" s="187"/>
      <c r="QAC658" s="187"/>
      <c r="QAD658" s="187"/>
      <c r="QAE658" s="187"/>
      <c r="QAF658" s="187"/>
      <c r="QAG658" s="187"/>
      <c r="QAH658" s="187"/>
      <c r="QAI658" s="187"/>
      <c r="QAJ658" s="187"/>
      <c r="QAK658" s="187"/>
      <c r="QAL658" s="187"/>
      <c r="QAM658" s="187"/>
      <c r="QAN658" s="187"/>
      <c r="QAO658" s="187"/>
      <c r="QAP658" s="187"/>
      <c r="QAQ658" s="187"/>
      <c r="QAR658" s="187"/>
      <c r="QAS658" s="187"/>
      <c r="QAT658" s="187"/>
      <c r="QAU658" s="187"/>
      <c r="QAV658" s="187"/>
      <c r="QAW658" s="187"/>
      <c r="QAX658" s="187"/>
      <c r="QAY658" s="187"/>
      <c r="QAZ658" s="187"/>
      <c r="QBA658" s="187"/>
      <c r="QBB658" s="187"/>
      <c r="QBC658" s="187"/>
      <c r="QBD658" s="187"/>
      <c r="QBE658" s="187"/>
      <c r="QBF658" s="187"/>
      <c r="QBG658" s="187"/>
      <c r="QBH658" s="187"/>
      <c r="QBI658" s="187"/>
      <c r="QBJ658" s="187"/>
      <c r="QBK658" s="187"/>
      <c r="QBL658" s="187"/>
      <c r="QBM658" s="187"/>
      <c r="QBN658" s="187"/>
      <c r="QBO658" s="187"/>
      <c r="QBP658" s="187"/>
      <c r="QBQ658" s="187"/>
      <c r="QBR658" s="187"/>
      <c r="QBS658" s="187"/>
      <c r="QBT658" s="187"/>
      <c r="QBU658" s="187"/>
      <c r="QBV658" s="187"/>
      <c r="QBW658" s="187"/>
      <c r="QBX658" s="187"/>
      <c r="QBY658" s="187"/>
      <c r="QBZ658" s="187"/>
      <c r="QCA658" s="187"/>
      <c r="QCB658" s="187"/>
      <c r="QCC658" s="187"/>
      <c r="QCD658" s="187"/>
      <c r="QCE658" s="187"/>
      <c r="QCF658" s="187"/>
      <c r="QCG658" s="187"/>
      <c r="QCH658" s="187"/>
      <c r="QCI658" s="187"/>
      <c r="QCJ658" s="187"/>
      <c r="QCK658" s="187"/>
      <c r="QCL658" s="187"/>
      <c r="QCM658" s="187"/>
      <c r="QCN658" s="187"/>
      <c r="QCO658" s="187"/>
      <c r="QCP658" s="187"/>
      <c r="QCQ658" s="187"/>
      <c r="QCR658" s="187"/>
      <c r="QCS658" s="187"/>
      <c r="QCT658" s="187"/>
      <c r="QCU658" s="187"/>
      <c r="QCV658" s="187"/>
      <c r="QCW658" s="187"/>
      <c r="QCX658" s="187"/>
      <c r="QCY658" s="187"/>
      <c r="QCZ658" s="187"/>
      <c r="QDA658" s="187"/>
      <c r="QDB658" s="187"/>
      <c r="QDC658" s="187"/>
      <c r="QDD658" s="187"/>
      <c r="QDE658" s="187"/>
      <c r="QDF658" s="187"/>
      <c r="QDG658" s="187"/>
      <c r="QDH658" s="187"/>
      <c r="QDI658" s="187"/>
      <c r="QDJ658" s="187"/>
      <c r="QDK658" s="187"/>
      <c r="QDL658" s="187"/>
      <c r="QDM658" s="187"/>
      <c r="QDN658" s="187"/>
      <c r="QDO658" s="187"/>
      <c r="QDP658" s="187"/>
      <c r="QDQ658" s="187"/>
      <c r="QDR658" s="187"/>
      <c r="QDS658" s="187"/>
      <c r="QDT658" s="187"/>
      <c r="QDU658" s="187"/>
      <c r="QDV658" s="187"/>
      <c r="QDW658" s="187"/>
      <c r="QDX658" s="187"/>
      <c r="QDY658" s="187"/>
      <c r="QDZ658" s="187"/>
      <c r="QEA658" s="187"/>
      <c r="QEB658" s="187"/>
      <c r="QEC658" s="187"/>
      <c r="QED658" s="187"/>
      <c r="QEE658" s="187"/>
      <c r="QEF658" s="187"/>
      <c r="QEG658" s="187"/>
      <c r="QEH658" s="187"/>
      <c r="QEI658" s="187"/>
      <c r="QEJ658" s="187"/>
      <c r="QEK658" s="187"/>
      <c r="QEL658" s="187"/>
      <c r="QEM658" s="187"/>
      <c r="QEN658" s="187"/>
      <c r="QEO658" s="187"/>
      <c r="QEP658" s="187"/>
      <c r="QEQ658" s="187"/>
      <c r="QER658" s="187"/>
      <c r="QES658" s="187"/>
      <c r="QET658" s="187"/>
      <c r="QEU658" s="187"/>
      <c r="QEV658" s="187"/>
      <c r="QEW658" s="187"/>
      <c r="QEX658" s="187"/>
      <c r="QEY658" s="187"/>
      <c r="QEZ658" s="187"/>
      <c r="QFA658" s="187"/>
      <c r="QFB658" s="187"/>
      <c r="QFC658" s="187"/>
      <c r="QFD658" s="187"/>
      <c r="QFE658" s="187"/>
      <c r="QFF658" s="187"/>
      <c r="QFG658" s="187"/>
      <c r="QFH658" s="187"/>
      <c r="QFI658" s="187"/>
      <c r="QFJ658" s="187"/>
      <c r="QFK658" s="187"/>
      <c r="QFL658" s="187"/>
      <c r="QFM658" s="187"/>
      <c r="QFN658" s="187"/>
      <c r="QFO658" s="187"/>
      <c r="QFP658" s="187"/>
      <c r="QFQ658" s="187"/>
      <c r="QFR658" s="187"/>
      <c r="QFS658" s="187"/>
      <c r="QFT658" s="187"/>
      <c r="QFU658" s="187"/>
      <c r="QFV658" s="187"/>
      <c r="QFW658" s="187"/>
      <c r="QFX658" s="187"/>
      <c r="QFY658" s="187"/>
      <c r="QFZ658" s="187"/>
      <c r="QGA658" s="187"/>
      <c r="QGB658" s="187"/>
      <c r="QGC658" s="187"/>
      <c r="QGD658" s="187"/>
      <c r="QGE658" s="187"/>
      <c r="QGF658" s="187"/>
      <c r="QGG658" s="187"/>
      <c r="QGH658" s="187"/>
      <c r="QGI658" s="187"/>
      <c r="QGJ658" s="187"/>
      <c r="QGK658" s="187"/>
      <c r="QGL658" s="187"/>
      <c r="QGM658" s="187"/>
      <c r="QGN658" s="187"/>
      <c r="QGO658" s="187"/>
      <c r="QGP658" s="187"/>
      <c r="QGQ658" s="187"/>
      <c r="QGR658" s="187"/>
      <c r="QGS658" s="187"/>
      <c r="QGT658" s="187"/>
      <c r="QGU658" s="187"/>
      <c r="QGV658" s="187"/>
      <c r="QGW658" s="187"/>
      <c r="QGX658" s="187"/>
      <c r="QGY658" s="187"/>
      <c r="QGZ658" s="187"/>
      <c r="QHA658" s="187"/>
      <c r="QHB658" s="187"/>
      <c r="QHC658" s="187"/>
      <c r="QHD658" s="187"/>
      <c r="QHE658" s="187"/>
      <c r="QHF658" s="187"/>
      <c r="QHG658" s="187"/>
      <c r="QHH658" s="187"/>
      <c r="QHI658" s="187"/>
      <c r="QHJ658" s="187"/>
      <c r="QHK658" s="187"/>
      <c r="QHL658" s="187"/>
      <c r="QHM658" s="187"/>
      <c r="QHN658" s="187"/>
      <c r="QHO658" s="187"/>
      <c r="QHP658" s="187"/>
      <c r="QHQ658" s="187"/>
      <c r="QHR658" s="187"/>
      <c r="QHS658" s="187"/>
      <c r="QHT658" s="187"/>
      <c r="QHU658" s="187"/>
      <c r="QHV658" s="187"/>
      <c r="QHW658" s="187"/>
      <c r="QHX658" s="187"/>
      <c r="QHY658" s="187"/>
      <c r="QHZ658" s="187"/>
      <c r="QIA658" s="187"/>
      <c r="QIB658" s="187"/>
      <c r="QIC658" s="187"/>
      <c r="QID658" s="187"/>
      <c r="QIE658" s="187"/>
      <c r="QIF658" s="187"/>
      <c r="QIG658" s="187"/>
      <c r="QIH658" s="187"/>
      <c r="QII658" s="187"/>
      <c r="QIJ658" s="187"/>
      <c r="QIK658" s="187"/>
      <c r="QIL658" s="187"/>
      <c r="QIM658" s="187"/>
      <c r="QIN658" s="187"/>
      <c r="QIO658" s="187"/>
      <c r="QIP658" s="187"/>
      <c r="QIQ658" s="187"/>
      <c r="QIR658" s="187"/>
      <c r="QIS658" s="187"/>
      <c r="QIT658" s="187"/>
      <c r="QIU658" s="187"/>
      <c r="QIV658" s="187"/>
      <c r="QIW658" s="187"/>
      <c r="QIX658" s="187"/>
      <c r="QIY658" s="187"/>
      <c r="QIZ658" s="187"/>
      <c r="QJA658" s="187"/>
      <c r="QJB658" s="187"/>
      <c r="QJC658" s="187"/>
      <c r="QJD658" s="187"/>
      <c r="QJE658" s="187"/>
      <c r="QJF658" s="187"/>
      <c r="QJG658" s="187"/>
      <c r="QJH658" s="187"/>
      <c r="QJI658" s="187"/>
      <c r="QJJ658" s="187"/>
      <c r="QJK658" s="187"/>
      <c r="QJL658" s="187"/>
      <c r="QJM658" s="187"/>
      <c r="QJN658" s="187"/>
      <c r="QJO658" s="187"/>
      <c r="QJP658" s="187"/>
      <c r="QJQ658" s="187"/>
      <c r="QJR658" s="187"/>
      <c r="QJS658" s="187"/>
      <c r="QJT658" s="187"/>
      <c r="QJU658" s="187"/>
      <c r="QJV658" s="187"/>
      <c r="QJW658" s="187"/>
      <c r="QJX658" s="187"/>
      <c r="QJY658" s="187"/>
      <c r="QJZ658" s="187"/>
      <c r="QKA658" s="187"/>
      <c r="QKB658" s="187"/>
      <c r="QKC658" s="187"/>
      <c r="QKD658" s="187"/>
      <c r="QKE658" s="187"/>
      <c r="QKF658" s="187"/>
      <c r="QKG658" s="187"/>
      <c r="QKH658" s="187"/>
      <c r="QKI658" s="187"/>
      <c r="QKJ658" s="187"/>
      <c r="QKK658" s="187"/>
      <c r="QKL658" s="187"/>
      <c r="QKM658" s="187"/>
      <c r="QKN658" s="187"/>
      <c r="QKO658" s="187"/>
      <c r="QKP658" s="187"/>
      <c r="QKQ658" s="187"/>
      <c r="QKR658" s="187"/>
      <c r="QKS658" s="187"/>
      <c r="QKT658" s="187"/>
      <c r="QKU658" s="187"/>
      <c r="QKV658" s="187"/>
      <c r="QKW658" s="187"/>
      <c r="QKX658" s="187"/>
      <c r="QKY658" s="187"/>
      <c r="QKZ658" s="187"/>
      <c r="QLA658" s="187"/>
      <c r="QLB658" s="187"/>
      <c r="QLC658" s="187"/>
      <c r="QLD658" s="187"/>
      <c r="QLE658" s="187"/>
      <c r="QLF658" s="187"/>
      <c r="QLG658" s="187"/>
      <c r="QLH658" s="187"/>
      <c r="QLI658" s="187"/>
      <c r="QLJ658" s="187"/>
      <c r="QLK658" s="187"/>
      <c r="QLL658" s="187"/>
      <c r="QLM658" s="187"/>
      <c r="QLN658" s="187"/>
      <c r="QLO658" s="187"/>
      <c r="QLP658" s="187"/>
      <c r="QLQ658" s="187"/>
      <c r="QLR658" s="187"/>
      <c r="QLS658" s="187"/>
      <c r="QLT658" s="187"/>
      <c r="QLU658" s="187"/>
      <c r="QLV658" s="187"/>
      <c r="QLW658" s="187"/>
      <c r="QLX658" s="187"/>
      <c r="QLY658" s="187"/>
      <c r="QLZ658" s="187"/>
      <c r="QMA658" s="187"/>
      <c r="QMB658" s="187"/>
      <c r="QMC658" s="187"/>
      <c r="QMD658" s="187"/>
      <c r="QME658" s="187"/>
      <c r="QMF658" s="187"/>
      <c r="QMG658" s="187"/>
      <c r="QMH658" s="187"/>
      <c r="QMI658" s="187"/>
      <c r="QMJ658" s="187"/>
      <c r="QMK658" s="187"/>
      <c r="QML658" s="187"/>
      <c r="QMM658" s="187"/>
      <c r="QMN658" s="187"/>
      <c r="QMO658" s="187"/>
      <c r="QMP658" s="187"/>
      <c r="QMQ658" s="187"/>
      <c r="QMR658" s="187"/>
      <c r="QMS658" s="187"/>
      <c r="QMT658" s="187"/>
      <c r="QMU658" s="187"/>
      <c r="QMV658" s="187"/>
      <c r="QMW658" s="187"/>
      <c r="QMX658" s="187"/>
      <c r="QMY658" s="187"/>
      <c r="QMZ658" s="187"/>
      <c r="QNA658" s="187"/>
      <c r="QNB658" s="187"/>
      <c r="QNC658" s="187"/>
      <c r="QND658" s="187"/>
      <c r="QNE658" s="187"/>
      <c r="QNF658" s="187"/>
      <c r="QNG658" s="187"/>
      <c r="QNH658" s="187"/>
      <c r="QNI658" s="187"/>
      <c r="QNJ658" s="187"/>
      <c r="QNK658" s="187"/>
      <c r="QNL658" s="187"/>
      <c r="QNM658" s="187"/>
      <c r="QNN658" s="187"/>
      <c r="QNO658" s="187"/>
      <c r="QNP658" s="187"/>
      <c r="QNQ658" s="187"/>
      <c r="QNR658" s="187"/>
      <c r="QNS658" s="187"/>
      <c r="QNT658" s="187"/>
      <c r="QNU658" s="187"/>
      <c r="QNV658" s="187"/>
      <c r="QNW658" s="187"/>
      <c r="QNX658" s="187"/>
      <c r="QNY658" s="187"/>
      <c r="QNZ658" s="187"/>
      <c r="QOA658" s="187"/>
      <c r="QOB658" s="187"/>
      <c r="QOC658" s="187"/>
      <c r="QOD658" s="187"/>
      <c r="QOE658" s="187"/>
      <c r="QOF658" s="187"/>
      <c r="QOG658" s="187"/>
      <c r="QOH658" s="187"/>
      <c r="QOI658" s="187"/>
      <c r="QOJ658" s="187"/>
      <c r="QOK658" s="187"/>
      <c r="QOL658" s="187"/>
      <c r="QOM658" s="187"/>
      <c r="QON658" s="187"/>
      <c r="QOO658" s="187"/>
      <c r="QOP658" s="187"/>
      <c r="QOQ658" s="187"/>
      <c r="QOR658" s="187"/>
      <c r="QOS658" s="187"/>
      <c r="QOT658" s="187"/>
      <c r="QOU658" s="187"/>
      <c r="QOV658" s="187"/>
      <c r="QOW658" s="187"/>
      <c r="QOX658" s="187"/>
      <c r="QOY658" s="187"/>
      <c r="QOZ658" s="187"/>
      <c r="QPA658" s="187"/>
      <c r="QPB658" s="187"/>
      <c r="QPC658" s="187"/>
      <c r="QPD658" s="187"/>
      <c r="QPE658" s="187"/>
      <c r="QPF658" s="187"/>
      <c r="QPG658" s="187"/>
      <c r="QPH658" s="187"/>
      <c r="QPI658" s="187"/>
      <c r="QPJ658" s="187"/>
      <c r="QPK658" s="187"/>
      <c r="QPL658" s="187"/>
      <c r="QPM658" s="187"/>
      <c r="QPN658" s="187"/>
      <c r="QPO658" s="187"/>
      <c r="QPP658" s="187"/>
      <c r="QPQ658" s="187"/>
      <c r="QPR658" s="187"/>
      <c r="QPS658" s="187"/>
      <c r="QPT658" s="187"/>
      <c r="QPU658" s="187"/>
      <c r="QPV658" s="187"/>
      <c r="QPW658" s="187"/>
      <c r="QPX658" s="187"/>
      <c r="QPY658" s="187"/>
      <c r="QPZ658" s="187"/>
      <c r="QQA658" s="187"/>
      <c r="QQB658" s="187"/>
      <c r="QQC658" s="187"/>
      <c r="QQD658" s="187"/>
      <c r="QQE658" s="187"/>
      <c r="QQF658" s="187"/>
      <c r="QQG658" s="187"/>
      <c r="QQH658" s="187"/>
      <c r="QQI658" s="187"/>
      <c r="QQJ658" s="187"/>
      <c r="QQK658" s="187"/>
      <c r="QQL658" s="187"/>
      <c r="QQM658" s="187"/>
      <c r="QQN658" s="187"/>
      <c r="QQO658" s="187"/>
      <c r="QQP658" s="187"/>
      <c r="QQQ658" s="187"/>
      <c r="QQR658" s="187"/>
      <c r="QQS658" s="187"/>
      <c r="QQT658" s="187"/>
      <c r="QQU658" s="187"/>
      <c r="QQV658" s="187"/>
      <c r="QQW658" s="187"/>
      <c r="QQX658" s="187"/>
      <c r="QQY658" s="187"/>
      <c r="QQZ658" s="187"/>
      <c r="QRA658" s="187"/>
      <c r="QRB658" s="187"/>
      <c r="QRC658" s="187"/>
      <c r="QRD658" s="187"/>
      <c r="QRE658" s="187"/>
      <c r="QRF658" s="187"/>
      <c r="QRG658" s="187"/>
      <c r="QRH658" s="187"/>
      <c r="QRI658" s="187"/>
      <c r="QRJ658" s="187"/>
      <c r="QRK658" s="187"/>
      <c r="QRL658" s="187"/>
      <c r="QRM658" s="187"/>
      <c r="QRN658" s="187"/>
      <c r="QRO658" s="187"/>
      <c r="QRP658" s="187"/>
      <c r="QRQ658" s="187"/>
      <c r="QRR658" s="187"/>
      <c r="QRS658" s="187"/>
      <c r="QRT658" s="187"/>
      <c r="QRU658" s="187"/>
      <c r="QRV658" s="187"/>
      <c r="QRW658" s="187"/>
      <c r="QRX658" s="187"/>
      <c r="QRY658" s="187"/>
      <c r="QRZ658" s="187"/>
      <c r="QSA658" s="187"/>
      <c r="QSB658" s="187"/>
      <c r="QSC658" s="187"/>
      <c r="QSD658" s="187"/>
      <c r="QSE658" s="187"/>
      <c r="QSF658" s="187"/>
      <c r="QSG658" s="187"/>
      <c r="QSH658" s="187"/>
      <c r="QSI658" s="187"/>
      <c r="QSJ658" s="187"/>
      <c r="QSK658" s="187"/>
      <c r="QSL658" s="187"/>
      <c r="QSM658" s="187"/>
      <c r="QSN658" s="187"/>
      <c r="QSO658" s="187"/>
      <c r="QSP658" s="187"/>
      <c r="QSQ658" s="187"/>
      <c r="QSR658" s="187"/>
      <c r="QSS658" s="187"/>
      <c r="QST658" s="187"/>
      <c r="QSU658" s="187"/>
      <c r="QSV658" s="187"/>
      <c r="QSW658" s="187"/>
      <c r="QSX658" s="187"/>
      <c r="QSY658" s="187"/>
      <c r="QSZ658" s="187"/>
      <c r="QTA658" s="187"/>
      <c r="QTB658" s="187"/>
      <c r="QTC658" s="187"/>
      <c r="QTD658" s="187"/>
      <c r="QTE658" s="187"/>
      <c r="QTF658" s="187"/>
      <c r="QTG658" s="187"/>
      <c r="QTH658" s="187"/>
      <c r="QTI658" s="187"/>
      <c r="QTJ658" s="187"/>
      <c r="QTK658" s="187"/>
      <c r="QTL658" s="187"/>
      <c r="QTM658" s="187"/>
      <c r="QTN658" s="187"/>
      <c r="QTO658" s="187"/>
      <c r="QTP658" s="187"/>
      <c r="QTQ658" s="187"/>
      <c r="QTR658" s="187"/>
      <c r="QTS658" s="187"/>
      <c r="QTT658" s="187"/>
      <c r="QTU658" s="187"/>
      <c r="QTV658" s="187"/>
      <c r="QTW658" s="187"/>
      <c r="QTX658" s="187"/>
      <c r="QTY658" s="187"/>
      <c r="QTZ658" s="187"/>
      <c r="QUA658" s="187"/>
      <c r="QUB658" s="187"/>
      <c r="QUC658" s="187"/>
      <c r="QUD658" s="187"/>
      <c r="QUE658" s="187"/>
      <c r="QUF658" s="187"/>
      <c r="QUG658" s="187"/>
      <c r="QUH658" s="187"/>
      <c r="QUI658" s="187"/>
      <c r="QUJ658" s="187"/>
      <c r="QUK658" s="187"/>
      <c r="QUL658" s="187"/>
      <c r="QUM658" s="187"/>
      <c r="QUN658" s="187"/>
      <c r="QUO658" s="187"/>
      <c r="QUP658" s="187"/>
      <c r="QUQ658" s="187"/>
      <c r="QUR658" s="187"/>
      <c r="QUS658" s="187"/>
      <c r="QUT658" s="187"/>
      <c r="QUU658" s="187"/>
      <c r="QUV658" s="187"/>
      <c r="QUW658" s="187"/>
      <c r="QUX658" s="187"/>
      <c r="QUY658" s="187"/>
      <c r="QUZ658" s="187"/>
      <c r="QVA658" s="187"/>
      <c r="QVB658" s="187"/>
      <c r="QVC658" s="187"/>
      <c r="QVD658" s="187"/>
      <c r="QVE658" s="187"/>
      <c r="QVF658" s="187"/>
      <c r="QVG658" s="187"/>
      <c r="QVH658" s="187"/>
      <c r="QVI658" s="187"/>
      <c r="QVJ658" s="187"/>
      <c r="QVK658" s="187"/>
      <c r="QVL658" s="187"/>
      <c r="QVM658" s="187"/>
      <c r="QVN658" s="187"/>
      <c r="QVO658" s="187"/>
      <c r="QVP658" s="187"/>
      <c r="QVQ658" s="187"/>
      <c r="QVR658" s="187"/>
      <c r="QVS658" s="187"/>
      <c r="QVT658" s="187"/>
      <c r="QVU658" s="187"/>
      <c r="QVV658" s="187"/>
      <c r="QVW658" s="187"/>
      <c r="QVX658" s="187"/>
      <c r="QVY658" s="187"/>
      <c r="QVZ658" s="187"/>
      <c r="QWA658" s="187"/>
      <c r="QWB658" s="187"/>
      <c r="QWC658" s="187"/>
      <c r="QWD658" s="187"/>
      <c r="QWE658" s="187"/>
      <c r="QWF658" s="187"/>
      <c r="QWG658" s="187"/>
      <c r="QWH658" s="187"/>
      <c r="QWI658" s="187"/>
      <c r="QWJ658" s="187"/>
      <c r="QWK658" s="187"/>
      <c r="QWL658" s="187"/>
      <c r="QWM658" s="187"/>
      <c r="QWN658" s="187"/>
      <c r="QWO658" s="187"/>
      <c r="QWP658" s="187"/>
      <c r="QWQ658" s="187"/>
      <c r="QWR658" s="187"/>
      <c r="QWS658" s="187"/>
      <c r="QWT658" s="187"/>
      <c r="QWU658" s="187"/>
      <c r="QWV658" s="187"/>
      <c r="QWW658" s="187"/>
      <c r="QWX658" s="187"/>
      <c r="QWY658" s="187"/>
      <c r="QWZ658" s="187"/>
      <c r="QXA658" s="187"/>
      <c r="QXB658" s="187"/>
      <c r="QXC658" s="187"/>
      <c r="QXD658" s="187"/>
      <c r="QXE658" s="187"/>
      <c r="QXF658" s="187"/>
      <c r="QXG658" s="187"/>
      <c r="QXH658" s="187"/>
      <c r="QXI658" s="187"/>
      <c r="QXJ658" s="187"/>
      <c r="QXK658" s="187"/>
      <c r="QXL658" s="187"/>
      <c r="QXM658" s="187"/>
      <c r="QXN658" s="187"/>
      <c r="QXO658" s="187"/>
      <c r="QXP658" s="187"/>
      <c r="QXQ658" s="187"/>
      <c r="QXR658" s="187"/>
      <c r="QXS658" s="187"/>
      <c r="QXT658" s="187"/>
      <c r="QXU658" s="187"/>
      <c r="QXV658" s="187"/>
      <c r="QXW658" s="187"/>
      <c r="QXX658" s="187"/>
      <c r="QXY658" s="187"/>
      <c r="QXZ658" s="187"/>
      <c r="QYA658" s="187"/>
      <c r="QYB658" s="187"/>
      <c r="QYC658" s="187"/>
      <c r="QYD658" s="187"/>
      <c r="QYE658" s="187"/>
      <c r="QYF658" s="187"/>
      <c r="QYG658" s="187"/>
      <c r="QYH658" s="187"/>
      <c r="QYI658" s="187"/>
      <c r="QYJ658" s="187"/>
      <c r="QYK658" s="187"/>
      <c r="QYL658" s="187"/>
      <c r="QYM658" s="187"/>
      <c r="QYN658" s="187"/>
      <c r="QYO658" s="187"/>
      <c r="QYP658" s="187"/>
      <c r="QYQ658" s="187"/>
      <c r="QYR658" s="187"/>
      <c r="QYS658" s="187"/>
      <c r="QYT658" s="187"/>
      <c r="QYU658" s="187"/>
      <c r="QYV658" s="187"/>
      <c r="QYW658" s="187"/>
      <c r="QYX658" s="187"/>
      <c r="QYY658" s="187"/>
      <c r="QYZ658" s="187"/>
      <c r="QZA658" s="187"/>
      <c r="QZB658" s="187"/>
      <c r="QZC658" s="187"/>
      <c r="QZD658" s="187"/>
      <c r="QZE658" s="187"/>
      <c r="QZF658" s="187"/>
      <c r="QZG658" s="187"/>
      <c r="QZH658" s="187"/>
      <c r="QZI658" s="187"/>
      <c r="QZJ658" s="187"/>
      <c r="QZK658" s="187"/>
      <c r="QZL658" s="187"/>
      <c r="QZM658" s="187"/>
      <c r="QZN658" s="187"/>
      <c r="QZO658" s="187"/>
      <c r="QZP658" s="187"/>
      <c r="QZQ658" s="187"/>
      <c r="QZR658" s="187"/>
      <c r="QZS658" s="187"/>
      <c r="QZT658" s="187"/>
      <c r="QZU658" s="187"/>
      <c r="QZV658" s="187"/>
      <c r="QZW658" s="187"/>
      <c r="QZX658" s="187"/>
      <c r="QZY658" s="187"/>
      <c r="QZZ658" s="187"/>
      <c r="RAA658" s="187"/>
      <c r="RAB658" s="187"/>
      <c r="RAC658" s="187"/>
      <c r="RAD658" s="187"/>
      <c r="RAE658" s="187"/>
      <c r="RAF658" s="187"/>
      <c r="RAG658" s="187"/>
      <c r="RAH658" s="187"/>
      <c r="RAI658" s="187"/>
      <c r="RAJ658" s="187"/>
      <c r="RAK658" s="187"/>
      <c r="RAL658" s="187"/>
      <c r="RAM658" s="187"/>
      <c r="RAN658" s="187"/>
      <c r="RAO658" s="187"/>
      <c r="RAP658" s="187"/>
      <c r="RAQ658" s="187"/>
      <c r="RAR658" s="187"/>
      <c r="RAS658" s="187"/>
      <c r="RAT658" s="187"/>
      <c r="RAU658" s="187"/>
      <c r="RAV658" s="187"/>
      <c r="RAW658" s="187"/>
      <c r="RAX658" s="187"/>
      <c r="RAY658" s="187"/>
      <c r="RAZ658" s="187"/>
      <c r="RBA658" s="187"/>
      <c r="RBB658" s="187"/>
      <c r="RBC658" s="187"/>
      <c r="RBD658" s="187"/>
      <c r="RBE658" s="187"/>
      <c r="RBF658" s="187"/>
      <c r="RBG658" s="187"/>
      <c r="RBH658" s="187"/>
      <c r="RBI658" s="187"/>
      <c r="RBJ658" s="187"/>
      <c r="RBK658" s="187"/>
      <c r="RBL658" s="187"/>
      <c r="RBM658" s="187"/>
      <c r="RBN658" s="187"/>
      <c r="RBO658" s="187"/>
      <c r="RBP658" s="187"/>
      <c r="RBQ658" s="187"/>
      <c r="RBR658" s="187"/>
      <c r="RBS658" s="187"/>
      <c r="RBT658" s="187"/>
      <c r="RBU658" s="187"/>
      <c r="RBV658" s="187"/>
      <c r="RBW658" s="187"/>
      <c r="RBX658" s="187"/>
      <c r="RBY658" s="187"/>
      <c r="RBZ658" s="187"/>
      <c r="RCA658" s="187"/>
      <c r="RCB658" s="187"/>
      <c r="RCC658" s="187"/>
      <c r="RCD658" s="187"/>
      <c r="RCE658" s="187"/>
      <c r="RCF658" s="187"/>
      <c r="RCG658" s="187"/>
      <c r="RCH658" s="187"/>
      <c r="RCI658" s="187"/>
      <c r="RCJ658" s="187"/>
      <c r="RCK658" s="187"/>
      <c r="RCL658" s="187"/>
      <c r="RCM658" s="187"/>
      <c r="RCN658" s="187"/>
      <c r="RCO658" s="187"/>
      <c r="RCP658" s="187"/>
      <c r="RCQ658" s="187"/>
      <c r="RCR658" s="187"/>
      <c r="RCS658" s="187"/>
      <c r="RCT658" s="187"/>
      <c r="RCU658" s="187"/>
      <c r="RCV658" s="187"/>
      <c r="RCW658" s="187"/>
      <c r="RCX658" s="187"/>
      <c r="RCY658" s="187"/>
      <c r="RCZ658" s="187"/>
      <c r="RDA658" s="187"/>
      <c r="RDB658" s="187"/>
      <c r="RDC658" s="187"/>
      <c r="RDD658" s="187"/>
      <c r="RDE658" s="187"/>
      <c r="RDF658" s="187"/>
      <c r="RDG658" s="187"/>
      <c r="RDH658" s="187"/>
      <c r="RDI658" s="187"/>
      <c r="RDJ658" s="187"/>
      <c r="RDK658" s="187"/>
      <c r="RDL658" s="187"/>
      <c r="RDM658" s="187"/>
      <c r="RDN658" s="187"/>
      <c r="RDO658" s="187"/>
      <c r="RDP658" s="187"/>
      <c r="RDQ658" s="187"/>
      <c r="RDR658" s="187"/>
      <c r="RDS658" s="187"/>
      <c r="RDT658" s="187"/>
      <c r="RDU658" s="187"/>
      <c r="RDV658" s="187"/>
      <c r="RDW658" s="187"/>
      <c r="RDX658" s="187"/>
      <c r="RDY658" s="187"/>
      <c r="RDZ658" s="187"/>
      <c r="REA658" s="187"/>
      <c r="REB658" s="187"/>
      <c r="REC658" s="187"/>
      <c r="RED658" s="187"/>
      <c r="REE658" s="187"/>
      <c r="REF658" s="187"/>
      <c r="REG658" s="187"/>
      <c r="REH658" s="187"/>
      <c r="REI658" s="187"/>
      <c r="REJ658" s="187"/>
      <c r="REK658" s="187"/>
      <c r="REL658" s="187"/>
      <c r="REM658" s="187"/>
      <c r="REN658" s="187"/>
      <c r="REO658" s="187"/>
      <c r="REP658" s="187"/>
      <c r="REQ658" s="187"/>
      <c r="RER658" s="187"/>
      <c r="RES658" s="187"/>
      <c r="RET658" s="187"/>
      <c r="REU658" s="187"/>
      <c r="REV658" s="187"/>
      <c r="REW658" s="187"/>
      <c r="REX658" s="187"/>
      <c r="REY658" s="187"/>
      <c r="REZ658" s="187"/>
      <c r="RFA658" s="187"/>
      <c r="RFB658" s="187"/>
      <c r="RFC658" s="187"/>
      <c r="RFD658" s="187"/>
      <c r="RFE658" s="187"/>
      <c r="RFF658" s="187"/>
      <c r="RFG658" s="187"/>
      <c r="RFH658" s="187"/>
      <c r="RFI658" s="187"/>
      <c r="RFJ658" s="187"/>
      <c r="RFK658" s="187"/>
      <c r="RFL658" s="187"/>
      <c r="RFM658" s="187"/>
      <c r="RFN658" s="187"/>
      <c r="RFO658" s="187"/>
      <c r="RFP658" s="187"/>
      <c r="RFQ658" s="187"/>
      <c r="RFR658" s="187"/>
      <c r="RFS658" s="187"/>
      <c r="RFT658" s="187"/>
      <c r="RFU658" s="187"/>
      <c r="RFV658" s="187"/>
      <c r="RFW658" s="187"/>
      <c r="RFX658" s="187"/>
      <c r="RFY658" s="187"/>
      <c r="RFZ658" s="187"/>
      <c r="RGA658" s="187"/>
      <c r="RGB658" s="187"/>
      <c r="RGC658" s="187"/>
      <c r="RGD658" s="187"/>
      <c r="RGE658" s="187"/>
      <c r="RGF658" s="187"/>
      <c r="RGG658" s="187"/>
      <c r="RGH658" s="187"/>
      <c r="RGI658" s="187"/>
      <c r="RGJ658" s="187"/>
      <c r="RGK658" s="187"/>
      <c r="RGL658" s="187"/>
      <c r="RGM658" s="187"/>
      <c r="RGN658" s="187"/>
      <c r="RGO658" s="187"/>
      <c r="RGP658" s="187"/>
      <c r="RGQ658" s="187"/>
      <c r="RGR658" s="187"/>
      <c r="RGS658" s="187"/>
      <c r="RGT658" s="187"/>
      <c r="RGU658" s="187"/>
      <c r="RGV658" s="187"/>
      <c r="RGW658" s="187"/>
      <c r="RGX658" s="187"/>
      <c r="RGY658" s="187"/>
      <c r="RGZ658" s="187"/>
      <c r="RHA658" s="187"/>
      <c r="RHB658" s="187"/>
      <c r="RHC658" s="187"/>
      <c r="RHD658" s="187"/>
      <c r="RHE658" s="187"/>
      <c r="RHF658" s="187"/>
      <c r="RHG658" s="187"/>
      <c r="RHH658" s="187"/>
      <c r="RHI658" s="187"/>
      <c r="RHJ658" s="187"/>
      <c r="RHK658" s="187"/>
      <c r="RHL658" s="187"/>
      <c r="RHM658" s="187"/>
      <c r="RHN658" s="187"/>
      <c r="RHO658" s="187"/>
      <c r="RHP658" s="187"/>
      <c r="RHQ658" s="187"/>
      <c r="RHR658" s="187"/>
      <c r="RHS658" s="187"/>
      <c r="RHT658" s="187"/>
      <c r="RHU658" s="187"/>
      <c r="RHV658" s="187"/>
      <c r="RHW658" s="187"/>
      <c r="RHX658" s="187"/>
      <c r="RHY658" s="187"/>
      <c r="RHZ658" s="187"/>
      <c r="RIA658" s="187"/>
      <c r="RIB658" s="187"/>
      <c r="RIC658" s="187"/>
      <c r="RID658" s="187"/>
      <c r="RIE658" s="187"/>
      <c r="RIF658" s="187"/>
      <c r="RIG658" s="187"/>
      <c r="RIH658" s="187"/>
      <c r="RII658" s="187"/>
      <c r="RIJ658" s="187"/>
      <c r="RIK658" s="187"/>
      <c r="RIL658" s="187"/>
      <c r="RIM658" s="187"/>
      <c r="RIN658" s="187"/>
      <c r="RIO658" s="187"/>
      <c r="RIP658" s="187"/>
      <c r="RIQ658" s="187"/>
      <c r="RIR658" s="187"/>
      <c r="RIS658" s="187"/>
      <c r="RIT658" s="187"/>
      <c r="RIU658" s="187"/>
      <c r="RIV658" s="187"/>
      <c r="RIW658" s="187"/>
      <c r="RIX658" s="187"/>
      <c r="RIY658" s="187"/>
      <c r="RIZ658" s="187"/>
      <c r="RJA658" s="187"/>
      <c r="RJB658" s="187"/>
      <c r="RJC658" s="187"/>
      <c r="RJD658" s="187"/>
      <c r="RJE658" s="187"/>
      <c r="RJF658" s="187"/>
      <c r="RJG658" s="187"/>
      <c r="RJH658" s="187"/>
      <c r="RJI658" s="187"/>
      <c r="RJJ658" s="187"/>
      <c r="RJK658" s="187"/>
      <c r="RJL658" s="187"/>
      <c r="RJM658" s="187"/>
      <c r="RJN658" s="187"/>
      <c r="RJO658" s="187"/>
      <c r="RJP658" s="187"/>
      <c r="RJQ658" s="187"/>
      <c r="RJR658" s="187"/>
      <c r="RJS658" s="187"/>
      <c r="RJT658" s="187"/>
      <c r="RJU658" s="187"/>
      <c r="RJV658" s="187"/>
      <c r="RJW658" s="187"/>
      <c r="RJX658" s="187"/>
      <c r="RJY658" s="187"/>
      <c r="RJZ658" s="187"/>
      <c r="RKA658" s="187"/>
      <c r="RKB658" s="187"/>
      <c r="RKC658" s="187"/>
      <c r="RKD658" s="187"/>
      <c r="RKE658" s="187"/>
      <c r="RKF658" s="187"/>
      <c r="RKG658" s="187"/>
      <c r="RKH658" s="187"/>
      <c r="RKI658" s="187"/>
      <c r="RKJ658" s="187"/>
      <c r="RKK658" s="187"/>
      <c r="RKL658" s="187"/>
      <c r="RKM658" s="187"/>
      <c r="RKN658" s="187"/>
      <c r="RKO658" s="187"/>
      <c r="RKP658" s="187"/>
      <c r="RKQ658" s="187"/>
      <c r="RKR658" s="187"/>
      <c r="RKS658" s="187"/>
      <c r="RKT658" s="187"/>
      <c r="RKU658" s="187"/>
      <c r="RKV658" s="187"/>
      <c r="RKW658" s="187"/>
      <c r="RKX658" s="187"/>
      <c r="RKY658" s="187"/>
      <c r="RKZ658" s="187"/>
      <c r="RLA658" s="187"/>
      <c r="RLB658" s="187"/>
      <c r="RLC658" s="187"/>
      <c r="RLD658" s="187"/>
      <c r="RLE658" s="187"/>
      <c r="RLF658" s="187"/>
      <c r="RLG658" s="187"/>
      <c r="RLH658" s="187"/>
      <c r="RLI658" s="187"/>
      <c r="RLJ658" s="187"/>
      <c r="RLK658" s="187"/>
      <c r="RLL658" s="187"/>
      <c r="RLM658" s="187"/>
      <c r="RLN658" s="187"/>
      <c r="RLO658" s="187"/>
      <c r="RLP658" s="187"/>
      <c r="RLQ658" s="187"/>
      <c r="RLR658" s="187"/>
      <c r="RLS658" s="187"/>
      <c r="RLT658" s="187"/>
      <c r="RLU658" s="187"/>
      <c r="RLV658" s="187"/>
      <c r="RLW658" s="187"/>
      <c r="RLX658" s="187"/>
      <c r="RLY658" s="187"/>
      <c r="RLZ658" s="187"/>
      <c r="RMA658" s="187"/>
      <c r="RMB658" s="187"/>
      <c r="RMC658" s="187"/>
      <c r="RMD658" s="187"/>
      <c r="RME658" s="187"/>
      <c r="RMF658" s="187"/>
      <c r="RMG658" s="187"/>
      <c r="RMH658" s="187"/>
      <c r="RMI658" s="187"/>
      <c r="RMJ658" s="187"/>
      <c r="RMK658" s="187"/>
      <c r="RML658" s="187"/>
      <c r="RMM658" s="187"/>
      <c r="RMN658" s="187"/>
      <c r="RMO658" s="187"/>
      <c r="RMP658" s="187"/>
      <c r="RMQ658" s="187"/>
      <c r="RMR658" s="187"/>
      <c r="RMS658" s="187"/>
      <c r="RMT658" s="187"/>
      <c r="RMU658" s="187"/>
      <c r="RMV658" s="187"/>
      <c r="RMW658" s="187"/>
      <c r="RMX658" s="187"/>
      <c r="RMY658" s="187"/>
      <c r="RMZ658" s="187"/>
      <c r="RNA658" s="187"/>
      <c r="RNB658" s="187"/>
      <c r="RNC658" s="187"/>
      <c r="RND658" s="187"/>
      <c r="RNE658" s="187"/>
      <c r="RNF658" s="187"/>
      <c r="RNG658" s="187"/>
      <c r="RNH658" s="187"/>
      <c r="RNI658" s="187"/>
      <c r="RNJ658" s="187"/>
      <c r="RNK658" s="187"/>
      <c r="RNL658" s="187"/>
      <c r="RNM658" s="187"/>
      <c r="RNN658" s="187"/>
      <c r="RNO658" s="187"/>
      <c r="RNP658" s="187"/>
      <c r="RNQ658" s="187"/>
      <c r="RNR658" s="187"/>
      <c r="RNS658" s="187"/>
      <c r="RNT658" s="187"/>
      <c r="RNU658" s="187"/>
      <c r="RNV658" s="187"/>
      <c r="RNW658" s="187"/>
      <c r="RNX658" s="187"/>
      <c r="RNY658" s="187"/>
      <c r="RNZ658" s="187"/>
      <c r="ROA658" s="187"/>
      <c r="ROB658" s="187"/>
      <c r="ROC658" s="187"/>
      <c r="ROD658" s="187"/>
      <c r="ROE658" s="187"/>
      <c r="ROF658" s="187"/>
      <c r="ROG658" s="187"/>
      <c r="ROH658" s="187"/>
      <c r="ROI658" s="187"/>
      <c r="ROJ658" s="187"/>
      <c r="ROK658" s="187"/>
      <c r="ROL658" s="187"/>
      <c r="ROM658" s="187"/>
      <c r="RON658" s="187"/>
      <c r="ROO658" s="187"/>
      <c r="ROP658" s="187"/>
      <c r="ROQ658" s="187"/>
      <c r="ROR658" s="187"/>
      <c r="ROS658" s="187"/>
      <c r="ROT658" s="187"/>
      <c r="ROU658" s="187"/>
      <c r="ROV658" s="187"/>
      <c r="ROW658" s="187"/>
      <c r="ROX658" s="187"/>
      <c r="ROY658" s="187"/>
      <c r="ROZ658" s="187"/>
      <c r="RPA658" s="187"/>
      <c r="RPB658" s="187"/>
      <c r="RPC658" s="187"/>
      <c r="RPD658" s="187"/>
      <c r="RPE658" s="187"/>
      <c r="RPF658" s="187"/>
      <c r="RPG658" s="187"/>
      <c r="RPH658" s="187"/>
      <c r="RPI658" s="187"/>
      <c r="RPJ658" s="187"/>
      <c r="RPK658" s="187"/>
      <c r="RPL658" s="187"/>
      <c r="RPM658" s="187"/>
      <c r="RPN658" s="187"/>
      <c r="RPO658" s="187"/>
      <c r="RPP658" s="187"/>
      <c r="RPQ658" s="187"/>
      <c r="RPR658" s="187"/>
      <c r="RPS658" s="187"/>
      <c r="RPT658" s="187"/>
      <c r="RPU658" s="187"/>
      <c r="RPV658" s="187"/>
      <c r="RPW658" s="187"/>
      <c r="RPX658" s="187"/>
      <c r="RPY658" s="187"/>
      <c r="RPZ658" s="187"/>
      <c r="RQA658" s="187"/>
      <c r="RQB658" s="187"/>
      <c r="RQC658" s="187"/>
      <c r="RQD658" s="187"/>
      <c r="RQE658" s="187"/>
      <c r="RQF658" s="187"/>
      <c r="RQG658" s="187"/>
      <c r="RQH658" s="187"/>
      <c r="RQI658" s="187"/>
      <c r="RQJ658" s="187"/>
      <c r="RQK658" s="187"/>
      <c r="RQL658" s="187"/>
      <c r="RQM658" s="187"/>
      <c r="RQN658" s="187"/>
      <c r="RQO658" s="187"/>
      <c r="RQP658" s="187"/>
      <c r="RQQ658" s="187"/>
      <c r="RQR658" s="187"/>
      <c r="RQS658" s="187"/>
      <c r="RQT658" s="187"/>
      <c r="RQU658" s="187"/>
      <c r="RQV658" s="187"/>
      <c r="RQW658" s="187"/>
      <c r="RQX658" s="187"/>
      <c r="RQY658" s="187"/>
      <c r="RQZ658" s="187"/>
      <c r="RRA658" s="187"/>
      <c r="RRB658" s="187"/>
      <c r="RRC658" s="187"/>
      <c r="RRD658" s="187"/>
      <c r="RRE658" s="187"/>
      <c r="RRF658" s="187"/>
      <c r="RRG658" s="187"/>
      <c r="RRH658" s="187"/>
      <c r="RRI658" s="187"/>
      <c r="RRJ658" s="187"/>
      <c r="RRK658" s="187"/>
      <c r="RRL658" s="187"/>
      <c r="RRM658" s="187"/>
      <c r="RRN658" s="187"/>
      <c r="RRO658" s="187"/>
      <c r="RRP658" s="187"/>
      <c r="RRQ658" s="187"/>
      <c r="RRR658" s="187"/>
      <c r="RRS658" s="187"/>
      <c r="RRT658" s="187"/>
      <c r="RRU658" s="187"/>
      <c r="RRV658" s="187"/>
      <c r="RRW658" s="187"/>
      <c r="RRX658" s="187"/>
      <c r="RRY658" s="187"/>
      <c r="RRZ658" s="187"/>
      <c r="RSA658" s="187"/>
      <c r="RSB658" s="187"/>
      <c r="RSC658" s="187"/>
      <c r="RSD658" s="187"/>
      <c r="RSE658" s="187"/>
      <c r="RSF658" s="187"/>
      <c r="RSG658" s="187"/>
      <c r="RSH658" s="187"/>
      <c r="RSI658" s="187"/>
      <c r="RSJ658" s="187"/>
      <c r="RSK658" s="187"/>
      <c r="RSL658" s="187"/>
      <c r="RSM658" s="187"/>
      <c r="RSN658" s="187"/>
      <c r="RSO658" s="187"/>
      <c r="RSP658" s="187"/>
      <c r="RSQ658" s="187"/>
      <c r="RSR658" s="187"/>
      <c r="RSS658" s="187"/>
      <c r="RST658" s="187"/>
      <c r="RSU658" s="187"/>
      <c r="RSV658" s="187"/>
      <c r="RSW658" s="187"/>
      <c r="RSX658" s="187"/>
      <c r="RSY658" s="187"/>
      <c r="RSZ658" s="187"/>
      <c r="RTA658" s="187"/>
      <c r="RTB658" s="187"/>
      <c r="RTC658" s="187"/>
      <c r="RTD658" s="187"/>
      <c r="RTE658" s="187"/>
      <c r="RTF658" s="187"/>
      <c r="RTG658" s="187"/>
      <c r="RTH658" s="187"/>
      <c r="RTI658" s="187"/>
      <c r="RTJ658" s="187"/>
      <c r="RTK658" s="187"/>
      <c r="RTL658" s="187"/>
      <c r="RTM658" s="187"/>
      <c r="RTN658" s="187"/>
      <c r="RTO658" s="187"/>
      <c r="RTP658" s="187"/>
      <c r="RTQ658" s="187"/>
      <c r="RTR658" s="187"/>
      <c r="RTS658" s="187"/>
      <c r="RTT658" s="187"/>
      <c r="RTU658" s="187"/>
      <c r="RTV658" s="187"/>
      <c r="RTW658" s="187"/>
      <c r="RTX658" s="187"/>
      <c r="RTY658" s="187"/>
      <c r="RTZ658" s="187"/>
      <c r="RUA658" s="187"/>
      <c r="RUB658" s="187"/>
      <c r="RUC658" s="187"/>
      <c r="RUD658" s="187"/>
      <c r="RUE658" s="187"/>
      <c r="RUF658" s="187"/>
      <c r="RUG658" s="187"/>
      <c r="RUH658" s="187"/>
      <c r="RUI658" s="187"/>
      <c r="RUJ658" s="187"/>
      <c r="RUK658" s="187"/>
      <c r="RUL658" s="187"/>
      <c r="RUM658" s="187"/>
      <c r="RUN658" s="187"/>
      <c r="RUO658" s="187"/>
      <c r="RUP658" s="187"/>
      <c r="RUQ658" s="187"/>
      <c r="RUR658" s="187"/>
      <c r="RUS658" s="187"/>
      <c r="RUT658" s="187"/>
      <c r="RUU658" s="187"/>
      <c r="RUV658" s="187"/>
      <c r="RUW658" s="187"/>
      <c r="RUX658" s="187"/>
      <c r="RUY658" s="187"/>
      <c r="RUZ658" s="187"/>
      <c r="RVA658" s="187"/>
      <c r="RVB658" s="187"/>
      <c r="RVC658" s="187"/>
      <c r="RVD658" s="187"/>
      <c r="RVE658" s="187"/>
      <c r="RVF658" s="187"/>
      <c r="RVG658" s="187"/>
      <c r="RVH658" s="187"/>
      <c r="RVI658" s="187"/>
      <c r="RVJ658" s="187"/>
      <c r="RVK658" s="187"/>
      <c r="RVL658" s="187"/>
      <c r="RVM658" s="187"/>
      <c r="RVN658" s="187"/>
      <c r="RVO658" s="187"/>
      <c r="RVP658" s="187"/>
      <c r="RVQ658" s="187"/>
      <c r="RVR658" s="187"/>
      <c r="RVS658" s="187"/>
      <c r="RVT658" s="187"/>
      <c r="RVU658" s="187"/>
      <c r="RVV658" s="187"/>
      <c r="RVW658" s="187"/>
      <c r="RVX658" s="187"/>
      <c r="RVY658" s="187"/>
      <c r="RVZ658" s="187"/>
      <c r="RWA658" s="187"/>
      <c r="RWB658" s="187"/>
      <c r="RWC658" s="187"/>
      <c r="RWD658" s="187"/>
      <c r="RWE658" s="187"/>
      <c r="RWF658" s="187"/>
      <c r="RWG658" s="187"/>
      <c r="RWH658" s="187"/>
      <c r="RWI658" s="187"/>
      <c r="RWJ658" s="187"/>
      <c r="RWK658" s="187"/>
      <c r="RWL658" s="187"/>
      <c r="RWM658" s="187"/>
      <c r="RWN658" s="187"/>
      <c r="RWO658" s="187"/>
      <c r="RWP658" s="187"/>
      <c r="RWQ658" s="187"/>
      <c r="RWR658" s="187"/>
      <c r="RWS658" s="187"/>
      <c r="RWT658" s="187"/>
      <c r="RWU658" s="187"/>
      <c r="RWV658" s="187"/>
      <c r="RWW658" s="187"/>
      <c r="RWX658" s="187"/>
      <c r="RWY658" s="187"/>
      <c r="RWZ658" s="187"/>
      <c r="RXA658" s="187"/>
      <c r="RXB658" s="187"/>
      <c r="RXC658" s="187"/>
      <c r="RXD658" s="187"/>
      <c r="RXE658" s="187"/>
      <c r="RXF658" s="187"/>
      <c r="RXG658" s="187"/>
      <c r="RXH658" s="187"/>
      <c r="RXI658" s="187"/>
      <c r="RXJ658" s="187"/>
      <c r="RXK658" s="187"/>
      <c r="RXL658" s="187"/>
      <c r="RXM658" s="187"/>
      <c r="RXN658" s="187"/>
      <c r="RXO658" s="187"/>
      <c r="RXP658" s="187"/>
      <c r="RXQ658" s="187"/>
      <c r="RXR658" s="187"/>
      <c r="RXS658" s="187"/>
      <c r="RXT658" s="187"/>
      <c r="RXU658" s="187"/>
      <c r="RXV658" s="187"/>
      <c r="RXW658" s="187"/>
      <c r="RXX658" s="187"/>
      <c r="RXY658" s="187"/>
      <c r="RXZ658" s="187"/>
      <c r="RYA658" s="187"/>
      <c r="RYB658" s="187"/>
      <c r="RYC658" s="187"/>
      <c r="RYD658" s="187"/>
      <c r="RYE658" s="187"/>
      <c r="RYF658" s="187"/>
      <c r="RYG658" s="187"/>
      <c r="RYH658" s="187"/>
      <c r="RYI658" s="187"/>
      <c r="RYJ658" s="187"/>
      <c r="RYK658" s="187"/>
      <c r="RYL658" s="187"/>
      <c r="RYM658" s="187"/>
      <c r="RYN658" s="187"/>
      <c r="RYO658" s="187"/>
      <c r="RYP658" s="187"/>
      <c r="RYQ658" s="187"/>
      <c r="RYR658" s="187"/>
      <c r="RYS658" s="187"/>
      <c r="RYT658" s="187"/>
      <c r="RYU658" s="187"/>
      <c r="RYV658" s="187"/>
      <c r="RYW658" s="187"/>
      <c r="RYX658" s="187"/>
      <c r="RYY658" s="187"/>
      <c r="RYZ658" s="187"/>
      <c r="RZA658" s="187"/>
      <c r="RZB658" s="187"/>
      <c r="RZC658" s="187"/>
      <c r="RZD658" s="187"/>
      <c r="RZE658" s="187"/>
      <c r="RZF658" s="187"/>
      <c r="RZG658" s="187"/>
      <c r="RZH658" s="187"/>
      <c r="RZI658" s="187"/>
      <c r="RZJ658" s="187"/>
      <c r="RZK658" s="187"/>
      <c r="RZL658" s="187"/>
      <c r="RZM658" s="187"/>
      <c r="RZN658" s="187"/>
      <c r="RZO658" s="187"/>
      <c r="RZP658" s="187"/>
      <c r="RZQ658" s="187"/>
      <c r="RZR658" s="187"/>
      <c r="RZS658" s="187"/>
      <c r="RZT658" s="187"/>
      <c r="RZU658" s="187"/>
      <c r="RZV658" s="187"/>
      <c r="RZW658" s="187"/>
      <c r="RZX658" s="187"/>
      <c r="RZY658" s="187"/>
      <c r="RZZ658" s="187"/>
      <c r="SAA658" s="187"/>
      <c r="SAB658" s="187"/>
      <c r="SAC658" s="187"/>
      <c r="SAD658" s="187"/>
      <c r="SAE658" s="187"/>
      <c r="SAF658" s="187"/>
      <c r="SAG658" s="187"/>
      <c r="SAH658" s="187"/>
      <c r="SAI658" s="187"/>
      <c r="SAJ658" s="187"/>
      <c r="SAK658" s="187"/>
      <c r="SAL658" s="187"/>
      <c r="SAM658" s="187"/>
      <c r="SAN658" s="187"/>
      <c r="SAO658" s="187"/>
      <c r="SAP658" s="187"/>
      <c r="SAQ658" s="187"/>
      <c r="SAR658" s="187"/>
      <c r="SAS658" s="187"/>
      <c r="SAT658" s="187"/>
      <c r="SAU658" s="187"/>
      <c r="SAV658" s="187"/>
      <c r="SAW658" s="187"/>
      <c r="SAX658" s="187"/>
      <c r="SAY658" s="187"/>
      <c r="SAZ658" s="187"/>
      <c r="SBA658" s="187"/>
      <c r="SBB658" s="187"/>
      <c r="SBC658" s="187"/>
      <c r="SBD658" s="187"/>
      <c r="SBE658" s="187"/>
      <c r="SBF658" s="187"/>
      <c r="SBG658" s="187"/>
      <c r="SBH658" s="187"/>
      <c r="SBI658" s="187"/>
      <c r="SBJ658" s="187"/>
      <c r="SBK658" s="187"/>
      <c r="SBL658" s="187"/>
      <c r="SBM658" s="187"/>
      <c r="SBN658" s="187"/>
      <c r="SBO658" s="187"/>
      <c r="SBP658" s="187"/>
      <c r="SBQ658" s="187"/>
      <c r="SBR658" s="187"/>
      <c r="SBS658" s="187"/>
      <c r="SBT658" s="187"/>
      <c r="SBU658" s="187"/>
      <c r="SBV658" s="187"/>
      <c r="SBW658" s="187"/>
      <c r="SBX658" s="187"/>
      <c r="SBY658" s="187"/>
      <c r="SBZ658" s="187"/>
      <c r="SCA658" s="187"/>
      <c r="SCB658" s="187"/>
      <c r="SCC658" s="187"/>
      <c r="SCD658" s="187"/>
      <c r="SCE658" s="187"/>
      <c r="SCF658" s="187"/>
      <c r="SCG658" s="187"/>
      <c r="SCH658" s="187"/>
      <c r="SCI658" s="187"/>
      <c r="SCJ658" s="187"/>
      <c r="SCK658" s="187"/>
      <c r="SCL658" s="187"/>
      <c r="SCM658" s="187"/>
      <c r="SCN658" s="187"/>
      <c r="SCO658" s="187"/>
      <c r="SCP658" s="187"/>
      <c r="SCQ658" s="187"/>
      <c r="SCR658" s="187"/>
      <c r="SCS658" s="187"/>
      <c r="SCT658" s="187"/>
      <c r="SCU658" s="187"/>
      <c r="SCV658" s="187"/>
      <c r="SCW658" s="187"/>
      <c r="SCX658" s="187"/>
      <c r="SCY658" s="187"/>
      <c r="SCZ658" s="187"/>
      <c r="SDA658" s="187"/>
      <c r="SDB658" s="187"/>
      <c r="SDC658" s="187"/>
      <c r="SDD658" s="187"/>
      <c r="SDE658" s="187"/>
      <c r="SDF658" s="187"/>
      <c r="SDG658" s="187"/>
      <c r="SDH658" s="187"/>
      <c r="SDI658" s="187"/>
      <c r="SDJ658" s="187"/>
      <c r="SDK658" s="187"/>
      <c r="SDL658" s="187"/>
      <c r="SDM658" s="187"/>
      <c r="SDN658" s="187"/>
      <c r="SDO658" s="187"/>
      <c r="SDP658" s="187"/>
      <c r="SDQ658" s="187"/>
      <c r="SDR658" s="187"/>
      <c r="SDS658" s="187"/>
      <c r="SDT658" s="187"/>
      <c r="SDU658" s="187"/>
      <c r="SDV658" s="187"/>
      <c r="SDW658" s="187"/>
      <c r="SDX658" s="187"/>
      <c r="SDY658" s="187"/>
      <c r="SDZ658" s="187"/>
      <c r="SEA658" s="187"/>
      <c r="SEB658" s="187"/>
      <c r="SEC658" s="187"/>
      <c r="SED658" s="187"/>
      <c r="SEE658" s="187"/>
      <c r="SEF658" s="187"/>
      <c r="SEG658" s="187"/>
      <c r="SEH658" s="187"/>
      <c r="SEI658" s="187"/>
      <c r="SEJ658" s="187"/>
      <c r="SEK658" s="187"/>
      <c r="SEL658" s="187"/>
      <c r="SEM658" s="187"/>
      <c r="SEN658" s="187"/>
      <c r="SEO658" s="187"/>
      <c r="SEP658" s="187"/>
      <c r="SEQ658" s="187"/>
      <c r="SER658" s="187"/>
      <c r="SES658" s="187"/>
      <c r="SET658" s="187"/>
      <c r="SEU658" s="187"/>
      <c r="SEV658" s="187"/>
      <c r="SEW658" s="187"/>
      <c r="SEX658" s="187"/>
      <c r="SEY658" s="187"/>
      <c r="SEZ658" s="187"/>
      <c r="SFA658" s="187"/>
      <c r="SFB658" s="187"/>
      <c r="SFC658" s="187"/>
      <c r="SFD658" s="187"/>
      <c r="SFE658" s="187"/>
      <c r="SFF658" s="187"/>
      <c r="SFG658" s="187"/>
      <c r="SFH658" s="187"/>
      <c r="SFI658" s="187"/>
      <c r="SFJ658" s="187"/>
      <c r="SFK658" s="187"/>
      <c r="SFL658" s="187"/>
      <c r="SFM658" s="187"/>
      <c r="SFN658" s="187"/>
      <c r="SFO658" s="187"/>
      <c r="SFP658" s="187"/>
      <c r="SFQ658" s="187"/>
      <c r="SFR658" s="187"/>
      <c r="SFS658" s="187"/>
      <c r="SFT658" s="187"/>
      <c r="SFU658" s="187"/>
      <c r="SFV658" s="187"/>
      <c r="SFW658" s="187"/>
      <c r="SFX658" s="187"/>
      <c r="SFY658" s="187"/>
      <c r="SFZ658" s="187"/>
      <c r="SGA658" s="187"/>
      <c r="SGB658" s="187"/>
      <c r="SGC658" s="187"/>
      <c r="SGD658" s="187"/>
      <c r="SGE658" s="187"/>
      <c r="SGF658" s="187"/>
      <c r="SGG658" s="187"/>
      <c r="SGH658" s="187"/>
      <c r="SGI658" s="187"/>
      <c r="SGJ658" s="187"/>
      <c r="SGK658" s="187"/>
      <c r="SGL658" s="187"/>
      <c r="SGM658" s="187"/>
      <c r="SGN658" s="187"/>
      <c r="SGO658" s="187"/>
      <c r="SGP658" s="187"/>
      <c r="SGQ658" s="187"/>
      <c r="SGR658" s="187"/>
      <c r="SGS658" s="187"/>
      <c r="SGT658" s="187"/>
      <c r="SGU658" s="187"/>
      <c r="SGV658" s="187"/>
      <c r="SGW658" s="187"/>
      <c r="SGX658" s="187"/>
      <c r="SGY658" s="187"/>
      <c r="SGZ658" s="187"/>
      <c r="SHA658" s="187"/>
      <c r="SHB658" s="187"/>
      <c r="SHC658" s="187"/>
      <c r="SHD658" s="187"/>
      <c r="SHE658" s="187"/>
      <c r="SHF658" s="187"/>
      <c r="SHG658" s="187"/>
      <c r="SHH658" s="187"/>
      <c r="SHI658" s="187"/>
      <c r="SHJ658" s="187"/>
      <c r="SHK658" s="187"/>
      <c r="SHL658" s="187"/>
      <c r="SHM658" s="187"/>
      <c r="SHN658" s="187"/>
      <c r="SHO658" s="187"/>
      <c r="SHP658" s="187"/>
      <c r="SHQ658" s="187"/>
      <c r="SHR658" s="187"/>
      <c r="SHS658" s="187"/>
      <c r="SHT658" s="187"/>
      <c r="SHU658" s="187"/>
      <c r="SHV658" s="187"/>
      <c r="SHW658" s="187"/>
      <c r="SHX658" s="187"/>
      <c r="SHY658" s="187"/>
      <c r="SHZ658" s="187"/>
      <c r="SIA658" s="187"/>
      <c r="SIB658" s="187"/>
      <c r="SIC658" s="187"/>
      <c r="SID658" s="187"/>
      <c r="SIE658" s="187"/>
      <c r="SIF658" s="187"/>
      <c r="SIG658" s="187"/>
      <c r="SIH658" s="187"/>
      <c r="SII658" s="187"/>
      <c r="SIJ658" s="187"/>
      <c r="SIK658" s="187"/>
      <c r="SIL658" s="187"/>
      <c r="SIM658" s="187"/>
      <c r="SIN658" s="187"/>
      <c r="SIO658" s="187"/>
      <c r="SIP658" s="187"/>
      <c r="SIQ658" s="187"/>
      <c r="SIR658" s="187"/>
      <c r="SIS658" s="187"/>
      <c r="SIT658" s="187"/>
      <c r="SIU658" s="187"/>
      <c r="SIV658" s="187"/>
      <c r="SIW658" s="187"/>
      <c r="SIX658" s="187"/>
      <c r="SIY658" s="187"/>
      <c r="SIZ658" s="187"/>
      <c r="SJA658" s="187"/>
      <c r="SJB658" s="187"/>
      <c r="SJC658" s="187"/>
      <c r="SJD658" s="187"/>
      <c r="SJE658" s="187"/>
      <c r="SJF658" s="187"/>
      <c r="SJG658" s="187"/>
      <c r="SJH658" s="187"/>
      <c r="SJI658" s="187"/>
      <c r="SJJ658" s="187"/>
      <c r="SJK658" s="187"/>
      <c r="SJL658" s="187"/>
      <c r="SJM658" s="187"/>
      <c r="SJN658" s="187"/>
      <c r="SJO658" s="187"/>
      <c r="SJP658" s="187"/>
      <c r="SJQ658" s="187"/>
      <c r="SJR658" s="187"/>
      <c r="SJS658" s="187"/>
      <c r="SJT658" s="187"/>
      <c r="SJU658" s="187"/>
      <c r="SJV658" s="187"/>
      <c r="SJW658" s="187"/>
      <c r="SJX658" s="187"/>
      <c r="SJY658" s="187"/>
      <c r="SJZ658" s="187"/>
      <c r="SKA658" s="187"/>
      <c r="SKB658" s="187"/>
      <c r="SKC658" s="187"/>
      <c r="SKD658" s="187"/>
      <c r="SKE658" s="187"/>
      <c r="SKF658" s="187"/>
      <c r="SKG658" s="187"/>
      <c r="SKH658" s="187"/>
      <c r="SKI658" s="187"/>
      <c r="SKJ658" s="187"/>
      <c r="SKK658" s="187"/>
      <c r="SKL658" s="187"/>
      <c r="SKM658" s="187"/>
      <c r="SKN658" s="187"/>
      <c r="SKO658" s="187"/>
      <c r="SKP658" s="187"/>
      <c r="SKQ658" s="187"/>
      <c r="SKR658" s="187"/>
      <c r="SKS658" s="187"/>
      <c r="SKT658" s="187"/>
      <c r="SKU658" s="187"/>
      <c r="SKV658" s="187"/>
      <c r="SKW658" s="187"/>
      <c r="SKX658" s="187"/>
      <c r="SKY658" s="187"/>
      <c r="SKZ658" s="187"/>
      <c r="SLA658" s="187"/>
      <c r="SLB658" s="187"/>
      <c r="SLC658" s="187"/>
      <c r="SLD658" s="187"/>
      <c r="SLE658" s="187"/>
      <c r="SLF658" s="187"/>
      <c r="SLG658" s="187"/>
      <c r="SLH658" s="187"/>
      <c r="SLI658" s="187"/>
      <c r="SLJ658" s="187"/>
      <c r="SLK658" s="187"/>
      <c r="SLL658" s="187"/>
      <c r="SLM658" s="187"/>
      <c r="SLN658" s="187"/>
      <c r="SLO658" s="187"/>
      <c r="SLP658" s="187"/>
      <c r="SLQ658" s="187"/>
      <c r="SLR658" s="187"/>
      <c r="SLS658" s="187"/>
      <c r="SLT658" s="187"/>
      <c r="SLU658" s="187"/>
      <c r="SLV658" s="187"/>
      <c r="SLW658" s="187"/>
      <c r="SLX658" s="187"/>
      <c r="SLY658" s="187"/>
      <c r="SLZ658" s="187"/>
      <c r="SMA658" s="187"/>
      <c r="SMB658" s="187"/>
      <c r="SMC658" s="187"/>
      <c r="SMD658" s="187"/>
      <c r="SME658" s="187"/>
      <c r="SMF658" s="187"/>
      <c r="SMG658" s="187"/>
      <c r="SMH658" s="187"/>
      <c r="SMI658" s="187"/>
      <c r="SMJ658" s="187"/>
      <c r="SMK658" s="187"/>
      <c r="SML658" s="187"/>
      <c r="SMM658" s="187"/>
      <c r="SMN658" s="187"/>
      <c r="SMO658" s="187"/>
      <c r="SMP658" s="187"/>
      <c r="SMQ658" s="187"/>
      <c r="SMR658" s="187"/>
      <c r="SMS658" s="187"/>
      <c r="SMT658" s="187"/>
      <c r="SMU658" s="187"/>
      <c r="SMV658" s="187"/>
      <c r="SMW658" s="187"/>
      <c r="SMX658" s="187"/>
      <c r="SMY658" s="187"/>
      <c r="SMZ658" s="187"/>
      <c r="SNA658" s="187"/>
      <c r="SNB658" s="187"/>
      <c r="SNC658" s="187"/>
      <c r="SND658" s="187"/>
      <c r="SNE658" s="187"/>
      <c r="SNF658" s="187"/>
      <c r="SNG658" s="187"/>
      <c r="SNH658" s="187"/>
      <c r="SNI658" s="187"/>
      <c r="SNJ658" s="187"/>
      <c r="SNK658" s="187"/>
      <c r="SNL658" s="187"/>
      <c r="SNM658" s="187"/>
      <c r="SNN658" s="187"/>
      <c r="SNO658" s="187"/>
      <c r="SNP658" s="187"/>
      <c r="SNQ658" s="187"/>
      <c r="SNR658" s="187"/>
      <c r="SNS658" s="187"/>
      <c r="SNT658" s="187"/>
      <c r="SNU658" s="187"/>
      <c r="SNV658" s="187"/>
      <c r="SNW658" s="187"/>
      <c r="SNX658" s="187"/>
      <c r="SNY658" s="187"/>
      <c r="SNZ658" s="187"/>
      <c r="SOA658" s="187"/>
      <c r="SOB658" s="187"/>
      <c r="SOC658" s="187"/>
      <c r="SOD658" s="187"/>
      <c r="SOE658" s="187"/>
      <c r="SOF658" s="187"/>
      <c r="SOG658" s="187"/>
      <c r="SOH658" s="187"/>
      <c r="SOI658" s="187"/>
      <c r="SOJ658" s="187"/>
      <c r="SOK658" s="187"/>
      <c r="SOL658" s="187"/>
      <c r="SOM658" s="187"/>
      <c r="SON658" s="187"/>
      <c r="SOO658" s="187"/>
      <c r="SOP658" s="187"/>
      <c r="SOQ658" s="187"/>
      <c r="SOR658" s="187"/>
      <c r="SOS658" s="187"/>
      <c r="SOT658" s="187"/>
      <c r="SOU658" s="187"/>
      <c r="SOV658" s="187"/>
      <c r="SOW658" s="187"/>
      <c r="SOX658" s="187"/>
      <c r="SOY658" s="187"/>
      <c r="SOZ658" s="187"/>
      <c r="SPA658" s="187"/>
      <c r="SPB658" s="187"/>
      <c r="SPC658" s="187"/>
      <c r="SPD658" s="187"/>
      <c r="SPE658" s="187"/>
      <c r="SPF658" s="187"/>
      <c r="SPG658" s="187"/>
      <c r="SPH658" s="187"/>
      <c r="SPI658" s="187"/>
      <c r="SPJ658" s="187"/>
      <c r="SPK658" s="187"/>
      <c r="SPL658" s="187"/>
      <c r="SPM658" s="187"/>
      <c r="SPN658" s="187"/>
      <c r="SPO658" s="187"/>
      <c r="SPP658" s="187"/>
      <c r="SPQ658" s="187"/>
      <c r="SPR658" s="187"/>
      <c r="SPS658" s="187"/>
      <c r="SPT658" s="187"/>
      <c r="SPU658" s="187"/>
      <c r="SPV658" s="187"/>
      <c r="SPW658" s="187"/>
      <c r="SPX658" s="187"/>
      <c r="SPY658" s="187"/>
      <c r="SPZ658" s="187"/>
      <c r="SQA658" s="187"/>
      <c r="SQB658" s="187"/>
      <c r="SQC658" s="187"/>
      <c r="SQD658" s="187"/>
      <c r="SQE658" s="187"/>
      <c r="SQF658" s="187"/>
      <c r="SQG658" s="187"/>
      <c r="SQH658" s="187"/>
      <c r="SQI658" s="187"/>
      <c r="SQJ658" s="187"/>
      <c r="SQK658" s="187"/>
      <c r="SQL658" s="187"/>
      <c r="SQM658" s="187"/>
      <c r="SQN658" s="187"/>
      <c r="SQO658" s="187"/>
      <c r="SQP658" s="187"/>
      <c r="SQQ658" s="187"/>
      <c r="SQR658" s="187"/>
      <c r="SQS658" s="187"/>
      <c r="SQT658" s="187"/>
      <c r="SQU658" s="187"/>
      <c r="SQV658" s="187"/>
      <c r="SQW658" s="187"/>
      <c r="SQX658" s="187"/>
      <c r="SQY658" s="187"/>
      <c r="SQZ658" s="187"/>
      <c r="SRA658" s="187"/>
      <c r="SRB658" s="187"/>
      <c r="SRC658" s="187"/>
      <c r="SRD658" s="187"/>
      <c r="SRE658" s="187"/>
      <c r="SRF658" s="187"/>
      <c r="SRG658" s="187"/>
      <c r="SRH658" s="187"/>
      <c r="SRI658" s="187"/>
      <c r="SRJ658" s="187"/>
      <c r="SRK658" s="187"/>
      <c r="SRL658" s="187"/>
      <c r="SRM658" s="187"/>
      <c r="SRN658" s="187"/>
      <c r="SRO658" s="187"/>
      <c r="SRP658" s="187"/>
      <c r="SRQ658" s="187"/>
      <c r="SRR658" s="187"/>
      <c r="SRS658" s="187"/>
      <c r="SRT658" s="187"/>
      <c r="SRU658" s="187"/>
      <c r="SRV658" s="187"/>
      <c r="SRW658" s="187"/>
      <c r="SRX658" s="187"/>
      <c r="SRY658" s="187"/>
      <c r="SRZ658" s="187"/>
      <c r="SSA658" s="187"/>
      <c r="SSB658" s="187"/>
      <c r="SSC658" s="187"/>
      <c r="SSD658" s="187"/>
      <c r="SSE658" s="187"/>
      <c r="SSF658" s="187"/>
      <c r="SSG658" s="187"/>
      <c r="SSH658" s="187"/>
      <c r="SSI658" s="187"/>
      <c r="SSJ658" s="187"/>
      <c r="SSK658" s="187"/>
      <c r="SSL658" s="187"/>
      <c r="SSM658" s="187"/>
      <c r="SSN658" s="187"/>
      <c r="SSO658" s="187"/>
      <c r="SSP658" s="187"/>
      <c r="SSQ658" s="187"/>
      <c r="SSR658" s="187"/>
      <c r="SSS658" s="187"/>
      <c r="SST658" s="187"/>
      <c r="SSU658" s="187"/>
      <c r="SSV658" s="187"/>
      <c r="SSW658" s="187"/>
      <c r="SSX658" s="187"/>
      <c r="SSY658" s="187"/>
      <c r="SSZ658" s="187"/>
      <c r="STA658" s="187"/>
      <c r="STB658" s="187"/>
      <c r="STC658" s="187"/>
      <c r="STD658" s="187"/>
      <c r="STE658" s="187"/>
      <c r="STF658" s="187"/>
      <c r="STG658" s="187"/>
      <c r="STH658" s="187"/>
      <c r="STI658" s="187"/>
      <c r="STJ658" s="187"/>
      <c r="STK658" s="187"/>
      <c r="STL658" s="187"/>
      <c r="STM658" s="187"/>
      <c r="STN658" s="187"/>
      <c r="STO658" s="187"/>
      <c r="STP658" s="187"/>
      <c r="STQ658" s="187"/>
      <c r="STR658" s="187"/>
      <c r="STS658" s="187"/>
      <c r="STT658" s="187"/>
      <c r="STU658" s="187"/>
      <c r="STV658" s="187"/>
      <c r="STW658" s="187"/>
      <c r="STX658" s="187"/>
      <c r="STY658" s="187"/>
      <c r="STZ658" s="187"/>
      <c r="SUA658" s="187"/>
      <c r="SUB658" s="187"/>
      <c r="SUC658" s="187"/>
      <c r="SUD658" s="187"/>
      <c r="SUE658" s="187"/>
      <c r="SUF658" s="187"/>
      <c r="SUG658" s="187"/>
      <c r="SUH658" s="187"/>
      <c r="SUI658" s="187"/>
      <c r="SUJ658" s="187"/>
      <c r="SUK658" s="187"/>
      <c r="SUL658" s="187"/>
      <c r="SUM658" s="187"/>
      <c r="SUN658" s="187"/>
      <c r="SUO658" s="187"/>
      <c r="SUP658" s="187"/>
      <c r="SUQ658" s="187"/>
      <c r="SUR658" s="187"/>
      <c r="SUS658" s="187"/>
      <c r="SUT658" s="187"/>
      <c r="SUU658" s="187"/>
      <c r="SUV658" s="187"/>
      <c r="SUW658" s="187"/>
      <c r="SUX658" s="187"/>
      <c r="SUY658" s="187"/>
      <c r="SUZ658" s="187"/>
      <c r="SVA658" s="187"/>
      <c r="SVB658" s="187"/>
      <c r="SVC658" s="187"/>
      <c r="SVD658" s="187"/>
      <c r="SVE658" s="187"/>
      <c r="SVF658" s="187"/>
      <c r="SVG658" s="187"/>
      <c r="SVH658" s="187"/>
      <c r="SVI658" s="187"/>
      <c r="SVJ658" s="187"/>
      <c r="SVK658" s="187"/>
      <c r="SVL658" s="187"/>
      <c r="SVM658" s="187"/>
      <c r="SVN658" s="187"/>
      <c r="SVO658" s="187"/>
      <c r="SVP658" s="187"/>
      <c r="SVQ658" s="187"/>
      <c r="SVR658" s="187"/>
      <c r="SVS658" s="187"/>
      <c r="SVT658" s="187"/>
      <c r="SVU658" s="187"/>
      <c r="SVV658" s="187"/>
      <c r="SVW658" s="187"/>
      <c r="SVX658" s="187"/>
      <c r="SVY658" s="187"/>
      <c r="SVZ658" s="187"/>
      <c r="SWA658" s="187"/>
      <c r="SWB658" s="187"/>
      <c r="SWC658" s="187"/>
      <c r="SWD658" s="187"/>
      <c r="SWE658" s="187"/>
      <c r="SWF658" s="187"/>
      <c r="SWG658" s="187"/>
      <c r="SWH658" s="187"/>
      <c r="SWI658" s="187"/>
      <c r="SWJ658" s="187"/>
      <c r="SWK658" s="187"/>
      <c r="SWL658" s="187"/>
      <c r="SWM658" s="187"/>
      <c r="SWN658" s="187"/>
      <c r="SWO658" s="187"/>
      <c r="SWP658" s="187"/>
      <c r="SWQ658" s="187"/>
      <c r="SWR658" s="187"/>
      <c r="SWS658" s="187"/>
      <c r="SWT658" s="187"/>
      <c r="SWU658" s="187"/>
      <c r="SWV658" s="187"/>
      <c r="SWW658" s="187"/>
      <c r="SWX658" s="187"/>
      <c r="SWY658" s="187"/>
      <c r="SWZ658" s="187"/>
      <c r="SXA658" s="187"/>
      <c r="SXB658" s="187"/>
      <c r="SXC658" s="187"/>
      <c r="SXD658" s="187"/>
      <c r="SXE658" s="187"/>
      <c r="SXF658" s="187"/>
      <c r="SXG658" s="187"/>
      <c r="SXH658" s="187"/>
      <c r="SXI658" s="187"/>
      <c r="SXJ658" s="187"/>
      <c r="SXK658" s="187"/>
      <c r="SXL658" s="187"/>
      <c r="SXM658" s="187"/>
      <c r="SXN658" s="187"/>
      <c r="SXO658" s="187"/>
      <c r="SXP658" s="187"/>
      <c r="SXQ658" s="187"/>
      <c r="SXR658" s="187"/>
      <c r="SXS658" s="187"/>
      <c r="SXT658" s="187"/>
      <c r="SXU658" s="187"/>
      <c r="SXV658" s="187"/>
      <c r="SXW658" s="187"/>
      <c r="SXX658" s="187"/>
      <c r="SXY658" s="187"/>
      <c r="SXZ658" s="187"/>
      <c r="SYA658" s="187"/>
      <c r="SYB658" s="187"/>
      <c r="SYC658" s="187"/>
      <c r="SYD658" s="187"/>
      <c r="SYE658" s="187"/>
      <c r="SYF658" s="187"/>
      <c r="SYG658" s="187"/>
      <c r="SYH658" s="187"/>
      <c r="SYI658" s="187"/>
      <c r="SYJ658" s="187"/>
      <c r="SYK658" s="187"/>
      <c r="SYL658" s="187"/>
      <c r="SYM658" s="187"/>
      <c r="SYN658" s="187"/>
      <c r="SYO658" s="187"/>
      <c r="SYP658" s="187"/>
      <c r="SYQ658" s="187"/>
      <c r="SYR658" s="187"/>
      <c r="SYS658" s="187"/>
      <c r="SYT658" s="187"/>
      <c r="SYU658" s="187"/>
      <c r="SYV658" s="187"/>
      <c r="SYW658" s="187"/>
      <c r="SYX658" s="187"/>
      <c r="SYY658" s="187"/>
      <c r="SYZ658" s="187"/>
      <c r="SZA658" s="187"/>
      <c r="SZB658" s="187"/>
      <c r="SZC658" s="187"/>
      <c r="SZD658" s="187"/>
      <c r="SZE658" s="187"/>
      <c r="SZF658" s="187"/>
      <c r="SZG658" s="187"/>
      <c r="SZH658" s="187"/>
      <c r="SZI658" s="187"/>
      <c r="SZJ658" s="187"/>
      <c r="SZK658" s="187"/>
      <c r="SZL658" s="187"/>
      <c r="SZM658" s="187"/>
      <c r="SZN658" s="187"/>
      <c r="SZO658" s="187"/>
      <c r="SZP658" s="187"/>
      <c r="SZQ658" s="187"/>
      <c r="SZR658" s="187"/>
      <c r="SZS658" s="187"/>
      <c r="SZT658" s="187"/>
      <c r="SZU658" s="187"/>
      <c r="SZV658" s="187"/>
      <c r="SZW658" s="187"/>
      <c r="SZX658" s="187"/>
      <c r="SZY658" s="187"/>
      <c r="SZZ658" s="187"/>
      <c r="TAA658" s="187"/>
      <c r="TAB658" s="187"/>
      <c r="TAC658" s="187"/>
      <c r="TAD658" s="187"/>
      <c r="TAE658" s="187"/>
      <c r="TAF658" s="187"/>
      <c r="TAG658" s="187"/>
      <c r="TAH658" s="187"/>
      <c r="TAI658" s="187"/>
      <c r="TAJ658" s="187"/>
      <c r="TAK658" s="187"/>
      <c r="TAL658" s="187"/>
      <c r="TAM658" s="187"/>
      <c r="TAN658" s="187"/>
      <c r="TAO658" s="187"/>
      <c r="TAP658" s="187"/>
      <c r="TAQ658" s="187"/>
      <c r="TAR658" s="187"/>
      <c r="TAS658" s="187"/>
      <c r="TAT658" s="187"/>
      <c r="TAU658" s="187"/>
      <c r="TAV658" s="187"/>
      <c r="TAW658" s="187"/>
      <c r="TAX658" s="187"/>
      <c r="TAY658" s="187"/>
      <c r="TAZ658" s="187"/>
      <c r="TBA658" s="187"/>
      <c r="TBB658" s="187"/>
      <c r="TBC658" s="187"/>
      <c r="TBD658" s="187"/>
      <c r="TBE658" s="187"/>
      <c r="TBF658" s="187"/>
      <c r="TBG658" s="187"/>
      <c r="TBH658" s="187"/>
      <c r="TBI658" s="187"/>
      <c r="TBJ658" s="187"/>
      <c r="TBK658" s="187"/>
      <c r="TBL658" s="187"/>
      <c r="TBM658" s="187"/>
      <c r="TBN658" s="187"/>
      <c r="TBO658" s="187"/>
      <c r="TBP658" s="187"/>
      <c r="TBQ658" s="187"/>
      <c r="TBR658" s="187"/>
      <c r="TBS658" s="187"/>
      <c r="TBT658" s="187"/>
      <c r="TBU658" s="187"/>
      <c r="TBV658" s="187"/>
      <c r="TBW658" s="187"/>
      <c r="TBX658" s="187"/>
      <c r="TBY658" s="187"/>
      <c r="TBZ658" s="187"/>
      <c r="TCA658" s="187"/>
      <c r="TCB658" s="187"/>
      <c r="TCC658" s="187"/>
      <c r="TCD658" s="187"/>
      <c r="TCE658" s="187"/>
      <c r="TCF658" s="187"/>
      <c r="TCG658" s="187"/>
      <c r="TCH658" s="187"/>
      <c r="TCI658" s="187"/>
      <c r="TCJ658" s="187"/>
      <c r="TCK658" s="187"/>
      <c r="TCL658" s="187"/>
      <c r="TCM658" s="187"/>
      <c r="TCN658" s="187"/>
      <c r="TCO658" s="187"/>
      <c r="TCP658" s="187"/>
      <c r="TCQ658" s="187"/>
      <c r="TCR658" s="187"/>
      <c r="TCS658" s="187"/>
      <c r="TCT658" s="187"/>
      <c r="TCU658" s="187"/>
      <c r="TCV658" s="187"/>
      <c r="TCW658" s="187"/>
      <c r="TCX658" s="187"/>
      <c r="TCY658" s="187"/>
      <c r="TCZ658" s="187"/>
      <c r="TDA658" s="187"/>
      <c r="TDB658" s="187"/>
      <c r="TDC658" s="187"/>
      <c r="TDD658" s="187"/>
      <c r="TDE658" s="187"/>
      <c r="TDF658" s="187"/>
      <c r="TDG658" s="187"/>
      <c r="TDH658" s="187"/>
      <c r="TDI658" s="187"/>
      <c r="TDJ658" s="187"/>
      <c r="TDK658" s="187"/>
      <c r="TDL658" s="187"/>
      <c r="TDM658" s="187"/>
      <c r="TDN658" s="187"/>
      <c r="TDO658" s="187"/>
      <c r="TDP658" s="187"/>
      <c r="TDQ658" s="187"/>
      <c r="TDR658" s="187"/>
      <c r="TDS658" s="187"/>
      <c r="TDT658" s="187"/>
      <c r="TDU658" s="187"/>
      <c r="TDV658" s="187"/>
      <c r="TDW658" s="187"/>
      <c r="TDX658" s="187"/>
      <c r="TDY658" s="187"/>
      <c r="TDZ658" s="187"/>
      <c r="TEA658" s="187"/>
      <c r="TEB658" s="187"/>
      <c r="TEC658" s="187"/>
      <c r="TED658" s="187"/>
      <c r="TEE658" s="187"/>
      <c r="TEF658" s="187"/>
      <c r="TEG658" s="187"/>
      <c r="TEH658" s="187"/>
      <c r="TEI658" s="187"/>
      <c r="TEJ658" s="187"/>
      <c r="TEK658" s="187"/>
      <c r="TEL658" s="187"/>
      <c r="TEM658" s="187"/>
      <c r="TEN658" s="187"/>
      <c r="TEO658" s="187"/>
      <c r="TEP658" s="187"/>
      <c r="TEQ658" s="187"/>
      <c r="TER658" s="187"/>
      <c r="TES658" s="187"/>
      <c r="TET658" s="187"/>
      <c r="TEU658" s="187"/>
      <c r="TEV658" s="187"/>
      <c r="TEW658" s="187"/>
      <c r="TEX658" s="187"/>
      <c r="TEY658" s="187"/>
      <c r="TEZ658" s="187"/>
      <c r="TFA658" s="187"/>
      <c r="TFB658" s="187"/>
      <c r="TFC658" s="187"/>
      <c r="TFD658" s="187"/>
      <c r="TFE658" s="187"/>
      <c r="TFF658" s="187"/>
      <c r="TFG658" s="187"/>
      <c r="TFH658" s="187"/>
      <c r="TFI658" s="187"/>
      <c r="TFJ658" s="187"/>
      <c r="TFK658" s="187"/>
      <c r="TFL658" s="187"/>
      <c r="TFM658" s="187"/>
      <c r="TFN658" s="187"/>
      <c r="TFO658" s="187"/>
      <c r="TFP658" s="187"/>
      <c r="TFQ658" s="187"/>
      <c r="TFR658" s="187"/>
      <c r="TFS658" s="187"/>
      <c r="TFT658" s="187"/>
      <c r="TFU658" s="187"/>
      <c r="TFV658" s="187"/>
      <c r="TFW658" s="187"/>
      <c r="TFX658" s="187"/>
      <c r="TFY658" s="187"/>
      <c r="TFZ658" s="187"/>
      <c r="TGA658" s="187"/>
      <c r="TGB658" s="187"/>
      <c r="TGC658" s="187"/>
      <c r="TGD658" s="187"/>
      <c r="TGE658" s="187"/>
      <c r="TGF658" s="187"/>
      <c r="TGG658" s="187"/>
      <c r="TGH658" s="187"/>
      <c r="TGI658" s="187"/>
      <c r="TGJ658" s="187"/>
      <c r="TGK658" s="187"/>
      <c r="TGL658" s="187"/>
      <c r="TGM658" s="187"/>
      <c r="TGN658" s="187"/>
      <c r="TGO658" s="187"/>
      <c r="TGP658" s="187"/>
      <c r="TGQ658" s="187"/>
      <c r="TGR658" s="187"/>
      <c r="TGS658" s="187"/>
      <c r="TGT658" s="187"/>
      <c r="TGU658" s="187"/>
      <c r="TGV658" s="187"/>
      <c r="TGW658" s="187"/>
      <c r="TGX658" s="187"/>
      <c r="TGY658" s="187"/>
      <c r="TGZ658" s="187"/>
      <c r="THA658" s="187"/>
      <c r="THB658" s="187"/>
      <c r="THC658" s="187"/>
      <c r="THD658" s="187"/>
      <c r="THE658" s="187"/>
      <c r="THF658" s="187"/>
      <c r="THG658" s="187"/>
      <c r="THH658" s="187"/>
      <c r="THI658" s="187"/>
      <c r="THJ658" s="187"/>
      <c r="THK658" s="187"/>
      <c r="THL658" s="187"/>
      <c r="THM658" s="187"/>
      <c r="THN658" s="187"/>
      <c r="THO658" s="187"/>
      <c r="THP658" s="187"/>
      <c r="THQ658" s="187"/>
      <c r="THR658" s="187"/>
      <c r="THS658" s="187"/>
      <c r="THT658" s="187"/>
      <c r="THU658" s="187"/>
      <c r="THV658" s="187"/>
      <c r="THW658" s="187"/>
      <c r="THX658" s="187"/>
      <c r="THY658" s="187"/>
      <c r="THZ658" s="187"/>
      <c r="TIA658" s="187"/>
      <c r="TIB658" s="187"/>
      <c r="TIC658" s="187"/>
      <c r="TID658" s="187"/>
      <c r="TIE658" s="187"/>
      <c r="TIF658" s="187"/>
      <c r="TIG658" s="187"/>
      <c r="TIH658" s="187"/>
      <c r="TII658" s="187"/>
      <c r="TIJ658" s="187"/>
      <c r="TIK658" s="187"/>
      <c r="TIL658" s="187"/>
      <c r="TIM658" s="187"/>
      <c r="TIN658" s="187"/>
      <c r="TIO658" s="187"/>
      <c r="TIP658" s="187"/>
      <c r="TIQ658" s="187"/>
      <c r="TIR658" s="187"/>
      <c r="TIS658" s="187"/>
      <c r="TIT658" s="187"/>
      <c r="TIU658" s="187"/>
      <c r="TIV658" s="187"/>
      <c r="TIW658" s="187"/>
      <c r="TIX658" s="187"/>
      <c r="TIY658" s="187"/>
      <c r="TIZ658" s="187"/>
      <c r="TJA658" s="187"/>
      <c r="TJB658" s="187"/>
      <c r="TJC658" s="187"/>
      <c r="TJD658" s="187"/>
      <c r="TJE658" s="187"/>
      <c r="TJF658" s="187"/>
      <c r="TJG658" s="187"/>
      <c r="TJH658" s="187"/>
      <c r="TJI658" s="187"/>
      <c r="TJJ658" s="187"/>
      <c r="TJK658" s="187"/>
      <c r="TJL658" s="187"/>
      <c r="TJM658" s="187"/>
      <c r="TJN658" s="187"/>
      <c r="TJO658" s="187"/>
      <c r="TJP658" s="187"/>
      <c r="TJQ658" s="187"/>
      <c r="TJR658" s="187"/>
      <c r="TJS658" s="187"/>
      <c r="TJT658" s="187"/>
      <c r="TJU658" s="187"/>
      <c r="TJV658" s="187"/>
      <c r="TJW658" s="187"/>
      <c r="TJX658" s="187"/>
      <c r="TJY658" s="187"/>
      <c r="TJZ658" s="187"/>
      <c r="TKA658" s="187"/>
      <c r="TKB658" s="187"/>
      <c r="TKC658" s="187"/>
      <c r="TKD658" s="187"/>
      <c r="TKE658" s="187"/>
      <c r="TKF658" s="187"/>
      <c r="TKG658" s="187"/>
      <c r="TKH658" s="187"/>
      <c r="TKI658" s="187"/>
      <c r="TKJ658" s="187"/>
      <c r="TKK658" s="187"/>
      <c r="TKL658" s="187"/>
      <c r="TKM658" s="187"/>
      <c r="TKN658" s="187"/>
      <c r="TKO658" s="187"/>
      <c r="TKP658" s="187"/>
      <c r="TKQ658" s="187"/>
      <c r="TKR658" s="187"/>
      <c r="TKS658" s="187"/>
      <c r="TKT658" s="187"/>
      <c r="TKU658" s="187"/>
      <c r="TKV658" s="187"/>
      <c r="TKW658" s="187"/>
      <c r="TKX658" s="187"/>
      <c r="TKY658" s="187"/>
      <c r="TKZ658" s="187"/>
      <c r="TLA658" s="187"/>
      <c r="TLB658" s="187"/>
      <c r="TLC658" s="187"/>
      <c r="TLD658" s="187"/>
      <c r="TLE658" s="187"/>
      <c r="TLF658" s="187"/>
      <c r="TLG658" s="187"/>
      <c r="TLH658" s="187"/>
      <c r="TLI658" s="187"/>
      <c r="TLJ658" s="187"/>
      <c r="TLK658" s="187"/>
      <c r="TLL658" s="187"/>
      <c r="TLM658" s="187"/>
      <c r="TLN658" s="187"/>
      <c r="TLO658" s="187"/>
      <c r="TLP658" s="187"/>
      <c r="TLQ658" s="187"/>
      <c r="TLR658" s="187"/>
      <c r="TLS658" s="187"/>
      <c r="TLT658" s="187"/>
      <c r="TLU658" s="187"/>
      <c r="TLV658" s="187"/>
      <c r="TLW658" s="187"/>
      <c r="TLX658" s="187"/>
      <c r="TLY658" s="187"/>
      <c r="TLZ658" s="187"/>
      <c r="TMA658" s="187"/>
      <c r="TMB658" s="187"/>
      <c r="TMC658" s="187"/>
      <c r="TMD658" s="187"/>
      <c r="TME658" s="187"/>
      <c r="TMF658" s="187"/>
      <c r="TMG658" s="187"/>
      <c r="TMH658" s="187"/>
      <c r="TMI658" s="187"/>
      <c r="TMJ658" s="187"/>
      <c r="TMK658" s="187"/>
      <c r="TML658" s="187"/>
      <c r="TMM658" s="187"/>
      <c r="TMN658" s="187"/>
      <c r="TMO658" s="187"/>
      <c r="TMP658" s="187"/>
      <c r="TMQ658" s="187"/>
      <c r="TMR658" s="187"/>
      <c r="TMS658" s="187"/>
      <c r="TMT658" s="187"/>
      <c r="TMU658" s="187"/>
      <c r="TMV658" s="187"/>
      <c r="TMW658" s="187"/>
      <c r="TMX658" s="187"/>
      <c r="TMY658" s="187"/>
      <c r="TMZ658" s="187"/>
      <c r="TNA658" s="187"/>
      <c r="TNB658" s="187"/>
      <c r="TNC658" s="187"/>
      <c r="TND658" s="187"/>
      <c r="TNE658" s="187"/>
      <c r="TNF658" s="187"/>
      <c r="TNG658" s="187"/>
      <c r="TNH658" s="187"/>
      <c r="TNI658" s="187"/>
      <c r="TNJ658" s="187"/>
      <c r="TNK658" s="187"/>
      <c r="TNL658" s="187"/>
      <c r="TNM658" s="187"/>
      <c r="TNN658" s="187"/>
      <c r="TNO658" s="187"/>
      <c r="TNP658" s="187"/>
      <c r="TNQ658" s="187"/>
      <c r="TNR658" s="187"/>
      <c r="TNS658" s="187"/>
      <c r="TNT658" s="187"/>
      <c r="TNU658" s="187"/>
      <c r="TNV658" s="187"/>
      <c r="TNW658" s="187"/>
      <c r="TNX658" s="187"/>
      <c r="TNY658" s="187"/>
      <c r="TNZ658" s="187"/>
      <c r="TOA658" s="187"/>
      <c r="TOB658" s="187"/>
      <c r="TOC658" s="187"/>
      <c r="TOD658" s="187"/>
      <c r="TOE658" s="187"/>
      <c r="TOF658" s="187"/>
      <c r="TOG658" s="187"/>
      <c r="TOH658" s="187"/>
      <c r="TOI658" s="187"/>
      <c r="TOJ658" s="187"/>
      <c r="TOK658" s="187"/>
      <c r="TOL658" s="187"/>
      <c r="TOM658" s="187"/>
      <c r="TON658" s="187"/>
      <c r="TOO658" s="187"/>
      <c r="TOP658" s="187"/>
      <c r="TOQ658" s="187"/>
      <c r="TOR658" s="187"/>
      <c r="TOS658" s="187"/>
      <c r="TOT658" s="187"/>
      <c r="TOU658" s="187"/>
      <c r="TOV658" s="187"/>
      <c r="TOW658" s="187"/>
      <c r="TOX658" s="187"/>
      <c r="TOY658" s="187"/>
      <c r="TOZ658" s="187"/>
      <c r="TPA658" s="187"/>
      <c r="TPB658" s="187"/>
      <c r="TPC658" s="187"/>
      <c r="TPD658" s="187"/>
      <c r="TPE658" s="187"/>
      <c r="TPF658" s="187"/>
      <c r="TPG658" s="187"/>
      <c r="TPH658" s="187"/>
      <c r="TPI658" s="187"/>
      <c r="TPJ658" s="187"/>
      <c r="TPK658" s="187"/>
      <c r="TPL658" s="187"/>
      <c r="TPM658" s="187"/>
      <c r="TPN658" s="187"/>
      <c r="TPO658" s="187"/>
      <c r="TPP658" s="187"/>
      <c r="TPQ658" s="187"/>
      <c r="TPR658" s="187"/>
      <c r="TPS658" s="187"/>
      <c r="TPT658" s="187"/>
      <c r="TPU658" s="187"/>
      <c r="TPV658" s="187"/>
      <c r="TPW658" s="187"/>
      <c r="TPX658" s="187"/>
      <c r="TPY658" s="187"/>
      <c r="TPZ658" s="187"/>
      <c r="TQA658" s="187"/>
      <c r="TQB658" s="187"/>
      <c r="TQC658" s="187"/>
      <c r="TQD658" s="187"/>
      <c r="TQE658" s="187"/>
      <c r="TQF658" s="187"/>
      <c r="TQG658" s="187"/>
      <c r="TQH658" s="187"/>
      <c r="TQI658" s="187"/>
      <c r="TQJ658" s="187"/>
      <c r="TQK658" s="187"/>
      <c r="TQL658" s="187"/>
      <c r="TQM658" s="187"/>
      <c r="TQN658" s="187"/>
      <c r="TQO658" s="187"/>
      <c r="TQP658" s="187"/>
      <c r="TQQ658" s="187"/>
      <c r="TQR658" s="187"/>
      <c r="TQS658" s="187"/>
      <c r="TQT658" s="187"/>
      <c r="TQU658" s="187"/>
      <c r="TQV658" s="187"/>
      <c r="TQW658" s="187"/>
      <c r="TQX658" s="187"/>
      <c r="TQY658" s="187"/>
      <c r="TQZ658" s="187"/>
      <c r="TRA658" s="187"/>
      <c r="TRB658" s="187"/>
      <c r="TRC658" s="187"/>
      <c r="TRD658" s="187"/>
      <c r="TRE658" s="187"/>
      <c r="TRF658" s="187"/>
      <c r="TRG658" s="187"/>
      <c r="TRH658" s="187"/>
      <c r="TRI658" s="187"/>
      <c r="TRJ658" s="187"/>
      <c r="TRK658" s="187"/>
      <c r="TRL658" s="187"/>
      <c r="TRM658" s="187"/>
      <c r="TRN658" s="187"/>
      <c r="TRO658" s="187"/>
      <c r="TRP658" s="187"/>
      <c r="TRQ658" s="187"/>
      <c r="TRR658" s="187"/>
      <c r="TRS658" s="187"/>
      <c r="TRT658" s="187"/>
      <c r="TRU658" s="187"/>
      <c r="TRV658" s="187"/>
      <c r="TRW658" s="187"/>
      <c r="TRX658" s="187"/>
      <c r="TRY658" s="187"/>
      <c r="TRZ658" s="187"/>
      <c r="TSA658" s="187"/>
      <c r="TSB658" s="187"/>
      <c r="TSC658" s="187"/>
      <c r="TSD658" s="187"/>
      <c r="TSE658" s="187"/>
      <c r="TSF658" s="187"/>
      <c r="TSG658" s="187"/>
      <c r="TSH658" s="187"/>
      <c r="TSI658" s="187"/>
      <c r="TSJ658" s="187"/>
      <c r="TSK658" s="187"/>
      <c r="TSL658" s="187"/>
      <c r="TSM658" s="187"/>
      <c r="TSN658" s="187"/>
      <c r="TSO658" s="187"/>
      <c r="TSP658" s="187"/>
      <c r="TSQ658" s="187"/>
      <c r="TSR658" s="187"/>
      <c r="TSS658" s="187"/>
      <c r="TST658" s="187"/>
      <c r="TSU658" s="187"/>
      <c r="TSV658" s="187"/>
      <c r="TSW658" s="187"/>
      <c r="TSX658" s="187"/>
      <c r="TSY658" s="187"/>
      <c r="TSZ658" s="187"/>
      <c r="TTA658" s="187"/>
      <c r="TTB658" s="187"/>
      <c r="TTC658" s="187"/>
      <c r="TTD658" s="187"/>
      <c r="TTE658" s="187"/>
      <c r="TTF658" s="187"/>
      <c r="TTG658" s="187"/>
      <c r="TTH658" s="187"/>
      <c r="TTI658" s="187"/>
      <c r="TTJ658" s="187"/>
      <c r="TTK658" s="187"/>
      <c r="TTL658" s="187"/>
      <c r="TTM658" s="187"/>
      <c r="TTN658" s="187"/>
      <c r="TTO658" s="187"/>
      <c r="TTP658" s="187"/>
      <c r="TTQ658" s="187"/>
      <c r="TTR658" s="187"/>
      <c r="TTS658" s="187"/>
      <c r="TTT658" s="187"/>
      <c r="TTU658" s="187"/>
      <c r="TTV658" s="187"/>
      <c r="TTW658" s="187"/>
      <c r="TTX658" s="187"/>
      <c r="TTY658" s="187"/>
      <c r="TTZ658" s="187"/>
      <c r="TUA658" s="187"/>
      <c r="TUB658" s="187"/>
      <c r="TUC658" s="187"/>
      <c r="TUD658" s="187"/>
      <c r="TUE658" s="187"/>
      <c r="TUF658" s="187"/>
      <c r="TUG658" s="187"/>
      <c r="TUH658" s="187"/>
      <c r="TUI658" s="187"/>
      <c r="TUJ658" s="187"/>
      <c r="TUK658" s="187"/>
      <c r="TUL658" s="187"/>
      <c r="TUM658" s="187"/>
      <c r="TUN658" s="187"/>
      <c r="TUO658" s="187"/>
      <c r="TUP658" s="187"/>
      <c r="TUQ658" s="187"/>
      <c r="TUR658" s="187"/>
      <c r="TUS658" s="187"/>
      <c r="TUT658" s="187"/>
      <c r="TUU658" s="187"/>
      <c r="TUV658" s="187"/>
      <c r="TUW658" s="187"/>
      <c r="TUX658" s="187"/>
      <c r="TUY658" s="187"/>
      <c r="TUZ658" s="187"/>
      <c r="TVA658" s="187"/>
      <c r="TVB658" s="187"/>
      <c r="TVC658" s="187"/>
      <c r="TVD658" s="187"/>
      <c r="TVE658" s="187"/>
      <c r="TVF658" s="187"/>
      <c r="TVG658" s="187"/>
      <c r="TVH658" s="187"/>
      <c r="TVI658" s="187"/>
      <c r="TVJ658" s="187"/>
      <c r="TVK658" s="187"/>
      <c r="TVL658" s="187"/>
      <c r="TVM658" s="187"/>
      <c r="TVN658" s="187"/>
      <c r="TVO658" s="187"/>
      <c r="TVP658" s="187"/>
      <c r="TVQ658" s="187"/>
      <c r="TVR658" s="187"/>
      <c r="TVS658" s="187"/>
      <c r="TVT658" s="187"/>
      <c r="TVU658" s="187"/>
      <c r="TVV658" s="187"/>
      <c r="TVW658" s="187"/>
      <c r="TVX658" s="187"/>
      <c r="TVY658" s="187"/>
      <c r="TVZ658" s="187"/>
      <c r="TWA658" s="187"/>
      <c r="TWB658" s="187"/>
      <c r="TWC658" s="187"/>
      <c r="TWD658" s="187"/>
      <c r="TWE658" s="187"/>
      <c r="TWF658" s="187"/>
      <c r="TWG658" s="187"/>
      <c r="TWH658" s="187"/>
      <c r="TWI658" s="187"/>
      <c r="TWJ658" s="187"/>
      <c r="TWK658" s="187"/>
      <c r="TWL658" s="187"/>
      <c r="TWM658" s="187"/>
      <c r="TWN658" s="187"/>
      <c r="TWO658" s="187"/>
      <c r="TWP658" s="187"/>
      <c r="TWQ658" s="187"/>
      <c r="TWR658" s="187"/>
      <c r="TWS658" s="187"/>
      <c r="TWT658" s="187"/>
      <c r="TWU658" s="187"/>
      <c r="TWV658" s="187"/>
      <c r="TWW658" s="187"/>
      <c r="TWX658" s="187"/>
      <c r="TWY658" s="187"/>
      <c r="TWZ658" s="187"/>
      <c r="TXA658" s="187"/>
      <c r="TXB658" s="187"/>
      <c r="TXC658" s="187"/>
      <c r="TXD658" s="187"/>
      <c r="TXE658" s="187"/>
      <c r="TXF658" s="187"/>
      <c r="TXG658" s="187"/>
      <c r="TXH658" s="187"/>
      <c r="TXI658" s="187"/>
      <c r="TXJ658" s="187"/>
      <c r="TXK658" s="187"/>
      <c r="TXL658" s="187"/>
      <c r="TXM658" s="187"/>
      <c r="TXN658" s="187"/>
      <c r="TXO658" s="187"/>
      <c r="TXP658" s="187"/>
      <c r="TXQ658" s="187"/>
      <c r="TXR658" s="187"/>
      <c r="TXS658" s="187"/>
      <c r="TXT658" s="187"/>
      <c r="TXU658" s="187"/>
      <c r="TXV658" s="187"/>
      <c r="TXW658" s="187"/>
      <c r="TXX658" s="187"/>
      <c r="TXY658" s="187"/>
      <c r="TXZ658" s="187"/>
      <c r="TYA658" s="187"/>
      <c r="TYB658" s="187"/>
      <c r="TYC658" s="187"/>
      <c r="TYD658" s="187"/>
      <c r="TYE658" s="187"/>
      <c r="TYF658" s="187"/>
      <c r="TYG658" s="187"/>
      <c r="TYH658" s="187"/>
      <c r="TYI658" s="187"/>
      <c r="TYJ658" s="187"/>
      <c r="TYK658" s="187"/>
      <c r="TYL658" s="187"/>
      <c r="TYM658" s="187"/>
      <c r="TYN658" s="187"/>
      <c r="TYO658" s="187"/>
      <c r="TYP658" s="187"/>
      <c r="TYQ658" s="187"/>
      <c r="TYR658" s="187"/>
      <c r="TYS658" s="187"/>
      <c r="TYT658" s="187"/>
      <c r="TYU658" s="187"/>
      <c r="TYV658" s="187"/>
      <c r="TYW658" s="187"/>
      <c r="TYX658" s="187"/>
      <c r="TYY658" s="187"/>
      <c r="TYZ658" s="187"/>
      <c r="TZA658" s="187"/>
      <c r="TZB658" s="187"/>
      <c r="TZC658" s="187"/>
      <c r="TZD658" s="187"/>
      <c r="TZE658" s="187"/>
      <c r="TZF658" s="187"/>
      <c r="TZG658" s="187"/>
      <c r="TZH658" s="187"/>
      <c r="TZI658" s="187"/>
      <c r="TZJ658" s="187"/>
      <c r="TZK658" s="187"/>
      <c r="TZL658" s="187"/>
      <c r="TZM658" s="187"/>
      <c r="TZN658" s="187"/>
      <c r="TZO658" s="187"/>
      <c r="TZP658" s="187"/>
      <c r="TZQ658" s="187"/>
      <c r="TZR658" s="187"/>
      <c r="TZS658" s="187"/>
      <c r="TZT658" s="187"/>
      <c r="TZU658" s="187"/>
      <c r="TZV658" s="187"/>
      <c r="TZW658" s="187"/>
      <c r="TZX658" s="187"/>
      <c r="TZY658" s="187"/>
      <c r="TZZ658" s="187"/>
      <c r="UAA658" s="187"/>
      <c r="UAB658" s="187"/>
      <c r="UAC658" s="187"/>
      <c r="UAD658" s="187"/>
      <c r="UAE658" s="187"/>
      <c r="UAF658" s="187"/>
      <c r="UAG658" s="187"/>
      <c r="UAH658" s="187"/>
      <c r="UAI658" s="187"/>
      <c r="UAJ658" s="187"/>
      <c r="UAK658" s="187"/>
      <c r="UAL658" s="187"/>
      <c r="UAM658" s="187"/>
      <c r="UAN658" s="187"/>
      <c r="UAO658" s="187"/>
      <c r="UAP658" s="187"/>
      <c r="UAQ658" s="187"/>
      <c r="UAR658" s="187"/>
      <c r="UAS658" s="187"/>
      <c r="UAT658" s="187"/>
      <c r="UAU658" s="187"/>
      <c r="UAV658" s="187"/>
      <c r="UAW658" s="187"/>
      <c r="UAX658" s="187"/>
      <c r="UAY658" s="187"/>
      <c r="UAZ658" s="187"/>
      <c r="UBA658" s="187"/>
      <c r="UBB658" s="187"/>
      <c r="UBC658" s="187"/>
      <c r="UBD658" s="187"/>
      <c r="UBE658" s="187"/>
      <c r="UBF658" s="187"/>
      <c r="UBG658" s="187"/>
      <c r="UBH658" s="187"/>
      <c r="UBI658" s="187"/>
      <c r="UBJ658" s="187"/>
      <c r="UBK658" s="187"/>
      <c r="UBL658" s="187"/>
      <c r="UBM658" s="187"/>
      <c r="UBN658" s="187"/>
      <c r="UBO658" s="187"/>
      <c r="UBP658" s="187"/>
      <c r="UBQ658" s="187"/>
      <c r="UBR658" s="187"/>
      <c r="UBS658" s="187"/>
      <c r="UBT658" s="187"/>
      <c r="UBU658" s="187"/>
      <c r="UBV658" s="187"/>
      <c r="UBW658" s="187"/>
      <c r="UBX658" s="187"/>
      <c r="UBY658" s="187"/>
      <c r="UBZ658" s="187"/>
      <c r="UCA658" s="187"/>
      <c r="UCB658" s="187"/>
      <c r="UCC658" s="187"/>
      <c r="UCD658" s="187"/>
      <c r="UCE658" s="187"/>
      <c r="UCF658" s="187"/>
      <c r="UCG658" s="187"/>
      <c r="UCH658" s="187"/>
      <c r="UCI658" s="187"/>
      <c r="UCJ658" s="187"/>
      <c r="UCK658" s="187"/>
      <c r="UCL658" s="187"/>
      <c r="UCM658" s="187"/>
      <c r="UCN658" s="187"/>
      <c r="UCO658" s="187"/>
      <c r="UCP658" s="187"/>
      <c r="UCQ658" s="187"/>
      <c r="UCR658" s="187"/>
      <c r="UCS658" s="187"/>
      <c r="UCT658" s="187"/>
      <c r="UCU658" s="187"/>
      <c r="UCV658" s="187"/>
      <c r="UCW658" s="187"/>
      <c r="UCX658" s="187"/>
      <c r="UCY658" s="187"/>
      <c r="UCZ658" s="187"/>
      <c r="UDA658" s="187"/>
      <c r="UDB658" s="187"/>
      <c r="UDC658" s="187"/>
      <c r="UDD658" s="187"/>
      <c r="UDE658" s="187"/>
      <c r="UDF658" s="187"/>
      <c r="UDG658" s="187"/>
      <c r="UDH658" s="187"/>
      <c r="UDI658" s="187"/>
      <c r="UDJ658" s="187"/>
      <c r="UDK658" s="187"/>
      <c r="UDL658" s="187"/>
      <c r="UDM658" s="187"/>
      <c r="UDN658" s="187"/>
      <c r="UDO658" s="187"/>
      <c r="UDP658" s="187"/>
      <c r="UDQ658" s="187"/>
      <c r="UDR658" s="187"/>
      <c r="UDS658" s="187"/>
      <c r="UDT658" s="187"/>
      <c r="UDU658" s="187"/>
      <c r="UDV658" s="187"/>
      <c r="UDW658" s="187"/>
      <c r="UDX658" s="187"/>
      <c r="UDY658" s="187"/>
      <c r="UDZ658" s="187"/>
      <c r="UEA658" s="187"/>
      <c r="UEB658" s="187"/>
      <c r="UEC658" s="187"/>
      <c r="UED658" s="187"/>
      <c r="UEE658" s="187"/>
      <c r="UEF658" s="187"/>
      <c r="UEG658" s="187"/>
      <c r="UEH658" s="187"/>
      <c r="UEI658" s="187"/>
      <c r="UEJ658" s="187"/>
      <c r="UEK658" s="187"/>
      <c r="UEL658" s="187"/>
      <c r="UEM658" s="187"/>
      <c r="UEN658" s="187"/>
      <c r="UEO658" s="187"/>
      <c r="UEP658" s="187"/>
      <c r="UEQ658" s="187"/>
      <c r="UER658" s="187"/>
      <c r="UES658" s="187"/>
      <c r="UET658" s="187"/>
      <c r="UEU658" s="187"/>
      <c r="UEV658" s="187"/>
      <c r="UEW658" s="187"/>
      <c r="UEX658" s="187"/>
      <c r="UEY658" s="187"/>
      <c r="UEZ658" s="187"/>
      <c r="UFA658" s="187"/>
      <c r="UFB658" s="187"/>
      <c r="UFC658" s="187"/>
      <c r="UFD658" s="187"/>
      <c r="UFE658" s="187"/>
      <c r="UFF658" s="187"/>
      <c r="UFG658" s="187"/>
      <c r="UFH658" s="187"/>
      <c r="UFI658" s="187"/>
      <c r="UFJ658" s="187"/>
      <c r="UFK658" s="187"/>
      <c r="UFL658" s="187"/>
      <c r="UFM658" s="187"/>
      <c r="UFN658" s="187"/>
      <c r="UFO658" s="187"/>
      <c r="UFP658" s="187"/>
      <c r="UFQ658" s="187"/>
      <c r="UFR658" s="187"/>
      <c r="UFS658" s="187"/>
      <c r="UFT658" s="187"/>
      <c r="UFU658" s="187"/>
      <c r="UFV658" s="187"/>
      <c r="UFW658" s="187"/>
      <c r="UFX658" s="187"/>
      <c r="UFY658" s="187"/>
      <c r="UFZ658" s="187"/>
      <c r="UGA658" s="187"/>
      <c r="UGB658" s="187"/>
      <c r="UGC658" s="187"/>
      <c r="UGD658" s="187"/>
      <c r="UGE658" s="187"/>
      <c r="UGF658" s="187"/>
      <c r="UGG658" s="187"/>
      <c r="UGH658" s="187"/>
      <c r="UGI658" s="187"/>
      <c r="UGJ658" s="187"/>
      <c r="UGK658" s="187"/>
      <c r="UGL658" s="187"/>
      <c r="UGM658" s="187"/>
      <c r="UGN658" s="187"/>
      <c r="UGO658" s="187"/>
      <c r="UGP658" s="187"/>
      <c r="UGQ658" s="187"/>
      <c r="UGR658" s="187"/>
      <c r="UGS658" s="187"/>
      <c r="UGT658" s="187"/>
      <c r="UGU658" s="187"/>
      <c r="UGV658" s="187"/>
      <c r="UGW658" s="187"/>
      <c r="UGX658" s="187"/>
      <c r="UGY658" s="187"/>
      <c r="UGZ658" s="187"/>
      <c r="UHA658" s="187"/>
      <c r="UHB658" s="187"/>
      <c r="UHC658" s="187"/>
      <c r="UHD658" s="187"/>
      <c r="UHE658" s="187"/>
      <c r="UHF658" s="187"/>
      <c r="UHG658" s="187"/>
      <c r="UHH658" s="187"/>
      <c r="UHI658" s="187"/>
      <c r="UHJ658" s="187"/>
      <c r="UHK658" s="187"/>
      <c r="UHL658" s="187"/>
      <c r="UHM658" s="187"/>
      <c r="UHN658" s="187"/>
      <c r="UHO658" s="187"/>
      <c r="UHP658" s="187"/>
      <c r="UHQ658" s="187"/>
      <c r="UHR658" s="187"/>
      <c r="UHS658" s="187"/>
      <c r="UHT658" s="187"/>
      <c r="UHU658" s="187"/>
      <c r="UHV658" s="187"/>
      <c r="UHW658" s="187"/>
      <c r="UHX658" s="187"/>
      <c r="UHY658" s="187"/>
      <c r="UHZ658" s="187"/>
      <c r="UIA658" s="187"/>
      <c r="UIB658" s="187"/>
      <c r="UIC658" s="187"/>
      <c r="UID658" s="187"/>
      <c r="UIE658" s="187"/>
      <c r="UIF658" s="187"/>
      <c r="UIG658" s="187"/>
      <c r="UIH658" s="187"/>
      <c r="UII658" s="187"/>
      <c r="UIJ658" s="187"/>
      <c r="UIK658" s="187"/>
      <c r="UIL658" s="187"/>
      <c r="UIM658" s="187"/>
      <c r="UIN658" s="187"/>
      <c r="UIO658" s="187"/>
      <c r="UIP658" s="187"/>
      <c r="UIQ658" s="187"/>
      <c r="UIR658" s="187"/>
      <c r="UIS658" s="187"/>
      <c r="UIT658" s="187"/>
      <c r="UIU658" s="187"/>
      <c r="UIV658" s="187"/>
      <c r="UIW658" s="187"/>
      <c r="UIX658" s="187"/>
      <c r="UIY658" s="187"/>
      <c r="UIZ658" s="187"/>
      <c r="UJA658" s="187"/>
      <c r="UJB658" s="187"/>
      <c r="UJC658" s="187"/>
      <c r="UJD658" s="187"/>
      <c r="UJE658" s="187"/>
      <c r="UJF658" s="187"/>
      <c r="UJG658" s="187"/>
      <c r="UJH658" s="187"/>
      <c r="UJI658" s="187"/>
      <c r="UJJ658" s="187"/>
      <c r="UJK658" s="187"/>
      <c r="UJL658" s="187"/>
      <c r="UJM658" s="187"/>
      <c r="UJN658" s="187"/>
      <c r="UJO658" s="187"/>
      <c r="UJP658" s="187"/>
      <c r="UJQ658" s="187"/>
      <c r="UJR658" s="187"/>
      <c r="UJS658" s="187"/>
      <c r="UJT658" s="187"/>
      <c r="UJU658" s="187"/>
      <c r="UJV658" s="187"/>
      <c r="UJW658" s="187"/>
      <c r="UJX658" s="187"/>
      <c r="UJY658" s="187"/>
      <c r="UJZ658" s="187"/>
      <c r="UKA658" s="187"/>
      <c r="UKB658" s="187"/>
      <c r="UKC658" s="187"/>
      <c r="UKD658" s="187"/>
      <c r="UKE658" s="187"/>
      <c r="UKF658" s="187"/>
      <c r="UKG658" s="187"/>
      <c r="UKH658" s="187"/>
      <c r="UKI658" s="187"/>
      <c r="UKJ658" s="187"/>
      <c r="UKK658" s="187"/>
      <c r="UKL658" s="187"/>
      <c r="UKM658" s="187"/>
      <c r="UKN658" s="187"/>
      <c r="UKO658" s="187"/>
      <c r="UKP658" s="187"/>
      <c r="UKQ658" s="187"/>
      <c r="UKR658" s="187"/>
      <c r="UKS658" s="187"/>
      <c r="UKT658" s="187"/>
      <c r="UKU658" s="187"/>
      <c r="UKV658" s="187"/>
      <c r="UKW658" s="187"/>
      <c r="UKX658" s="187"/>
      <c r="UKY658" s="187"/>
      <c r="UKZ658" s="187"/>
      <c r="ULA658" s="187"/>
      <c r="ULB658" s="187"/>
      <c r="ULC658" s="187"/>
      <c r="ULD658" s="187"/>
      <c r="ULE658" s="187"/>
      <c r="ULF658" s="187"/>
      <c r="ULG658" s="187"/>
      <c r="ULH658" s="187"/>
      <c r="ULI658" s="187"/>
      <c r="ULJ658" s="187"/>
      <c r="ULK658" s="187"/>
      <c r="ULL658" s="187"/>
      <c r="ULM658" s="187"/>
      <c r="ULN658" s="187"/>
      <c r="ULO658" s="187"/>
      <c r="ULP658" s="187"/>
      <c r="ULQ658" s="187"/>
      <c r="ULR658" s="187"/>
      <c r="ULS658" s="187"/>
      <c r="ULT658" s="187"/>
      <c r="ULU658" s="187"/>
      <c r="ULV658" s="187"/>
      <c r="ULW658" s="187"/>
      <c r="ULX658" s="187"/>
      <c r="ULY658" s="187"/>
      <c r="ULZ658" s="187"/>
      <c r="UMA658" s="187"/>
      <c r="UMB658" s="187"/>
      <c r="UMC658" s="187"/>
      <c r="UMD658" s="187"/>
      <c r="UME658" s="187"/>
      <c r="UMF658" s="187"/>
      <c r="UMG658" s="187"/>
      <c r="UMH658" s="187"/>
      <c r="UMI658" s="187"/>
      <c r="UMJ658" s="187"/>
      <c r="UMK658" s="187"/>
      <c r="UML658" s="187"/>
      <c r="UMM658" s="187"/>
      <c r="UMN658" s="187"/>
      <c r="UMO658" s="187"/>
      <c r="UMP658" s="187"/>
      <c r="UMQ658" s="187"/>
      <c r="UMR658" s="187"/>
      <c r="UMS658" s="187"/>
      <c r="UMT658" s="187"/>
      <c r="UMU658" s="187"/>
      <c r="UMV658" s="187"/>
      <c r="UMW658" s="187"/>
      <c r="UMX658" s="187"/>
      <c r="UMY658" s="187"/>
      <c r="UMZ658" s="187"/>
      <c r="UNA658" s="187"/>
      <c r="UNB658" s="187"/>
      <c r="UNC658" s="187"/>
      <c r="UND658" s="187"/>
      <c r="UNE658" s="187"/>
      <c r="UNF658" s="187"/>
      <c r="UNG658" s="187"/>
      <c r="UNH658" s="187"/>
      <c r="UNI658" s="187"/>
      <c r="UNJ658" s="187"/>
      <c r="UNK658" s="187"/>
      <c r="UNL658" s="187"/>
      <c r="UNM658" s="187"/>
      <c r="UNN658" s="187"/>
      <c r="UNO658" s="187"/>
      <c r="UNP658" s="187"/>
      <c r="UNQ658" s="187"/>
      <c r="UNR658" s="187"/>
      <c r="UNS658" s="187"/>
      <c r="UNT658" s="187"/>
      <c r="UNU658" s="187"/>
      <c r="UNV658" s="187"/>
      <c r="UNW658" s="187"/>
      <c r="UNX658" s="187"/>
      <c r="UNY658" s="187"/>
      <c r="UNZ658" s="187"/>
      <c r="UOA658" s="187"/>
      <c r="UOB658" s="187"/>
      <c r="UOC658" s="187"/>
      <c r="UOD658" s="187"/>
      <c r="UOE658" s="187"/>
      <c r="UOF658" s="187"/>
      <c r="UOG658" s="187"/>
      <c r="UOH658" s="187"/>
      <c r="UOI658" s="187"/>
      <c r="UOJ658" s="187"/>
      <c r="UOK658" s="187"/>
      <c r="UOL658" s="187"/>
      <c r="UOM658" s="187"/>
      <c r="UON658" s="187"/>
      <c r="UOO658" s="187"/>
      <c r="UOP658" s="187"/>
      <c r="UOQ658" s="187"/>
      <c r="UOR658" s="187"/>
      <c r="UOS658" s="187"/>
      <c r="UOT658" s="187"/>
      <c r="UOU658" s="187"/>
      <c r="UOV658" s="187"/>
      <c r="UOW658" s="187"/>
      <c r="UOX658" s="187"/>
      <c r="UOY658" s="187"/>
      <c r="UOZ658" s="187"/>
      <c r="UPA658" s="187"/>
      <c r="UPB658" s="187"/>
      <c r="UPC658" s="187"/>
      <c r="UPD658" s="187"/>
      <c r="UPE658" s="187"/>
      <c r="UPF658" s="187"/>
      <c r="UPG658" s="187"/>
      <c r="UPH658" s="187"/>
      <c r="UPI658" s="187"/>
      <c r="UPJ658" s="187"/>
      <c r="UPK658" s="187"/>
      <c r="UPL658" s="187"/>
      <c r="UPM658" s="187"/>
      <c r="UPN658" s="187"/>
      <c r="UPO658" s="187"/>
      <c r="UPP658" s="187"/>
      <c r="UPQ658" s="187"/>
      <c r="UPR658" s="187"/>
      <c r="UPS658" s="187"/>
      <c r="UPT658" s="187"/>
      <c r="UPU658" s="187"/>
      <c r="UPV658" s="187"/>
      <c r="UPW658" s="187"/>
      <c r="UPX658" s="187"/>
      <c r="UPY658" s="187"/>
      <c r="UPZ658" s="187"/>
      <c r="UQA658" s="187"/>
      <c r="UQB658" s="187"/>
      <c r="UQC658" s="187"/>
      <c r="UQD658" s="187"/>
      <c r="UQE658" s="187"/>
      <c r="UQF658" s="187"/>
      <c r="UQG658" s="187"/>
      <c r="UQH658" s="187"/>
      <c r="UQI658" s="187"/>
      <c r="UQJ658" s="187"/>
      <c r="UQK658" s="187"/>
      <c r="UQL658" s="187"/>
      <c r="UQM658" s="187"/>
      <c r="UQN658" s="187"/>
      <c r="UQO658" s="187"/>
      <c r="UQP658" s="187"/>
      <c r="UQQ658" s="187"/>
      <c r="UQR658" s="187"/>
      <c r="UQS658" s="187"/>
      <c r="UQT658" s="187"/>
      <c r="UQU658" s="187"/>
      <c r="UQV658" s="187"/>
      <c r="UQW658" s="187"/>
      <c r="UQX658" s="187"/>
      <c r="UQY658" s="187"/>
      <c r="UQZ658" s="187"/>
      <c r="URA658" s="187"/>
      <c r="URB658" s="187"/>
      <c r="URC658" s="187"/>
      <c r="URD658" s="187"/>
      <c r="URE658" s="187"/>
      <c r="URF658" s="187"/>
      <c r="URG658" s="187"/>
      <c r="URH658" s="187"/>
      <c r="URI658" s="187"/>
      <c r="URJ658" s="187"/>
      <c r="URK658" s="187"/>
      <c r="URL658" s="187"/>
      <c r="URM658" s="187"/>
      <c r="URN658" s="187"/>
      <c r="URO658" s="187"/>
      <c r="URP658" s="187"/>
      <c r="URQ658" s="187"/>
      <c r="URR658" s="187"/>
      <c r="URS658" s="187"/>
      <c r="URT658" s="187"/>
      <c r="URU658" s="187"/>
      <c r="URV658" s="187"/>
      <c r="URW658" s="187"/>
      <c r="URX658" s="187"/>
      <c r="URY658" s="187"/>
      <c r="URZ658" s="187"/>
      <c r="USA658" s="187"/>
      <c r="USB658" s="187"/>
      <c r="USC658" s="187"/>
      <c r="USD658" s="187"/>
      <c r="USE658" s="187"/>
      <c r="USF658" s="187"/>
      <c r="USG658" s="187"/>
      <c r="USH658" s="187"/>
      <c r="USI658" s="187"/>
      <c r="USJ658" s="187"/>
      <c r="USK658" s="187"/>
      <c r="USL658" s="187"/>
      <c r="USM658" s="187"/>
      <c r="USN658" s="187"/>
      <c r="USO658" s="187"/>
      <c r="USP658" s="187"/>
      <c r="USQ658" s="187"/>
      <c r="USR658" s="187"/>
      <c r="USS658" s="187"/>
      <c r="UST658" s="187"/>
      <c r="USU658" s="187"/>
      <c r="USV658" s="187"/>
      <c r="USW658" s="187"/>
      <c r="USX658" s="187"/>
      <c r="USY658" s="187"/>
      <c r="USZ658" s="187"/>
      <c r="UTA658" s="187"/>
      <c r="UTB658" s="187"/>
      <c r="UTC658" s="187"/>
      <c r="UTD658" s="187"/>
      <c r="UTE658" s="187"/>
      <c r="UTF658" s="187"/>
      <c r="UTG658" s="187"/>
      <c r="UTH658" s="187"/>
      <c r="UTI658" s="187"/>
      <c r="UTJ658" s="187"/>
      <c r="UTK658" s="187"/>
      <c r="UTL658" s="187"/>
      <c r="UTM658" s="187"/>
      <c r="UTN658" s="187"/>
      <c r="UTO658" s="187"/>
      <c r="UTP658" s="187"/>
      <c r="UTQ658" s="187"/>
      <c r="UTR658" s="187"/>
      <c r="UTS658" s="187"/>
      <c r="UTT658" s="187"/>
      <c r="UTU658" s="187"/>
      <c r="UTV658" s="187"/>
      <c r="UTW658" s="187"/>
      <c r="UTX658" s="187"/>
      <c r="UTY658" s="187"/>
      <c r="UTZ658" s="187"/>
      <c r="UUA658" s="187"/>
      <c r="UUB658" s="187"/>
      <c r="UUC658" s="187"/>
      <c r="UUD658" s="187"/>
      <c r="UUE658" s="187"/>
      <c r="UUF658" s="187"/>
      <c r="UUG658" s="187"/>
      <c r="UUH658" s="187"/>
      <c r="UUI658" s="187"/>
      <c r="UUJ658" s="187"/>
      <c r="UUK658" s="187"/>
      <c r="UUL658" s="187"/>
      <c r="UUM658" s="187"/>
      <c r="UUN658" s="187"/>
      <c r="UUO658" s="187"/>
      <c r="UUP658" s="187"/>
      <c r="UUQ658" s="187"/>
      <c r="UUR658" s="187"/>
      <c r="UUS658" s="187"/>
      <c r="UUT658" s="187"/>
      <c r="UUU658" s="187"/>
      <c r="UUV658" s="187"/>
      <c r="UUW658" s="187"/>
      <c r="UUX658" s="187"/>
      <c r="UUY658" s="187"/>
      <c r="UUZ658" s="187"/>
      <c r="UVA658" s="187"/>
      <c r="UVB658" s="187"/>
      <c r="UVC658" s="187"/>
      <c r="UVD658" s="187"/>
      <c r="UVE658" s="187"/>
      <c r="UVF658" s="187"/>
      <c r="UVG658" s="187"/>
      <c r="UVH658" s="187"/>
      <c r="UVI658" s="187"/>
      <c r="UVJ658" s="187"/>
      <c r="UVK658" s="187"/>
      <c r="UVL658" s="187"/>
      <c r="UVM658" s="187"/>
      <c r="UVN658" s="187"/>
      <c r="UVO658" s="187"/>
      <c r="UVP658" s="187"/>
      <c r="UVQ658" s="187"/>
      <c r="UVR658" s="187"/>
      <c r="UVS658" s="187"/>
      <c r="UVT658" s="187"/>
      <c r="UVU658" s="187"/>
      <c r="UVV658" s="187"/>
      <c r="UVW658" s="187"/>
      <c r="UVX658" s="187"/>
      <c r="UVY658" s="187"/>
      <c r="UVZ658" s="187"/>
      <c r="UWA658" s="187"/>
      <c r="UWB658" s="187"/>
      <c r="UWC658" s="187"/>
      <c r="UWD658" s="187"/>
      <c r="UWE658" s="187"/>
      <c r="UWF658" s="187"/>
      <c r="UWG658" s="187"/>
      <c r="UWH658" s="187"/>
      <c r="UWI658" s="187"/>
      <c r="UWJ658" s="187"/>
      <c r="UWK658" s="187"/>
      <c r="UWL658" s="187"/>
      <c r="UWM658" s="187"/>
      <c r="UWN658" s="187"/>
      <c r="UWO658" s="187"/>
      <c r="UWP658" s="187"/>
      <c r="UWQ658" s="187"/>
      <c r="UWR658" s="187"/>
      <c r="UWS658" s="187"/>
      <c r="UWT658" s="187"/>
      <c r="UWU658" s="187"/>
      <c r="UWV658" s="187"/>
      <c r="UWW658" s="187"/>
      <c r="UWX658" s="187"/>
      <c r="UWY658" s="187"/>
      <c r="UWZ658" s="187"/>
      <c r="UXA658" s="187"/>
      <c r="UXB658" s="187"/>
      <c r="UXC658" s="187"/>
      <c r="UXD658" s="187"/>
      <c r="UXE658" s="187"/>
      <c r="UXF658" s="187"/>
      <c r="UXG658" s="187"/>
      <c r="UXH658" s="187"/>
      <c r="UXI658" s="187"/>
      <c r="UXJ658" s="187"/>
      <c r="UXK658" s="187"/>
      <c r="UXL658" s="187"/>
      <c r="UXM658" s="187"/>
      <c r="UXN658" s="187"/>
      <c r="UXO658" s="187"/>
      <c r="UXP658" s="187"/>
      <c r="UXQ658" s="187"/>
      <c r="UXR658" s="187"/>
      <c r="UXS658" s="187"/>
      <c r="UXT658" s="187"/>
      <c r="UXU658" s="187"/>
      <c r="UXV658" s="187"/>
      <c r="UXW658" s="187"/>
      <c r="UXX658" s="187"/>
      <c r="UXY658" s="187"/>
      <c r="UXZ658" s="187"/>
      <c r="UYA658" s="187"/>
      <c r="UYB658" s="187"/>
      <c r="UYC658" s="187"/>
      <c r="UYD658" s="187"/>
      <c r="UYE658" s="187"/>
      <c r="UYF658" s="187"/>
      <c r="UYG658" s="187"/>
      <c r="UYH658" s="187"/>
      <c r="UYI658" s="187"/>
      <c r="UYJ658" s="187"/>
      <c r="UYK658" s="187"/>
      <c r="UYL658" s="187"/>
      <c r="UYM658" s="187"/>
      <c r="UYN658" s="187"/>
      <c r="UYO658" s="187"/>
      <c r="UYP658" s="187"/>
      <c r="UYQ658" s="187"/>
      <c r="UYR658" s="187"/>
      <c r="UYS658" s="187"/>
      <c r="UYT658" s="187"/>
      <c r="UYU658" s="187"/>
      <c r="UYV658" s="187"/>
      <c r="UYW658" s="187"/>
      <c r="UYX658" s="187"/>
      <c r="UYY658" s="187"/>
      <c r="UYZ658" s="187"/>
      <c r="UZA658" s="187"/>
      <c r="UZB658" s="187"/>
      <c r="UZC658" s="187"/>
      <c r="UZD658" s="187"/>
      <c r="UZE658" s="187"/>
      <c r="UZF658" s="187"/>
      <c r="UZG658" s="187"/>
      <c r="UZH658" s="187"/>
      <c r="UZI658" s="187"/>
      <c r="UZJ658" s="187"/>
      <c r="UZK658" s="187"/>
      <c r="UZL658" s="187"/>
      <c r="UZM658" s="187"/>
      <c r="UZN658" s="187"/>
      <c r="UZO658" s="187"/>
      <c r="UZP658" s="187"/>
      <c r="UZQ658" s="187"/>
      <c r="UZR658" s="187"/>
      <c r="UZS658" s="187"/>
      <c r="UZT658" s="187"/>
      <c r="UZU658" s="187"/>
      <c r="UZV658" s="187"/>
      <c r="UZW658" s="187"/>
      <c r="UZX658" s="187"/>
      <c r="UZY658" s="187"/>
      <c r="UZZ658" s="187"/>
      <c r="VAA658" s="187"/>
      <c r="VAB658" s="187"/>
      <c r="VAC658" s="187"/>
      <c r="VAD658" s="187"/>
      <c r="VAE658" s="187"/>
      <c r="VAF658" s="187"/>
      <c r="VAG658" s="187"/>
      <c r="VAH658" s="187"/>
      <c r="VAI658" s="187"/>
      <c r="VAJ658" s="187"/>
      <c r="VAK658" s="187"/>
      <c r="VAL658" s="187"/>
      <c r="VAM658" s="187"/>
      <c r="VAN658" s="187"/>
      <c r="VAO658" s="187"/>
      <c r="VAP658" s="187"/>
      <c r="VAQ658" s="187"/>
      <c r="VAR658" s="187"/>
      <c r="VAS658" s="187"/>
      <c r="VAT658" s="187"/>
      <c r="VAU658" s="187"/>
      <c r="VAV658" s="187"/>
      <c r="VAW658" s="187"/>
      <c r="VAX658" s="187"/>
      <c r="VAY658" s="187"/>
      <c r="VAZ658" s="187"/>
      <c r="VBA658" s="187"/>
      <c r="VBB658" s="187"/>
      <c r="VBC658" s="187"/>
      <c r="VBD658" s="187"/>
      <c r="VBE658" s="187"/>
      <c r="VBF658" s="187"/>
      <c r="VBG658" s="187"/>
      <c r="VBH658" s="187"/>
      <c r="VBI658" s="187"/>
      <c r="VBJ658" s="187"/>
      <c r="VBK658" s="187"/>
      <c r="VBL658" s="187"/>
      <c r="VBM658" s="187"/>
      <c r="VBN658" s="187"/>
      <c r="VBO658" s="187"/>
      <c r="VBP658" s="187"/>
      <c r="VBQ658" s="187"/>
      <c r="VBR658" s="187"/>
      <c r="VBS658" s="187"/>
      <c r="VBT658" s="187"/>
      <c r="VBU658" s="187"/>
      <c r="VBV658" s="187"/>
      <c r="VBW658" s="187"/>
      <c r="VBX658" s="187"/>
      <c r="VBY658" s="187"/>
      <c r="VBZ658" s="187"/>
      <c r="VCA658" s="187"/>
      <c r="VCB658" s="187"/>
      <c r="VCC658" s="187"/>
      <c r="VCD658" s="187"/>
      <c r="VCE658" s="187"/>
      <c r="VCF658" s="187"/>
      <c r="VCG658" s="187"/>
      <c r="VCH658" s="187"/>
      <c r="VCI658" s="187"/>
      <c r="VCJ658" s="187"/>
      <c r="VCK658" s="187"/>
      <c r="VCL658" s="187"/>
      <c r="VCM658" s="187"/>
      <c r="VCN658" s="187"/>
      <c r="VCO658" s="187"/>
      <c r="VCP658" s="187"/>
      <c r="VCQ658" s="187"/>
      <c r="VCR658" s="187"/>
      <c r="VCS658" s="187"/>
      <c r="VCT658" s="187"/>
      <c r="VCU658" s="187"/>
      <c r="VCV658" s="187"/>
      <c r="VCW658" s="187"/>
      <c r="VCX658" s="187"/>
      <c r="VCY658" s="187"/>
      <c r="VCZ658" s="187"/>
      <c r="VDA658" s="187"/>
      <c r="VDB658" s="187"/>
      <c r="VDC658" s="187"/>
      <c r="VDD658" s="187"/>
      <c r="VDE658" s="187"/>
      <c r="VDF658" s="187"/>
      <c r="VDG658" s="187"/>
      <c r="VDH658" s="187"/>
      <c r="VDI658" s="187"/>
      <c r="VDJ658" s="187"/>
      <c r="VDK658" s="187"/>
      <c r="VDL658" s="187"/>
      <c r="VDM658" s="187"/>
      <c r="VDN658" s="187"/>
      <c r="VDO658" s="187"/>
      <c r="VDP658" s="187"/>
      <c r="VDQ658" s="187"/>
      <c r="VDR658" s="187"/>
      <c r="VDS658" s="187"/>
      <c r="VDT658" s="187"/>
      <c r="VDU658" s="187"/>
      <c r="VDV658" s="187"/>
      <c r="VDW658" s="187"/>
      <c r="VDX658" s="187"/>
      <c r="VDY658" s="187"/>
      <c r="VDZ658" s="187"/>
      <c r="VEA658" s="187"/>
      <c r="VEB658" s="187"/>
      <c r="VEC658" s="187"/>
      <c r="VED658" s="187"/>
      <c r="VEE658" s="187"/>
      <c r="VEF658" s="187"/>
      <c r="VEG658" s="187"/>
      <c r="VEH658" s="187"/>
      <c r="VEI658" s="187"/>
      <c r="VEJ658" s="187"/>
      <c r="VEK658" s="187"/>
      <c r="VEL658" s="187"/>
      <c r="VEM658" s="187"/>
      <c r="VEN658" s="187"/>
      <c r="VEO658" s="187"/>
      <c r="VEP658" s="187"/>
      <c r="VEQ658" s="187"/>
      <c r="VER658" s="187"/>
      <c r="VES658" s="187"/>
      <c r="VET658" s="187"/>
      <c r="VEU658" s="187"/>
      <c r="VEV658" s="187"/>
      <c r="VEW658" s="187"/>
      <c r="VEX658" s="187"/>
      <c r="VEY658" s="187"/>
      <c r="VEZ658" s="187"/>
      <c r="VFA658" s="187"/>
      <c r="VFB658" s="187"/>
      <c r="VFC658" s="187"/>
      <c r="VFD658" s="187"/>
      <c r="VFE658" s="187"/>
      <c r="VFF658" s="187"/>
      <c r="VFG658" s="187"/>
      <c r="VFH658" s="187"/>
      <c r="VFI658" s="187"/>
      <c r="VFJ658" s="187"/>
      <c r="VFK658" s="187"/>
      <c r="VFL658" s="187"/>
      <c r="VFM658" s="187"/>
      <c r="VFN658" s="187"/>
      <c r="VFO658" s="187"/>
      <c r="VFP658" s="187"/>
      <c r="VFQ658" s="187"/>
      <c r="VFR658" s="187"/>
      <c r="VFS658" s="187"/>
      <c r="VFT658" s="187"/>
      <c r="VFU658" s="187"/>
      <c r="VFV658" s="187"/>
      <c r="VFW658" s="187"/>
      <c r="VFX658" s="187"/>
      <c r="VFY658" s="187"/>
      <c r="VFZ658" s="187"/>
      <c r="VGA658" s="187"/>
      <c r="VGB658" s="187"/>
      <c r="VGC658" s="187"/>
      <c r="VGD658" s="187"/>
      <c r="VGE658" s="187"/>
      <c r="VGF658" s="187"/>
      <c r="VGG658" s="187"/>
      <c r="VGH658" s="187"/>
      <c r="VGI658" s="187"/>
      <c r="VGJ658" s="187"/>
      <c r="VGK658" s="187"/>
      <c r="VGL658" s="187"/>
      <c r="VGM658" s="187"/>
      <c r="VGN658" s="187"/>
      <c r="VGO658" s="187"/>
      <c r="VGP658" s="187"/>
      <c r="VGQ658" s="187"/>
      <c r="VGR658" s="187"/>
      <c r="VGS658" s="187"/>
      <c r="VGT658" s="187"/>
      <c r="VGU658" s="187"/>
      <c r="VGV658" s="187"/>
      <c r="VGW658" s="187"/>
      <c r="VGX658" s="187"/>
      <c r="VGY658" s="187"/>
      <c r="VGZ658" s="187"/>
      <c r="VHA658" s="187"/>
      <c r="VHB658" s="187"/>
      <c r="VHC658" s="187"/>
      <c r="VHD658" s="187"/>
      <c r="VHE658" s="187"/>
      <c r="VHF658" s="187"/>
      <c r="VHG658" s="187"/>
      <c r="VHH658" s="187"/>
      <c r="VHI658" s="187"/>
      <c r="VHJ658" s="187"/>
      <c r="VHK658" s="187"/>
      <c r="VHL658" s="187"/>
      <c r="VHM658" s="187"/>
      <c r="VHN658" s="187"/>
      <c r="VHO658" s="187"/>
      <c r="VHP658" s="187"/>
      <c r="VHQ658" s="187"/>
      <c r="VHR658" s="187"/>
      <c r="VHS658" s="187"/>
      <c r="VHT658" s="187"/>
      <c r="VHU658" s="187"/>
      <c r="VHV658" s="187"/>
      <c r="VHW658" s="187"/>
      <c r="VHX658" s="187"/>
      <c r="VHY658" s="187"/>
      <c r="VHZ658" s="187"/>
      <c r="VIA658" s="187"/>
      <c r="VIB658" s="187"/>
      <c r="VIC658" s="187"/>
      <c r="VID658" s="187"/>
      <c r="VIE658" s="187"/>
      <c r="VIF658" s="187"/>
      <c r="VIG658" s="187"/>
      <c r="VIH658" s="187"/>
      <c r="VII658" s="187"/>
      <c r="VIJ658" s="187"/>
      <c r="VIK658" s="187"/>
      <c r="VIL658" s="187"/>
      <c r="VIM658" s="187"/>
      <c r="VIN658" s="187"/>
      <c r="VIO658" s="187"/>
      <c r="VIP658" s="187"/>
      <c r="VIQ658" s="187"/>
      <c r="VIR658" s="187"/>
      <c r="VIS658" s="187"/>
      <c r="VIT658" s="187"/>
      <c r="VIU658" s="187"/>
      <c r="VIV658" s="187"/>
      <c r="VIW658" s="187"/>
      <c r="VIX658" s="187"/>
      <c r="VIY658" s="187"/>
      <c r="VIZ658" s="187"/>
      <c r="VJA658" s="187"/>
      <c r="VJB658" s="187"/>
      <c r="VJC658" s="187"/>
      <c r="VJD658" s="187"/>
      <c r="VJE658" s="187"/>
      <c r="VJF658" s="187"/>
      <c r="VJG658" s="187"/>
      <c r="VJH658" s="187"/>
      <c r="VJI658" s="187"/>
      <c r="VJJ658" s="187"/>
      <c r="VJK658" s="187"/>
      <c r="VJL658" s="187"/>
      <c r="VJM658" s="187"/>
      <c r="VJN658" s="187"/>
      <c r="VJO658" s="187"/>
      <c r="VJP658" s="187"/>
      <c r="VJQ658" s="187"/>
      <c r="VJR658" s="187"/>
      <c r="VJS658" s="187"/>
      <c r="VJT658" s="187"/>
      <c r="VJU658" s="187"/>
      <c r="VJV658" s="187"/>
      <c r="VJW658" s="187"/>
      <c r="VJX658" s="187"/>
      <c r="VJY658" s="187"/>
      <c r="VJZ658" s="187"/>
      <c r="VKA658" s="187"/>
      <c r="VKB658" s="187"/>
      <c r="VKC658" s="187"/>
      <c r="VKD658" s="187"/>
      <c r="VKE658" s="187"/>
      <c r="VKF658" s="187"/>
      <c r="VKG658" s="187"/>
      <c r="VKH658" s="187"/>
      <c r="VKI658" s="187"/>
      <c r="VKJ658" s="187"/>
      <c r="VKK658" s="187"/>
      <c r="VKL658" s="187"/>
      <c r="VKM658" s="187"/>
      <c r="VKN658" s="187"/>
      <c r="VKO658" s="187"/>
      <c r="VKP658" s="187"/>
      <c r="VKQ658" s="187"/>
      <c r="VKR658" s="187"/>
      <c r="VKS658" s="187"/>
      <c r="VKT658" s="187"/>
      <c r="VKU658" s="187"/>
      <c r="VKV658" s="187"/>
      <c r="VKW658" s="187"/>
      <c r="VKX658" s="187"/>
      <c r="VKY658" s="187"/>
      <c r="VKZ658" s="187"/>
      <c r="VLA658" s="187"/>
      <c r="VLB658" s="187"/>
      <c r="VLC658" s="187"/>
      <c r="VLD658" s="187"/>
      <c r="VLE658" s="187"/>
      <c r="VLF658" s="187"/>
      <c r="VLG658" s="187"/>
      <c r="VLH658" s="187"/>
      <c r="VLI658" s="187"/>
      <c r="VLJ658" s="187"/>
      <c r="VLK658" s="187"/>
      <c r="VLL658" s="187"/>
      <c r="VLM658" s="187"/>
      <c r="VLN658" s="187"/>
      <c r="VLO658" s="187"/>
      <c r="VLP658" s="187"/>
      <c r="VLQ658" s="187"/>
      <c r="VLR658" s="187"/>
      <c r="VLS658" s="187"/>
      <c r="VLT658" s="187"/>
      <c r="VLU658" s="187"/>
      <c r="VLV658" s="187"/>
      <c r="VLW658" s="187"/>
      <c r="VLX658" s="187"/>
      <c r="VLY658" s="187"/>
      <c r="VLZ658" s="187"/>
      <c r="VMA658" s="187"/>
      <c r="VMB658" s="187"/>
      <c r="VMC658" s="187"/>
      <c r="VMD658" s="187"/>
      <c r="VME658" s="187"/>
      <c r="VMF658" s="187"/>
      <c r="VMG658" s="187"/>
      <c r="VMH658" s="187"/>
      <c r="VMI658" s="187"/>
      <c r="VMJ658" s="187"/>
      <c r="VMK658" s="187"/>
      <c r="VML658" s="187"/>
      <c r="VMM658" s="187"/>
      <c r="VMN658" s="187"/>
      <c r="VMO658" s="187"/>
      <c r="VMP658" s="187"/>
      <c r="VMQ658" s="187"/>
      <c r="VMR658" s="187"/>
      <c r="VMS658" s="187"/>
      <c r="VMT658" s="187"/>
      <c r="VMU658" s="187"/>
      <c r="VMV658" s="187"/>
      <c r="VMW658" s="187"/>
      <c r="VMX658" s="187"/>
      <c r="VMY658" s="187"/>
      <c r="VMZ658" s="187"/>
      <c r="VNA658" s="187"/>
      <c r="VNB658" s="187"/>
      <c r="VNC658" s="187"/>
      <c r="VND658" s="187"/>
      <c r="VNE658" s="187"/>
      <c r="VNF658" s="187"/>
      <c r="VNG658" s="187"/>
      <c r="VNH658" s="187"/>
      <c r="VNI658" s="187"/>
      <c r="VNJ658" s="187"/>
      <c r="VNK658" s="187"/>
      <c r="VNL658" s="187"/>
      <c r="VNM658" s="187"/>
      <c r="VNN658" s="187"/>
      <c r="VNO658" s="187"/>
      <c r="VNP658" s="187"/>
      <c r="VNQ658" s="187"/>
      <c r="VNR658" s="187"/>
      <c r="VNS658" s="187"/>
      <c r="VNT658" s="187"/>
      <c r="VNU658" s="187"/>
      <c r="VNV658" s="187"/>
      <c r="VNW658" s="187"/>
      <c r="VNX658" s="187"/>
      <c r="VNY658" s="187"/>
      <c r="VNZ658" s="187"/>
      <c r="VOA658" s="187"/>
      <c r="VOB658" s="187"/>
      <c r="VOC658" s="187"/>
      <c r="VOD658" s="187"/>
      <c r="VOE658" s="187"/>
      <c r="VOF658" s="187"/>
      <c r="VOG658" s="187"/>
      <c r="VOH658" s="187"/>
      <c r="VOI658" s="187"/>
      <c r="VOJ658" s="187"/>
      <c r="VOK658" s="187"/>
      <c r="VOL658" s="187"/>
      <c r="VOM658" s="187"/>
      <c r="VON658" s="187"/>
      <c r="VOO658" s="187"/>
      <c r="VOP658" s="187"/>
      <c r="VOQ658" s="187"/>
      <c r="VOR658" s="187"/>
      <c r="VOS658" s="187"/>
      <c r="VOT658" s="187"/>
      <c r="VOU658" s="187"/>
      <c r="VOV658" s="187"/>
      <c r="VOW658" s="187"/>
      <c r="VOX658" s="187"/>
      <c r="VOY658" s="187"/>
      <c r="VOZ658" s="187"/>
      <c r="VPA658" s="187"/>
      <c r="VPB658" s="187"/>
      <c r="VPC658" s="187"/>
      <c r="VPD658" s="187"/>
      <c r="VPE658" s="187"/>
      <c r="VPF658" s="187"/>
      <c r="VPG658" s="187"/>
      <c r="VPH658" s="187"/>
      <c r="VPI658" s="187"/>
      <c r="VPJ658" s="187"/>
      <c r="VPK658" s="187"/>
      <c r="VPL658" s="187"/>
      <c r="VPM658" s="187"/>
      <c r="VPN658" s="187"/>
      <c r="VPO658" s="187"/>
      <c r="VPP658" s="187"/>
      <c r="VPQ658" s="187"/>
      <c r="VPR658" s="187"/>
      <c r="VPS658" s="187"/>
      <c r="VPT658" s="187"/>
      <c r="VPU658" s="187"/>
      <c r="VPV658" s="187"/>
      <c r="VPW658" s="187"/>
      <c r="VPX658" s="187"/>
      <c r="VPY658" s="187"/>
      <c r="VPZ658" s="187"/>
      <c r="VQA658" s="187"/>
      <c r="VQB658" s="187"/>
      <c r="VQC658" s="187"/>
      <c r="VQD658" s="187"/>
      <c r="VQE658" s="187"/>
      <c r="VQF658" s="187"/>
      <c r="VQG658" s="187"/>
      <c r="VQH658" s="187"/>
      <c r="VQI658" s="187"/>
      <c r="VQJ658" s="187"/>
      <c r="VQK658" s="187"/>
      <c r="VQL658" s="187"/>
      <c r="VQM658" s="187"/>
      <c r="VQN658" s="187"/>
      <c r="VQO658" s="187"/>
      <c r="VQP658" s="187"/>
      <c r="VQQ658" s="187"/>
      <c r="VQR658" s="187"/>
      <c r="VQS658" s="187"/>
      <c r="VQT658" s="187"/>
      <c r="VQU658" s="187"/>
      <c r="VQV658" s="187"/>
      <c r="VQW658" s="187"/>
      <c r="VQX658" s="187"/>
      <c r="VQY658" s="187"/>
      <c r="VQZ658" s="187"/>
      <c r="VRA658" s="187"/>
      <c r="VRB658" s="187"/>
      <c r="VRC658" s="187"/>
      <c r="VRD658" s="187"/>
      <c r="VRE658" s="187"/>
      <c r="VRF658" s="187"/>
      <c r="VRG658" s="187"/>
      <c r="VRH658" s="187"/>
      <c r="VRI658" s="187"/>
      <c r="VRJ658" s="187"/>
      <c r="VRK658" s="187"/>
      <c r="VRL658" s="187"/>
      <c r="VRM658" s="187"/>
      <c r="VRN658" s="187"/>
      <c r="VRO658" s="187"/>
      <c r="VRP658" s="187"/>
      <c r="VRQ658" s="187"/>
      <c r="VRR658" s="187"/>
      <c r="VRS658" s="187"/>
      <c r="VRT658" s="187"/>
      <c r="VRU658" s="187"/>
      <c r="VRV658" s="187"/>
      <c r="VRW658" s="187"/>
      <c r="VRX658" s="187"/>
      <c r="VRY658" s="187"/>
      <c r="VRZ658" s="187"/>
      <c r="VSA658" s="187"/>
      <c r="VSB658" s="187"/>
      <c r="VSC658" s="187"/>
      <c r="VSD658" s="187"/>
      <c r="VSE658" s="187"/>
      <c r="VSF658" s="187"/>
      <c r="VSG658" s="187"/>
      <c r="VSH658" s="187"/>
      <c r="VSI658" s="187"/>
      <c r="VSJ658" s="187"/>
      <c r="VSK658" s="187"/>
      <c r="VSL658" s="187"/>
      <c r="VSM658" s="187"/>
      <c r="VSN658" s="187"/>
      <c r="VSO658" s="187"/>
      <c r="VSP658" s="187"/>
      <c r="VSQ658" s="187"/>
      <c r="VSR658" s="187"/>
      <c r="VSS658" s="187"/>
      <c r="VST658" s="187"/>
      <c r="VSU658" s="187"/>
      <c r="VSV658" s="187"/>
      <c r="VSW658" s="187"/>
      <c r="VSX658" s="187"/>
      <c r="VSY658" s="187"/>
      <c r="VSZ658" s="187"/>
      <c r="VTA658" s="187"/>
      <c r="VTB658" s="187"/>
      <c r="VTC658" s="187"/>
      <c r="VTD658" s="187"/>
      <c r="VTE658" s="187"/>
      <c r="VTF658" s="187"/>
      <c r="VTG658" s="187"/>
      <c r="VTH658" s="187"/>
      <c r="VTI658" s="187"/>
      <c r="VTJ658" s="187"/>
      <c r="VTK658" s="187"/>
      <c r="VTL658" s="187"/>
      <c r="VTM658" s="187"/>
      <c r="VTN658" s="187"/>
      <c r="VTO658" s="187"/>
      <c r="VTP658" s="187"/>
      <c r="VTQ658" s="187"/>
      <c r="VTR658" s="187"/>
      <c r="VTS658" s="187"/>
      <c r="VTT658" s="187"/>
      <c r="VTU658" s="187"/>
      <c r="VTV658" s="187"/>
      <c r="VTW658" s="187"/>
      <c r="VTX658" s="187"/>
      <c r="VTY658" s="187"/>
      <c r="VTZ658" s="187"/>
      <c r="VUA658" s="187"/>
      <c r="VUB658" s="187"/>
      <c r="VUC658" s="187"/>
      <c r="VUD658" s="187"/>
      <c r="VUE658" s="187"/>
      <c r="VUF658" s="187"/>
      <c r="VUG658" s="187"/>
      <c r="VUH658" s="187"/>
      <c r="VUI658" s="187"/>
      <c r="VUJ658" s="187"/>
      <c r="VUK658" s="187"/>
      <c r="VUL658" s="187"/>
      <c r="VUM658" s="187"/>
      <c r="VUN658" s="187"/>
      <c r="VUO658" s="187"/>
      <c r="VUP658" s="187"/>
      <c r="VUQ658" s="187"/>
      <c r="VUR658" s="187"/>
      <c r="VUS658" s="187"/>
      <c r="VUT658" s="187"/>
      <c r="VUU658" s="187"/>
      <c r="VUV658" s="187"/>
      <c r="VUW658" s="187"/>
      <c r="VUX658" s="187"/>
      <c r="VUY658" s="187"/>
      <c r="VUZ658" s="187"/>
      <c r="VVA658" s="187"/>
      <c r="VVB658" s="187"/>
      <c r="VVC658" s="187"/>
      <c r="VVD658" s="187"/>
      <c r="VVE658" s="187"/>
      <c r="VVF658" s="187"/>
      <c r="VVG658" s="187"/>
      <c r="VVH658" s="187"/>
      <c r="VVI658" s="187"/>
      <c r="VVJ658" s="187"/>
      <c r="VVK658" s="187"/>
      <c r="VVL658" s="187"/>
      <c r="VVM658" s="187"/>
      <c r="VVN658" s="187"/>
      <c r="VVO658" s="187"/>
      <c r="VVP658" s="187"/>
      <c r="VVQ658" s="187"/>
      <c r="VVR658" s="187"/>
      <c r="VVS658" s="187"/>
      <c r="VVT658" s="187"/>
      <c r="VVU658" s="187"/>
      <c r="VVV658" s="187"/>
      <c r="VVW658" s="187"/>
      <c r="VVX658" s="187"/>
      <c r="VVY658" s="187"/>
      <c r="VVZ658" s="187"/>
      <c r="VWA658" s="187"/>
      <c r="VWB658" s="187"/>
      <c r="VWC658" s="187"/>
      <c r="VWD658" s="187"/>
      <c r="VWE658" s="187"/>
      <c r="VWF658" s="187"/>
      <c r="VWG658" s="187"/>
      <c r="VWH658" s="187"/>
      <c r="VWI658" s="187"/>
      <c r="VWJ658" s="187"/>
      <c r="VWK658" s="187"/>
      <c r="VWL658" s="187"/>
      <c r="VWM658" s="187"/>
      <c r="VWN658" s="187"/>
      <c r="VWO658" s="187"/>
      <c r="VWP658" s="187"/>
      <c r="VWQ658" s="187"/>
      <c r="VWR658" s="187"/>
      <c r="VWS658" s="187"/>
      <c r="VWT658" s="187"/>
      <c r="VWU658" s="187"/>
      <c r="VWV658" s="187"/>
      <c r="VWW658" s="187"/>
      <c r="VWX658" s="187"/>
      <c r="VWY658" s="187"/>
      <c r="VWZ658" s="187"/>
      <c r="VXA658" s="187"/>
      <c r="VXB658" s="187"/>
      <c r="VXC658" s="187"/>
      <c r="VXD658" s="187"/>
      <c r="VXE658" s="187"/>
      <c r="VXF658" s="187"/>
      <c r="VXG658" s="187"/>
      <c r="VXH658" s="187"/>
      <c r="VXI658" s="187"/>
      <c r="VXJ658" s="187"/>
      <c r="VXK658" s="187"/>
      <c r="VXL658" s="187"/>
      <c r="VXM658" s="187"/>
      <c r="VXN658" s="187"/>
      <c r="VXO658" s="187"/>
      <c r="VXP658" s="187"/>
      <c r="VXQ658" s="187"/>
      <c r="VXR658" s="187"/>
      <c r="VXS658" s="187"/>
      <c r="VXT658" s="187"/>
      <c r="VXU658" s="187"/>
      <c r="VXV658" s="187"/>
      <c r="VXW658" s="187"/>
      <c r="VXX658" s="187"/>
      <c r="VXY658" s="187"/>
      <c r="VXZ658" s="187"/>
      <c r="VYA658" s="187"/>
      <c r="VYB658" s="187"/>
      <c r="VYC658" s="187"/>
      <c r="VYD658" s="187"/>
      <c r="VYE658" s="187"/>
      <c r="VYF658" s="187"/>
      <c r="VYG658" s="187"/>
      <c r="VYH658" s="187"/>
      <c r="VYI658" s="187"/>
      <c r="VYJ658" s="187"/>
      <c r="VYK658" s="187"/>
      <c r="VYL658" s="187"/>
      <c r="VYM658" s="187"/>
      <c r="VYN658" s="187"/>
      <c r="VYO658" s="187"/>
      <c r="VYP658" s="187"/>
      <c r="VYQ658" s="187"/>
      <c r="VYR658" s="187"/>
      <c r="VYS658" s="187"/>
      <c r="VYT658" s="187"/>
      <c r="VYU658" s="187"/>
      <c r="VYV658" s="187"/>
      <c r="VYW658" s="187"/>
      <c r="VYX658" s="187"/>
      <c r="VYY658" s="187"/>
      <c r="VYZ658" s="187"/>
      <c r="VZA658" s="187"/>
      <c r="VZB658" s="187"/>
      <c r="VZC658" s="187"/>
      <c r="VZD658" s="187"/>
      <c r="VZE658" s="187"/>
      <c r="VZF658" s="187"/>
      <c r="VZG658" s="187"/>
      <c r="VZH658" s="187"/>
      <c r="VZI658" s="187"/>
      <c r="VZJ658" s="187"/>
      <c r="VZK658" s="187"/>
      <c r="VZL658" s="187"/>
      <c r="VZM658" s="187"/>
      <c r="VZN658" s="187"/>
      <c r="VZO658" s="187"/>
      <c r="VZP658" s="187"/>
      <c r="VZQ658" s="187"/>
      <c r="VZR658" s="187"/>
      <c r="VZS658" s="187"/>
      <c r="VZT658" s="187"/>
      <c r="VZU658" s="187"/>
      <c r="VZV658" s="187"/>
      <c r="VZW658" s="187"/>
      <c r="VZX658" s="187"/>
      <c r="VZY658" s="187"/>
      <c r="VZZ658" s="187"/>
      <c r="WAA658" s="187"/>
      <c r="WAB658" s="187"/>
      <c r="WAC658" s="187"/>
      <c r="WAD658" s="187"/>
      <c r="WAE658" s="187"/>
      <c r="WAF658" s="187"/>
      <c r="WAG658" s="187"/>
      <c r="WAH658" s="187"/>
      <c r="WAI658" s="187"/>
      <c r="WAJ658" s="187"/>
      <c r="WAK658" s="187"/>
      <c r="WAL658" s="187"/>
      <c r="WAM658" s="187"/>
      <c r="WAN658" s="187"/>
      <c r="WAO658" s="187"/>
      <c r="WAP658" s="187"/>
      <c r="WAQ658" s="187"/>
      <c r="WAR658" s="187"/>
      <c r="WAS658" s="187"/>
      <c r="WAT658" s="187"/>
      <c r="WAU658" s="187"/>
      <c r="WAV658" s="187"/>
      <c r="WAW658" s="187"/>
      <c r="WAX658" s="187"/>
      <c r="WAY658" s="187"/>
      <c r="WAZ658" s="187"/>
      <c r="WBA658" s="187"/>
      <c r="WBB658" s="187"/>
      <c r="WBC658" s="187"/>
      <c r="WBD658" s="187"/>
      <c r="WBE658" s="187"/>
      <c r="WBF658" s="187"/>
      <c r="WBG658" s="187"/>
      <c r="WBH658" s="187"/>
      <c r="WBI658" s="187"/>
      <c r="WBJ658" s="187"/>
      <c r="WBK658" s="187"/>
      <c r="WBL658" s="187"/>
      <c r="WBM658" s="187"/>
      <c r="WBN658" s="187"/>
      <c r="WBO658" s="187"/>
      <c r="WBP658" s="187"/>
      <c r="WBQ658" s="187"/>
      <c r="WBR658" s="187"/>
      <c r="WBS658" s="187"/>
      <c r="WBT658" s="187"/>
      <c r="WBU658" s="187"/>
      <c r="WBV658" s="187"/>
      <c r="WBW658" s="187"/>
      <c r="WBX658" s="187"/>
      <c r="WBY658" s="187"/>
      <c r="WBZ658" s="187"/>
      <c r="WCA658" s="187"/>
      <c r="WCB658" s="187"/>
      <c r="WCC658" s="187"/>
      <c r="WCD658" s="187"/>
      <c r="WCE658" s="187"/>
      <c r="WCF658" s="187"/>
      <c r="WCG658" s="187"/>
      <c r="WCH658" s="187"/>
      <c r="WCI658" s="187"/>
      <c r="WCJ658" s="187"/>
      <c r="WCK658" s="187"/>
      <c r="WCL658" s="187"/>
      <c r="WCM658" s="187"/>
      <c r="WCN658" s="187"/>
      <c r="WCO658" s="187"/>
      <c r="WCP658" s="187"/>
      <c r="WCQ658" s="187"/>
      <c r="WCR658" s="187"/>
      <c r="WCS658" s="187"/>
      <c r="WCT658" s="187"/>
      <c r="WCU658" s="187"/>
      <c r="WCV658" s="187"/>
      <c r="WCW658" s="187"/>
      <c r="WCX658" s="187"/>
      <c r="WCY658" s="187"/>
      <c r="WCZ658" s="187"/>
      <c r="WDA658" s="187"/>
      <c r="WDB658" s="187"/>
      <c r="WDC658" s="187"/>
      <c r="WDD658" s="187"/>
      <c r="WDE658" s="187"/>
      <c r="WDF658" s="187"/>
      <c r="WDG658" s="187"/>
      <c r="WDH658" s="187"/>
      <c r="WDI658" s="187"/>
      <c r="WDJ658" s="187"/>
      <c r="WDK658" s="187"/>
      <c r="WDL658" s="187"/>
      <c r="WDM658" s="187"/>
      <c r="WDN658" s="187"/>
      <c r="WDO658" s="187"/>
      <c r="WDP658" s="187"/>
      <c r="WDQ658" s="187"/>
      <c r="WDR658" s="187"/>
      <c r="WDS658" s="187"/>
      <c r="WDT658" s="187"/>
      <c r="WDU658" s="187"/>
      <c r="WDV658" s="187"/>
      <c r="WDW658" s="187"/>
      <c r="WDX658" s="187"/>
      <c r="WDY658" s="187"/>
      <c r="WDZ658" s="187"/>
      <c r="WEA658" s="187"/>
      <c r="WEB658" s="187"/>
      <c r="WEC658" s="187"/>
      <c r="WED658" s="187"/>
      <c r="WEE658" s="187"/>
      <c r="WEF658" s="187"/>
      <c r="WEG658" s="187"/>
      <c r="WEH658" s="187"/>
      <c r="WEI658" s="187"/>
      <c r="WEJ658" s="187"/>
      <c r="WEK658" s="187"/>
      <c r="WEL658" s="187"/>
      <c r="WEM658" s="187"/>
      <c r="WEN658" s="187"/>
      <c r="WEO658" s="187"/>
      <c r="WEP658" s="187"/>
      <c r="WEQ658" s="187"/>
      <c r="WER658" s="187"/>
      <c r="WES658" s="187"/>
      <c r="WET658" s="187"/>
      <c r="WEU658" s="187"/>
      <c r="WEV658" s="187"/>
      <c r="WEW658" s="187"/>
      <c r="WEX658" s="187"/>
      <c r="WEY658" s="187"/>
      <c r="WEZ658" s="187"/>
      <c r="WFA658" s="187"/>
      <c r="WFB658" s="187"/>
      <c r="WFC658" s="187"/>
      <c r="WFD658" s="187"/>
      <c r="WFE658" s="187"/>
      <c r="WFF658" s="187"/>
      <c r="WFG658" s="187"/>
      <c r="WFH658" s="187"/>
      <c r="WFI658" s="187"/>
      <c r="WFJ658" s="187"/>
      <c r="WFK658" s="187"/>
      <c r="WFL658" s="187"/>
      <c r="WFM658" s="187"/>
      <c r="WFN658" s="187"/>
      <c r="WFO658" s="187"/>
      <c r="WFP658" s="187"/>
      <c r="WFQ658" s="187"/>
      <c r="WFR658" s="187"/>
      <c r="WFS658" s="187"/>
      <c r="WFT658" s="187"/>
      <c r="WFU658" s="187"/>
      <c r="WFV658" s="187"/>
      <c r="WFW658" s="187"/>
      <c r="WFX658" s="187"/>
      <c r="WFY658" s="187"/>
      <c r="WFZ658" s="187"/>
      <c r="WGA658" s="187"/>
      <c r="WGB658" s="187"/>
      <c r="WGC658" s="187"/>
      <c r="WGD658" s="187"/>
      <c r="WGE658" s="187"/>
      <c r="WGF658" s="187"/>
      <c r="WGG658" s="187"/>
      <c r="WGH658" s="187"/>
      <c r="WGI658" s="187"/>
      <c r="WGJ658" s="187"/>
      <c r="WGK658" s="187"/>
      <c r="WGL658" s="187"/>
      <c r="WGM658" s="187"/>
      <c r="WGN658" s="187"/>
      <c r="WGO658" s="187"/>
      <c r="WGP658" s="187"/>
      <c r="WGQ658" s="187"/>
      <c r="WGR658" s="187"/>
      <c r="WGS658" s="187"/>
      <c r="WGT658" s="187"/>
      <c r="WGU658" s="187"/>
      <c r="WGV658" s="187"/>
      <c r="WGW658" s="187"/>
      <c r="WGX658" s="187"/>
      <c r="WGY658" s="187"/>
      <c r="WGZ658" s="187"/>
      <c r="WHA658" s="187"/>
      <c r="WHB658" s="187"/>
      <c r="WHC658" s="187"/>
      <c r="WHD658" s="187"/>
      <c r="WHE658" s="187"/>
      <c r="WHF658" s="187"/>
      <c r="WHG658" s="187"/>
      <c r="WHH658" s="187"/>
      <c r="WHI658" s="187"/>
      <c r="WHJ658" s="187"/>
      <c r="WHK658" s="187"/>
      <c r="WHL658" s="187"/>
      <c r="WHM658" s="187"/>
      <c r="WHN658" s="187"/>
      <c r="WHO658" s="187"/>
      <c r="WHP658" s="187"/>
      <c r="WHQ658" s="187"/>
      <c r="WHR658" s="187"/>
      <c r="WHS658" s="187"/>
      <c r="WHT658" s="187"/>
      <c r="WHU658" s="187"/>
      <c r="WHV658" s="187"/>
      <c r="WHW658" s="187"/>
      <c r="WHX658" s="187"/>
      <c r="WHY658" s="187"/>
      <c r="WHZ658" s="187"/>
      <c r="WIA658" s="187"/>
      <c r="WIB658" s="187"/>
      <c r="WIC658" s="187"/>
      <c r="WID658" s="187"/>
      <c r="WIE658" s="187"/>
      <c r="WIF658" s="187"/>
      <c r="WIG658" s="187"/>
      <c r="WIH658" s="187"/>
      <c r="WII658" s="187"/>
      <c r="WIJ658" s="187"/>
      <c r="WIK658" s="187"/>
      <c r="WIL658" s="187"/>
      <c r="WIM658" s="187"/>
      <c r="WIN658" s="187"/>
      <c r="WIO658" s="187"/>
      <c r="WIP658" s="187"/>
      <c r="WIQ658" s="187"/>
      <c r="WIR658" s="187"/>
      <c r="WIS658" s="187"/>
      <c r="WIT658" s="187"/>
      <c r="WIU658" s="187"/>
      <c r="WIV658" s="187"/>
      <c r="WIW658" s="187"/>
      <c r="WIX658" s="187"/>
      <c r="WIY658" s="187"/>
      <c r="WIZ658" s="187"/>
      <c r="WJA658" s="187"/>
      <c r="WJB658" s="187"/>
      <c r="WJC658" s="187"/>
      <c r="WJD658" s="187"/>
      <c r="WJE658" s="187"/>
      <c r="WJF658" s="187"/>
      <c r="WJG658" s="187"/>
      <c r="WJH658" s="187"/>
      <c r="WJI658" s="187"/>
      <c r="WJJ658" s="187"/>
      <c r="WJK658" s="187"/>
      <c r="WJL658" s="187"/>
      <c r="WJM658" s="187"/>
      <c r="WJN658" s="187"/>
      <c r="WJO658" s="187"/>
      <c r="WJP658" s="187"/>
      <c r="WJQ658" s="187"/>
      <c r="WJR658" s="187"/>
      <c r="WJS658" s="187"/>
      <c r="WJT658" s="187"/>
      <c r="WJU658" s="187"/>
      <c r="WJV658" s="187"/>
      <c r="WJW658" s="187"/>
      <c r="WJX658" s="187"/>
      <c r="WJY658" s="187"/>
      <c r="WJZ658" s="187"/>
      <c r="WKA658" s="187"/>
      <c r="WKB658" s="187"/>
      <c r="WKC658" s="187"/>
      <c r="WKD658" s="187"/>
      <c r="WKE658" s="187"/>
      <c r="WKF658" s="187"/>
      <c r="WKG658" s="187"/>
      <c r="WKH658" s="187"/>
      <c r="WKI658" s="187"/>
      <c r="WKJ658" s="187"/>
      <c r="WKK658" s="187"/>
      <c r="WKL658" s="187"/>
      <c r="WKM658" s="187"/>
      <c r="WKN658" s="187"/>
      <c r="WKO658" s="187"/>
      <c r="WKP658" s="187"/>
      <c r="WKQ658" s="187"/>
      <c r="WKR658" s="187"/>
      <c r="WKS658" s="187"/>
      <c r="WKT658" s="187"/>
      <c r="WKU658" s="187"/>
      <c r="WKV658" s="187"/>
      <c r="WKW658" s="187"/>
      <c r="WKX658" s="187"/>
      <c r="WKY658" s="187"/>
      <c r="WKZ658" s="187"/>
      <c r="WLA658" s="187"/>
      <c r="WLB658" s="187"/>
      <c r="WLC658" s="187"/>
      <c r="WLD658" s="187"/>
      <c r="WLE658" s="187"/>
      <c r="WLF658" s="187"/>
      <c r="WLG658" s="187"/>
      <c r="WLH658" s="187"/>
      <c r="WLI658" s="187"/>
      <c r="WLJ658" s="187"/>
      <c r="WLK658" s="187"/>
      <c r="WLL658" s="187"/>
      <c r="WLM658" s="187"/>
      <c r="WLN658" s="187"/>
      <c r="WLO658" s="187"/>
      <c r="WLP658" s="187"/>
      <c r="WLQ658" s="187"/>
      <c r="WLR658" s="187"/>
      <c r="WLS658" s="187"/>
      <c r="WLT658" s="187"/>
      <c r="WLU658" s="187"/>
      <c r="WLV658" s="187"/>
      <c r="WLW658" s="187"/>
      <c r="WLX658" s="187"/>
      <c r="WLY658" s="187"/>
      <c r="WLZ658" s="187"/>
      <c r="WMA658" s="187"/>
      <c r="WMB658" s="187"/>
      <c r="WMC658" s="187"/>
      <c r="WMD658" s="187"/>
      <c r="WME658" s="187"/>
      <c r="WMF658" s="187"/>
      <c r="WMG658" s="187"/>
      <c r="WMH658" s="187"/>
      <c r="WMI658" s="187"/>
      <c r="WMJ658" s="187"/>
      <c r="WMK658" s="187"/>
      <c r="WML658" s="187"/>
      <c r="WMM658" s="187"/>
      <c r="WMN658" s="187"/>
      <c r="WMO658" s="187"/>
      <c r="WMP658" s="187"/>
      <c r="WMQ658" s="187"/>
      <c r="WMR658" s="187"/>
      <c r="WMS658" s="187"/>
      <c r="WMT658" s="187"/>
      <c r="WMU658" s="187"/>
      <c r="WMV658" s="187"/>
      <c r="WMW658" s="187"/>
      <c r="WMX658" s="187"/>
      <c r="WMY658" s="187"/>
      <c r="WMZ658" s="187"/>
      <c r="WNA658" s="187"/>
      <c r="WNB658" s="187"/>
      <c r="WNC658" s="187"/>
      <c r="WND658" s="187"/>
      <c r="WNE658" s="187"/>
      <c r="WNF658" s="187"/>
      <c r="WNG658" s="187"/>
      <c r="WNH658" s="187"/>
      <c r="WNI658" s="187"/>
      <c r="WNJ658" s="187"/>
      <c r="WNK658" s="187"/>
      <c r="WNL658" s="187"/>
      <c r="WNM658" s="187"/>
      <c r="WNN658" s="187"/>
      <c r="WNO658" s="187"/>
      <c r="WNP658" s="187"/>
      <c r="WNQ658" s="187"/>
      <c r="WNR658" s="187"/>
      <c r="WNS658" s="187"/>
      <c r="WNT658" s="187"/>
      <c r="WNU658" s="187"/>
      <c r="WNV658" s="187"/>
      <c r="WNW658" s="187"/>
      <c r="WNX658" s="187"/>
      <c r="WNY658" s="187"/>
      <c r="WNZ658" s="187"/>
      <c r="WOA658" s="187"/>
      <c r="WOB658" s="187"/>
      <c r="WOC658" s="187"/>
      <c r="WOD658" s="187"/>
      <c r="WOE658" s="187"/>
      <c r="WOF658" s="187"/>
      <c r="WOG658" s="187"/>
      <c r="WOH658" s="187"/>
      <c r="WOI658" s="187"/>
      <c r="WOJ658" s="187"/>
      <c r="WOK658" s="187"/>
      <c r="WOL658" s="187"/>
      <c r="WOM658" s="187"/>
      <c r="WON658" s="187"/>
      <c r="WOO658" s="187"/>
      <c r="WOP658" s="187"/>
      <c r="WOQ658" s="187"/>
      <c r="WOR658" s="187"/>
      <c r="WOS658" s="187"/>
      <c r="WOT658" s="187"/>
      <c r="WOU658" s="187"/>
      <c r="WOV658" s="187"/>
      <c r="WOW658" s="187"/>
      <c r="WOX658" s="187"/>
      <c r="WOY658" s="187"/>
      <c r="WOZ658" s="187"/>
      <c r="WPA658" s="187"/>
      <c r="WPB658" s="187"/>
      <c r="WPC658" s="187"/>
      <c r="WPD658" s="187"/>
      <c r="WPE658" s="187"/>
      <c r="WPF658" s="187"/>
      <c r="WPG658" s="187"/>
      <c r="WPH658" s="187"/>
      <c r="WPI658" s="187"/>
      <c r="WPJ658" s="187"/>
      <c r="WPK658" s="187"/>
      <c r="WPL658" s="187"/>
      <c r="WPM658" s="187"/>
      <c r="WPN658" s="187"/>
      <c r="WPO658" s="187"/>
      <c r="WPP658" s="187"/>
      <c r="WPQ658" s="187"/>
      <c r="WPR658" s="187"/>
      <c r="WPS658" s="187"/>
      <c r="WPT658" s="187"/>
      <c r="WPU658" s="187"/>
      <c r="WPV658" s="187"/>
      <c r="WPW658" s="187"/>
      <c r="WPX658" s="187"/>
      <c r="WPY658" s="187"/>
      <c r="WPZ658" s="187"/>
      <c r="WQA658" s="187"/>
      <c r="WQB658" s="187"/>
      <c r="WQC658" s="187"/>
      <c r="WQD658" s="187"/>
      <c r="WQE658" s="187"/>
      <c r="WQF658" s="187"/>
      <c r="WQG658" s="187"/>
      <c r="WQH658" s="187"/>
      <c r="WQI658" s="187"/>
      <c r="WQJ658" s="187"/>
      <c r="WQK658" s="187"/>
      <c r="WQL658" s="187"/>
      <c r="WQM658" s="187"/>
      <c r="WQN658" s="187"/>
      <c r="WQO658" s="187"/>
      <c r="WQP658" s="187"/>
      <c r="WQQ658" s="187"/>
      <c r="WQR658" s="187"/>
      <c r="WQS658" s="187"/>
      <c r="WQT658" s="187"/>
      <c r="WQU658" s="187"/>
      <c r="WQV658" s="187"/>
      <c r="WQW658" s="187"/>
      <c r="WQX658" s="187"/>
      <c r="WQY658" s="187"/>
      <c r="WQZ658" s="187"/>
      <c r="WRA658" s="187"/>
      <c r="WRB658" s="187"/>
      <c r="WRC658" s="187"/>
      <c r="WRD658" s="187"/>
      <c r="WRE658" s="187"/>
      <c r="WRF658" s="187"/>
      <c r="WRG658" s="187"/>
      <c r="WRH658" s="187"/>
      <c r="WRI658" s="187"/>
      <c r="WRJ658" s="187"/>
      <c r="WRK658" s="187"/>
      <c r="WRL658" s="187"/>
      <c r="WRM658" s="187"/>
      <c r="WRN658" s="187"/>
      <c r="WRO658" s="187"/>
      <c r="WRP658" s="187"/>
      <c r="WRQ658" s="187"/>
      <c r="WRR658" s="187"/>
      <c r="WRS658" s="187"/>
      <c r="WRT658" s="187"/>
      <c r="WRU658" s="187"/>
      <c r="WRV658" s="187"/>
      <c r="WRW658" s="187"/>
      <c r="WRX658" s="187"/>
      <c r="WRY658" s="187"/>
      <c r="WRZ658" s="187"/>
      <c r="WSA658" s="187"/>
      <c r="WSB658" s="187"/>
      <c r="WSC658" s="187"/>
      <c r="WSD658" s="187"/>
      <c r="WSE658" s="187"/>
      <c r="WSF658" s="187"/>
      <c r="WSG658" s="187"/>
      <c r="WSH658" s="187"/>
      <c r="WSI658" s="187"/>
      <c r="WSJ658" s="187"/>
      <c r="WSK658" s="187"/>
      <c r="WSL658" s="187"/>
      <c r="WSM658" s="187"/>
      <c r="WSN658" s="187"/>
      <c r="WSO658" s="187"/>
      <c r="WSP658" s="187"/>
      <c r="WSQ658" s="187"/>
      <c r="WSR658" s="187"/>
      <c r="WSS658" s="187"/>
      <c r="WST658" s="187"/>
      <c r="WSU658" s="187"/>
      <c r="WSV658" s="187"/>
      <c r="WSW658" s="187"/>
      <c r="WSX658" s="187"/>
      <c r="WSY658" s="187"/>
      <c r="WSZ658" s="187"/>
      <c r="WTA658" s="187"/>
      <c r="WTB658" s="187"/>
      <c r="WTC658" s="187"/>
      <c r="WTD658" s="187"/>
      <c r="WTE658" s="187"/>
      <c r="WTF658" s="187"/>
      <c r="WTG658" s="187"/>
      <c r="WTH658" s="187"/>
      <c r="WTI658" s="187"/>
      <c r="WTJ658" s="187"/>
      <c r="WTK658" s="187"/>
      <c r="WTL658" s="187"/>
      <c r="WTM658" s="187"/>
      <c r="WTN658" s="187"/>
      <c r="WTO658" s="187"/>
      <c r="WTP658" s="187"/>
      <c r="WTQ658" s="187"/>
      <c r="WTR658" s="187"/>
      <c r="WTS658" s="187"/>
      <c r="WTT658" s="187"/>
      <c r="WTU658" s="187"/>
      <c r="WTV658" s="187"/>
      <c r="WTW658" s="187"/>
      <c r="WTX658" s="187"/>
      <c r="WTY658" s="187"/>
      <c r="WTZ658" s="187"/>
      <c r="WUA658" s="187"/>
      <c r="WUB658" s="187"/>
      <c r="WUC658" s="187"/>
      <c r="WUD658" s="187"/>
      <c r="WUE658" s="187"/>
      <c r="WUF658" s="187"/>
      <c r="WUG658" s="187"/>
      <c r="WUH658" s="187"/>
      <c r="WUI658" s="187"/>
      <c r="WUJ658" s="187"/>
      <c r="WUK658" s="187"/>
      <c r="WUL658" s="187"/>
      <c r="WUM658" s="187"/>
      <c r="WUN658" s="187"/>
      <c r="WUO658" s="187"/>
      <c r="WUP658" s="187"/>
      <c r="WUQ658" s="187"/>
      <c r="WUR658" s="187"/>
      <c r="WUS658" s="187"/>
      <c r="WUT658" s="187"/>
      <c r="WUU658" s="187"/>
      <c r="WUV658" s="187"/>
      <c r="WUW658" s="187"/>
      <c r="WUX658" s="187"/>
      <c r="WUY658" s="187"/>
      <c r="WUZ658" s="187"/>
      <c r="WVA658" s="187"/>
      <c r="WVB658" s="187"/>
      <c r="WVC658" s="187"/>
      <c r="WVD658" s="187"/>
      <c r="WVE658" s="187"/>
      <c r="WVF658" s="187"/>
      <c r="WVG658" s="187"/>
      <c r="WVH658" s="187"/>
      <c r="WVI658" s="187"/>
      <c r="WVJ658" s="187"/>
      <c r="WVK658" s="187"/>
      <c r="WVL658" s="187"/>
      <c r="WVM658" s="187"/>
      <c r="WVN658" s="187"/>
      <c r="WVO658" s="187"/>
      <c r="WVP658" s="187"/>
      <c r="WVQ658" s="187"/>
      <c r="WVR658" s="187"/>
      <c r="WVS658" s="187"/>
      <c r="WVT658" s="187"/>
      <c r="WVU658" s="187"/>
      <c r="WVV658" s="187"/>
      <c r="WVW658" s="187"/>
      <c r="WVX658" s="187"/>
      <c r="WVY658" s="187"/>
      <c r="WVZ658" s="187"/>
      <c r="WWA658" s="187"/>
      <c r="WWB658" s="187"/>
      <c r="WWC658" s="187"/>
      <c r="WWD658" s="187"/>
      <c r="WWE658" s="187"/>
      <c r="WWF658" s="187"/>
      <c r="WWG658" s="187"/>
      <c r="WWH658" s="187"/>
      <c r="WWI658" s="187"/>
      <c r="WWJ658" s="187"/>
      <c r="WWK658" s="187"/>
      <c r="WWL658" s="187"/>
      <c r="WWM658" s="187"/>
      <c r="WWN658" s="187"/>
      <c r="WWO658" s="187"/>
      <c r="WWP658" s="187"/>
      <c r="WWQ658" s="187"/>
      <c r="WWR658" s="187"/>
      <c r="WWS658" s="187"/>
      <c r="WWT658" s="187"/>
      <c r="WWU658" s="187"/>
      <c r="WWV658" s="187"/>
      <c r="WWW658" s="187"/>
      <c r="WWX658" s="187"/>
      <c r="WWY658" s="187"/>
      <c r="WWZ658" s="187"/>
      <c r="WXA658" s="187"/>
      <c r="WXB658" s="187"/>
      <c r="WXC658" s="187"/>
      <c r="WXD658" s="187"/>
      <c r="WXE658" s="187"/>
      <c r="WXF658" s="187"/>
      <c r="WXG658" s="187"/>
      <c r="WXH658" s="187"/>
      <c r="WXI658" s="187"/>
      <c r="WXJ658" s="187"/>
      <c r="WXK658" s="187"/>
      <c r="WXL658" s="187"/>
      <c r="WXM658" s="187"/>
      <c r="WXN658" s="187"/>
      <c r="WXO658" s="187"/>
      <c r="WXP658" s="187"/>
      <c r="WXQ658" s="187"/>
      <c r="WXR658" s="187"/>
      <c r="WXS658" s="187"/>
      <c r="WXT658" s="187"/>
      <c r="WXU658" s="187"/>
      <c r="WXV658" s="187"/>
      <c r="WXW658" s="187"/>
      <c r="WXX658" s="187"/>
      <c r="WXY658" s="187"/>
      <c r="WXZ658" s="187"/>
      <c r="WYA658" s="187"/>
      <c r="WYB658" s="187"/>
      <c r="WYC658" s="187"/>
      <c r="WYD658" s="187"/>
      <c r="WYE658" s="187"/>
      <c r="WYF658" s="187"/>
      <c r="WYG658" s="187"/>
      <c r="WYH658" s="187"/>
      <c r="WYI658" s="187"/>
      <c r="WYJ658" s="187"/>
      <c r="WYK658" s="187"/>
      <c r="WYL658" s="187"/>
      <c r="WYM658" s="187"/>
      <c r="WYN658" s="187"/>
      <c r="WYO658" s="187"/>
      <c r="WYP658" s="187"/>
      <c r="WYQ658" s="187"/>
      <c r="WYR658" s="187"/>
      <c r="WYS658" s="187"/>
      <c r="WYT658" s="187"/>
      <c r="WYU658" s="187"/>
      <c r="WYV658" s="187"/>
      <c r="WYW658" s="187"/>
      <c r="WYX658" s="187"/>
      <c r="WYY658" s="187"/>
      <c r="WYZ658" s="187"/>
      <c r="WZA658" s="187"/>
      <c r="WZB658" s="187"/>
      <c r="WZC658" s="187"/>
      <c r="WZD658" s="187"/>
      <c r="WZE658" s="187"/>
      <c r="WZF658" s="187"/>
      <c r="WZG658" s="187"/>
      <c r="WZH658" s="187"/>
      <c r="WZI658" s="187"/>
      <c r="WZJ658" s="187"/>
      <c r="WZK658" s="187"/>
      <c r="WZL658" s="187"/>
      <c r="WZM658" s="187"/>
      <c r="WZN658" s="187"/>
      <c r="WZO658" s="187"/>
      <c r="WZP658" s="187"/>
      <c r="WZQ658" s="187"/>
      <c r="WZR658" s="187"/>
      <c r="WZS658" s="187"/>
      <c r="WZT658" s="187"/>
      <c r="WZU658" s="187"/>
      <c r="WZV658" s="187"/>
      <c r="WZW658" s="187"/>
      <c r="WZX658" s="187"/>
      <c r="WZY658" s="187"/>
      <c r="WZZ658" s="187"/>
      <c r="XAA658" s="187"/>
      <c r="XAB658" s="187"/>
      <c r="XAC658" s="187"/>
      <c r="XAD658" s="187"/>
      <c r="XAE658" s="187"/>
      <c r="XAF658" s="187"/>
      <c r="XAG658" s="187"/>
      <c r="XAH658" s="187"/>
      <c r="XAI658" s="187"/>
      <c r="XAJ658" s="187"/>
      <c r="XAK658" s="187"/>
      <c r="XAL658" s="187"/>
      <c r="XAM658" s="187"/>
      <c r="XAN658" s="187"/>
      <c r="XAO658" s="187"/>
      <c r="XAP658" s="187"/>
      <c r="XAQ658" s="187"/>
      <c r="XAR658" s="187"/>
      <c r="XAS658" s="187"/>
      <c r="XAT658" s="187"/>
      <c r="XAU658" s="187"/>
      <c r="XAV658" s="187"/>
      <c r="XAW658" s="187"/>
      <c r="XAX658" s="187"/>
      <c r="XAY658" s="187"/>
      <c r="XAZ658" s="187"/>
      <c r="XBA658" s="187"/>
      <c r="XBB658" s="187"/>
      <c r="XBC658" s="187"/>
      <c r="XBD658" s="187"/>
      <c r="XBE658" s="187"/>
      <c r="XBF658" s="187"/>
      <c r="XBG658" s="187"/>
      <c r="XBH658" s="187"/>
      <c r="XBI658" s="187"/>
      <c r="XBJ658" s="187"/>
      <c r="XBK658" s="187"/>
      <c r="XBL658" s="187"/>
      <c r="XBM658" s="187"/>
      <c r="XBN658" s="187"/>
      <c r="XBO658" s="187"/>
      <c r="XBP658" s="187"/>
      <c r="XBQ658" s="187"/>
      <c r="XBR658" s="187"/>
      <c r="XBS658" s="187"/>
      <c r="XBT658" s="187"/>
      <c r="XBU658" s="187"/>
      <c r="XBV658" s="187"/>
      <c r="XBW658" s="187"/>
      <c r="XBX658" s="187"/>
      <c r="XBY658" s="187"/>
      <c r="XBZ658" s="187"/>
      <c r="XCA658" s="187"/>
      <c r="XCB658" s="187"/>
      <c r="XCC658" s="187"/>
      <c r="XCD658" s="187"/>
      <c r="XCE658" s="187"/>
      <c r="XCF658" s="187"/>
      <c r="XCG658" s="187"/>
      <c r="XCH658" s="187"/>
      <c r="XCI658" s="187"/>
      <c r="XCJ658" s="187"/>
      <c r="XCK658" s="187"/>
      <c r="XCL658" s="187"/>
      <c r="XCM658" s="187"/>
      <c r="XCN658" s="187"/>
      <c r="XCO658" s="187"/>
      <c r="XCP658" s="187"/>
      <c r="XCQ658" s="187"/>
      <c r="XCR658" s="187"/>
      <c r="XCS658" s="187"/>
      <c r="XCT658" s="187"/>
      <c r="XCU658" s="187"/>
      <c r="XCV658" s="187"/>
      <c r="XCW658" s="187"/>
      <c r="XCX658" s="187"/>
      <c r="XCY658" s="187"/>
      <c r="XCZ658" s="187"/>
      <c r="XDA658" s="187"/>
      <c r="XDB658" s="187"/>
      <c r="XDC658" s="187"/>
      <c r="XDD658" s="187"/>
      <c r="XDE658" s="187"/>
      <c r="XDF658" s="187"/>
      <c r="XDG658" s="187"/>
      <c r="XDH658" s="187"/>
      <c r="XDI658" s="187"/>
      <c r="XDJ658" s="187"/>
      <c r="XDK658" s="187"/>
      <c r="XDL658" s="187"/>
      <c r="XDM658" s="187"/>
      <c r="XDN658" s="187"/>
      <c r="XDO658" s="187"/>
      <c r="XDP658" s="187"/>
      <c r="XDQ658" s="187"/>
      <c r="XDR658" s="187"/>
      <c r="XDS658" s="187"/>
      <c r="XDT658" s="187"/>
      <c r="XDU658" s="187"/>
      <c r="XDV658" s="187"/>
      <c r="XDW658" s="187"/>
      <c r="XDX658" s="187"/>
      <c r="XDY658" s="187"/>
      <c r="XDZ658" s="187"/>
      <c r="XEA658" s="187"/>
      <c r="XEB658" s="187"/>
      <c r="XEC658" s="187"/>
      <c r="XED658" s="187"/>
      <c r="XEE658" s="187"/>
      <c r="XEF658" s="187"/>
      <c r="XEG658" s="187"/>
      <c r="XEH658" s="187"/>
      <c r="XEI658" s="187"/>
      <c r="XEJ658" s="187"/>
      <c r="XEK658" s="187"/>
      <c r="XEL658" s="187"/>
      <c r="XEM658" s="187"/>
      <c r="XEN658" s="187"/>
      <c r="XEO658" s="187"/>
      <c r="XEP658" s="187"/>
      <c r="XEQ658" s="187"/>
      <c r="XER658" s="187"/>
      <c r="XES658" s="187"/>
      <c r="XET658" s="187"/>
      <c r="XEU658" s="187"/>
      <c r="XEV658" s="187"/>
      <c r="XEW658" s="187"/>
      <c r="XEX658" s="187"/>
      <c r="XEY658" s="187"/>
      <c r="XEZ658" s="187"/>
    </row>
    <row r="659" spans="1:16380" s="191" customFormat="1" x14ac:dyDescent="0.3">
      <c r="A659" s="189">
        <v>3.32</v>
      </c>
      <c r="B659" s="189" t="s">
        <v>2120</v>
      </c>
      <c r="C659" s="189" t="s">
        <v>40</v>
      </c>
      <c r="D659" s="192" t="s">
        <v>2037</v>
      </c>
      <c r="E659" s="192" t="s">
        <v>2038</v>
      </c>
      <c r="F659" s="189"/>
      <c r="G659" s="189" t="s">
        <v>2122</v>
      </c>
      <c r="H659" s="189"/>
      <c r="I659" s="190" t="s">
        <v>56</v>
      </c>
      <c r="J659" s="189"/>
      <c r="K659" s="189"/>
      <c r="L659" s="192">
        <v>67</v>
      </c>
      <c r="M659" s="189">
        <v>0</v>
      </c>
      <c r="N659" s="193">
        <v>67</v>
      </c>
      <c r="O659" s="189">
        <v>67</v>
      </c>
      <c r="P659" s="189">
        <v>67</v>
      </c>
      <c r="Q659" s="189"/>
      <c r="R659" s="189"/>
      <c r="S659" s="189"/>
      <c r="T659" s="189"/>
      <c r="U659" s="189"/>
      <c r="V659" s="187"/>
      <c r="W659" s="187"/>
      <c r="X659" s="189"/>
      <c r="Y659" s="189">
        <v>25</v>
      </c>
      <c r="Z659" s="189">
        <v>25</v>
      </c>
      <c r="AA659" s="189">
        <v>17</v>
      </c>
      <c r="AB659" s="189"/>
      <c r="AC659" s="189"/>
      <c r="AD659" s="189"/>
      <c r="AE659" s="189"/>
      <c r="AF659" s="189"/>
      <c r="AG659" s="189"/>
      <c r="AH659" s="189"/>
      <c r="AI659" s="189"/>
      <c r="AJ659" s="189"/>
      <c r="AK659" s="187"/>
      <c r="AL659" s="187"/>
      <c r="AM659" s="187"/>
      <c r="AN659" s="187"/>
      <c r="AO659" s="187"/>
      <c r="AP659" s="187"/>
      <c r="AQ659" s="187"/>
      <c r="AR659" s="187"/>
      <c r="AS659" s="187"/>
      <c r="AT659" s="187"/>
      <c r="AU659" s="187"/>
      <c r="AV659" s="187"/>
      <c r="AW659" s="187"/>
      <c r="AX659" s="187"/>
      <c r="AY659" s="187"/>
      <c r="AZ659" s="187"/>
      <c r="BA659" s="187"/>
      <c r="BB659" s="187"/>
      <c r="BC659" s="187"/>
      <c r="BD659" s="187"/>
      <c r="BE659" s="187"/>
      <c r="BF659" s="187"/>
      <c r="BG659" s="187"/>
      <c r="BH659" s="187"/>
      <c r="BI659" s="187"/>
      <c r="BJ659" s="187"/>
      <c r="BK659" s="187"/>
      <c r="BL659" s="187"/>
      <c r="BM659" s="187"/>
      <c r="BN659" s="187"/>
      <c r="BO659" s="187"/>
      <c r="BP659" s="187"/>
      <c r="BQ659" s="187"/>
      <c r="BR659" s="187"/>
      <c r="BS659" s="187"/>
      <c r="BT659" s="187"/>
      <c r="BU659" s="187"/>
      <c r="BV659" s="187"/>
      <c r="BW659" s="187"/>
      <c r="BX659" s="187"/>
      <c r="BY659" s="187"/>
      <c r="BZ659" s="187"/>
      <c r="CA659" s="187"/>
      <c r="CB659" s="187"/>
      <c r="CC659" s="187"/>
      <c r="CD659" s="187"/>
      <c r="CE659" s="187"/>
      <c r="CF659" s="187"/>
      <c r="CG659" s="187"/>
      <c r="CH659" s="187"/>
      <c r="CI659" s="187"/>
      <c r="CJ659" s="187"/>
      <c r="CK659" s="187"/>
      <c r="CL659" s="187"/>
      <c r="CM659" s="187"/>
      <c r="CN659" s="187"/>
      <c r="CO659" s="187"/>
      <c r="CP659" s="187"/>
      <c r="CQ659" s="187"/>
      <c r="CR659" s="187"/>
      <c r="CS659" s="187"/>
      <c r="CT659" s="187"/>
      <c r="CU659" s="187"/>
      <c r="CV659" s="187"/>
      <c r="CW659" s="187"/>
      <c r="CX659" s="187"/>
      <c r="CY659" s="187"/>
      <c r="CZ659" s="187"/>
      <c r="DA659" s="187"/>
      <c r="DB659" s="187"/>
      <c r="DC659" s="187"/>
      <c r="DD659" s="187"/>
      <c r="DE659" s="187"/>
      <c r="DF659" s="187"/>
      <c r="DG659" s="187"/>
      <c r="DH659" s="187"/>
      <c r="DI659" s="187"/>
      <c r="DJ659" s="187"/>
      <c r="DK659" s="187"/>
      <c r="DL659" s="187"/>
      <c r="DM659" s="187"/>
      <c r="DN659" s="187"/>
      <c r="DO659" s="187"/>
      <c r="DP659" s="187"/>
      <c r="DQ659" s="187"/>
      <c r="DR659" s="187"/>
      <c r="DS659" s="187"/>
      <c r="DT659" s="187"/>
      <c r="DU659" s="187"/>
      <c r="DV659" s="187"/>
      <c r="DW659" s="187"/>
      <c r="DX659" s="187"/>
      <c r="DY659" s="187"/>
      <c r="DZ659" s="187"/>
      <c r="EA659" s="187"/>
      <c r="EB659" s="187"/>
      <c r="EC659" s="187"/>
      <c r="ED659" s="187"/>
      <c r="EE659" s="187"/>
      <c r="EF659" s="187"/>
      <c r="EG659" s="187"/>
      <c r="EH659" s="187"/>
      <c r="EI659" s="187"/>
      <c r="EJ659" s="187"/>
      <c r="EK659" s="187"/>
      <c r="EL659" s="187"/>
      <c r="EM659" s="187"/>
      <c r="EN659" s="187"/>
      <c r="EO659" s="187"/>
      <c r="EP659" s="187"/>
      <c r="EQ659" s="187"/>
      <c r="ER659" s="187"/>
      <c r="ES659" s="187"/>
      <c r="ET659" s="187"/>
      <c r="EU659" s="187"/>
      <c r="EV659" s="187"/>
      <c r="EW659" s="187"/>
      <c r="EX659" s="187"/>
      <c r="EY659" s="187"/>
      <c r="EZ659" s="187"/>
      <c r="FA659" s="187"/>
      <c r="FB659" s="187"/>
      <c r="FC659" s="187"/>
      <c r="FD659" s="187"/>
      <c r="FE659" s="187"/>
      <c r="FF659" s="187"/>
      <c r="FG659" s="187"/>
      <c r="FH659" s="187"/>
      <c r="FI659" s="187"/>
      <c r="FJ659" s="187"/>
      <c r="FK659" s="187"/>
      <c r="FL659" s="187"/>
      <c r="FM659" s="187"/>
      <c r="FN659" s="187"/>
      <c r="FO659" s="187"/>
      <c r="FP659" s="187"/>
      <c r="FQ659" s="187"/>
      <c r="FR659" s="187"/>
      <c r="FS659" s="187"/>
      <c r="FT659" s="187"/>
      <c r="FU659" s="187"/>
      <c r="FV659" s="187"/>
      <c r="FW659" s="187"/>
      <c r="FX659" s="187"/>
      <c r="FY659" s="187"/>
      <c r="FZ659" s="187"/>
      <c r="GA659" s="187"/>
      <c r="GB659" s="187"/>
      <c r="GC659" s="187"/>
      <c r="GD659" s="187"/>
      <c r="GE659" s="187"/>
      <c r="GF659" s="187"/>
      <c r="GG659" s="187"/>
      <c r="GH659" s="187"/>
      <c r="GI659" s="187"/>
      <c r="GJ659" s="187"/>
      <c r="GK659" s="187"/>
      <c r="GL659" s="187"/>
      <c r="GM659" s="187"/>
      <c r="GN659" s="187"/>
      <c r="GO659" s="187"/>
      <c r="GP659" s="187"/>
      <c r="GQ659" s="187"/>
      <c r="GR659" s="187"/>
      <c r="GS659" s="187"/>
      <c r="GT659" s="187"/>
      <c r="GU659" s="187"/>
      <c r="GV659" s="187"/>
      <c r="GW659" s="187"/>
      <c r="GX659" s="187"/>
      <c r="GY659" s="187"/>
      <c r="GZ659" s="187"/>
      <c r="HA659" s="187"/>
      <c r="HB659" s="187"/>
      <c r="HC659" s="187"/>
      <c r="HD659" s="187"/>
      <c r="HE659" s="187"/>
      <c r="HF659" s="187"/>
      <c r="HG659" s="187"/>
      <c r="HH659" s="187"/>
      <c r="HI659" s="187"/>
      <c r="HJ659" s="187"/>
      <c r="HK659" s="187"/>
      <c r="HL659" s="187"/>
      <c r="HM659" s="187"/>
      <c r="HN659" s="187"/>
      <c r="HO659" s="187"/>
      <c r="HP659" s="187"/>
      <c r="HQ659" s="187"/>
      <c r="HR659" s="187"/>
      <c r="HS659" s="187"/>
      <c r="HT659" s="187"/>
      <c r="HU659" s="187"/>
      <c r="HV659" s="187"/>
      <c r="HW659" s="187"/>
      <c r="HX659" s="187"/>
      <c r="HY659" s="187"/>
      <c r="HZ659" s="187"/>
      <c r="IA659" s="187"/>
      <c r="IB659" s="187"/>
      <c r="IC659" s="187"/>
      <c r="ID659" s="187"/>
      <c r="IE659" s="187"/>
      <c r="IF659" s="187"/>
      <c r="IG659" s="187"/>
      <c r="IH659" s="187"/>
      <c r="II659" s="187"/>
      <c r="IJ659" s="187"/>
      <c r="IK659" s="187"/>
      <c r="IL659" s="187"/>
      <c r="IM659" s="187"/>
      <c r="IN659" s="187"/>
      <c r="IO659" s="187"/>
      <c r="IP659" s="187"/>
      <c r="IQ659" s="187"/>
      <c r="IR659" s="187"/>
      <c r="IS659" s="187"/>
      <c r="IT659" s="187"/>
      <c r="IU659" s="187"/>
      <c r="IV659" s="187"/>
      <c r="IW659" s="187"/>
      <c r="IX659" s="187"/>
      <c r="IY659" s="187"/>
      <c r="IZ659" s="187"/>
      <c r="JA659" s="187"/>
      <c r="JB659" s="187"/>
      <c r="JC659" s="187"/>
      <c r="JD659" s="187"/>
      <c r="JE659" s="187"/>
      <c r="JF659" s="187"/>
      <c r="JG659" s="187"/>
      <c r="JH659" s="187"/>
      <c r="JI659" s="187"/>
      <c r="JJ659" s="187"/>
      <c r="JK659" s="187"/>
      <c r="JL659" s="187"/>
      <c r="JM659" s="187"/>
      <c r="JN659" s="187"/>
      <c r="JO659" s="187"/>
      <c r="JP659" s="187"/>
      <c r="JQ659" s="187"/>
      <c r="JR659" s="187"/>
      <c r="JS659" s="187"/>
      <c r="JT659" s="187"/>
      <c r="JU659" s="187"/>
      <c r="JV659" s="187"/>
      <c r="JW659" s="187"/>
      <c r="JX659" s="187"/>
      <c r="JY659" s="187"/>
      <c r="JZ659" s="187"/>
      <c r="KA659" s="187"/>
      <c r="KB659" s="187"/>
      <c r="KC659" s="187"/>
      <c r="KD659" s="187"/>
      <c r="KE659" s="187"/>
      <c r="KF659" s="187"/>
      <c r="KG659" s="187"/>
      <c r="KH659" s="187"/>
      <c r="KI659" s="187"/>
      <c r="KJ659" s="187"/>
      <c r="KK659" s="187"/>
      <c r="KL659" s="187"/>
      <c r="KM659" s="187"/>
      <c r="KN659" s="187"/>
      <c r="KO659" s="187"/>
      <c r="KP659" s="187"/>
      <c r="KQ659" s="187"/>
      <c r="KR659" s="187"/>
      <c r="KS659" s="187"/>
      <c r="KT659" s="187"/>
      <c r="KU659" s="187"/>
      <c r="KV659" s="187"/>
      <c r="KW659" s="187"/>
      <c r="KX659" s="187"/>
      <c r="KY659" s="187"/>
      <c r="KZ659" s="187"/>
      <c r="LA659" s="187"/>
      <c r="LB659" s="187"/>
      <c r="LC659" s="187"/>
      <c r="LD659" s="187"/>
      <c r="LE659" s="187"/>
      <c r="LF659" s="187"/>
      <c r="LG659" s="187"/>
      <c r="LH659" s="187"/>
      <c r="LI659" s="187"/>
      <c r="LJ659" s="187"/>
      <c r="LK659" s="187"/>
      <c r="LL659" s="187"/>
      <c r="LM659" s="187"/>
      <c r="LN659" s="187"/>
      <c r="LO659" s="187"/>
      <c r="LP659" s="187"/>
      <c r="LQ659" s="187"/>
      <c r="LR659" s="187"/>
      <c r="LS659" s="187"/>
      <c r="LT659" s="187"/>
      <c r="LU659" s="187"/>
      <c r="LV659" s="187"/>
      <c r="LW659" s="187"/>
      <c r="LX659" s="187"/>
      <c r="LY659" s="187"/>
      <c r="LZ659" s="187"/>
      <c r="MA659" s="187"/>
      <c r="MB659" s="187"/>
      <c r="MC659" s="187"/>
      <c r="MD659" s="187"/>
      <c r="ME659" s="187"/>
      <c r="MF659" s="187"/>
      <c r="MG659" s="187"/>
      <c r="MH659" s="187"/>
      <c r="MI659" s="187"/>
      <c r="MJ659" s="187"/>
      <c r="MK659" s="187"/>
      <c r="ML659" s="187"/>
      <c r="MM659" s="187"/>
      <c r="MN659" s="187"/>
      <c r="MO659" s="187"/>
      <c r="MP659" s="187"/>
      <c r="MQ659" s="187"/>
      <c r="MR659" s="187"/>
      <c r="MS659" s="187"/>
      <c r="MT659" s="187"/>
      <c r="MU659" s="187"/>
      <c r="MV659" s="187"/>
      <c r="MW659" s="187"/>
      <c r="MX659" s="187"/>
      <c r="MY659" s="187"/>
      <c r="MZ659" s="187"/>
      <c r="NA659" s="187"/>
      <c r="NB659" s="187"/>
      <c r="NC659" s="187"/>
      <c r="ND659" s="187"/>
      <c r="NE659" s="187"/>
      <c r="NF659" s="187"/>
      <c r="NG659" s="187"/>
      <c r="NH659" s="187"/>
      <c r="NI659" s="187"/>
      <c r="NJ659" s="187"/>
      <c r="NK659" s="187"/>
      <c r="NL659" s="187"/>
      <c r="NM659" s="187"/>
      <c r="NN659" s="187"/>
      <c r="NO659" s="187"/>
      <c r="NP659" s="187"/>
      <c r="NQ659" s="187"/>
      <c r="NR659" s="187"/>
      <c r="NS659" s="187"/>
      <c r="NT659" s="187"/>
      <c r="NU659" s="187"/>
      <c r="NV659" s="187"/>
      <c r="NW659" s="187"/>
      <c r="NX659" s="187"/>
      <c r="NY659" s="187"/>
      <c r="NZ659" s="187"/>
      <c r="OA659" s="187"/>
      <c r="OB659" s="187"/>
      <c r="OC659" s="187"/>
      <c r="OD659" s="187"/>
      <c r="OE659" s="187"/>
      <c r="OF659" s="187"/>
      <c r="OG659" s="187"/>
      <c r="OH659" s="187"/>
      <c r="OI659" s="187"/>
      <c r="OJ659" s="187"/>
      <c r="OK659" s="187"/>
      <c r="OL659" s="187"/>
      <c r="OM659" s="187"/>
      <c r="ON659" s="187"/>
      <c r="OO659" s="187"/>
      <c r="OP659" s="187"/>
      <c r="OQ659" s="187"/>
      <c r="OR659" s="187"/>
      <c r="OS659" s="187"/>
      <c r="OT659" s="187"/>
      <c r="OU659" s="187"/>
      <c r="OV659" s="187"/>
      <c r="OW659" s="187"/>
      <c r="OX659" s="187"/>
      <c r="OY659" s="187"/>
      <c r="OZ659" s="187"/>
      <c r="PA659" s="187"/>
      <c r="PB659" s="187"/>
      <c r="PC659" s="187"/>
      <c r="PD659" s="187"/>
      <c r="PE659" s="187"/>
      <c r="PF659" s="187"/>
      <c r="PG659" s="187"/>
      <c r="PH659" s="187"/>
      <c r="PI659" s="187"/>
      <c r="PJ659" s="187"/>
      <c r="PK659" s="187"/>
      <c r="PL659" s="187"/>
      <c r="PM659" s="187"/>
      <c r="PN659" s="187"/>
      <c r="PO659" s="187"/>
      <c r="PP659" s="187"/>
      <c r="PQ659" s="187"/>
      <c r="PR659" s="187"/>
      <c r="PS659" s="187"/>
      <c r="PT659" s="187"/>
      <c r="PU659" s="187"/>
      <c r="PV659" s="187"/>
      <c r="PW659" s="187"/>
      <c r="PX659" s="187"/>
      <c r="PY659" s="187"/>
      <c r="PZ659" s="187"/>
      <c r="QA659" s="187"/>
      <c r="QB659" s="187"/>
      <c r="QC659" s="187"/>
      <c r="QD659" s="187"/>
      <c r="QE659" s="187"/>
      <c r="QF659" s="187"/>
      <c r="QG659" s="187"/>
      <c r="QH659" s="187"/>
      <c r="QI659" s="187"/>
      <c r="QJ659" s="187"/>
      <c r="QK659" s="187"/>
      <c r="QL659" s="187"/>
      <c r="QM659" s="187"/>
      <c r="QN659" s="187"/>
      <c r="QO659" s="187"/>
      <c r="QP659" s="187"/>
      <c r="QQ659" s="187"/>
      <c r="QR659" s="187"/>
      <c r="QS659" s="187"/>
      <c r="QT659" s="187"/>
      <c r="QU659" s="187"/>
      <c r="QV659" s="187"/>
      <c r="QW659" s="187"/>
      <c r="QX659" s="187"/>
      <c r="QY659" s="187"/>
      <c r="QZ659" s="187"/>
      <c r="RA659" s="187"/>
      <c r="RB659" s="187"/>
      <c r="RC659" s="187"/>
      <c r="RD659" s="187"/>
      <c r="RE659" s="187"/>
      <c r="RF659" s="187"/>
      <c r="RG659" s="187"/>
      <c r="RH659" s="187"/>
      <c r="RI659" s="187"/>
      <c r="RJ659" s="187"/>
      <c r="RK659" s="187"/>
      <c r="RL659" s="187"/>
      <c r="RM659" s="187"/>
      <c r="RN659" s="187"/>
      <c r="RO659" s="187"/>
      <c r="RP659" s="187"/>
      <c r="RQ659" s="187"/>
      <c r="RR659" s="187"/>
      <c r="RS659" s="187"/>
      <c r="RT659" s="187"/>
      <c r="RU659" s="187"/>
      <c r="RV659" s="187"/>
      <c r="RW659" s="187"/>
      <c r="RX659" s="187"/>
      <c r="RY659" s="187"/>
      <c r="RZ659" s="187"/>
      <c r="SA659" s="187"/>
      <c r="SB659" s="187"/>
      <c r="SC659" s="187"/>
      <c r="SD659" s="187"/>
      <c r="SE659" s="187"/>
      <c r="SF659" s="187"/>
      <c r="SG659" s="187"/>
      <c r="SH659" s="187"/>
      <c r="SI659" s="187"/>
      <c r="SJ659" s="187"/>
      <c r="SK659" s="187"/>
      <c r="SL659" s="187"/>
      <c r="SM659" s="187"/>
      <c r="SN659" s="187"/>
      <c r="SO659" s="187"/>
      <c r="SP659" s="187"/>
      <c r="SQ659" s="187"/>
      <c r="SR659" s="187"/>
      <c r="SS659" s="187"/>
      <c r="ST659" s="187"/>
      <c r="SU659" s="187"/>
      <c r="SV659" s="187"/>
      <c r="SW659" s="187"/>
      <c r="SX659" s="187"/>
      <c r="SY659" s="187"/>
      <c r="SZ659" s="187"/>
      <c r="TA659" s="187"/>
      <c r="TB659" s="187"/>
      <c r="TC659" s="187"/>
      <c r="TD659" s="187"/>
      <c r="TE659" s="187"/>
      <c r="TF659" s="187"/>
      <c r="TG659" s="187"/>
      <c r="TH659" s="187"/>
      <c r="TI659" s="187"/>
      <c r="TJ659" s="187"/>
      <c r="TK659" s="187"/>
      <c r="TL659" s="187"/>
      <c r="TM659" s="187"/>
      <c r="TN659" s="187"/>
      <c r="TO659" s="187"/>
      <c r="TP659" s="187"/>
      <c r="TQ659" s="187"/>
      <c r="TR659" s="187"/>
      <c r="TS659" s="187"/>
      <c r="TT659" s="187"/>
      <c r="TU659" s="187"/>
      <c r="TV659" s="187"/>
      <c r="TW659" s="187"/>
      <c r="TX659" s="187"/>
      <c r="TY659" s="187"/>
      <c r="TZ659" s="187"/>
      <c r="UA659" s="187"/>
      <c r="UB659" s="187"/>
      <c r="UC659" s="187"/>
      <c r="UD659" s="187"/>
      <c r="UE659" s="187"/>
      <c r="UF659" s="187"/>
      <c r="UG659" s="187"/>
      <c r="UH659" s="187"/>
      <c r="UI659" s="187"/>
      <c r="UJ659" s="187"/>
      <c r="UK659" s="187"/>
      <c r="UL659" s="187"/>
      <c r="UM659" s="187"/>
      <c r="UN659" s="187"/>
      <c r="UO659" s="187"/>
      <c r="UP659" s="187"/>
      <c r="UQ659" s="187"/>
      <c r="UR659" s="187"/>
      <c r="US659" s="187"/>
      <c r="UT659" s="187"/>
      <c r="UU659" s="187"/>
      <c r="UV659" s="187"/>
      <c r="UW659" s="187"/>
      <c r="UX659" s="187"/>
      <c r="UY659" s="187"/>
      <c r="UZ659" s="187"/>
      <c r="VA659" s="187"/>
      <c r="VB659" s="187"/>
      <c r="VC659" s="187"/>
      <c r="VD659" s="187"/>
      <c r="VE659" s="187"/>
      <c r="VF659" s="187"/>
      <c r="VG659" s="187"/>
      <c r="VH659" s="187"/>
      <c r="VI659" s="187"/>
      <c r="VJ659" s="187"/>
      <c r="VK659" s="187"/>
      <c r="VL659" s="187"/>
      <c r="VM659" s="187"/>
      <c r="VN659" s="187"/>
      <c r="VO659" s="187"/>
      <c r="VP659" s="187"/>
      <c r="VQ659" s="187"/>
      <c r="VR659" s="187"/>
      <c r="VS659" s="187"/>
      <c r="VT659" s="187"/>
      <c r="VU659" s="187"/>
      <c r="VV659" s="187"/>
      <c r="VW659" s="187"/>
      <c r="VX659" s="187"/>
      <c r="VY659" s="187"/>
      <c r="VZ659" s="187"/>
      <c r="WA659" s="187"/>
      <c r="WB659" s="187"/>
      <c r="WC659" s="187"/>
      <c r="WD659" s="187"/>
      <c r="WE659" s="187"/>
      <c r="WF659" s="187"/>
      <c r="WG659" s="187"/>
      <c r="WH659" s="187"/>
      <c r="WI659" s="187"/>
      <c r="WJ659" s="187"/>
      <c r="WK659" s="187"/>
      <c r="WL659" s="187"/>
      <c r="WM659" s="187"/>
      <c r="WN659" s="187"/>
      <c r="WO659" s="187"/>
      <c r="WP659" s="187"/>
      <c r="WQ659" s="187"/>
      <c r="WR659" s="187"/>
      <c r="WS659" s="187"/>
      <c r="WT659" s="187"/>
      <c r="WU659" s="187"/>
      <c r="WV659" s="187"/>
      <c r="WW659" s="187"/>
      <c r="WX659" s="187"/>
      <c r="WY659" s="187"/>
      <c r="WZ659" s="187"/>
      <c r="XA659" s="187"/>
      <c r="XB659" s="187"/>
      <c r="XC659" s="187"/>
      <c r="XD659" s="187"/>
      <c r="XE659" s="187"/>
      <c r="XF659" s="187"/>
      <c r="XG659" s="187"/>
      <c r="XH659" s="187"/>
      <c r="XI659" s="187"/>
      <c r="XJ659" s="187"/>
      <c r="XK659" s="187"/>
      <c r="XL659" s="187"/>
      <c r="XM659" s="187"/>
      <c r="XN659" s="187"/>
      <c r="XO659" s="187"/>
      <c r="XP659" s="187"/>
      <c r="XQ659" s="187"/>
      <c r="XR659" s="187"/>
      <c r="XS659" s="187"/>
      <c r="XT659" s="187"/>
      <c r="XU659" s="187"/>
      <c r="XV659" s="187"/>
      <c r="XW659" s="187"/>
      <c r="XX659" s="187"/>
      <c r="XY659" s="187"/>
      <c r="XZ659" s="187"/>
      <c r="YA659" s="187"/>
      <c r="YB659" s="187"/>
      <c r="YC659" s="187"/>
      <c r="YD659" s="187"/>
      <c r="YE659" s="187"/>
      <c r="YF659" s="187"/>
      <c r="YG659" s="187"/>
      <c r="YH659" s="187"/>
      <c r="YI659" s="187"/>
      <c r="YJ659" s="187"/>
      <c r="YK659" s="187"/>
      <c r="YL659" s="187"/>
      <c r="YM659" s="187"/>
      <c r="YN659" s="187"/>
      <c r="YO659" s="187"/>
      <c r="YP659" s="187"/>
      <c r="YQ659" s="187"/>
      <c r="YR659" s="187"/>
      <c r="YS659" s="187"/>
      <c r="YT659" s="187"/>
      <c r="YU659" s="187"/>
      <c r="YV659" s="187"/>
      <c r="YW659" s="187"/>
      <c r="YX659" s="187"/>
      <c r="YY659" s="187"/>
      <c r="YZ659" s="187"/>
      <c r="ZA659" s="187"/>
      <c r="ZB659" s="187"/>
      <c r="ZC659" s="187"/>
      <c r="ZD659" s="187"/>
      <c r="ZE659" s="187"/>
      <c r="ZF659" s="187"/>
      <c r="ZG659" s="187"/>
      <c r="ZH659" s="187"/>
      <c r="ZI659" s="187"/>
      <c r="ZJ659" s="187"/>
      <c r="ZK659" s="187"/>
      <c r="ZL659" s="187"/>
      <c r="ZM659" s="187"/>
      <c r="ZN659" s="187"/>
      <c r="ZO659" s="187"/>
      <c r="ZP659" s="187"/>
      <c r="ZQ659" s="187"/>
      <c r="ZR659" s="187"/>
      <c r="ZS659" s="187"/>
      <c r="ZT659" s="187"/>
      <c r="ZU659" s="187"/>
      <c r="ZV659" s="187"/>
      <c r="ZW659" s="187"/>
      <c r="ZX659" s="187"/>
      <c r="ZY659" s="187"/>
      <c r="ZZ659" s="187"/>
      <c r="AAA659" s="187"/>
      <c r="AAB659" s="187"/>
      <c r="AAC659" s="187"/>
      <c r="AAD659" s="187"/>
      <c r="AAE659" s="187"/>
      <c r="AAF659" s="187"/>
      <c r="AAG659" s="187"/>
      <c r="AAH659" s="187"/>
      <c r="AAI659" s="187"/>
      <c r="AAJ659" s="187"/>
      <c r="AAK659" s="187"/>
      <c r="AAL659" s="187"/>
      <c r="AAM659" s="187"/>
      <c r="AAN659" s="187"/>
      <c r="AAO659" s="187"/>
      <c r="AAP659" s="187"/>
      <c r="AAQ659" s="187"/>
      <c r="AAR659" s="187"/>
      <c r="AAS659" s="187"/>
      <c r="AAT659" s="187"/>
      <c r="AAU659" s="187"/>
      <c r="AAV659" s="187"/>
      <c r="AAW659" s="187"/>
      <c r="AAX659" s="187"/>
      <c r="AAY659" s="187"/>
      <c r="AAZ659" s="187"/>
      <c r="ABA659" s="187"/>
      <c r="ABB659" s="187"/>
      <c r="ABC659" s="187"/>
      <c r="ABD659" s="187"/>
      <c r="ABE659" s="187"/>
      <c r="ABF659" s="187"/>
      <c r="ABG659" s="187"/>
      <c r="ABH659" s="187"/>
      <c r="ABI659" s="187"/>
      <c r="ABJ659" s="187"/>
      <c r="ABK659" s="187"/>
      <c r="ABL659" s="187"/>
      <c r="ABM659" s="187"/>
      <c r="ABN659" s="187"/>
      <c r="ABO659" s="187"/>
      <c r="ABP659" s="187"/>
      <c r="ABQ659" s="187"/>
      <c r="ABR659" s="187"/>
      <c r="ABS659" s="187"/>
      <c r="ABT659" s="187"/>
      <c r="ABU659" s="187"/>
      <c r="ABV659" s="187"/>
      <c r="ABW659" s="187"/>
      <c r="ABX659" s="187"/>
      <c r="ABY659" s="187"/>
      <c r="ABZ659" s="187"/>
      <c r="ACA659" s="187"/>
      <c r="ACB659" s="187"/>
      <c r="ACC659" s="187"/>
      <c r="ACD659" s="187"/>
      <c r="ACE659" s="187"/>
      <c r="ACF659" s="187"/>
      <c r="ACG659" s="187"/>
      <c r="ACH659" s="187"/>
      <c r="ACI659" s="187"/>
      <c r="ACJ659" s="187"/>
      <c r="ACK659" s="187"/>
      <c r="ACL659" s="187"/>
      <c r="ACM659" s="187"/>
      <c r="ACN659" s="187"/>
      <c r="ACO659" s="187"/>
      <c r="ACP659" s="187"/>
      <c r="ACQ659" s="187"/>
      <c r="ACR659" s="187"/>
      <c r="ACS659" s="187"/>
      <c r="ACT659" s="187"/>
      <c r="ACU659" s="187"/>
      <c r="ACV659" s="187"/>
      <c r="ACW659" s="187"/>
      <c r="ACX659" s="187"/>
      <c r="ACY659" s="187"/>
      <c r="ACZ659" s="187"/>
      <c r="ADA659" s="187"/>
      <c r="ADB659" s="187"/>
      <c r="ADC659" s="187"/>
      <c r="ADD659" s="187"/>
      <c r="ADE659" s="187"/>
      <c r="ADF659" s="187"/>
      <c r="ADG659" s="187"/>
      <c r="ADH659" s="187"/>
      <c r="ADI659" s="187"/>
      <c r="ADJ659" s="187"/>
      <c r="ADK659" s="187"/>
      <c r="ADL659" s="187"/>
      <c r="ADM659" s="187"/>
      <c r="ADN659" s="187"/>
      <c r="ADO659" s="187"/>
      <c r="ADP659" s="187"/>
      <c r="ADQ659" s="187"/>
      <c r="ADR659" s="187"/>
      <c r="ADS659" s="187"/>
      <c r="ADT659" s="187"/>
      <c r="ADU659" s="187"/>
      <c r="ADV659" s="187"/>
      <c r="ADW659" s="187"/>
      <c r="ADX659" s="187"/>
      <c r="ADY659" s="187"/>
      <c r="ADZ659" s="187"/>
      <c r="AEA659" s="187"/>
      <c r="AEB659" s="187"/>
      <c r="AEC659" s="187"/>
      <c r="AED659" s="187"/>
      <c r="AEE659" s="187"/>
      <c r="AEF659" s="187"/>
      <c r="AEG659" s="187"/>
      <c r="AEH659" s="187"/>
      <c r="AEI659" s="187"/>
      <c r="AEJ659" s="187"/>
      <c r="AEK659" s="187"/>
      <c r="AEL659" s="187"/>
      <c r="AEM659" s="187"/>
      <c r="AEN659" s="187"/>
      <c r="AEO659" s="187"/>
      <c r="AEP659" s="187"/>
      <c r="AEQ659" s="187"/>
      <c r="AER659" s="187"/>
      <c r="AES659" s="187"/>
      <c r="AET659" s="187"/>
      <c r="AEU659" s="187"/>
      <c r="AEV659" s="187"/>
      <c r="AEW659" s="187"/>
      <c r="AEX659" s="187"/>
      <c r="AEY659" s="187"/>
      <c r="AEZ659" s="187"/>
      <c r="AFA659" s="187"/>
      <c r="AFB659" s="187"/>
      <c r="AFC659" s="187"/>
      <c r="AFD659" s="187"/>
      <c r="AFE659" s="187"/>
      <c r="AFF659" s="187"/>
      <c r="AFG659" s="187"/>
      <c r="AFH659" s="187"/>
      <c r="AFI659" s="187"/>
      <c r="AFJ659" s="187"/>
      <c r="AFK659" s="187"/>
      <c r="AFL659" s="187"/>
      <c r="AFM659" s="187"/>
      <c r="AFN659" s="187"/>
      <c r="AFO659" s="187"/>
      <c r="AFP659" s="187"/>
      <c r="AFQ659" s="187"/>
      <c r="AFR659" s="187"/>
      <c r="AFS659" s="187"/>
      <c r="AFT659" s="187"/>
      <c r="AFU659" s="187"/>
      <c r="AFV659" s="187"/>
      <c r="AFW659" s="187"/>
      <c r="AFX659" s="187"/>
      <c r="AFY659" s="187"/>
      <c r="AFZ659" s="187"/>
      <c r="AGA659" s="187"/>
      <c r="AGB659" s="187"/>
      <c r="AGC659" s="187"/>
      <c r="AGD659" s="187"/>
      <c r="AGE659" s="187"/>
      <c r="AGF659" s="187"/>
      <c r="AGG659" s="187"/>
      <c r="AGH659" s="187"/>
      <c r="AGI659" s="187"/>
      <c r="AGJ659" s="187"/>
      <c r="AGK659" s="187"/>
      <c r="AGL659" s="187"/>
      <c r="AGM659" s="187"/>
      <c r="AGN659" s="187"/>
      <c r="AGO659" s="187"/>
      <c r="AGP659" s="187"/>
      <c r="AGQ659" s="187"/>
      <c r="AGR659" s="187"/>
      <c r="AGS659" s="187"/>
      <c r="AGT659" s="187"/>
      <c r="AGU659" s="187"/>
      <c r="AGV659" s="187"/>
      <c r="AGW659" s="187"/>
      <c r="AGX659" s="187"/>
      <c r="AGY659" s="187"/>
      <c r="AGZ659" s="187"/>
      <c r="AHA659" s="187"/>
      <c r="AHB659" s="187"/>
      <c r="AHC659" s="187"/>
      <c r="AHD659" s="187"/>
      <c r="AHE659" s="187"/>
      <c r="AHF659" s="187"/>
      <c r="AHG659" s="187"/>
      <c r="AHH659" s="187"/>
      <c r="AHI659" s="187"/>
      <c r="AHJ659" s="187"/>
      <c r="AHK659" s="187"/>
      <c r="AHL659" s="187"/>
      <c r="AHM659" s="187"/>
      <c r="AHN659" s="187"/>
      <c r="AHO659" s="187"/>
      <c r="AHP659" s="187"/>
      <c r="AHQ659" s="187"/>
      <c r="AHR659" s="187"/>
      <c r="AHS659" s="187"/>
      <c r="AHT659" s="187"/>
      <c r="AHU659" s="187"/>
      <c r="AHV659" s="187"/>
      <c r="AHW659" s="187"/>
      <c r="AHX659" s="187"/>
      <c r="AHY659" s="187"/>
      <c r="AHZ659" s="187"/>
      <c r="AIA659" s="187"/>
      <c r="AIB659" s="187"/>
      <c r="AIC659" s="187"/>
      <c r="AID659" s="187"/>
      <c r="AIE659" s="187"/>
      <c r="AIF659" s="187"/>
      <c r="AIG659" s="187"/>
      <c r="AIH659" s="187"/>
      <c r="AII659" s="187"/>
      <c r="AIJ659" s="187"/>
      <c r="AIK659" s="187"/>
      <c r="AIL659" s="187"/>
      <c r="AIM659" s="187"/>
      <c r="AIN659" s="187"/>
      <c r="AIO659" s="187"/>
      <c r="AIP659" s="187"/>
      <c r="AIQ659" s="187"/>
      <c r="AIR659" s="187"/>
      <c r="AIS659" s="187"/>
      <c r="AIT659" s="187"/>
      <c r="AIU659" s="187"/>
      <c r="AIV659" s="187"/>
      <c r="AIW659" s="187"/>
      <c r="AIX659" s="187"/>
      <c r="AIY659" s="187"/>
      <c r="AIZ659" s="187"/>
      <c r="AJA659" s="187"/>
      <c r="AJB659" s="187"/>
      <c r="AJC659" s="187"/>
      <c r="AJD659" s="187"/>
      <c r="AJE659" s="187"/>
      <c r="AJF659" s="187"/>
      <c r="AJG659" s="187"/>
      <c r="AJH659" s="187"/>
      <c r="AJI659" s="187"/>
      <c r="AJJ659" s="187"/>
      <c r="AJK659" s="187"/>
      <c r="AJL659" s="187"/>
      <c r="AJM659" s="187"/>
      <c r="AJN659" s="187"/>
      <c r="AJO659" s="187"/>
      <c r="AJP659" s="187"/>
      <c r="AJQ659" s="187"/>
      <c r="AJR659" s="187"/>
      <c r="AJS659" s="187"/>
      <c r="AJT659" s="187"/>
      <c r="AJU659" s="187"/>
      <c r="AJV659" s="187"/>
      <c r="AJW659" s="187"/>
      <c r="AJX659" s="187"/>
      <c r="AJY659" s="187"/>
      <c r="AJZ659" s="187"/>
      <c r="AKA659" s="187"/>
      <c r="AKB659" s="187"/>
      <c r="AKC659" s="187"/>
      <c r="AKD659" s="187"/>
      <c r="AKE659" s="187"/>
      <c r="AKF659" s="187"/>
      <c r="AKG659" s="187"/>
      <c r="AKH659" s="187"/>
      <c r="AKI659" s="187"/>
      <c r="AKJ659" s="187"/>
      <c r="AKK659" s="187"/>
      <c r="AKL659" s="187"/>
      <c r="AKM659" s="187"/>
      <c r="AKN659" s="187"/>
      <c r="AKO659" s="187"/>
      <c r="AKP659" s="187"/>
      <c r="AKQ659" s="187"/>
      <c r="AKR659" s="187"/>
      <c r="AKS659" s="187"/>
      <c r="AKT659" s="187"/>
      <c r="AKU659" s="187"/>
      <c r="AKV659" s="187"/>
      <c r="AKW659" s="187"/>
      <c r="AKX659" s="187"/>
      <c r="AKY659" s="187"/>
      <c r="AKZ659" s="187"/>
      <c r="ALA659" s="187"/>
      <c r="ALB659" s="187"/>
      <c r="ALC659" s="187"/>
      <c r="ALD659" s="187"/>
      <c r="ALE659" s="187"/>
      <c r="ALF659" s="187"/>
      <c r="ALG659" s="187"/>
      <c r="ALH659" s="187"/>
      <c r="ALI659" s="187"/>
      <c r="ALJ659" s="187"/>
      <c r="ALK659" s="187"/>
      <c r="ALL659" s="187"/>
      <c r="ALM659" s="187"/>
      <c r="ALN659" s="187"/>
      <c r="ALO659" s="187"/>
      <c r="ALP659" s="187"/>
      <c r="ALQ659" s="187"/>
      <c r="ALR659" s="187"/>
      <c r="ALS659" s="187"/>
      <c r="ALT659" s="187"/>
      <c r="ALU659" s="187"/>
      <c r="ALV659" s="187"/>
      <c r="ALW659" s="187"/>
      <c r="ALX659" s="187"/>
      <c r="ALY659" s="187"/>
      <c r="ALZ659" s="187"/>
      <c r="AMA659" s="187"/>
      <c r="AMB659" s="187"/>
      <c r="AMC659" s="187"/>
      <c r="AMD659" s="187"/>
      <c r="AME659" s="187"/>
      <c r="AMF659" s="187"/>
      <c r="AMG659" s="187"/>
      <c r="AMH659" s="187"/>
      <c r="AMI659" s="187"/>
      <c r="AMJ659" s="187"/>
      <c r="AMK659" s="187"/>
      <c r="AML659" s="187"/>
      <c r="AMM659" s="187"/>
      <c r="AMN659" s="187"/>
      <c r="AMO659" s="187"/>
      <c r="AMP659" s="187"/>
      <c r="AMQ659" s="187"/>
      <c r="AMR659" s="187"/>
      <c r="AMS659" s="187"/>
      <c r="AMT659" s="187"/>
      <c r="AMU659" s="187"/>
      <c r="AMV659" s="187"/>
      <c r="AMW659" s="187"/>
      <c r="AMX659" s="187"/>
      <c r="AMY659" s="187"/>
      <c r="AMZ659" s="187"/>
      <c r="ANA659" s="187"/>
      <c r="ANB659" s="187"/>
      <c r="ANC659" s="187"/>
      <c r="AND659" s="187"/>
      <c r="ANE659" s="187"/>
      <c r="ANF659" s="187"/>
      <c r="ANG659" s="187"/>
      <c r="ANH659" s="187"/>
      <c r="ANI659" s="187"/>
      <c r="ANJ659" s="187"/>
      <c r="ANK659" s="187"/>
      <c r="ANL659" s="187"/>
      <c r="ANM659" s="187"/>
      <c r="ANN659" s="187"/>
      <c r="ANO659" s="187"/>
      <c r="ANP659" s="187"/>
      <c r="ANQ659" s="187"/>
      <c r="ANR659" s="187"/>
      <c r="ANS659" s="187"/>
      <c r="ANT659" s="187"/>
      <c r="ANU659" s="187"/>
      <c r="ANV659" s="187"/>
      <c r="ANW659" s="187"/>
      <c r="ANX659" s="187"/>
      <c r="ANY659" s="187"/>
      <c r="ANZ659" s="187"/>
      <c r="AOA659" s="187"/>
      <c r="AOB659" s="187"/>
      <c r="AOC659" s="187"/>
      <c r="AOD659" s="187"/>
      <c r="AOE659" s="187"/>
      <c r="AOF659" s="187"/>
      <c r="AOG659" s="187"/>
      <c r="AOH659" s="187"/>
      <c r="AOI659" s="187"/>
      <c r="AOJ659" s="187"/>
      <c r="AOK659" s="187"/>
      <c r="AOL659" s="187"/>
      <c r="AOM659" s="187"/>
      <c r="AON659" s="187"/>
      <c r="AOO659" s="187"/>
      <c r="AOP659" s="187"/>
      <c r="AOQ659" s="187"/>
      <c r="AOR659" s="187"/>
      <c r="AOS659" s="187"/>
      <c r="AOT659" s="187"/>
      <c r="AOU659" s="187"/>
      <c r="AOV659" s="187"/>
      <c r="AOW659" s="187"/>
      <c r="AOX659" s="187"/>
      <c r="AOY659" s="187"/>
      <c r="AOZ659" s="187"/>
      <c r="APA659" s="187"/>
      <c r="APB659" s="187"/>
      <c r="APC659" s="187"/>
      <c r="APD659" s="187"/>
      <c r="APE659" s="187"/>
      <c r="APF659" s="187"/>
      <c r="APG659" s="187"/>
      <c r="APH659" s="187"/>
      <c r="API659" s="187"/>
      <c r="APJ659" s="187"/>
      <c r="APK659" s="187"/>
      <c r="APL659" s="187"/>
      <c r="APM659" s="187"/>
      <c r="APN659" s="187"/>
      <c r="APO659" s="187"/>
      <c r="APP659" s="187"/>
      <c r="APQ659" s="187"/>
      <c r="APR659" s="187"/>
      <c r="APS659" s="187"/>
      <c r="APT659" s="187"/>
      <c r="APU659" s="187"/>
      <c r="APV659" s="187"/>
      <c r="APW659" s="187"/>
      <c r="APX659" s="187"/>
      <c r="APY659" s="187"/>
      <c r="APZ659" s="187"/>
      <c r="AQA659" s="187"/>
      <c r="AQB659" s="187"/>
      <c r="AQC659" s="187"/>
      <c r="AQD659" s="187"/>
      <c r="AQE659" s="187"/>
      <c r="AQF659" s="187"/>
      <c r="AQG659" s="187"/>
      <c r="AQH659" s="187"/>
      <c r="AQI659" s="187"/>
      <c r="AQJ659" s="187"/>
      <c r="AQK659" s="187"/>
      <c r="AQL659" s="187"/>
      <c r="AQM659" s="187"/>
      <c r="AQN659" s="187"/>
      <c r="AQO659" s="187"/>
      <c r="AQP659" s="187"/>
      <c r="AQQ659" s="187"/>
      <c r="AQR659" s="187"/>
      <c r="AQS659" s="187"/>
      <c r="AQT659" s="187"/>
      <c r="AQU659" s="187"/>
      <c r="AQV659" s="187"/>
      <c r="AQW659" s="187"/>
      <c r="AQX659" s="187"/>
      <c r="AQY659" s="187"/>
      <c r="AQZ659" s="187"/>
      <c r="ARA659" s="187"/>
      <c r="ARB659" s="187"/>
      <c r="ARC659" s="187"/>
      <c r="ARD659" s="187"/>
      <c r="ARE659" s="187"/>
      <c r="ARF659" s="187"/>
      <c r="ARG659" s="187"/>
      <c r="ARH659" s="187"/>
      <c r="ARI659" s="187"/>
      <c r="ARJ659" s="187"/>
      <c r="ARK659" s="187"/>
      <c r="ARL659" s="187"/>
      <c r="ARM659" s="187"/>
      <c r="ARN659" s="187"/>
      <c r="ARO659" s="187"/>
      <c r="ARP659" s="187"/>
      <c r="ARQ659" s="187"/>
      <c r="ARR659" s="187"/>
      <c r="ARS659" s="187"/>
      <c r="ART659" s="187"/>
      <c r="ARU659" s="187"/>
      <c r="ARV659" s="187"/>
      <c r="ARW659" s="187"/>
      <c r="ARX659" s="187"/>
      <c r="ARY659" s="187"/>
      <c r="ARZ659" s="187"/>
      <c r="ASA659" s="187"/>
      <c r="ASB659" s="187"/>
      <c r="ASC659" s="187"/>
      <c r="ASD659" s="187"/>
      <c r="ASE659" s="187"/>
      <c r="ASF659" s="187"/>
      <c r="ASG659" s="187"/>
      <c r="ASH659" s="187"/>
      <c r="ASI659" s="187"/>
      <c r="ASJ659" s="187"/>
      <c r="ASK659" s="187"/>
      <c r="ASL659" s="187"/>
      <c r="ASM659" s="187"/>
      <c r="ASN659" s="187"/>
      <c r="ASO659" s="187"/>
      <c r="ASP659" s="187"/>
      <c r="ASQ659" s="187"/>
      <c r="ASR659" s="187"/>
      <c r="ASS659" s="187"/>
      <c r="AST659" s="187"/>
      <c r="ASU659" s="187"/>
      <c r="ASV659" s="187"/>
      <c r="ASW659" s="187"/>
      <c r="ASX659" s="187"/>
      <c r="ASY659" s="187"/>
      <c r="ASZ659" s="187"/>
      <c r="ATA659" s="187"/>
      <c r="ATB659" s="187"/>
      <c r="ATC659" s="187"/>
      <c r="ATD659" s="187"/>
      <c r="ATE659" s="187"/>
      <c r="ATF659" s="187"/>
      <c r="ATG659" s="187"/>
      <c r="ATH659" s="187"/>
      <c r="ATI659" s="187"/>
      <c r="ATJ659" s="187"/>
      <c r="ATK659" s="187"/>
      <c r="ATL659" s="187"/>
      <c r="ATM659" s="187"/>
      <c r="ATN659" s="187"/>
      <c r="ATO659" s="187"/>
      <c r="ATP659" s="187"/>
      <c r="ATQ659" s="187"/>
      <c r="ATR659" s="187"/>
      <c r="ATS659" s="187"/>
      <c r="ATT659" s="187"/>
      <c r="ATU659" s="187"/>
      <c r="ATV659" s="187"/>
      <c r="ATW659" s="187"/>
      <c r="ATX659" s="187"/>
      <c r="ATY659" s="187"/>
      <c r="ATZ659" s="187"/>
      <c r="AUA659" s="187"/>
      <c r="AUB659" s="187"/>
      <c r="AUC659" s="187"/>
      <c r="AUD659" s="187"/>
      <c r="AUE659" s="187"/>
      <c r="AUF659" s="187"/>
      <c r="AUG659" s="187"/>
      <c r="AUH659" s="187"/>
      <c r="AUI659" s="187"/>
      <c r="AUJ659" s="187"/>
      <c r="AUK659" s="187"/>
      <c r="AUL659" s="187"/>
      <c r="AUM659" s="187"/>
      <c r="AUN659" s="187"/>
      <c r="AUO659" s="187"/>
      <c r="AUP659" s="187"/>
      <c r="AUQ659" s="187"/>
      <c r="AUR659" s="187"/>
      <c r="AUS659" s="187"/>
      <c r="AUT659" s="187"/>
      <c r="AUU659" s="187"/>
      <c r="AUV659" s="187"/>
      <c r="AUW659" s="187"/>
      <c r="AUX659" s="187"/>
      <c r="AUY659" s="187"/>
      <c r="AUZ659" s="187"/>
      <c r="AVA659" s="187"/>
      <c r="AVB659" s="187"/>
      <c r="AVC659" s="187"/>
      <c r="AVD659" s="187"/>
      <c r="AVE659" s="187"/>
      <c r="AVF659" s="187"/>
      <c r="AVG659" s="187"/>
      <c r="AVH659" s="187"/>
      <c r="AVI659" s="187"/>
      <c r="AVJ659" s="187"/>
      <c r="AVK659" s="187"/>
      <c r="AVL659" s="187"/>
      <c r="AVM659" s="187"/>
      <c r="AVN659" s="187"/>
      <c r="AVO659" s="187"/>
      <c r="AVP659" s="187"/>
      <c r="AVQ659" s="187"/>
      <c r="AVR659" s="187"/>
      <c r="AVS659" s="187"/>
      <c r="AVT659" s="187"/>
      <c r="AVU659" s="187"/>
      <c r="AVV659" s="187"/>
      <c r="AVW659" s="187"/>
      <c r="AVX659" s="187"/>
      <c r="AVY659" s="187"/>
      <c r="AVZ659" s="187"/>
      <c r="AWA659" s="187"/>
      <c r="AWB659" s="187"/>
      <c r="AWC659" s="187"/>
      <c r="AWD659" s="187"/>
      <c r="AWE659" s="187"/>
      <c r="AWF659" s="187"/>
      <c r="AWG659" s="187"/>
      <c r="AWH659" s="187"/>
      <c r="AWI659" s="187"/>
      <c r="AWJ659" s="187"/>
      <c r="AWK659" s="187"/>
      <c r="AWL659" s="187"/>
      <c r="AWM659" s="187"/>
      <c r="AWN659" s="187"/>
      <c r="AWO659" s="187"/>
      <c r="AWP659" s="187"/>
      <c r="AWQ659" s="187"/>
      <c r="AWR659" s="187"/>
      <c r="AWS659" s="187"/>
      <c r="AWT659" s="187"/>
      <c r="AWU659" s="187"/>
      <c r="AWV659" s="187"/>
      <c r="AWW659" s="187"/>
      <c r="AWX659" s="187"/>
      <c r="AWY659" s="187"/>
      <c r="AWZ659" s="187"/>
      <c r="AXA659" s="187"/>
      <c r="AXB659" s="187"/>
      <c r="AXC659" s="187"/>
      <c r="AXD659" s="187"/>
      <c r="AXE659" s="187"/>
      <c r="AXF659" s="187"/>
      <c r="AXG659" s="187"/>
      <c r="AXH659" s="187"/>
      <c r="AXI659" s="187"/>
      <c r="AXJ659" s="187"/>
      <c r="AXK659" s="187"/>
      <c r="AXL659" s="187"/>
      <c r="AXM659" s="187"/>
      <c r="AXN659" s="187"/>
      <c r="AXO659" s="187"/>
      <c r="AXP659" s="187"/>
      <c r="AXQ659" s="187"/>
      <c r="AXR659" s="187"/>
      <c r="AXS659" s="187"/>
      <c r="AXT659" s="187"/>
      <c r="AXU659" s="187"/>
      <c r="AXV659" s="187"/>
      <c r="AXW659" s="187"/>
      <c r="AXX659" s="187"/>
      <c r="AXY659" s="187"/>
      <c r="AXZ659" s="187"/>
      <c r="AYA659" s="187"/>
      <c r="AYB659" s="187"/>
      <c r="AYC659" s="187"/>
      <c r="AYD659" s="187"/>
      <c r="AYE659" s="187"/>
      <c r="AYF659" s="187"/>
      <c r="AYG659" s="187"/>
      <c r="AYH659" s="187"/>
      <c r="AYI659" s="187"/>
      <c r="AYJ659" s="187"/>
      <c r="AYK659" s="187"/>
      <c r="AYL659" s="187"/>
      <c r="AYM659" s="187"/>
      <c r="AYN659" s="187"/>
      <c r="AYO659" s="187"/>
      <c r="AYP659" s="187"/>
      <c r="AYQ659" s="187"/>
      <c r="AYR659" s="187"/>
      <c r="AYS659" s="187"/>
      <c r="AYT659" s="187"/>
      <c r="AYU659" s="187"/>
      <c r="AYV659" s="187"/>
      <c r="AYW659" s="187"/>
      <c r="AYX659" s="187"/>
      <c r="AYY659" s="187"/>
      <c r="AYZ659" s="187"/>
      <c r="AZA659" s="187"/>
      <c r="AZB659" s="187"/>
      <c r="AZC659" s="187"/>
      <c r="AZD659" s="187"/>
      <c r="AZE659" s="187"/>
      <c r="AZF659" s="187"/>
      <c r="AZG659" s="187"/>
      <c r="AZH659" s="187"/>
      <c r="AZI659" s="187"/>
      <c r="AZJ659" s="187"/>
      <c r="AZK659" s="187"/>
      <c r="AZL659" s="187"/>
      <c r="AZM659" s="187"/>
      <c r="AZN659" s="187"/>
      <c r="AZO659" s="187"/>
      <c r="AZP659" s="187"/>
      <c r="AZQ659" s="187"/>
      <c r="AZR659" s="187"/>
      <c r="AZS659" s="187"/>
      <c r="AZT659" s="187"/>
      <c r="AZU659" s="187"/>
      <c r="AZV659" s="187"/>
      <c r="AZW659" s="187"/>
      <c r="AZX659" s="187"/>
      <c r="AZY659" s="187"/>
      <c r="AZZ659" s="187"/>
      <c r="BAA659" s="187"/>
      <c r="BAB659" s="187"/>
      <c r="BAC659" s="187"/>
      <c r="BAD659" s="187"/>
      <c r="BAE659" s="187"/>
      <c r="BAF659" s="187"/>
      <c r="BAG659" s="187"/>
      <c r="BAH659" s="187"/>
      <c r="BAI659" s="187"/>
      <c r="BAJ659" s="187"/>
      <c r="BAK659" s="187"/>
      <c r="BAL659" s="187"/>
      <c r="BAM659" s="187"/>
      <c r="BAN659" s="187"/>
      <c r="BAO659" s="187"/>
      <c r="BAP659" s="187"/>
      <c r="BAQ659" s="187"/>
      <c r="BAR659" s="187"/>
      <c r="BAS659" s="187"/>
      <c r="BAT659" s="187"/>
      <c r="BAU659" s="187"/>
      <c r="BAV659" s="187"/>
      <c r="BAW659" s="187"/>
      <c r="BAX659" s="187"/>
      <c r="BAY659" s="187"/>
      <c r="BAZ659" s="187"/>
      <c r="BBA659" s="187"/>
      <c r="BBB659" s="187"/>
      <c r="BBC659" s="187"/>
      <c r="BBD659" s="187"/>
      <c r="BBE659" s="187"/>
      <c r="BBF659" s="187"/>
      <c r="BBG659" s="187"/>
      <c r="BBH659" s="187"/>
      <c r="BBI659" s="187"/>
      <c r="BBJ659" s="187"/>
      <c r="BBK659" s="187"/>
      <c r="BBL659" s="187"/>
      <c r="BBM659" s="187"/>
      <c r="BBN659" s="187"/>
      <c r="BBO659" s="187"/>
      <c r="BBP659" s="187"/>
      <c r="BBQ659" s="187"/>
      <c r="BBR659" s="187"/>
      <c r="BBS659" s="187"/>
      <c r="BBT659" s="187"/>
      <c r="BBU659" s="187"/>
      <c r="BBV659" s="187"/>
      <c r="BBW659" s="187"/>
      <c r="BBX659" s="187"/>
      <c r="BBY659" s="187"/>
      <c r="BBZ659" s="187"/>
      <c r="BCA659" s="187"/>
      <c r="BCB659" s="187"/>
      <c r="BCC659" s="187"/>
      <c r="BCD659" s="187"/>
      <c r="BCE659" s="187"/>
      <c r="BCF659" s="187"/>
      <c r="BCG659" s="187"/>
      <c r="BCH659" s="187"/>
      <c r="BCI659" s="187"/>
      <c r="BCJ659" s="187"/>
      <c r="BCK659" s="187"/>
      <c r="BCL659" s="187"/>
      <c r="BCM659" s="187"/>
      <c r="BCN659" s="187"/>
      <c r="BCO659" s="187"/>
      <c r="BCP659" s="187"/>
      <c r="BCQ659" s="187"/>
      <c r="BCR659" s="187"/>
      <c r="BCS659" s="187"/>
      <c r="BCT659" s="187"/>
      <c r="BCU659" s="187"/>
      <c r="BCV659" s="187"/>
      <c r="BCW659" s="187"/>
      <c r="BCX659" s="187"/>
      <c r="BCY659" s="187"/>
      <c r="BCZ659" s="187"/>
      <c r="BDA659" s="187"/>
      <c r="BDB659" s="187"/>
      <c r="BDC659" s="187"/>
      <c r="BDD659" s="187"/>
      <c r="BDE659" s="187"/>
      <c r="BDF659" s="187"/>
      <c r="BDG659" s="187"/>
      <c r="BDH659" s="187"/>
      <c r="BDI659" s="187"/>
      <c r="BDJ659" s="187"/>
      <c r="BDK659" s="187"/>
      <c r="BDL659" s="187"/>
      <c r="BDM659" s="187"/>
      <c r="BDN659" s="187"/>
      <c r="BDO659" s="187"/>
      <c r="BDP659" s="187"/>
      <c r="BDQ659" s="187"/>
      <c r="BDR659" s="187"/>
      <c r="BDS659" s="187"/>
      <c r="BDT659" s="187"/>
      <c r="BDU659" s="187"/>
      <c r="BDV659" s="187"/>
      <c r="BDW659" s="187"/>
      <c r="BDX659" s="187"/>
      <c r="BDY659" s="187"/>
      <c r="BDZ659" s="187"/>
      <c r="BEA659" s="187"/>
      <c r="BEB659" s="187"/>
      <c r="BEC659" s="187"/>
      <c r="BED659" s="187"/>
      <c r="BEE659" s="187"/>
      <c r="BEF659" s="187"/>
      <c r="BEG659" s="187"/>
      <c r="BEH659" s="187"/>
      <c r="BEI659" s="187"/>
      <c r="BEJ659" s="187"/>
      <c r="BEK659" s="187"/>
      <c r="BEL659" s="187"/>
      <c r="BEM659" s="187"/>
      <c r="BEN659" s="187"/>
      <c r="BEO659" s="187"/>
      <c r="BEP659" s="187"/>
      <c r="BEQ659" s="187"/>
      <c r="BER659" s="187"/>
      <c r="BES659" s="187"/>
      <c r="BET659" s="187"/>
      <c r="BEU659" s="187"/>
      <c r="BEV659" s="187"/>
      <c r="BEW659" s="187"/>
      <c r="BEX659" s="187"/>
      <c r="BEY659" s="187"/>
      <c r="BEZ659" s="187"/>
      <c r="BFA659" s="187"/>
      <c r="BFB659" s="187"/>
      <c r="BFC659" s="187"/>
      <c r="BFD659" s="187"/>
      <c r="BFE659" s="187"/>
      <c r="BFF659" s="187"/>
      <c r="BFG659" s="187"/>
      <c r="BFH659" s="187"/>
      <c r="BFI659" s="187"/>
      <c r="BFJ659" s="187"/>
      <c r="BFK659" s="187"/>
      <c r="BFL659" s="187"/>
      <c r="BFM659" s="187"/>
      <c r="BFN659" s="187"/>
      <c r="BFO659" s="187"/>
      <c r="BFP659" s="187"/>
      <c r="BFQ659" s="187"/>
      <c r="BFR659" s="187"/>
      <c r="BFS659" s="187"/>
      <c r="BFT659" s="187"/>
      <c r="BFU659" s="187"/>
      <c r="BFV659" s="187"/>
      <c r="BFW659" s="187"/>
      <c r="BFX659" s="187"/>
      <c r="BFY659" s="187"/>
      <c r="BFZ659" s="187"/>
      <c r="BGA659" s="187"/>
      <c r="BGB659" s="187"/>
      <c r="BGC659" s="187"/>
      <c r="BGD659" s="187"/>
      <c r="BGE659" s="187"/>
      <c r="BGF659" s="187"/>
      <c r="BGG659" s="187"/>
      <c r="BGH659" s="187"/>
      <c r="BGI659" s="187"/>
      <c r="BGJ659" s="187"/>
      <c r="BGK659" s="187"/>
      <c r="BGL659" s="187"/>
      <c r="BGM659" s="187"/>
      <c r="BGN659" s="187"/>
      <c r="BGO659" s="187"/>
      <c r="BGP659" s="187"/>
      <c r="BGQ659" s="187"/>
      <c r="BGR659" s="187"/>
      <c r="BGS659" s="187"/>
      <c r="BGT659" s="187"/>
      <c r="BGU659" s="187"/>
      <c r="BGV659" s="187"/>
      <c r="BGW659" s="187"/>
      <c r="BGX659" s="187"/>
      <c r="BGY659" s="187"/>
      <c r="BGZ659" s="187"/>
      <c r="BHA659" s="187"/>
      <c r="BHB659" s="187"/>
      <c r="BHC659" s="187"/>
      <c r="BHD659" s="187"/>
      <c r="BHE659" s="187"/>
      <c r="BHF659" s="187"/>
      <c r="BHG659" s="187"/>
      <c r="BHH659" s="187"/>
      <c r="BHI659" s="187"/>
      <c r="BHJ659" s="187"/>
      <c r="BHK659" s="187"/>
      <c r="BHL659" s="187"/>
      <c r="BHM659" s="187"/>
      <c r="BHN659" s="187"/>
      <c r="BHO659" s="187"/>
      <c r="BHP659" s="187"/>
      <c r="BHQ659" s="187"/>
      <c r="BHR659" s="187"/>
      <c r="BHS659" s="187"/>
      <c r="BHT659" s="187"/>
      <c r="BHU659" s="187"/>
      <c r="BHV659" s="187"/>
      <c r="BHW659" s="187"/>
      <c r="BHX659" s="187"/>
      <c r="BHY659" s="187"/>
      <c r="BHZ659" s="187"/>
      <c r="BIA659" s="187"/>
      <c r="BIB659" s="187"/>
      <c r="BIC659" s="187"/>
      <c r="BID659" s="187"/>
      <c r="BIE659" s="187"/>
      <c r="BIF659" s="187"/>
      <c r="BIG659" s="187"/>
      <c r="BIH659" s="187"/>
      <c r="BII659" s="187"/>
      <c r="BIJ659" s="187"/>
      <c r="BIK659" s="187"/>
      <c r="BIL659" s="187"/>
      <c r="BIM659" s="187"/>
      <c r="BIN659" s="187"/>
      <c r="BIO659" s="187"/>
      <c r="BIP659" s="187"/>
      <c r="BIQ659" s="187"/>
      <c r="BIR659" s="187"/>
      <c r="BIS659" s="187"/>
      <c r="BIT659" s="187"/>
      <c r="BIU659" s="187"/>
      <c r="BIV659" s="187"/>
      <c r="BIW659" s="187"/>
      <c r="BIX659" s="187"/>
      <c r="BIY659" s="187"/>
      <c r="BIZ659" s="187"/>
      <c r="BJA659" s="187"/>
      <c r="BJB659" s="187"/>
      <c r="BJC659" s="187"/>
      <c r="BJD659" s="187"/>
      <c r="BJE659" s="187"/>
      <c r="BJF659" s="187"/>
      <c r="BJG659" s="187"/>
      <c r="BJH659" s="187"/>
      <c r="BJI659" s="187"/>
      <c r="BJJ659" s="187"/>
      <c r="BJK659" s="187"/>
      <c r="BJL659" s="187"/>
      <c r="BJM659" s="187"/>
      <c r="BJN659" s="187"/>
      <c r="BJO659" s="187"/>
      <c r="BJP659" s="187"/>
      <c r="BJQ659" s="187"/>
      <c r="BJR659" s="187"/>
      <c r="BJS659" s="187"/>
      <c r="BJT659" s="187"/>
      <c r="BJU659" s="187"/>
      <c r="BJV659" s="187"/>
      <c r="BJW659" s="187"/>
      <c r="BJX659" s="187"/>
      <c r="BJY659" s="187"/>
      <c r="BJZ659" s="187"/>
      <c r="BKA659" s="187"/>
      <c r="BKB659" s="187"/>
      <c r="BKC659" s="187"/>
      <c r="BKD659" s="187"/>
      <c r="BKE659" s="187"/>
      <c r="BKF659" s="187"/>
      <c r="BKG659" s="187"/>
      <c r="BKH659" s="187"/>
      <c r="BKI659" s="187"/>
      <c r="BKJ659" s="187"/>
      <c r="BKK659" s="187"/>
      <c r="BKL659" s="187"/>
      <c r="BKM659" s="187"/>
      <c r="BKN659" s="187"/>
      <c r="BKO659" s="187"/>
      <c r="BKP659" s="187"/>
      <c r="BKQ659" s="187"/>
      <c r="BKR659" s="187"/>
      <c r="BKS659" s="187"/>
      <c r="BKT659" s="187"/>
      <c r="BKU659" s="187"/>
      <c r="BKV659" s="187"/>
      <c r="BKW659" s="187"/>
      <c r="BKX659" s="187"/>
      <c r="BKY659" s="187"/>
      <c r="BKZ659" s="187"/>
      <c r="BLA659" s="187"/>
      <c r="BLB659" s="187"/>
      <c r="BLC659" s="187"/>
      <c r="BLD659" s="187"/>
      <c r="BLE659" s="187"/>
      <c r="BLF659" s="187"/>
      <c r="BLG659" s="187"/>
      <c r="BLH659" s="187"/>
      <c r="BLI659" s="187"/>
      <c r="BLJ659" s="187"/>
      <c r="BLK659" s="187"/>
      <c r="BLL659" s="187"/>
      <c r="BLM659" s="187"/>
      <c r="BLN659" s="187"/>
      <c r="BLO659" s="187"/>
      <c r="BLP659" s="187"/>
      <c r="BLQ659" s="187"/>
      <c r="BLR659" s="187"/>
      <c r="BLS659" s="187"/>
      <c r="BLT659" s="187"/>
      <c r="BLU659" s="187"/>
      <c r="BLV659" s="187"/>
      <c r="BLW659" s="187"/>
      <c r="BLX659" s="187"/>
      <c r="BLY659" s="187"/>
      <c r="BLZ659" s="187"/>
      <c r="BMA659" s="187"/>
      <c r="BMB659" s="187"/>
      <c r="BMC659" s="187"/>
      <c r="BMD659" s="187"/>
      <c r="BME659" s="187"/>
      <c r="BMF659" s="187"/>
      <c r="BMG659" s="187"/>
      <c r="BMH659" s="187"/>
      <c r="BMI659" s="187"/>
      <c r="BMJ659" s="187"/>
      <c r="BMK659" s="187"/>
      <c r="BML659" s="187"/>
      <c r="BMM659" s="187"/>
      <c r="BMN659" s="187"/>
      <c r="BMO659" s="187"/>
      <c r="BMP659" s="187"/>
      <c r="BMQ659" s="187"/>
      <c r="BMR659" s="187"/>
      <c r="BMS659" s="187"/>
      <c r="BMT659" s="187"/>
      <c r="BMU659" s="187"/>
      <c r="BMV659" s="187"/>
      <c r="BMW659" s="187"/>
      <c r="BMX659" s="187"/>
      <c r="BMY659" s="187"/>
      <c r="BMZ659" s="187"/>
      <c r="BNA659" s="187"/>
      <c r="BNB659" s="187"/>
      <c r="BNC659" s="187"/>
      <c r="BND659" s="187"/>
      <c r="BNE659" s="187"/>
      <c r="BNF659" s="187"/>
      <c r="BNG659" s="187"/>
      <c r="BNH659" s="187"/>
      <c r="BNI659" s="187"/>
      <c r="BNJ659" s="187"/>
      <c r="BNK659" s="187"/>
      <c r="BNL659" s="187"/>
      <c r="BNM659" s="187"/>
      <c r="BNN659" s="187"/>
      <c r="BNO659" s="187"/>
      <c r="BNP659" s="187"/>
      <c r="BNQ659" s="187"/>
      <c r="BNR659" s="187"/>
      <c r="BNS659" s="187"/>
      <c r="BNT659" s="187"/>
      <c r="BNU659" s="187"/>
      <c r="BNV659" s="187"/>
      <c r="BNW659" s="187"/>
      <c r="BNX659" s="187"/>
      <c r="BNY659" s="187"/>
      <c r="BNZ659" s="187"/>
      <c r="BOA659" s="187"/>
      <c r="BOB659" s="187"/>
      <c r="BOC659" s="187"/>
      <c r="BOD659" s="187"/>
      <c r="BOE659" s="187"/>
      <c r="BOF659" s="187"/>
      <c r="BOG659" s="187"/>
      <c r="BOH659" s="187"/>
      <c r="BOI659" s="187"/>
      <c r="BOJ659" s="187"/>
      <c r="BOK659" s="187"/>
      <c r="BOL659" s="187"/>
      <c r="BOM659" s="187"/>
      <c r="BON659" s="187"/>
      <c r="BOO659" s="187"/>
      <c r="BOP659" s="187"/>
      <c r="BOQ659" s="187"/>
      <c r="BOR659" s="187"/>
      <c r="BOS659" s="187"/>
      <c r="BOT659" s="187"/>
      <c r="BOU659" s="187"/>
      <c r="BOV659" s="187"/>
      <c r="BOW659" s="187"/>
      <c r="BOX659" s="187"/>
      <c r="BOY659" s="187"/>
      <c r="BOZ659" s="187"/>
      <c r="BPA659" s="187"/>
      <c r="BPB659" s="187"/>
      <c r="BPC659" s="187"/>
      <c r="BPD659" s="187"/>
      <c r="BPE659" s="187"/>
      <c r="BPF659" s="187"/>
      <c r="BPG659" s="187"/>
      <c r="BPH659" s="187"/>
      <c r="BPI659" s="187"/>
      <c r="BPJ659" s="187"/>
      <c r="BPK659" s="187"/>
      <c r="BPL659" s="187"/>
      <c r="BPM659" s="187"/>
      <c r="BPN659" s="187"/>
      <c r="BPO659" s="187"/>
      <c r="BPP659" s="187"/>
      <c r="BPQ659" s="187"/>
      <c r="BPR659" s="187"/>
      <c r="BPS659" s="187"/>
      <c r="BPT659" s="187"/>
      <c r="BPU659" s="187"/>
      <c r="BPV659" s="187"/>
      <c r="BPW659" s="187"/>
      <c r="BPX659" s="187"/>
      <c r="BPY659" s="187"/>
      <c r="BPZ659" s="187"/>
      <c r="BQA659" s="187"/>
      <c r="BQB659" s="187"/>
      <c r="BQC659" s="187"/>
      <c r="BQD659" s="187"/>
      <c r="BQE659" s="187"/>
      <c r="BQF659" s="187"/>
      <c r="BQG659" s="187"/>
      <c r="BQH659" s="187"/>
      <c r="BQI659" s="187"/>
      <c r="BQJ659" s="187"/>
      <c r="BQK659" s="187"/>
      <c r="BQL659" s="187"/>
      <c r="BQM659" s="187"/>
      <c r="BQN659" s="187"/>
      <c r="BQO659" s="187"/>
      <c r="BQP659" s="187"/>
      <c r="BQQ659" s="187"/>
      <c r="BQR659" s="187"/>
      <c r="BQS659" s="187"/>
      <c r="BQT659" s="187"/>
      <c r="BQU659" s="187"/>
      <c r="BQV659" s="187"/>
      <c r="BQW659" s="187"/>
      <c r="BQX659" s="187"/>
      <c r="BQY659" s="187"/>
      <c r="BQZ659" s="187"/>
      <c r="BRA659" s="187"/>
      <c r="BRB659" s="187"/>
      <c r="BRC659" s="187"/>
      <c r="BRD659" s="187"/>
      <c r="BRE659" s="187"/>
      <c r="BRF659" s="187"/>
      <c r="BRG659" s="187"/>
      <c r="BRH659" s="187"/>
      <c r="BRI659" s="187"/>
      <c r="BRJ659" s="187"/>
      <c r="BRK659" s="187"/>
      <c r="BRL659" s="187"/>
      <c r="BRM659" s="187"/>
      <c r="BRN659" s="187"/>
      <c r="BRO659" s="187"/>
      <c r="BRP659" s="187"/>
      <c r="BRQ659" s="187"/>
      <c r="BRR659" s="187"/>
      <c r="BRS659" s="187"/>
      <c r="BRT659" s="187"/>
      <c r="BRU659" s="187"/>
      <c r="BRV659" s="187"/>
      <c r="BRW659" s="187"/>
      <c r="BRX659" s="187"/>
      <c r="BRY659" s="187"/>
      <c r="BRZ659" s="187"/>
      <c r="BSA659" s="187"/>
      <c r="BSB659" s="187"/>
      <c r="BSC659" s="187"/>
      <c r="BSD659" s="187"/>
      <c r="BSE659" s="187"/>
      <c r="BSF659" s="187"/>
      <c r="BSG659" s="187"/>
      <c r="BSH659" s="187"/>
      <c r="BSI659" s="187"/>
      <c r="BSJ659" s="187"/>
      <c r="BSK659" s="187"/>
      <c r="BSL659" s="187"/>
      <c r="BSM659" s="187"/>
      <c r="BSN659" s="187"/>
      <c r="BSO659" s="187"/>
      <c r="BSP659" s="187"/>
      <c r="BSQ659" s="187"/>
      <c r="BSR659" s="187"/>
      <c r="BSS659" s="187"/>
      <c r="BST659" s="187"/>
      <c r="BSU659" s="187"/>
      <c r="BSV659" s="187"/>
      <c r="BSW659" s="187"/>
      <c r="BSX659" s="187"/>
      <c r="BSY659" s="187"/>
      <c r="BSZ659" s="187"/>
      <c r="BTA659" s="187"/>
      <c r="BTB659" s="187"/>
      <c r="BTC659" s="187"/>
      <c r="BTD659" s="187"/>
      <c r="BTE659" s="187"/>
      <c r="BTF659" s="187"/>
      <c r="BTG659" s="187"/>
      <c r="BTH659" s="187"/>
      <c r="BTI659" s="187"/>
      <c r="BTJ659" s="187"/>
      <c r="BTK659" s="187"/>
      <c r="BTL659" s="187"/>
      <c r="BTM659" s="187"/>
      <c r="BTN659" s="187"/>
      <c r="BTO659" s="187"/>
      <c r="BTP659" s="187"/>
      <c r="BTQ659" s="187"/>
      <c r="BTR659" s="187"/>
      <c r="BTS659" s="187"/>
      <c r="BTT659" s="187"/>
      <c r="BTU659" s="187"/>
      <c r="BTV659" s="187"/>
      <c r="BTW659" s="187"/>
      <c r="BTX659" s="187"/>
      <c r="BTY659" s="187"/>
      <c r="BTZ659" s="187"/>
      <c r="BUA659" s="187"/>
      <c r="BUB659" s="187"/>
      <c r="BUC659" s="187"/>
      <c r="BUD659" s="187"/>
      <c r="BUE659" s="187"/>
      <c r="BUF659" s="187"/>
      <c r="BUG659" s="187"/>
      <c r="BUH659" s="187"/>
      <c r="BUI659" s="187"/>
      <c r="BUJ659" s="187"/>
      <c r="BUK659" s="187"/>
      <c r="BUL659" s="187"/>
      <c r="BUM659" s="187"/>
      <c r="BUN659" s="187"/>
      <c r="BUO659" s="187"/>
      <c r="BUP659" s="187"/>
      <c r="BUQ659" s="187"/>
      <c r="BUR659" s="187"/>
      <c r="BUS659" s="187"/>
      <c r="BUT659" s="187"/>
      <c r="BUU659" s="187"/>
      <c r="BUV659" s="187"/>
      <c r="BUW659" s="187"/>
      <c r="BUX659" s="187"/>
      <c r="BUY659" s="187"/>
      <c r="BUZ659" s="187"/>
      <c r="BVA659" s="187"/>
      <c r="BVB659" s="187"/>
      <c r="BVC659" s="187"/>
      <c r="BVD659" s="187"/>
      <c r="BVE659" s="187"/>
      <c r="BVF659" s="187"/>
      <c r="BVG659" s="187"/>
      <c r="BVH659" s="187"/>
      <c r="BVI659" s="187"/>
      <c r="BVJ659" s="187"/>
      <c r="BVK659" s="187"/>
      <c r="BVL659" s="187"/>
      <c r="BVM659" s="187"/>
      <c r="BVN659" s="187"/>
      <c r="BVO659" s="187"/>
      <c r="BVP659" s="187"/>
      <c r="BVQ659" s="187"/>
      <c r="BVR659" s="187"/>
      <c r="BVS659" s="187"/>
      <c r="BVT659" s="187"/>
      <c r="BVU659" s="187"/>
      <c r="BVV659" s="187"/>
      <c r="BVW659" s="187"/>
      <c r="BVX659" s="187"/>
      <c r="BVY659" s="187"/>
      <c r="BVZ659" s="187"/>
      <c r="BWA659" s="187"/>
      <c r="BWB659" s="187"/>
      <c r="BWC659" s="187"/>
      <c r="BWD659" s="187"/>
      <c r="BWE659" s="187"/>
      <c r="BWF659" s="187"/>
      <c r="BWG659" s="187"/>
      <c r="BWH659" s="187"/>
      <c r="BWI659" s="187"/>
      <c r="BWJ659" s="187"/>
      <c r="BWK659" s="187"/>
      <c r="BWL659" s="187"/>
      <c r="BWM659" s="187"/>
      <c r="BWN659" s="187"/>
      <c r="BWO659" s="187"/>
      <c r="BWP659" s="187"/>
      <c r="BWQ659" s="187"/>
      <c r="BWR659" s="187"/>
      <c r="BWS659" s="187"/>
      <c r="BWT659" s="187"/>
      <c r="BWU659" s="187"/>
      <c r="BWV659" s="187"/>
      <c r="BWW659" s="187"/>
      <c r="BWX659" s="187"/>
      <c r="BWY659" s="187"/>
      <c r="BWZ659" s="187"/>
      <c r="BXA659" s="187"/>
      <c r="BXB659" s="187"/>
      <c r="BXC659" s="187"/>
      <c r="BXD659" s="187"/>
      <c r="BXE659" s="187"/>
      <c r="BXF659" s="187"/>
      <c r="BXG659" s="187"/>
      <c r="BXH659" s="187"/>
      <c r="BXI659" s="187"/>
      <c r="BXJ659" s="187"/>
      <c r="BXK659" s="187"/>
      <c r="BXL659" s="187"/>
      <c r="BXM659" s="187"/>
      <c r="BXN659" s="187"/>
      <c r="BXO659" s="187"/>
      <c r="BXP659" s="187"/>
      <c r="BXQ659" s="187"/>
      <c r="BXR659" s="187"/>
      <c r="BXS659" s="187"/>
      <c r="BXT659" s="187"/>
      <c r="BXU659" s="187"/>
      <c r="BXV659" s="187"/>
      <c r="BXW659" s="187"/>
      <c r="BXX659" s="187"/>
      <c r="BXY659" s="187"/>
      <c r="BXZ659" s="187"/>
      <c r="BYA659" s="187"/>
      <c r="BYB659" s="187"/>
      <c r="BYC659" s="187"/>
      <c r="BYD659" s="187"/>
      <c r="BYE659" s="187"/>
      <c r="BYF659" s="187"/>
      <c r="BYG659" s="187"/>
      <c r="BYH659" s="187"/>
      <c r="BYI659" s="187"/>
      <c r="BYJ659" s="187"/>
      <c r="BYK659" s="187"/>
      <c r="BYL659" s="187"/>
      <c r="BYM659" s="187"/>
      <c r="BYN659" s="187"/>
      <c r="BYO659" s="187"/>
      <c r="BYP659" s="187"/>
      <c r="BYQ659" s="187"/>
      <c r="BYR659" s="187"/>
      <c r="BYS659" s="187"/>
      <c r="BYT659" s="187"/>
      <c r="BYU659" s="187"/>
      <c r="BYV659" s="187"/>
      <c r="BYW659" s="187"/>
      <c r="BYX659" s="187"/>
      <c r="BYY659" s="187"/>
      <c r="BYZ659" s="187"/>
      <c r="BZA659" s="187"/>
      <c r="BZB659" s="187"/>
      <c r="BZC659" s="187"/>
      <c r="BZD659" s="187"/>
      <c r="BZE659" s="187"/>
      <c r="BZF659" s="187"/>
      <c r="BZG659" s="187"/>
      <c r="BZH659" s="187"/>
      <c r="BZI659" s="187"/>
      <c r="BZJ659" s="187"/>
      <c r="BZK659" s="187"/>
      <c r="BZL659" s="187"/>
      <c r="BZM659" s="187"/>
      <c r="BZN659" s="187"/>
      <c r="BZO659" s="187"/>
      <c r="BZP659" s="187"/>
      <c r="BZQ659" s="187"/>
      <c r="BZR659" s="187"/>
      <c r="BZS659" s="187"/>
      <c r="BZT659" s="187"/>
      <c r="BZU659" s="187"/>
      <c r="BZV659" s="187"/>
      <c r="BZW659" s="187"/>
      <c r="BZX659" s="187"/>
      <c r="BZY659" s="187"/>
      <c r="BZZ659" s="187"/>
      <c r="CAA659" s="187"/>
      <c r="CAB659" s="187"/>
      <c r="CAC659" s="187"/>
      <c r="CAD659" s="187"/>
      <c r="CAE659" s="187"/>
      <c r="CAF659" s="187"/>
      <c r="CAG659" s="187"/>
      <c r="CAH659" s="187"/>
      <c r="CAI659" s="187"/>
      <c r="CAJ659" s="187"/>
      <c r="CAK659" s="187"/>
      <c r="CAL659" s="187"/>
      <c r="CAM659" s="187"/>
      <c r="CAN659" s="187"/>
      <c r="CAO659" s="187"/>
      <c r="CAP659" s="187"/>
      <c r="CAQ659" s="187"/>
      <c r="CAR659" s="187"/>
      <c r="CAS659" s="187"/>
      <c r="CAT659" s="187"/>
      <c r="CAU659" s="187"/>
      <c r="CAV659" s="187"/>
      <c r="CAW659" s="187"/>
      <c r="CAX659" s="187"/>
      <c r="CAY659" s="187"/>
      <c r="CAZ659" s="187"/>
      <c r="CBA659" s="187"/>
      <c r="CBB659" s="187"/>
      <c r="CBC659" s="187"/>
      <c r="CBD659" s="187"/>
      <c r="CBE659" s="187"/>
      <c r="CBF659" s="187"/>
      <c r="CBG659" s="187"/>
      <c r="CBH659" s="187"/>
      <c r="CBI659" s="187"/>
      <c r="CBJ659" s="187"/>
      <c r="CBK659" s="187"/>
      <c r="CBL659" s="187"/>
      <c r="CBM659" s="187"/>
      <c r="CBN659" s="187"/>
      <c r="CBO659" s="187"/>
      <c r="CBP659" s="187"/>
      <c r="CBQ659" s="187"/>
      <c r="CBR659" s="187"/>
      <c r="CBS659" s="187"/>
      <c r="CBT659" s="187"/>
      <c r="CBU659" s="187"/>
      <c r="CBV659" s="187"/>
      <c r="CBW659" s="187"/>
      <c r="CBX659" s="187"/>
      <c r="CBY659" s="187"/>
      <c r="CBZ659" s="187"/>
      <c r="CCA659" s="187"/>
      <c r="CCB659" s="187"/>
      <c r="CCC659" s="187"/>
      <c r="CCD659" s="187"/>
      <c r="CCE659" s="187"/>
      <c r="CCF659" s="187"/>
      <c r="CCG659" s="187"/>
      <c r="CCH659" s="187"/>
      <c r="CCI659" s="187"/>
      <c r="CCJ659" s="187"/>
      <c r="CCK659" s="187"/>
      <c r="CCL659" s="187"/>
      <c r="CCM659" s="187"/>
      <c r="CCN659" s="187"/>
      <c r="CCO659" s="187"/>
      <c r="CCP659" s="187"/>
      <c r="CCQ659" s="187"/>
      <c r="CCR659" s="187"/>
      <c r="CCS659" s="187"/>
      <c r="CCT659" s="187"/>
      <c r="CCU659" s="187"/>
      <c r="CCV659" s="187"/>
      <c r="CCW659" s="187"/>
      <c r="CCX659" s="187"/>
      <c r="CCY659" s="187"/>
      <c r="CCZ659" s="187"/>
      <c r="CDA659" s="187"/>
      <c r="CDB659" s="187"/>
      <c r="CDC659" s="187"/>
      <c r="CDD659" s="187"/>
      <c r="CDE659" s="187"/>
      <c r="CDF659" s="187"/>
      <c r="CDG659" s="187"/>
      <c r="CDH659" s="187"/>
      <c r="CDI659" s="187"/>
      <c r="CDJ659" s="187"/>
      <c r="CDK659" s="187"/>
      <c r="CDL659" s="187"/>
      <c r="CDM659" s="187"/>
      <c r="CDN659" s="187"/>
      <c r="CDO659" s="187"/>
      <c r="CDP659" s="187"/>
      <c r="CDQ659" s="187"/>
      <c r="CDR659" s="187"/>
      <c r="CDS659" s="187"/>
      <c r="CDT659" s="187"/>
      <c r="CDU659" s="187"/>
      <c r="CDV659" s="187"/>
      <c r="CDW659" s="187"/>
      <c r="CDX659" s="187"/>
      <c r="CDY659" s="187"/>
      <c r="CDZ659" s="187"/>
      <c r="CEA659" s="187"/>
      <c r="CEB659" s="187"/>
      <c r="CEC659" s="187"/>
      <c r="CED659" s="187"/>
      <c r="CEE659" s="187"/>
      <c r="CEF659" s="187"/>
      <c r="CEG659" s="187"/>
      <c r="CEH659" s="187"/>
      <c r="CEI659" s="187"/>
      <c r="CEJ659" s="187"/>
      <c r="CEK659" s="187"/>
      <c r="CEL659" s="187"/>
      <c r="CEM659" s="187"/>
      <c r="CEN659" s="187"/>
      <c r="CEO659" s="187"/>
      <c r="CEP659" s="187"/>
      <c r="CEQ659" s="187"/>
      <c r="CER659" s="187"/>
      <c r="CES659" s="187"/>
      <c r="CET659" s="187"/>
      <c r="CEU659" s="187"/>
      <c r="CEV659" s="187"/>
      <c r="CEW659" s="187"/>
      <c r="CEX659" s="187"/>
      <c r="CEY659" s="187"/>
      <c r="CEZ659" s="187"/>
      <c r="CFA659" s="187"/>
      <c r="CFB659" s="187"/>
      <c r="CFC659" s="187"/>
      <c r="CFD659" s="187"/>
      <c r="CFE659" s="187"/>
      <c r="CFF659" s="187"/>
      <c r="CFG659" s="187"/>
      <c r="CFH659" s="187"/>
      <c r="CFI659" s="187"/>
      <c r="CFJ659" s="187"/>
      <c r="CFK659" s="187"/>
      <c r="CFL659" s="187"/>
      <c r="CFM659" s="187"/>
      <c r="CFN659" s="187"/>
      <c r="CFO659" s="187"/>
      <c r="CFP659" s="187"/>
      <c r="CFQ659" s="187"/>
      <c r="CFR659" s="187"/>
      <c r="CFS659" s="187"/>
      <c r="CFT659" s="187"/>
      <c r="CFU659" s="187"/>
      <c r="CFV659" s="187"/>
      <c r="CFW659" s="187"/>
      <c r="CFX659" s="187"/>
      <c r="CFY659" s="187"/>
      <c r="CFZ659" s="187"/>
      <c r="CGA659" s="187"/>
      <c r="CGB659" s="187"/>
      <c r="CGC659" s="187"/>
      <c r="CGD659" s="187"/>
      <c r="CGE659" s="187"/>
      <c r="CGF659" s="187"/>
      <c r="CGG659" s="187"/>
      <c r="CGH659" s="187"/>
      <c r="CGI659" s="187"/>
      <c r="CGJ659" s="187"/>
      <c r="CGK659" s="187"/>
      <c r="CGL659" s="187"/>
      <c r="CGM659" s="187"/>
      <c r="CGN659" s="187"/>
      <c r="CGO659" s="187"/>
      <c r="CGP659" s="187"/>
      <c r="CGQ659" s="187"/>
      <c r="CGR659" s="187"/>
      <c r="CGS659" s="187"/>
      <c r="CGT659" s="187"/>
      <c r="CGU659" s="187"/>
      <c r="CGV659" s="187"/>
      <c r="CGW659" s="187"/>
      <c r="CGX659" s="187"/>
      <c r="CGY659" s="187"/>
      <c r="CGZ659" s="187"/>
      <c r="CHA659" s="187"/>
      <c r="CHB659" s="187"/>
      <c r="CHC659" s="187"/>
      <c r="CHD659" s="187"/>
      <c r="CHE659" s="187"/>
      <c r="CHF659" s="187"/>
      <c r="CHG659" s="187"/>
      <c r="CHH659" s="187"/>
      <c r="CHI659" s="187"/>
      <c r="CHJ659" s="187"/>
      <c r="CHK659" s="187"/>
      <c r="CHL659" s="187"/>
      <c r="CHM659" s="187"/>
      <c r="CHN659" s="187"/>
      <c r="CHO659" s="187"/>
      <c r="CHP659" s="187"/>
      <c r="CHQ659" s="187"/>
      <c r="CHR659" s="187"/>
      <c r="CHS659" s="187"/>
      <c r="CHT659" s="187"/>
      <c r="CHU659" s="187"/>
      <c r="CHV659" s="187"/>
      <c r="CHW659" s="187"/>
      <c r="CHX659" s="187"/>
      <c r="CHY659" s="187"/>
      <c r="CHZ659" s="187"/>
      <c r="CIA659" s="187"/>
      <c r="CIB659" s="187"/>
      <c r="CIC659" s="187"/>
      <c r="CID659" s="187"/>
      <c r="CIE659" s="187"/>
      <c r="CIF659" s="187"/>
      <c r="CIG659" s="187"/>
      <c r="CIH659" s="187"/>
      <c r="CII659" s="187"/>
      <c r="CIJ659" s="187"/>
      <c r="CIK659" s="187"/>
      <c r="CIL659" s="187"/>
      <c r="CIM659" s="187"/>
      <c r="CIN659" s="187"/>
      <c r="CIO659" s="187"/>
      <c r="CIP659" s="187"/>
      <c r="CIQ659" s="187"/>
      <c r="CIR659" s="187"/>
      <c r="CIS659" s="187"/>
      <c r="CIT659" s="187"/>
      <c r="CIU659" s="187"/>
      <c r="CIV659" s="187"/>
      <c r="CIW659" s="187"/>
      <c r="CIX659" s="187"/>
      <c r="CIY659" s="187"/>
      <c r="CIZ659" s="187"/>
      <c r="CJA659" s="187"/>
      <c r="CJB659" s="187"/>
      <c r="CJC659" s="187"/>
      <c r="CJD659" s="187"/>
      <c r="CJE659" s="187"/>
      <c r="CJF659" s="187"/>
      <c r="CJG659" s="187"/>
      <c r="CJH659" s="187"/>
      <c r="CJI659" s="187"/>
      <c r="CJJ659" s="187"/>
      <c r="CJK659" s="187"/>
      <c r="CJL659" s="187"/>
      <c r="CJM659" s="187"/>
      <c r="CJN659" s="187"/>
      <c r="CJO659" s="187"/>
      <c r="CJP659" s="187"/>
      <c r="CJQ659" s="187"/>
      <c r="CJR659" s="187"/>
      <c r="CJS659" s="187"/>
      <c r="CJT659" s="187"/>
      <c r="CJU659" s="187"/>
      <c r="CJV659" s="187"/>
      <c r="CJW659" s="187"/>
      <c r="CJX659" s="187"/>
      <c r="CJY659" s="187"/>
      <c r="CJZ659" s="187"/>
      <c r="CKA659" s="187"/>
      <c r="CKB659" s="187"/>
      <c r="CKC659" s="187"/>
      <c r="CKD659" s="187"/>
      <c r="CKE659" s="187"/>
      <c r="CKF659" s="187"/>
      <c r="CKG659" s="187"/>
      <c r="CKH659" s="187"/>
      <c r="CKI659" s="187"/>
      <c r="CKJ659" s="187"/>
      <c r="CKK659" s="187"/>
      <c r="CKL659" s="187"/>
      <c r="CKM659" s="187"/>
      <c r="CKN659" s="187"/>
      <c r="CKO659" s="187"/>
      <c r="CKP659" s="187"/>
      <c r="CKQ659" s="187"/>
      <c r="CKR659" s="187"/>
      <c r="CKS659" s="187"/>
      <c r="CKT659" s="187"/>
      <c r="CKU659" s="187"/>
      <c r="CKV659" s="187"/>
      <c r="CKW659" s="187"/>
      <c r="CKX659" s="187"/>
      <c r="CKY659" s="187"/>
      <c r="CKZ659" s="187"/>
      <c r="CLA659" s="187"/>
      <c r="CLB659" s="187"/>
      <c r="CLC659" s="187"/>
      <c r="CLD659" s="187"/>
      <c r="CLE659" s="187"/>
      <c r="CLF659" s="187"/>
      <c r="CLG659" s="187"/>
      <c r="CLH659" s="187"/>
      <c r="CLI659" s="187"/>
      <c r="CLJ659" s="187"/>
      <c r="CLK659" s="187"/>
      <c r="CLL659" s="187"/>
      <c r="CLM659" s="187"/>
      <c r="CLN659" s="187"/>
      <c r="CLO659" s="187"/>
      <c r="CLP659" s="187"/>
      <c r="CLQ659" s="187"/>
      <c r="CLR659" s="187"/>
      <c r="CLS659" s="187"/>
      <c r="CLT659" s="187"/>
      <c r="CLU659" s="187"/>
      <c r="CLV659" s="187"/>
      <c r="CLW659" s="187"/>
      <c r="CLX659" s="187"/>
      <c r="CLY659" s="187"/>
      <c r="CLZ659" s="187"/>
      <c r="CMA659" s="187"/>
      <c r="CMB659" s="187"/>
      <c r="CMC659" s="187"/>
      <c r="CMD659" s="187"/>
      <c r="CME659" s="187"/>
      <c r="CMF659" s="187"/>
      <c r="CMG659" s="187"/>
      <c r="CMH659" s="187"/>
      <c r="CMI659" s="187"/>
      <c r="CMJ659" s="187"/>
      <c r="CMK659" s="187"/>
      <c r="CML659" s="187"/>
      <c r="CMM659" s="187"/>
      <c r="CMN659" s="187"/>
      <c r="CMO659" s="187"/>
      <c r="CMP659" s="187"/>
      <c r="CMQ659" s="187"/>
      <c r="CMR659" s="187"/>
      <c r="CMS659" s="187"/>
      <c r="CMT659" s="187"/>
      <c r="CMU659" s="187"/>
      <c r="CMV659" s="187"/>
      <c r="CMW659" s="187"/>
      <c r="CMX659" s="187"/>
      <c r="CMY659" s="187"/>
      <c r="CMZ659" s="187"/>
      <c r="CNA659" s="187"/>
      <c r="CNB659" s="187"/>
      <c r="CNC659" s="187"/>
      <c r="CND659" s="187"/>
      <c r="CNE659" s="187"/>
      <c r="CNF659" s="187"/>
      <c r="CNG659" s="187"/>
      <c r="CNH659" s="187"/>
      <c r="CNI659" s="187"/>
      <c r="CNJ659" s="187"/>
      <c r="CNK659" s="187"/>
      <c r="CNL659" s="187"/>
      <c r="CNM659" s="187"/>
      <c r="CNN659" s="187"/>
      <c r="CNO659" s="187"/>
      <c r="CNP659" s="187"/>
      <c r="CNQ659" s="187"/>
      <c r="CNR659" s="187"/>
      <c r="CNS659" s="187"/>
      <c r="CNT659" s="187"/>
      <c r="CNU659" s="187"/>
      <c r="CNV659" s="187"/>
      <c r="CNW659" s="187"/>
      <c r="CNX659" s="187"/>
      <c r="CNY659" s="187"/>
      <c r="CNZ659" s="187"/>
      <c r="COA659" s="187"/>
      <c r="COB659" s="187"/>
      <c r="COC659" s="187"/>
      <c r="COD659" s="187"/>
      <c r="COE659" s="187"/>
      <c r="COF659" s="187"/>
      <c r="COG659" s="187"/>
      <c r="COH659" s="187"/>
      <c r="COI659" s="187"/>
      <c r="COJ659" s="187"/>
      <c r="COK659" s="187"/>
      <c r="COL659" s="187"/>
      <c r="COM659" s="187"/>
      <c r="CON659" s="187"/>
      <c r="COO659" s="187"/>
      <c r="COP659" s="187"/>
      <c r="COQ659" s="187"/>
      <c r="COR659" s="187"/>
      <c r="COS659" s="187"/>
      <c r="COT659" s="187"/>
      <c r="COU659" s="187"/>
      <c r="COV659" s="187"/>
      <c r="COW659" s="187"/>
      <c r="COX659" s="187"/>
      <c r="COY659" s="187"/>
      <c r="COZ659" s="187"/>
      <c r="CPA659" s="187"/>
      <c r="CPB659" s="187"/>
      <c r="CPC659" s="187"/>
      <c r="CPD659" s="187"/>
      <c r="CPE659" s="187"/>
      <c r="CPF659" s="187"/>
      <c r="CPG659" s="187"/>
      <c r="CPH659" s="187"/>
      <c r="CPI659" s="187"/>
      <c r="CPJ659" s="187"/>
      <c r="CPK659" s="187"/>
      <c r="CPL659" s="187"/>
      <c r="CPM659" s="187"/>
      <c r="CPN659" s="187"/>
      <c r="CPO659" s="187"/>
      <c r="CPP659" s="187"/>
      <c r="CPQ659" s="187"/>
      <c r="CPR659" s="187"/>
      <c r="CPS659" s="187"/>
      <c r="CPT659" s="187"/>
      <c r="CPU659" s="187"/>
      <c r="CPV659" s="187"/>
      <c r="CPW659" s="187"/>
      <c r="CPX659" s="187"/>
      <c r="CPY659" s="187"/>
      <c r="CPZ659" s="187"/>
      <c r="CQA659" s="187"/>
      <c r="CQB659" s="187"/>
      <c r="CQC659" s="187"/>
      <c r="CQD659" s="187"/>
      <c r="CQE659" s="187"/>
      <c r="CQF659" s="187"/>
      <c r="CQG659" s="187"/>
      <c r="CQH659" s="187"/>
      <c r="CQI659" s="187"/>
      <c r="CQJ659" s="187"/>
      <c r="CQK659" s="187"/>
      <c r="CQL659" s="187"/>
      <c r="CQM659" s="187"/>
      <c r="CQN659" s="187"/>
      <c r="CQO659" s="187"/>
      <c r="CQP659" s="187"/>
      <c r="CQQ659" s="187"/>
      <c r="CQR659" s="187"/>
      <c r="CQS659" s="187"/>
      <c r="CQT659" s="187"/>
      <c r="CQU659" s="187"/>
      <c r="CQV659" s="187"/>
      <c r="CQW659" s="187"/>
      <c r="CQX659" s="187"/>
      <c r="CQY659" s="187"/>
      <c r="CQZ659" s="187"/>
      <c r="CRA659" s="187"/>
      <c r="CRB659" s="187"/>
      <c r="CRC659" s="187"/>
      <c r="CRD659" s="187"/>
      <c r="CRE659" s="187"/>
      <c r="CRF659" s="187"/>
      <c r="CRG659" s="187"/>
      <c r="CRH659" s="187"/>
      <c r="CRI659" s="187"/>
      <c r="CRJ659" s="187"/>
      <c r="CRK659" s="187"/>
      <c r="CRL659" s="187"/>
      <c r="CRM659" s="187"/>
      <c r="CRN659" s="187"/>
      <c r="CRO659" s="187"/>
      <c r="CRP659" s="187"/>
      <c r="CRQ659" s="187"/>
      <c r="CRR659" s="187"/>
      <c r="CRS659" s="187"/>
      <c r="CRT659" s="187"/>
      <c r="CRU659" s="187"/>
      <c r="CRV659" s="187"/>
      <c r="CRW659" s="187"/>
      <c r="CRX659" s="187"/>
      <c r="CRY659" s="187"/>
      <c r="CRZ659" s="187"/>
      <c r="CSA659" s="187"/>
      <c r="CSB659" s="187"/>
      <c r="CSC659" s="187"/>
      <c r="CSD659" s="187"/>
      <c r="CSE659" s="187"/>
      <c r="CSF659" s="187"/>
      <c r="CSG659" s="187"/>
      <c r="CSH659" s="187"/>
      <c r="CSI659" s="187"/>
      <c r="CSJ659" s="187"/>
      <c r="CSK659" s="187"/>
      <c r="CSL659" s="187"/>
      <c r="CSM659" s="187"/>
      <c r="CSN659" s="187"/>
      <c r="CSO659" s="187"/>
      <c r="CSP659" s="187"/>
      <c r="CSQ659" s="187"/>
      <c r="CSR659" s="187"/>
      <c r="CSS659" s="187"/>
      <c r="CST659" s="187"/>
      <c r="CSU659" s="187"/>
      <c r="CSV659" s="187"/>
      <c r="CSW659" s="187"/>
      <c r="CSX659" s="187"/>
      <c r="CSY659" s="187"/>
      <c r="CSZ659" s="187"/>
      <c r="CTA659" s="187"/>
      <c r="CTB659" s="187"/>
      <c r="CTC659" s="187"/>
      <c r="CTD659" s="187"/>
      <c r="CTE659" s="187"/>
      <c r="CTF659" s="187"/>
      <c r="CTG659" s="187"/>
      <c r="CTH659" s="187"/>
      <c r="CTI659" s="187"/>
      <c r="CTJ659" s="187"/>
      <c r="CTK659" s="187"/>
      <c r="CTL659" s="187"/>
      <c r="CTM659" s="187"/>
      <c r="CTN659" s="187"/>
      <c r="CTO659" s="187"/>
      <c r="CTP659" s="187"/>
      <c r="CTQ659" s="187"/>
      <c r="CTR659" s="187"/>
      <c r="CTS659" s="187"/>
      <c r="CTT659" s="187"/>
      <c r="CTU659" s="187"/>
      <c r="CTV659" s="187"/>
      <c r="CTW659" s="187"/>
      <c r="CTX659" s="187"/>
      <c r="CTY659" s="187"/>
      <c r="CTZ659" s="187"/>
      <c r="CUA659" s="187"/>
      <c r="CUB659" s="187"/>
      <c r="CUC659" s="187"/>
      <c r="CUD659" s="187"/>
      <c r="CUE659" s="187"/>
      <c r="CUF659" s="187"/>
      <c r="CUG659" s="187"/>
      <c r="CUH659" s="187"/>
      <c r="CUI659" s="187"/>
      <c r="CUJ659" s="187"/>
      <c r="CUK659" s="187"/>
      <c r="CUL659" s="187"/>
      <c r="CUM659" s="187"/>
      <c r="CUN659" s="187"/>
      <c r="CUO659" s="187"/>
      <c r="CUP659" s="187"/>
      <c r="CUQ659" s="187"/>
      <c r="CUR659" s="187"/>
      <c r="CUS659" s="187"/>
      <c r="CUT659" s="187"/>
      <c r="CUU659" s="187"/>
      <c r="CUV659" s="187"/>
      <c r="CUW659" s="187"/>
      <c r="CUX659" s="187"/>
      <c r="CUY659" s="187"/>
      <c r="CUZ659" s="187"/>
      <c r="CVA659" s="187"/>
      <c r="CVB659" s="187"/>
      <c r="CVC659" s="187"/>
      <c r="CVD659" s="187"/>
      <c r="CVE659" s="187"/>
      <c r="CVF659" s="187"/>
      <c r="CVG659" s="187"/>
      <c r="CVH659" s="187"/>
      <c r="CVI659" s="187"/>
      <c r="CVJ659" s="187"/>
      <c r="CVK659" s="187"/>
      <c r="CVL659" s="187"/>
      <c r="CVM659" s="187"/>
      <c r="CVN659" s="187"/>
      <c r="CVO659" s="187"/>
      <c r="CVP659" s="187"/>
      <c r="CVQ659" s="187"/>
      <c r="CVR659" s="187"/>
      <c r="CVS659" s="187"/>
      <c r="CVT659" s="187"/>
      <c r="CVU659" s="187"/>
      <c r="CVV659" s="187"/>
      <c r="CVW659" s="187"/>
      <c r="CVX659" s="187"/>
      <c r="CVY659" s="187"/>
      <c r="CVZ659" s="187"/>
      <c r="CWA659" s="187"/>
      <c r="CWB659" s="187"/>
      <c r="CWC659" s="187"/>
      <c r="CWD659" s="187"/>
      <c r="CWE659" s="187"/>
      <c r="CWF659" s="187"/>
      <c r="CWG659" s="187"/>
      <c r="CWH659" s="187"/>
      <c r="CWI659" s="187"/>
      <c r="CWJ659" s="187"/>
      <c r="CWK659" s="187"/>
      <c r="CWL659" s="187"/>
      <c r="CWM659" s="187"/>
      <c r="CWN659" s="187"/>
      <c r="CWO659" s="187"/>
      <c r="CWP659" s="187"/>
      <c r="CWQ659" s="187"/>
      <c r="CWR659" s="187"/>
      <c r="CWS659" s="187"/>
      <c r="CWT659" s="187"/>
      <c r="CWU659" s="187"/>
      <c r="CWV659" s="187"/>
      <c r="CWW659" s="187"/>
      <c r="CWX659" s="187"/>
      <c r="CWY659" s="187"/>
      <c r="CWZ659" s="187"/>
      <c r="CXA659" s="187"/>
      <c r="CXB659" s="187"/>
      <c r="CXC659" s="187"/>
      <c r="CXD659" s="187"/>
      <c r="CXE659" s="187"/>
      <c r="CXF659" s="187"/>
      <c r="CXG659" s="187"/>
      <c r="CXH659" s="187"/>
      <c r="CXI659" s="187"/>
      <c r="CXJ659" s="187"/>
      <c r="CXK659" s="187"/>
      <c r="CXL659" s="187"/>
      <c r="CXM659" s="187"/>
      <c r="CXN659" s="187"/>
      <c r="CXO659" s="187"/>
      <c r="CXP659" s="187"/>
      <c r="CXQ659" s="187"/>
      <c r="CXR659" s="187"/>
      <c r="CXS659" s="187"/>
      <c r="CXT659" s="187"/>
      <c r="CXU659" s="187"/>
      <c r="CXV659" s="187"/>
      <c r="CXW659" s="187"/>
      <c r="CXX659" s="187"/>
      <c r="CXY659" s="187"/>
      <c r="CXZ659" s="187"/>
      <c r="CYA659" s="187"/>
      <c r="CYB659" s="187"/>
      <c r="CYC659" s="187"/>
      <c r="CYD659" s="187"/>
      <c r="CYE659" s="187"/>
      <c r="CYF659" s="187"/>
      <c r="CYG659" s="187"/>
      <c r="CYH659" s="187"/>
      <c r="CYI659" s="187"/>
      <c r="CYJ659" s="187"/>
      <c r="CYK659" s="187"/>
      <c r="CYL659" s="187"/>
      <c r="CYM659" s="187"/>
      <c r="CYN659" s="187"/>
      <c r="CYO659" s="187"/>
      <c r="CYP659" s="187"/>
      <c r="CYQ659" s="187"/>
      <c r="CYR659" s="187"/>
      <c r="CYS659" s="187"/>
      <c r="CYT659" s="187"/>
      <c r="CYU659" s="187"/>
      <c r="CYV659" s="187"/>
      <c r="CYW659" s="187"/>
      <c r="CYX659" s="187"/>
      <c r="CYY659" s="187"/>
      <c r="CYZ659" s="187"/>
      <c r="CZA659" s="187"/>
      <c r="CZB659" s="187"/>
      <c r="CZC659" s="187"/>
      <c r="CZD659" s="187"/>
      <c r="CZE659" s="187"/>
      <c r="CZF659" s="187"/>
      <c r="CZG659" s="187"/>
      <c r="CZH659" s="187"/>
      <c r="CZI659" s="187"/>
      <c r="CZJ659" s="187"/>
      <c r="CZK659" s="187"/>
      <c r="CZL659" s="187"/>
      <c r="CZM659" s="187"/>
      <c r="CZN659" s="187"/>
      <c r="CZO659" s="187"/>
      <c r="CZP659" s="187"/>
      <c r="CZQ659" s="187"/>
      <c r="CZR659" s="187"/>
      <c r="CZS659" s="187"/>
      <c r="CZT659" s="187"/>
      <c r="CZU659" s="187"/>
      <c r="CZV659" s="187"/>
      <c r="CZW659" s="187"/>
      <c r="CZX659" s="187"/>
      <c r="CZY659" s="187"/>
      <c r="CZZ659" s="187"/>
      <c r="DAA659" s="187"/>
      <c r="DAB659" s="187"/>
      <c r="DAC659" s="187"/>
      <c r="DAD659" s="187"/>
      <c r="DAE659" s="187"/>
      <c r="DAF659" s="187"/>
      <c r="DAG659" s="187"/>
      <c r="DAH659" s="187"/>
      <c r="DAI659" s="187"/>
      <c r="DAJ659" s="187"/>
      <c r="DAK659" s="187"/>
      <c r="DAL659" s="187"/>
      <c r="DAM659" s="187"/>
      <c r="DAN659" s="187"/>
      <c r="DAO659" s="187"/>
      <c r="DAP659" s="187"/>
      <c r="DAQ659" s="187"/>
      <c r="DAR659" s="187"/>
      <c r="DAS659" s="187"/>
      <c r="DAT659" s="187"/>
      <c r="DAU659" s="187"/>
      <c r="DAV659" s="187"/>
      <c r="DAW659" s="187"/>
      <c r="DAX659" s="187"/>
      <c r="DAY659" s="187"/>
      <c r="DAZ659" s="187"/>
      <c r="DBA659" s="187"/>
      <c r="DBB659" s="187"/>
      <c r="DBC659" s="187"/>
      <c r="DBD659" s="187"/>
      <c r="DBE659" s="187"/>
      <c r="DBF659" s="187"/>
      <c r="DBG659" s="187"/>
      <c r="DBH659" s="187"/>
      <c r="DBI659" s="187"/>
      <c r="DBJ659" s="187"/>
      <c r="DBK659" s="187"/>
      <c r="DBL659" s="187"/>
      <c r="DBM659" s="187"/>
      <c r="DBN659" s="187"/>
      <c r="DBO659" s="187"/>
      <c r="DBP659" s="187"/>
      <c r="DBQ659" s="187"/>
      <c r="DBR659" s="187"/>
      <c r="DBS659" s="187"/>
      <c r="DBT659" s="187"/>
      <c r="DBU659" s="187"/>
      <c r="DBV659" s="187"/>
      <c r="DBW659" s="187"/>
      <c r="DBX659" s="187"/>
      <c r="DBY659" s="187"/>
      <c r="DBZ659" s="187"/>
      <c r="DCA659" s="187"/>
      <c r="DCB659" s="187"/>
      <c r="DCC659" s="187"/>
      <c r="DCD659" s="187"/>
      <c r="DCE659" s="187"/>
      <c r="DCF659" s="187"/>
      <c r="DCG659" s="187"/>
      <c r="DCH659" s="187"/>
      <c r="DCI659" s="187"/>
      <c r="DCJ659" s="187"/>
      <c r="DCK659" s="187"/>
      <c r="DCL659" s="187"/>
      <c r="DCM659" s="187"/>
      <c r="DCN659" s="187"/>
      <c r="DCO659" s="187"/>
      <c r="DCP659" s="187"/>
      <c r="DCQ659" s="187"/>
      <c r="DCR659" s="187"/>
      <c r="DCS659" s="187"/>
      <c r="DCT659" s="187"/>
      <c r="DCU659" s="187"/>
      <c r="DCV659" s="187"/>
      <c r="DCW659" s="187"/>
      <c r="DCX659" s="187"/>
      <c r="DCY659" s="187"/>
      <c r="DCZ659" s="187"/>
      <c r="DDA659" s="187"/>
      <c r="DDB659" s="187"/>
      <c r="DDC659" s="187"/>
      <c r="DDD659" s="187"/>
      <c r="DDE659" s="187"/>
      <c r="DDF659" s="187"/>
      <c r="DDG659" s="187"/>
      <c r="DDH659" s="187"/>
      <c r="DDI659" s="187"/>
      <c r="DDJ659" s="187"/>
      <c r="DDK659" s="187"/>
      <c r="DDL659" s="187"/>
      <c r="DDM659" s="187"/>
      <c r="DDN659" s="187"/>
      <c r="DDO659" s="187"/>
      <c r="DDP659" s="187"/>
      <c r="DDQ659" s="187"/>
      <c r="DDR659" s="187"/>
      <c r="DDS659" s="187"/>
      <c r="DDT659" s="187"/>
      <c r="DDU659" s="187"/>
      <c r="DDV659" s="187"/>
      <c r="DDW659" s="187"/>
      <c r="DDX659" s="187"/>
      <c r="DDY659" s="187"/>
      <c r="DDZ659" s="187"/>
      <c r="DEA659" s="187"/>
      <c r="DEB659" s="187"/>
      <c r="DEC659" s="187"/>
      <c r="DED659" s="187"/>
      <c r="DEE659" s="187"/>
      <c r="DEF659" s="187"/>
      <c r="DEG659" s="187"/>
      <c r="DEH659" s="187"/>
      <c r="DEI659" s="187"/>
      <c r="DEJ659" s="187"/>
      <c r="DEK659" s="187"/>
      <c r="DEL659" s="187"/>
      <c r="DEM659" s="187"/>
      <c r="DEN659" s="187"/>
      <c r="DEO659" s="187"/>
      <c r="DEP659" s="187"/>
      <c r="DEQ659" s="187"/>
      <c r="DER659" s="187"/>
      <c r="DES659" s="187"/>
      <c r="DET659" s="187"/>
      <c r="DEU659" s="187"/>
      <c r="DEV659" s="187"/>
      <c r="DEW659" s="187"/>
      <c r="DEX659" s="187"/>
      <c r="DEY659" s="187"/>
      <c r="DEZ659" s="187"/>
      <c r="DFA659" s="187"/>
      <c r="DFB659" s="187"/>
      <c r="DFC659" s="187"/>
      <c r="DFD659" s="187"/>
      <c r="DFE659" s="187"/>
      <c r="DFF659" s="187"/>
      <c r="DFG659" s="187"/>
      <c r="DFH659" s="187"/>
      <c r="DFI659" s="187"/>
      <c r="DFJ659" s="187"/>
      <c r="DFK659" s="187"/>
      <c r="DFL659" s="187"/>
      <c r="DFM659" s="187"/>
      <c r="DFN659" s="187"/>
      <c r="DFO659" s="187"/>
      <c r="DFP659" s="187"/>
      <c r="DFQ659" s="187"/>
      <c r="DFR659" s="187"/>
      <c r="DFS659" s="187"/>
      <c r="DFT659" s="187"/>
      <c r="DFU659" s="187"/>
      <c r="DFV659" s="187"/>
      <c r="DFW659" s="187"/>
      <c r="DFX659" s="187"/>
      <c r="DFY659" s="187"/>
      <c r="DFZ659" s="187"/>
      <c r="DGA659" s="187"/>
      <c r="DGB659" s="187"/>
      <c r="DGC659" s="187"/>
      <c r="DGD659" s="187"/>
      <c r="DGE659" s="187"/>
      <c r="DGF659" s="187"/>
      <c r="DGG659" s="187"/>
      <c r="DGH659" s="187"/>
      <c r="DGI659" s="187"/>
      <c r="DGJ659" s="187"/>
      <c r="DGK659" s="187"/>
      <c r="DGL659" s="187"/>
      <c r="DGM659" s="187"/>
      <c r="DGN659" s="187"/>
      <c r="DGO659" s="187"/>
      <c r="DGP659" s="187"/>
      <c r="DGQ659" s="187"/>
      <c r="DGR659" s="187"/>
      <c r="DGS659" s="187"/>
      <c r="DGT659" s="187"/>
      <c r="DGU659" s="187"/>
      <c r="DGV659" s="187"/>
      <c r="DGW659" s="187"/>
      <c r="DGX659" s="187"/>
      <c r="DGY659" s="187"/>
      <c r="DGZ659" s="187"/>
      <c r="DHA659" s="187"/>
      <c r="DHB659" s="187"/>
      <c r="DHC659" s="187"/>
      <c r="DHD659" s="187"/>
      <c r="DHE659" s="187"/>
      <c r="DHF659" s="187"/>
      <c r="DHG659" s="187"/>
      <c r="DHH659" s="187"/>
      <c r="DHI659" s="187"/>
      <c r="DHJ659" s="187"/>
      <c r="DHK659" s="187"/>
      <c r="DHL659" s="187"/>
      <c r="DHM659" s="187"/>
      <c r="DHN659" s="187"/>
      <c r="DHO659" s="187"/>
      <c r="DHP659" s="187"/>
      <c r="DHQ659" s="187"/>
      <c r="DHR659" s="187"/>
      <c r="DHS659" s="187"/>
      <c r="DHT659" s="187"/>
      <c r="DHU659" s="187"/>
      <c r="DHV659" s="187"/>
      <c r="DHW659" s="187"/>
      <c r="DHX659" s="187"/>
      <c r="DHY659" s="187"/>
      <c r="DHZ659" s="187"/>
      <c r="DIA659" s="187"/>
      <c r="DIB659" s="187"/>
      <c r="DIC659" s="187"/>
      <c r="DID659" s="187"/>
      <c r="DIE659" s="187"/>
      <c r="DIF659" s="187"/>
      <c r="DIG659" s="187"/>
      <c r="DIH659" s="187"/>
      <c r="DII659" s="187"/>
      <c r="DIJ659" s="187"/>
      <c r="DIK659" s="187"/>
      <c r="DIL659" s="187"/>
      <c r="DIM659" s="187"/>
      <c r="DIN659" s="187"/>
      <c r="DIO659" s="187"/>
      <c r="DIP659" s="187"/>
      <c r="DIQ659" s="187"/>
      <c r="DIR659" s="187"/>
      <c r="DIS659" s="187"/>
      <c r="DIT659" s="187"/>
      <c r="DIU659" s="187"/>
      <c r="DIV659" s="187"/>
      <c r="DIW659" s="187"/>
      <c r="DIX659" s="187"/>
      <c r="DIY659" s="187"/>
      <c r="DIZ659" s="187"/>
      <c r="DJA659" s="187"/>
      <c r="DJB659" s="187"/>
      <c r="DJC659" s="187"/>
      <c r="DJD659" s="187"/>
      <c r="DJE659" s="187"/>
      <c r="DJF659" s="187"/>
      <c r="DJG659" s="187"/>
      <c r="DJH659" s="187"/>
      <c r="DJI659" s="187"/>
      <c r="DJJ659" s="187"/>
      <c r="DJK659" s="187"/>
      <c r="DJL659" s="187"/>
      <c r="DJM659" s="187"/>
      <c r="DJN659" s="187"/>
      <c r="DJO659" s="187"/>
      <c r="DJP659" s="187"/>
      <c r="DJQ659" s="187"/>
      <c r="DJR659" s="187"/>
      <c r="DJS659" s="187"/>
      <c r="DJT659" s="187"/>
      <c r="DJU659" s="187"/>
      <c r="DJV659" s="187"/>
      <c r="DJW659" s="187"/>
      <c r="DJX659" s="187"/>
      <c r="DJY659" s="187"/>
      <c r="DJZ659" s="187"/>
      <c r="DKA659" s="187"/>
      <c r="DKB659" s="187"/>
      <c r="DKC659" s="187"/>
      <c r="DKD659" s="187"/>
      <c r="DKE659" s="187"/>
      <c r="DKF659" s="187"/>
      <c r="DKG659" s="187"/>
      <c r="DKH659" s="187"/>
      <c r="DKI659" s="187"/>
      <c r="DKJ659" s="187"/>
      <c r="DKK659" s="187"/>
      <c r="DKL659" s="187"/>
      <c r="DKM659" s="187"/>
      <c r="DKN659" s="187"/>
      <c r="DKO659" s="187"/>
      <c r="DKP659" s="187"/>
      <c r="DKQ659" s="187"/>
      <c r="DKR659" s="187"/>
      <c r="DKS659" s="187"/>
      <c r="DKT659" s="187"/>
      <c r="DKU659" s="187"/>
      <c r="DKV659" s="187"/>
      <c r="DKW659" s="187"/>
      <c r="DKX659" s="187"/>
      <c r="DKY659" s="187"/>
      <c r="DKZ659" s="187"/>
      <c r="DLA659" s="187"/>
      <c r="DLB659" s="187"/>
      <c r="DLC659" s="187"/>
      <c r="DLD659" s="187"/>
      <c r="DLE659" s="187"/>
      <c r="DLF659" s="187"/>
      <c r="DLG659" s="187"/>
      <c r="DLH659" s="187"/>
      <c r="DLI659" s="187"/>
      <c r="DLJ659" s="187"/>
      <c r="DLK659" s="187"/>
      <c r="DLL659" s="187"/>
      <c r="DLM659" s="187"/>
      <c r="DLN659" s="187"/>
      <c r="DLO659" s="187"/>
      <c r="DLP659" s="187"/>
      <c r="DLQ659" s="187"/>
      <c r="DLR659" s="187"/>
      <c r="DLS659" s="187"/>
      <c r="DLT659" s="187"/>
      <c r="DLU659" s="187"/>
      <c r="DLV659" s="187"/>
      <c r="DLW659" s="187"/>
      <c r="DLX659" s="187"/>
      <c r="DLY659" s="187"/>
      <c r="DLZ659" s="187"/>
      <c r="DMA659" s="187"/>
      <c r="DMB659" s="187"/>
      <c r="DMC659" s="187"/>
      <c r="DMD659" s="187"/>
      <c r="DME659" s="187"/>
      <c r="DMF659" s="187"/>
      <c r="DMG659" s="187"/>
      <c r="DMH659" s="187"/>
      <c r="DMI659" s="187"/>
      <c r="DMJ659" s="187"/>
      <c r="DMK659" s="187"/>
      <c r="DML659" s="187"/>
      <c r="DMM659" s="187"/>
      <c r="DMN659" s="187"/>
      <c r="DMO659" s="187"/>
      <c r="DMP659" s="187"/>
      <c r="DMQ659" s="187"/>
      <c r="DMR659" s="187"/>
      <c r="DMS659" s="187"/>
      <c r="DMT659" s="187"/>
      <c r="DMU659" s="187"/>
      <c r="DMV659" s="187"/>
      <c r="DMW659" s="187"/>
      <c r="DMX659" s="187"/>
      <c r="DMY659" s="187"/>
      <c r="DMZ659" s="187"/>
      <c r="DNA659" s="187"/>
      <c r="DNB659" s="187"/>
      <c r="DNC659" s="187"/>
      <c r="DND659" s="187"/>
      <c r="DNE659" s="187"/>
      <c r="DNF659" s="187"/>
      <c r="DNG659" s="187"/>
      <c r="DNH659" s="187"/>
      <c r="DNI659" s="187"/>
      <c r="DNJ659" s="187"/>
      <c r="DNK659" s="187"/>
      <c r="DNL659" s="187"/>
      <c r="DNM659" s="187"/>
      <c r="DNN659" s="187"/>
      <c r="DNO659" s="187"/>
      <c r="DNP659" s="187"/>
      <c r="DNQ659" s="187"/>
      <c r="DNR659" s="187"/>
      <c r="DNS659" s="187"/>
      <c r="DNT659" s="187"/>
      <c r="DNU659" s="187"/>
      <c r="DNV659" s="187"/>
      <c r="DNW659" s="187"/>
      <c r="DNX659" s="187"/>
      <c r="DNY659" s="187"/>
      <c r="DNZ659" s="187"/>
      <c r="DOA659" s="187"/>
      <c r="DOB659" s="187"/>
      <c r="DOC659" s="187"/>
      <c r="DOD659" s="187"/>
      <c r="DOE659" s="187"/>
      <c r="DOF659" s="187"/>
      <c r="DOG659" s="187"/>
      <c r="DOH659" s="187"/>
      <c r="DOI659" s="187"/>
      <c r="DOJ659" s="187"/>
      <c r="DOK659" s="187"/>
      <c r="DOL659" s="187"/>
      <c r="DOM659" s="187"/>
      <c r="DON659" s="187"/>
      <c r="DOO659" s="187"/>
      <c r="DOP659" s="187"/>
      <c r="DOQ659" s="187"/>
      <c r="DOR659" s="187"/>
      <c r="DOS659" s="187"/>
      <c r="DOT659" s="187"/>
      <c r="DOU659" s="187"/>
      <c r="DOV659" s="187"/>
      <c r="DOW659" s="187"/>
      <c r="DOX659" s="187"/>
      <c r="DOY659" s="187"/>
      <c r="DOZ659" s="187"/>
      <c r="DPA659" s="187"/>
      <c r="DPB659" s="187"/>
      <c r="DPC659" s="187"/>
      <c r="DPD659" s="187"/>
      <c r="DPE659" s="187"/>
      <c r="DPF659" s="187"/>
      <c r="DPG659" s="187"/>
      <c r="DPH659" s="187"/>
      <c r="DPI659" s="187"/>
      <c r="DPJ659" s="187"/>
      <c r="DPK659" s="187"/>
      <c r="DPL659" s="187"/>
      <c r="DPM659" s="187"/>
      <c r="DPN659" s="187"/>
      <c r="DPO659" s="187"/>
      <c r="DPP659" s="187"/>
      <c r="DPQ659" s="187"/>
      <c r="DPR659" s="187"/>
      <c r="DPS659" s="187"/>
      <c r="DPT659" s="187"/>
      <c r="DPU659" s="187"/>
      <c r="DPV659" s="187"/>
      <c r="DPW659" s="187"/>
      <c r="DPX659" s="187"/>
      <c r="DPY659" s="187"/>
      <c r="DPZ659" s="187"/>
      <c r="DQA659" s="187"/>
      <c r="DQB659" s="187"/>
      <c r="DQC659" s="187"/>
      <c r="DQD659" s="187"/>
      <c r="DQE659" s="187"/>
      <c r="DQF659" s="187"/>
      <c r="DQG659" s="187"/>
      <c r="DQH659" s="187"/>
      <c r="DQI659" s="187"/>
      <c r="DQJ659" s="187"/>
      <c r="DQK659" s="187"/>
      <c r="DQL659" s="187"/>
      <c r="DQM659" s="187"/>
      <c r="DQN659" s="187"/>
      <c r="DQO659" s="187"/>
      <c r="DQP659" s="187"/>
      <c r="DQQ659" s="187"/>
      <c r="DQR659" s="187"/>
      <c r="DQS659" s="187"/>
      <c r="DQT659" s="187"/>
      <c r="DQU659" s="187"/>
      <c r="DQV659" s="187"/>
      <c r="DQW659" s="187"/>
      <c r="DQX659" s="187"/>
      <c r="DQY659" s="187"/>
      <c r="DQZ659" s="187"/>
      <c r="DRA659" s="187"/>
      <c r="DRB659" s="187"/>
      <c r="DRC659" s="187"/>
      <c r="DRD659" s="187"/>
      <c r="DRE659" s="187"/>
      <c r="DRF659" s="187"/>
      <c r="DRG659" s="187"/>
      <c r="DRH659" s="187"/>
      <c r="DRI659" s="187"/>
      <c r="DRJ659" s="187"/>
      <c r="DRK659" s="187"/>
      <c r="DRL659" s="187"/>
      <c r="DRM659" s="187"/>
      <c r="DRN659" s="187"/>
      <c r="DRO659" s="187"/>
      <c r="DRP659" s="187"/>
      <c r="DRQ659" s="187"/>
      <c r="DRR659" s="187"/>
      <c r="DRS659" s="187"/>
      <c r="DRT659" s="187"/>
      <c r="DRU659" s="187"/>
      <c r="DRV659" s="187"/>
      <c r="DRW659" s="187"/>
      <c r="DRX659" s="187"/>
      <c r="DRY659" s="187"/>
      <c r="DRZ659" s="187"/>
      <c r="DSA659" s="187"/>
      <c r="DSB659" s="187"/>
      <c r="DSC659" s="187"/>
      <c r="DSD659" s="187"/>
      <c r="DSE659" s="187"/>
      <c r="DSF659" s="187"/>
      <c r="DSG659" s="187"/>
      <c r="DSH659" s="187"/>
      <c r="DSI659" s="187"/>
      <c r="DSJ659" s="187"/>
      <c r="DSK659" s="187"/>
      <c r="DSL659" s="187"/>
      <c r="DSM659" s="187"/>
      <c r="DSN659" s="187"/>
      <c r="DSO659" s="187"/>
      <c r="DSP659" s="187"/>
      <c r="DSQ659" s="187"/>
      <c r="DSR659" s="187"/>
      <c r="DSS659" s="187"/>
      <c r="DST659" s="187"/>
      <c r="DSU659" s="187"/>
      <c r="DSV659" s="187"/>
      <c r="DSW659" s="187"/>
      <c r="DSX659" s="187"/>
      <c r="DSY659" s="187"/>
      <c r="DSZ659" s="187"/>
      <c r="DTA659" s="187"/>
      <c r="DTB659" s="187"/>
      <c r="DTC659" s="187"/>
      <c r="DTD659" s="187"/>
      <c r="DTE659" s="187"/>
      <c r="DTF659" s="187"/>
      <c r="DTG659" s="187"/>
      <c r="DTH659" s="187"/>
      <c r="DTI659" s="187"/>
      <c r="DTJ659" s="187"/>
      <c r="DTK659" s="187"/>
      <c r="DTL659" s="187"/>
      <c r="DTM659" s="187"/>
      <c r="DTN659" s="187"/>
      <c r="DTO659" s="187"/>
      <c r="DTP659" s="187"/>
      <c r="DTQ659" s="187"/>
      <c r="DTR659" s="187"/>
      <c r="DTS659" s="187"/>
      <c r="DTT659" s="187"/>
      <c r="DTU659" s="187"/>
      <c r="DTV659" s="187"/>
      <c r="DTW659" s="187"/>
      <c r="DTX659" s="187"/>
      <c r="DTY659" s="187"/>
      <c r="DTZ659" s="187"/>
      <c r="DUA659" s="187"/>
      <c r="DUB659" s="187"/>
      <c r="DUC659" s="187"/>
      <c r="DUD659" s="187"/>
      <c r="DUE659" s="187"/>
      <c r="DUF659" s="187"/>
      <c r="DUG659" s="187"/>
      <c r="DUH659" s="187"/>
      <c r="DUI659" s="187"/>
      <c r="DUJ659" s="187"/>
      <c r="DUK659" s="187"/>
      <c r="DUL659" s="187"/>
      <c r="DUM659" s="187"/>
      <c r="DUN659" s="187"/>
      <c r="DUO659" s="187"/>
      <c r="DUP659" s="187"/>
      <c r="DUQ659" s="187"/>
      <c r="DUR659" s="187"/>
      <c r="DUS659" s="187"/>
      <c r="DUT659" s="187"/>
      <c r="DUU659" s="187"/>
      <c r="DUV659" s="187"/>
      <c r="DUW659" s="187"/>
      <c r="DUX659" s="187"/>
      <c r="DUY659" s="187"/>
      <c r="DUZ659" s="187"/>
      <c r="DVA659" s="187"/>
      <c r="DVB659" s="187"/>
      <c r="DVC659" s="187"/>
      <c r="DVD659" s="187"/>
      <c r="DVE659" s="187"/>
      <c r="DVF659" s="187"/>
      <c r="DVG659" s="187"/>
      <c r="DVH659" s="187"/>
      <c r="DVI659" s="187"/>
      <c r="DVJ659" s="187"/>
      <c r="DVK659" s="187"/>
      <c r="DVL659" s="187"/>
      <c r="DVM659" s="187"/>
      <c r="DVN659" s="187"/>
      <c r="DVO659" s="187"/>
      <c r="DVP659" s="187"/>
      <c r="DVQ659" s="187"/>
      <c r="DVR659" s="187"/>
      <c r="DVS659" s="187"/>
      <c r="DVT659" s="187"/>
      <c r="DVU659" s="187"/>
      <c r="DVV659" s="187"/>
      <c r="DVW659" s="187"/>
      <c r="DVX659" s="187"/>
      <c r="DVY659" s="187"/>
      <c r="DVZ659" s="187"/>
      <c r="DWA659" s="187"/>
      <c r="DWB659" s="187"/>
      <c r="DWC659" s="187"/>
      <c r="DWD659" s="187"/>
      <c r="DWE659" s="187"/>
      <c r="DWF659" s="187"/>
      <c r="DWG659" s="187"/>
      <c r="DWH659" s="187"/>
      <c r="DWI659" s="187"/>
      <c r="DWJ659" s="187"/>
      <c r="DWK659" s="187"/>
      <c r="DWL659" s="187"/>
      <c r="DWM659" s="187"/>
      <c r="DWN659" s="187"/>
      <c r="DWO659" s="187"/>
      <c r="DWP659" s="187"/>
      <c r="DWQ659" s="187"/>
      <c r="DWR659" s="187"/>
      <c r="DWS659" s="187"/>
      <c r="DWT659" s="187"/>
      <c r="DWU659" s="187"/>
      <c r="DWV659" s="187"/>
      <c r="DWW659" s="187"/>
      <c r="DWX659" s="187"/>
      <c r="DWY659" s="187"/>
      <c r="DWZ659" s="187"/>
      <c r="DXA659" s="187"/>
      <c r="DXB659" s="187"/>
      <c r="DXC659" s="187"/>
      <c r="DXD659" s="187"/>
      <c r="DXE659" s="187"/>
      <c r="DXF659" s="187"/>
      <c r="DXG659" s="187"/>
      <c r="DXH659" s="187"/>
      <c r="DXI659" s="187"/>
      <c r="DXJ659" s="187"/>
      <c r="DXK659" s="187"/>
      <c r="DXL659" s="187"/>
      <c r="DXM659" s="187"/>
      <c r="DXN659" s="187"/>
      <c r="DXO659" s="187"/>
      <c r="DXP659" s="187"/>
      <c r="DXQ659" s="187"/>
      <c r="DXR659" s="187"/>
      <c r="DXS659" s="187"/>
      <c r="DXT659" s="187"/>
      <c r="DXU659" s="187"/>
      <c r="DXV659" s="187"/>
      <c r="DXW659" s="187"/>
      <c r="DXX659" s="187"/>
      <c r="DXY659" s="187"/>
      <c r="DXZ659" s="187"/>
      <c r="DYA659" s="187"/>
      <c r="DYB659" s="187"/>
      <c r="DYC659" s="187"/>
      <c r="DYD659" s="187"/>
      <c r="DYE659" s="187"/>
      <c r="DYF659" s="187"/>
      <c r="DYG659" s="187"/>
      <c r="DYH659" s="187"/>
      <c r="DYI659" s="187"/>
      <c r="DYJ659" s="187"/>
      <c r="DYK659" s="187"/>
      <c r="DYL659" s="187"/>
      <c r="DYM659" s="187"/>
      <c r="DYN659" s="187"/>
      <c r="DYO659" s="187"/>
      <c r="DYP659" s="187"/>
      <c r="DYQ659" s="187"/>
      <c r="DYR659" s="187"/>
      <c r="DYS659" s="187"/>
      <c r="DYT659" s="187"/>
      <c r="DYU659" s="187"/>
      <c r="DYV659" s="187"/>
      <c r="DYW659" s="187"/>
      <c r="DYX659" s="187"/>
      <c r="DYY659" s="187"/>
      <c r="DYZ659" s="187"/>
      <c r="DZA659" s="187"/>
      <c r="DZB659" s="187"/>
      <c r="DZC659" s="187"/>
      <c r="DZD659" s="187"/>
      <c r="DZE659" s="187"/>
      <c r="DZF659" s="187"/>
      <c r="DZG659" s="187"/>
      <c r="DZH659" s="187"/>
      <c r="DZI659" s="187"/>
      <c r="DZJ659" s="187"/>
      <c r="DZK659" s="187"/>
      <c r="DZL659" s="187"/>
      <c r="DZM659" s="187"/>
      <c r="DZN659" s="187"/>
      <c r="DZO659" s="187"/>
      <c r="DZP659" s="187"/>
      <c r="DZQ659" s="187"/>
      <c r="DZR659" s="187"/>
      <c r="DZS659" s="187"/>
      <c r="DZT659" s="187"/>
      <c r="DZU659" s="187"/>
      <c r="DZV659" s="187"/>
      <c r="DZW659" s="187"/>
      <c r="DZX659" s="187"/>
      <c r="DZY659" s="187"/>
      <c r="DZZ659" s="187"/>
      <c r="EAA659" s="187"/>
      <c r="EAB659" s="187"/>
      <c r="EAC659" s="187"/>
      <c r="EAD659" s="187"/>
      <c r="EAE659" s="187"/>
      <c r="EAF659" s="187"/>
      <c r="EAG659" s="187"/>
      <c r="EAH659" s="187"/>
      <c r="EAI659" s="187"/>
      <c r="EAJ659" s="187"/>
      <c r="EAK659" s="187"/>
      <c r="EAL659" s="187"/>
      <c r="EAM659" s="187"/>
      <c r="EAN659" s="187"/>
      <c r="EAO659" s="187"/>
      <c r="EAP659" s="187"/>
      <c r="EAQ659" s="187"/>
      <c r="EAR659" s="187"/>
      <c r="EAS659" s="187"/>
      <c r="EAT659" s="187"/>
      <c r="EAU659" s="187"/>
      <c r="EAV659" s="187"/>
      <c r="EAW659" s="187"/>
      <c r="EAX659" s="187"/>
      <c r="EAY659" s="187"/>
      <c r="EAZ659" s="187"/>
      <c r="EBA659" s="187"/>
      <c r="EBB659" s="187"/>
      <c r="EBC659" s="187"/>
      <c r="EBD659" s="187"/>
      <c r="EBE659" s="187"/>
      <c r="EBF659" s="187"/>
      <c r="EBG659" s="187"/>
      <c r="EBH659" s="187"/>
      <c r="EBI659" s="187"/>
      <c r="EBJ659" s="187"/>
      <c r="EBK659" s="187"/>
      <c r="EBL659" s="187"/>
      <c r="EBM659" s="187"/>
      <c r="EBN659" s="187"/>
      <c r="EBO659" s="187"/>
      <c r="EBP659" s="187"/>
      <c r="EBQ659" s="187"/>
      <c r="EBR659" s="187"/>
      <c r="EBS659" s="187"/>
      <c r="EBT659" s="187"/>
      <c r="EBU659" s="187"/>
      <c r="EBV659" s="187"/>
      <c r="EBW659" s="187"/>
      <c r="EBX659" s="187"/>
      <c r="EBY659" s="187"/>
      <c r="EBZ659" s="187"/>
      <c r="ECA659" s="187"/>
      <c r="ECB659" s="187"/>
      <c r="ECC659" s="187"/>
      <c r="ECD659" s="187"/>
      <c r="ECE659" s="187"/>
      <c r="ECF659" s="187"/>
      <c r="ECG659" s="187"/>
      <c r="ECH659" s="187"/>
      <c r="ECI659" s="187"/>
      <c r="ECJ659" s="187"/>
      <c r="ECK659" s="187"/>
      <c r="ECL659" s="187"/>
      <c r="ECM659" s="187"/>
      <c r="ECN659" s="187"/>
      <c r="ECO659" s="187"/>
      <c r="ECP659" s="187"/>
      <c r="ECQ659" s="187"/>
      <c r="ECR659" s="187"/>
      <c r="ECS659" s="187"/>
      <c r="ECT659" s="187"/>
      <c r="ECU659" s="187"/>
      <c r="ECV659" s="187"/>
      <c r="ECW659" s="187"/>
      <c r="ECX659" s="187"/>
      <c r="ECY659" s="187"/>
      <c r="ECZ659" s="187"/>
      <c r="EDA659" s="187"/>
      <c r="EDB659" s="187"/>
      <c r="EDC659" s="187"/>
      <c r="EDD659" s="187"/>
      <c r="EDE659" s="187"/>
      <c r="EDF659" s="187"/>
      <c r="EDG659" s="187"/>
      <c r="EDH659" s="187"/>
      <c r="EDI659" s="187"/>
      <c r="EDJ659" s="187"/>
      <c r="EDK659" s="187"/>
      <c r="EDL659" s="187"/>
      <c r="EDM659" s="187"/>
      <c r="EDN659" s="187"/>
      <c r="EDO659" s="187"/>
      <c r="EDP659" s="187"/>
      <c r="EDQ659" s="187"/>
      <c r="EDR659" s="187"/>
      <c r="EDS659" s="187"/>
      <c r="EDT659" s="187"/>
      <c r="EDU659" s="187"/>
      <c r="EDV659" s="187"/>
      <c r="EDW659" s="187"/>
      <c r="EDX659" s="187"/>
      <c r="EDY659" s="187"/>
      <c r="EDZ659" s="187"/>
      <c r="EEA659" s="187"/>
      <c r="EEB659" s="187"/>
      <c r="EEC659" s="187"/>
      <c r="EED659" s="187"/>
      <c r="EEE659" s="187"/>
      <c r="EEF659" s="187"/>
      <c r="EEG659" s="187"/>
      <c r="EEH659" s="187"/>
      <c r="EEI659" s="187"/>
      <c r="EEJ659" s="187"/>
      <c r="EEK659" s="187"/>
      <c r="EEL659" s="187"/>
      <c r="EEM659" s="187"/>
      <c r="EEN659" s="187"/>
      <c r="EEO659" s="187"/>
      <c r="EEP659" s="187"/>
      <c r="EEQ659" s="187"/>
      <c r="EER659" s="187"/>
      <c r="EES659" s="187"/>
      <c r="EET659" s="187"/>
      <c r="EEU659" s="187"/>
      <c r="EEV659" s="187"/>
      <c r="EEW659" s="187"/>
      <c r="EEX659" s="187"/>
      <c r="EEY659" s="187"/>
      <c r="EEZ659" s="187"/>
      <c r="EFA659" s="187"/>
      <c r="EFB659" s="187"/>
      <c r="EFC659" s="187"/>
      <c r="EFD659" s="187"/>
      <c r="EFE659" s="187"/>
      <c r="EFF659" s="187"/>
      <c r="EFG659" s="187"/>
      <c r="EFH659" s="187"/>
      <c r="EFI659" s="187"/>
      <c r="EFJ659" s="187"/>
      <c r="EFK659" s="187"/>
      <c r="EFL659" s="187"/>
      <c r="EFM659" s="187"/>
      <c r="EFN659" s="187"/>
      <c r="EFO659" s="187"/>
      <c r="EFP659" s="187"/>
      <c r="EFQ659" s="187"/>
      <c r="EFR659" s="187"/>
      <c r="EFS659" s="187"/>
      <c r="EFT659" s="187"/>
      <c r="EFU659" s="187"/>
      <c r="EFV659" s="187"/>
      <c r="EFW659" s="187"/>
      <c r="EFX659" s="187"/>
      <c r="EFY659" s="187"/>
      <c r="EFZ659" s="187"/>
      <c r="EGA659" s="187"/>
      <c r="EGB659" s="187"/>
      <c r="EGC659" s="187"/>
      <c r="EGD659" s="187"/>
      <c r="EGE659" s="187"/>
      <c r="EGF659" s="187"/>
      <c r="EGG659" s="187"/>
      <c r="EGH659" s="187"/>
      <c r="EGI659" s="187"/>
      <c r="EGJ659" s="187"/>
      <c r="EGK659" s="187"/>
      <c r="EGL659" s="187"/>
      <c r="EGM659" s="187"/>
      <c r="EGN659" s="187"/>
      <c r="EGO659" s="187"/>
      <c r="EGP659" s="187"/>
      <c r="EGQ659" s="187"/>
      <c r="EGR659" s="187"/>
      <c r="EGS659" s="187"/>
      <c r="EGT659" s="187"/>
      <c r="EGU659" s="187"/>
      <c r="EGV659" s="187"/>
      <c r="EGW659" s="187"/>
      <c r="EGX659" s="187"/>
      <c r="EGY659" s="187"/>
      <c r="EGZ659" s="187"/>
      <c r="EHA659" s="187"/>
      <c r="EHB659" s="187"/>
      <c r="EHC659" s="187"/>
      <c r="EHD659" s="187"/>
      <c r="EHE659" s="187"/>
      <c r="EHF659" s="187"/>
      <c r="EHG659" s="187"/>
      <c r="EHH659" s="187"/>
      <c r="EHI659" s="187"/>
      <c r="EHJ659" s="187"/>
      <c r="EHK659" s="187"/>
      <c r="EHL659" s="187"/>
      <c r="EHM659" s="187"/>
      <c r="EHN659" s="187"/>
      <c r="EHO659" s="187"/>
      <c r="EHP659" s="187"/>
      <c r="EHQ659" s="187"/>
      <c r="EHR659" s="187"/>
      <c r="EHS659" s="187"/>
      <c r="EHT659" s="187"/>
      <c r="EHU659" s="187"/>
      <c r="EHV659" s="187"/>
      <c r="EHW659" s="187"/>
      <c r="EHX659" s="187"/>
      <c r="EHY659" s="187"/>
      <c r="EHZ659" s="187"/>
      <c r="EIA659" s="187"/>
      <c r="EIB659" s="187"/>
      <c r="EIC659" s="187"/>
      <c r="EID659" s="187"/>
      <c r="EIE659" s="187"/>
      <c r="EIF659" s="187"/>
      <c r="EIG659" s="187"/>
      <c r="EIH659" s="187"/>
      <c r="EII659" s="187"/>
      <c r="EIJ659" s="187"/>
      <c r="EIK659" s="187"/>
      <c r="EIL659" s="187"/>
      <c r="EIM659" s="187"/>
      <c r="EIN659" s="187"/>
      <c r="EIO659" s="187"/>
      <c r="EIP659" s="187"/>
      <c r="EIQ659" s="187"/>
      <c r="EIR659" s="187"/>
      <c r="EIS659" s="187"/>
      <c r="EIT659" s="187"/>
      <c r="EIU659" s="187"/>
      <c r="EIV659" s="187"/>
      <c r="EIW659" s="187"/>
      <c r="EIX659" s="187"/>
      <c r="EIY659" s="187"/>
      <c r="EIZ659" s="187"/>
      <c r="EJA659" s="187"/>
      <c r="EJB659" s="187"/>
      <c r="EJC659" s="187"/>
      <c r="EJD659" s="187"/>
      <c r="EJE659" s="187"/>
      <c r="EJF659" s="187"/>
      <c r="EJG659" s="187"/>
      <c r="EJH659" s="187"/>
      <c r="EJI659" s="187"/>
      <c r="EJJ659" s="187"/>
      <c r="EJK659" s="187"/>
      <c r="EJL659" s="187"/>
      <c r="EJM659" s="187"/>
      <c r="EJN659" s="187"/>
      <c r="EJO659" s="187"/>
      <c r="EJP659" s="187"/>
      <c r="EJQ659" s="187"/>
      <c r="EJR659" s="187"/>
      <c r="EJS659" s="187"/>
      <c r="EJT659" s="187"/>
      <c r="EJU659" s="187"/>
      <c r="EJV659" s="187"/>
      <c r="EJW659" s="187"/>
      <c r="EJX659" s="187"/>
      <c r="EJY659" s="187"/>
      <c r="EJZ659" s="187"/>
      <c r="EKA659" s="187"/>
      <c r="EKB659" s="187"/>
      <c r="EKC659" s="187"/>
      <c r="EKD659" s="187"/>
      <c r="EKE659" s="187"/>
      <c r="EKF659" s="187"/>
      <c r="EKG659" s="187"/>
      <c r="EKH659" s="187"/>
      <c r="EKI659" s="187"/>
      <c r="EKJ659" s="187"/>
      <c r="EKK659" s="187"/>
      <c r="EKL659" s="187"/>
      <c r="EKM659" s="187"/>
      <c r="EKN659" s="187"/>
      <c r="EKO659" s="187"/>
      <c r="EKP659" s="187"/>
      <c r="EKQ659" s="187"/>
      <c r="EKR659" s="187"/>
      <c r="EKS659" s="187"/>
      <c r="EKT659" s="187"/>
      <c r="EKU659" s="187"/>
      <c r="EKV659" s="187"/>
      <c r="EKW659" s="187"/>
      <c r="EKX659" s="187"/>
      <c r="EKY659" s="187"/>
      <c r="EKZ659" s="187"/>
      <c r="ELA659" s="187"/>
      <c r="ELB659" s="187"/>
      <c r="ELC659" s="187"/>
      <c r="ELD659" s="187"/>
      <c r="ELE659" s="187"/>
      <c r="ELF659" s="187"/>
      <c r="ELG659" s="187"/>
      <c r="ELH659" s="187"/>
      <c r="ELI659" s="187"/>
      <c r="ELJ659" s="187"/>
      <c r="ELK659" s="187"/>
      <c r="ELL659" s="187"/>
      <c r="ELM659" s="187"/>
      <c r="ELN659" s="187"/>
      <c r="ELO659" s="187"/>
      <c r="ELP659" s="187"/>
      <c r="ELQ659" s="187"/>
      <c r="ELR659" s="187"/>
      <c r="ELS659" s="187"/>
      <c r="ELT659" s="187"/>
      <c r="ELU659" s="187"/>
      <c r="ELV659" s="187"/>
      <c r="ELW659" s="187"/>
      <c r="ELX659" s="187"/>
      <c r="ELY659" s="187"/>
      <c r="ELZ659" s="187"/>
      <c r="EMA659" s="187"/>
      <c r="EMB659" s="187"/>
      <c r="EMC659" s="187"/>
      <c r="EMD659" s="187"/>
      <c r="EME659" s="187"/>
      <c r="EMF659" s="187"/>
      <c r="EMG659" s="187"/>
      <c r="EMH659" s="187"/>
      <c r="EMI659" s="187"/>
      <c r="EMJ659" s="187"/>
      <c r="EMK659" s="187"/>
      <c r="EML659" s="187"/>
      <c r="EMM659" s="187"/>
      <c r="EMN659" s="187"/>
      <c r="EMO659" s="187"/>
      <c r="EMP659" s="187"/>
      <c r="EMQ659" s="187"/>
      <c r="EMR659" s="187"/>
      <c r="EMS659" s="187"/>
      <c r="EMT659" s="187"/>
      <c r="EMU659" s="187"/>
      <c r="EMV659" s="187"/>
      <c r="EMW659" s="187"/>
      <c r="EMX659" s="187"/>
      <c r="EMY659" s="187"/>
      <c r="EMZ659" s="187"/>
      <c r="ENA659" s="187"/>
      <c r="ENB659" s="187"/>
      <c r="ENC659" s="187"/>
      <c r="END659" s="187"/>
      <c r="ENE659" s="187"/>
      <c r="ENF659" s="187"/>
      <c r="ENG659" s="187"/>
      <c r="ENH659" s="187"/>
      <c r="ENI659" s="187"/>
      <c r="ENJ659" s="187"/>
      <c r="ENK659" s="187"/>
      <c r="ENL659" s="187"/>
      <c r="ENM659" s="187"/>
      <c r="ENN659" s="187"/>
      <c r="ENO659" s="187"/>
      <c r="ENP659" s="187"/>
      <c r="ENQ659" s="187"/>
      <c r="ENR659" s="187"/>
      <c r="ENS659" s="187"/>
      <c r="ENT659" s="187"/>
      <c r="ENU659" s="187"/>
      <c r="ENV659" s="187"/>
      <c r="ENW659" s="187"/>
      <c r="ENX659" s="187"/>
      <c r="ENY659" s="187"/>
      <c r="ENZ659" s="187"/>
      <c r="EOA659" s="187"/>
      <c r="EOB659" s="187"/>
      <c r="EOC659" s="187"/>
      <c r="EOD659" s="187"/>
      <c r="EOE659" s="187"/>
      <c r="EOF659" s="187"/>
      <c r="EOG659" s="187"/>
      <c r="EOH659" s="187"/>
      <c r="EOI659" s="187"/>
      <c r="EOJ659" s="187"/>
      <c r="EOK659" s="187"/>
      <c r="EOL659" s="187"/>
      <c r="EOM659" s="187"/>
      <c r="EON659" s="187"/>
      <c r="EOO659" s="187"/>
      <c r="EOP659" s="187"/>
      <c r="EOQ659" s="187"/>
      <c r="EOR659" s="187"/>
      <c r="EOS659" s="187"/>
      <c r="EOT659" s="187"/>
      <c r="EOU659" s="187"/>
      <c r="EOV659" s="187"/>
      <c r="EOW659" s="187"/>
      <c r="EOX659" s="187"/>
      <c r="EOY659" s="187"/>
      <c r="EOZ659" s="187"/>
      <c r="EPA659" s="187"/>
      <c r="EPB659" s="187"/>
      <c r="EPC659" s="187"/>
      <c r="EPD659" s="187"/>
      <c r="EPE659" s="187"/>
      <c r="EPF659" s="187"/>
      <c r="EPG659" s="187"/>
      <c r="EPH659" s="187"/>
      <c r="EPI659" s="187"/>
      <c r="EPJ659" s="187"/>
      <c r="EPK659" s="187"/>
      <c r="EPL659" s="187"/>
      <c r="EPM659" s="187"/>
      <c r="EPN659" s="187"/>
      <c r="EPO659" s="187"/>
      <c r="EPP659" s="187"/>
      <c r="EPQ659" s="187"/>
      <c r="EPR659" s="187"/>
      <c r="EPS659" s="187"/>
      <c r="EPT659" s="187"/>
      <c r="EPU659" s="187"/>
      <c r="EPV659" s="187"/>
      <c r="EPW659" s="187"/>
      <c r="EPX659" s="187"/>
      <c r="EPY659" s="187"/>
      <c r="EPZ659" s="187"/>
      <c r="EQA659" s="187"/>
      <c r="EQB659" s="187"/>
      <c r="EQC659" s="187"/>
      <c r="EQD659" s="187"/>
      <c r="EQE659" s="187"/>
      <c r="EQF659" s="187"/>
      <c r="EQG659" s="187"/>
      <c r="EQH659" s="187"/>
      <c r="EQI659" s="187"/>
      <c r="EQJ659" s="187"/>
      <c r="EQK659" s="187"/>
      <c r="EQL659" s="187"/>
      <c r="EQM659" s="187"/>
      <c r="EQN659" s="187"/>
      <c r="EQO659" s="187"/>
      <c r="EQP659" s="187"/>
      <c r="EQQ659" s="187"/>
      <c r="EQR659" s="187"/>
      <c r="EQS659" s="187"/>
      <c r="EQT659" s="187"/>
      <c r="EQU659" s="187"/>
      <c r="EQV659" s="187"/>
      <c r="EQW659" s="187"/>
      <c r="EQX659" s="187"/>
      <c r="EQY659" s="187"/>
      <c r="EQZ659" s="187"/>
      <c r="ERA659" s="187"/>
      <c r="ERB659" s="187"/>
      <c r="ERC659" s="187"/>
      <c r="ERD659" s="187"/>
      <c r="ERE659" s="187"/>
      <c r="ERF659" s="187"/>
      <c r="ERG659" s="187"/>
      <c r="ERH659" s="187"/>
      <c r="ERI659" s="187"/>
      <c r="ERJ659" s="187"/>
      <c r="ERK659" s="187"/>
      <c r="ERL659" s="187"/>
      <c r="ERM659" s="187"/>
      <c r="ERN659" s="187"/>
      <c r="ERO659" s="187"/>
      <c r="ERP659" s="187"/>
      <c r="ERQ659" s="187"/>
      <c r="ERR659" s="187"/>
      <c r="ERS659" s="187"/>
      <c r="ERT659" s="187"/>
      <c r="ERU659" s="187"/>
      <c r="ERV659" s="187"/>
      <c r="ERW659" s="187"/>
      <c r="ERX659" s="187"/>
      <c r="ERY659" s="187"/>
      <c r="ERZ659" s="187"/>
      <c r="ESA659" s="187"/>
      <c r="ESB659" s="187"/>
      <c r="ESC659" s="187"/>
      <c r="ESD659" s="187"/>
      <c r="ESE659" s="187"/>
      <c r="ESF659" s="187"/>
      <c r="ESG659" s="187"/>
      <c r="ESH659" s="187"/>
      <c r="ESI659" s="187"/>
      <c r="ESJ659" s="187"/>
      <c r="ESK659" s="187"/>
      <c r="ESL659" s="187"/>
      <c r="ESM659" s="187"/>
      <c r="ESN659" s="187"/>
      <c r="ESO659" s="187"/>
      <c r="ESP659" s="187"/>
      <c r="ESQ659" s="187"/>
      <c r="ESR659" s="187"/>
      <c r="ESS659" s="187"/>
      <c r="EST659" s="187"/>
      <c r="ESU659" s="187"/>
      <c r="ESV659" s="187"/>
      <c r="ESW659" s="187"/>
      <c r="ESX659" s="187"/>
      <c r="ESY659" s="187"/>
      <c r="ESZ659" s="187"/>
      <c r="ETA659" s="187"/>
      <c r="ETB659" s="187"/>
      <c r="ETC659" s="187"/>
      <c r="ETD659" s="187"/>
      <c r="ETE659" s="187"/>
      <c r="ETF659" s="187"/>
      <c r="ETG659" s="187"/>
      <c r="ETH659" s="187"/>
      <c r="ETI659" s="187"/>
      <c r="ETJ659" s="187"/>
      <c r="ETK659" s="187"/>
      <c r="ETL659" s="187"/>
      <c r="ETM659" s="187"/>
      <c r="ETN659" s="187"/>
      <c r="ETO659" s="187"/>
      <c r="ETP659" s="187"/>
      <c r="ETQ659" s="187"/>
      <c r="ETR659" s="187"/>
      <c r="ETS659" s="187"/>
      <c r="ETT659" s="187"/>
      <c r="ETU659" s="187"/>
      <c r="ETV659" s="187"/>
      <c r="ETW659" s="187"/>
      <c r="ETX659" s="187"/>
      <c r="ETY659" s="187"/>
      <c r="ETZ659" s="187"/>
      <c r="EUA659" s="187"/>
      <c r="EUB659" s="187"/>
      <c r="EUC659" s="187"/>
      <c r="EUD659" s="187"/>
      <c r="EUE659" s="187"/>
      <c r="EUF659" s="187"/>
      <c r="EUG659" s="187"/>
      <c r="EUH659" s="187"/>
      <c r="EUI659" s="187"/>
      <c r="EUJ659" s="187"/>
      <c r="EUK659" s="187"/>
      <c r="EUL659" s="187"/>
      <c r="EUM659" s="187"/>
      <c r="EUN659" s="187"/>
      <c r="EUO659" s="187"/>
      <c r="EUP659" s="187"/>
      <c r="EUQ659" s="187"/>
      <c r="EUR659" s="187"/>
      <c r="EUS659" s="187"/>
      <c r="EUT659" s="187"/>
      <c r="EUU659" s="187"/>
      <c r="EUV659" s="187"/>
      <c r="EUW659" s="187"/>
      <c r="EUX659" s="187"/>
      <c r="EUY659" s="187"/>
      <c r="EUZ659" s="187"/>
      <c r="EVA659" s="187"/>
      <c r="EVB659" s="187"/>
      <c r="EVC659" s="187"/>
      <c r="EVD659" s="187"/>
      <c r="EVE659" s="187"/>
      <c r="EVF659" s="187"/>
      <c r="EVG659" s="187"/>
      <c r="EVH659" s="187"/>
      <c r="EVI659" s="187"/>
      <c r="EVJ659" s="187"/>
      <c r="EVK659" s="187"/>
      <c r="EVL659" s="187"/>
      <c r="EVM659" s="187"/>
      <c r="EVN659" s="187"/>
      <c r="EVO659" s="187"/>
      <c r="EVP659" s="187"/>
      <c r="EVQ659" s="187"/>
      <c r="EVR659" s="187"/>
      <c r="EVS659" s="187"/>
      <c r="EVT659" s="187"/>
      <c r="EVU659" s="187"/>
      <c r="EVV659" s="187"/>
      <c r="EVW659" s="187"/>
      <c r="EVX659" s="187"/>
      <c r="EVY659" s="187"/>
      <c r="EVZ659" s="187"/>
      <c r="EWA659" s="187"/>
      <c r="EWB659" s="187"/>
      <c r="EWC659" s="187"/>
      <c r="EWD659" s="187"/>
      <c r="EWE659" s="187"/>
      <c r="EWF659" s="187"/>
      <c r="EWG659" s="187"/>
      <c r="EWH659" s="187"/>
      <c r="EWI659" s="187"/>
      <c r="EWJ659" s="187"/>
      <c r="EWK659" s="187"/>
      <c r="EWL659" s="187"/>
      <c r="EWM659" s="187"/>
      <c r="EWN659" s="187"/>
      <c r="EWO659" s="187"/>
      <c r="EWP659" s="187"/>
      <c r="EWQ659" s="187"/>
      <c r="EWR659" s="187"/>
      <c r="EWS659" s="187"/>
      <c r="EWT659" s="187"/>
      <c r="EWU659" s="187"/>
      <c r="EWV659" s="187"/>
      <c r="EWW659" s="187"/>
      <c r="EWX659" s="187"/>
      <c r="EWY659" s="187"/>
      <c r="EWZ659" s="187"/>
      <c r="EXA659" s="187"/>
      <c r="EXB659" s="187"/>
      <c r="EXC659" s="187"/>
      <c r="EXD659" s="187"/>
      <c r="EXE659" s="187"/>
      <c r="EXF659" s="187"/>
      <c r="EXG659" s="187"/>
      <c r="EXH659" s="187"/>
      <c r="EXI659" s="187"/>
      <c r="EXJ659" s="187"/>
      <c r="EXK659" s="187"/>
      <c r="EXL659" s="187"/>
      <c r="EXM659" s="187"/>
      <c r="EXN659" s="187"/>
      <c r="EXO659" s="187"/>
      <c r="EXP659" s="187"/>
      <c r="EXQ659" s="187"/>
      <c r="EXR659" s="187"/>
      <c r="EXS659" s="187"/>
      <c r="EXT659" s="187"/>
      <c r="EXU659" s="187"/>
      <c r="EXV659" s="187"/>
      <c r="EXW659" s="187"/>
      <c r="EXX659" s="187"/>
      <c r="EXY659" s="187"/>
      <c r="EXZ659" s="187"/>
      <c r="EYA659" s="187"/>
      <c r="EYB659" s="187"/>
      <c r="EYC659" s="187"/>
      <c r="EYD659" s="187"/>
      <c r="EYE659" s="187"/>
      <c r="EYF659" s="187"/>
      <c r="EYG659" s="187"/>
      <c r="EYH659" s="187"/>
      <c r="EYI659" s="187"/>
      <c r="EYJ659" s="187"/>
      <c r="EYK659" s="187"/>
      <c r="EYL659" s="187"/>
      <c r="EYM659" s="187"/>
      <c r="EYN659" s="187"/>
      <c r="EYO659" s="187"/>
      <c r="EYP659" s="187"/>
      <c r="EYQ659" s="187"/>
      <c r="EYR659" s="187"/>
      <c r="EYS659" s="187"/>
      <c r="EYT659" s="187"/>
      <c r="EYU659" s="187"/>
      <c r="EYV659" s="187"/>
      <c r="EYW659" s="187"/>
      <c r="EYX659" s="187"/>
      <c r="EYY659" s="187"/>
      <c r="EYZ659" s="187"/>
      <c r="EZA659" s="187"/>
      <c r="EZB659" s="187"/>
      <c r="EZC659" s="187"/>
      <c r="EZD659" s="187"/>
      <c r="EZE659" s="187"/>
      <c r="EZF659" s="187"/>
      <c r="EZG659" s="187"/>
      <c r="EZH659" s="187"/>
      <c r="EZI659" s="187"/>
      <c r="EZJ659" s="187"/>
      <c r="EZK659" s="187"/>
      <c r="EZL659" s="187"/>
      <c r="EZM659" s="187"/>
      <c r="EZN659" s="187"/>
      <c r="EZO659" s="187"/>
      <c r="EZP659" s="187"/>
      <c r="EZQ659" s="187"/>
      <c r="EZR659" s="187"/>
      <c r="EZS659" s="187"/>
      <c r="EZT659" s="187"/>
      <c r="EZU659" s="187"/>
      <c r="EZV659" s="187"/>
      <c r="EZW659" s="187"/>
      <c r="EZX659" s="187"/>
      <c r="EZY659" s="187"/>
      <c r="EZZ659" s="187"/>
      <c r="FAA659" s="187"/>
      <c r="FAB659" s="187"/>
      <c r="FAC659" s="187"/>
      <c r="FAD659" s="187"/>
      <c r="FAE659" s="187"/>
      <c r="FAF659" s="187"/>
      <c r="FAG659" s="187"/>
      <c r="FAH659" s="187"/>
      <c r="FAI659" s="187"/>
      <c r="FAJ659" s="187"/>
      <c r="FAK659" s="187"/>
      <c r="FAL659" s="187"/>
      <c r="FAM659" s="187"/>
      <c r="FAN659" s="187"/>
      <c r="FAO659" s="187"/>
      <c r="FAP659" s="187"/>
      <c r="FAQ659" s="187"/>
      <c r="FAR659" s="187"/>
      <c r="FAS659" s="187"/>
      <c r="FAT659" s="187"/>
      <c r="FAU659" s="187"/>
      <c r="FAV659" s="187"/>
      <c r="FAW659" s="187"/>
      <c r="FAX659" s="187"/>
      <c r="FAY659" s="187"/>
      <c r="FAZ659" s="187"/>
      <c r="FBA659" s="187"/>
      <c r="FBB659" s="187"/>
      <c r="FBC659" s="187"/>
      <c r="FBD659" s="187"/>
      <c r="FBE659" s="187"/>
      <c r="FBF659" s="187"/>
      <c r="FBG659" s="187"/>
      <c r="FBH659" s="187"/>
      <c r="FBI659" s="187"/>
      <c r="FBJ659" s="187"/>
      <c r="FBK659" s="187"/>
      <c r="FBL659" s="187"/>
      <c r="FBM659" s="187"/>
      <c r="FBN659" s="187"/>
      <c r="FBO659" s="187"/>
      <c r="FBP659" s="187"/>
      <c r="FBQ659" s="187"/>
      <c r="FBR659" s="187"/>
      <c r="FBS659" s="187"/>
      <c r="FBT659" s="187"/>
      <c r="FBU659" s="187"/>
      <c r="FBV659" s="187"/>
      <c r="FBW659" s="187"/>
      <c r="FBX659" s="187"/>
      <c r="FBY659" s="187"/>
      <c r="FBZ659" s="187"/>
      <c r="FCA659" s="187"/>
      <c r="FCB659" s="187"/>
      <c r="FCC659" s="187"/>
      <c r="FCD659" s="187"/>
      <c r="FCE659" s="187"/>
      <c r="FCF659" s="187"/>
      <c r="FCG659" s="187"/>
      <c r="FCH659" s="187"/>
      <c r="FCI659" s="187"/>
      <c r="FCJ659" s="187"/>
      <c r="FCK659" s="187"/>
      <c r="FCL659" s="187"/>
      <c r="FCM659" s="187"/>
      <c r="FCN659" s="187"/>
      <c r="FCO659" s="187"/>
      <c r="FCP659" s="187"/>
      <c r="FCQ659" s="187"/>
      <c r="FCR659" s="187"/>
      <c r="FCS659" s="187"/>
      <c r="FCT659" s="187"/>
      <c r="FCU659" s="187"/>
      <c r="FCV659" s="187"/>
      <c r="FCW659" s="187"/>
      <c r="FCX659" s="187"/>
      <c r="FCY659" s="187"/>
      <c r="FCZ659" s="187"/>
      <c r="FDA659" s="187"/>
      <c r="FDB659" s="187"/>
      <c r="FDC659" s="187"/>
      <c r="FDD659" s="187"/>
      <c r="FDE659" s="187"/>
      <c r="FDF659" s="187"/>
      <c r="FDG659" s="187"/>
      <c r="FDH659" s="187"/>
      <c r="FDI659" s="187"/>
      <c r="FDJ659" s="187"/>
      <c r="FDK659" s="187"/>
      <c r="FDL659" s="187"/>
      <c r="FDM659" s="187"/>
      <c r="FDN659" s="187"/>
      <c r="FDO659" s="187"/>
      <c r="FDP659" s="187"/>
      <c r="FDQ659" s="187"/>
      <c r="FDR659" s="187"/>
      <c r="FDS659" s="187"/>
      <c r="FDT659" s="187"/>
      <c r="FDU659" s="187"/>
      <c r="FDV659" s="187"/>
      <c r="FDW659" s="187"/>
      <c r="FDX659" s="187"/>
      <c r="FDY659" s="187"/>
      <c r="FDZ659" s="187"/>
      <c r="FEA659" s="187"/>
      <c r="FEB659" s="187"/>
      <c r="FEC659" s="187"/>
      <c r="FED659" s="187"/>
      <c r="FEE659" s="187"/>
      <c r="FEF659" s="187"/>
      <c r="FEG659" s="187"/>
      <c r="FEH659" s="187"/>
      <c r="FEI659" s="187"/>
      <c r="FEJ659" s="187"/>
      <c r="FEK659" s="187"/>
      <c r="FEL659" s="187"/>
      <c r="FEM659" s="187"/>
      <c r="FEN659" s="187"/>
      <c r="FEO659" s="187"/>
      <c r="FEP659" s="187"/>
      <c r="FEQ659" s="187"/>
      <c r="FER659" s="187"/>
      <c r="FES659" s="187"/>
      <c r="FET659" s="187"/>
      <c r="FEU659" s="187"/>
      <c r="FEV659" s="187"/>
      <c r="FEW659" s="187"/>
      <c r="FEX659" s="187"/>
      <c r="FEY659" s="187"/>
      <c r="FEZ659" s="187"/>
      <c r="FFA659" s="187"/>
      <c r="FFB659" s="187"/>
      <c r="FFC659" s="187"/>
      <c r="FFD659" s="187"/>
      <c r="FFE659" s="187"/>
      <c r="FFF659" s="187"/>
      <c r="FFG659" s="187"/>
      <c r="FFH659" s="187"/>
      <c r="FFI659" s="187"/>
      <c r="FFJ659" s="187"/>
      <c r="FFK659" s="187"/>
      <c r="FFL659" s="187"/>
      <c r="FFM659" s="187"/>
      <c r="FFN659" s="187"/>
      <c r="FFO659" s="187"/>
      <c r="FFP659" s="187"/>
      <c r="FFQ659" s="187"/>
      <c r="FFR659" s="187"/>
      <c r="FFS659" s="187"/>
      <c r="FFT659" s="187"/>
      <c r="FFU659" s="187"/>
      <c r="FFV659" s="187"/>
      <c r="FFW659" s="187"/>
      <c r="FFX659" s="187"/>
      <c r="FFY659" s="187"/>
      <c r="FFZ659" s="187"/>
      <c r="FGA659" s="187"/>
      <c r="FGB659" s="187"/>
      <c r="FGC659" s="187"/>
      <c r="FGD659" s="187"/>
      <c r="FGE659" s="187"/>
      <c r="FGF659" s="187"/>
      <c r="FGG659" s="187"/>
      <c r="FGH659" s="187"/>
      <c r="FGI659" s="187"/>
      <c r="FGJ659" s="187"/>
      <c r="FGK659" s="187"/>
      <c r="FGL659" s="187"/>
      <c r="FGM659" s="187"/>
      <c r="FGN659" s="187"/>
      <c r="FGO659" s="187"/>
      <c r="FGP659" s="187"/>
      <c r="FGQ659" s="187"/>
      <c r="FGR659" s="187"/>
      <c r="FGS659" s="187"/>
      <c r="FGT659" s="187"/>
      <c r="FGU659" s="187"/>
      <c r="FGV659" s="187"/>
      <c r="FGW659" s="187"/>
      <c r="FGX659" s="187"/>
      <c r="FGY659" s="187"/>
      <c r="FGZ659" s="187"/>
      <c r="FHA659" s="187"/>
      <c r="FHB659" s="187"/>
      <c r="FHC659" s="187"/>
      <c r="FHD659" s="187"/>
      <c r="FHE659" s="187"/>
      <c r="FHF659" s="187"/>
      <c r="FHG659" s="187"/>
      <c r="FHH659" s="187"/>
      <c r="FHI659" s="187"/>
      <c r="FHJ659" s="187"/>
      <c r="FHK659" s="187"/>
      <c r="FHL659" s="187"/>
      <c r="FHM659" s="187"/>
      <c r="FHN659" s="187"/>
      <c r="FHO659" s="187"/>
      <c r="FHP659" s="187"/>
      <c r="FHQ659" s="187"/>
      <c r="FHR659" s="187"/>
      <c r="FHS659" s="187"/>
      <c r="FHT659" s="187"/>
      <c r="FHU659" s="187"/>
      <c r="FHV659" s="187"/>
      <c r="FHW659" s="187"/>
      <c r="FHX659" s="187"/>
      <c r="FHY659" s="187"/>
      <c r="FHZ659" s="187"/>
      <c r="FIA659" s="187"/>
      <c r="FIB659" s="187"/>
      <c r="FIC659" s="187"/>
      <c r="FID659" s="187"/>
      <c r="FIE659" s="187"/>
      <c r="FIF659" s="187"/>
      <c r="FIG659" s="187"/>
      <c r="FIH659" s="187"/>
      <c r="FII659" s="187"/>
      <c r="FIJ659" s="187"/>
      <c r="FIK659" s="187"/>
      <c r="FIL659" s="187"/>
      <c r="FIM659" s="187"/>
      <c r="FIN659" s="187"/>
      <c r="FIO659" s="187"/>
      <c r="FIP659" s="187"/>
      <c r="FIQ659" s="187"/>
      <c r="FIR659" s="187"/>
      <c r="FIS659" s="187"/>
      <c r="FIT659" s="187"/>
      <c r="FIU659" s="187"/>
      <c r="FIV659" s="187"/>
      <c r="FIW659" s="187"/>
      <c r="FIX659" s="187"/>
      <c r="FIY659" s="187"/>
      <c r="FIZ659" s="187"/>
      <c r="FJA659" s="187"/>
      <c r="FJB659" s="187"/>
      <c r="FJC659" s="187"/>
      <c r="FJD659" s="187"/>
      <c r="FJE659" s="187"/>
      <c r="FJF659" s="187"/>
      <c r="FJG659" s="187"/>
      <c r="FJH659" s="187"/>
      <c r="FJI659" s="187"/>
      <c r="FJJ659" s="187"/>
      <c r="FJK659" s="187"/>
      <c r="FJL659" s="187"/>
      <c r="FJM659" s="187"/>
      <c r="FJN659" s="187"/>
      <c r="FJO659" s="187"/>
      <c r="FJP659" s="187"/>
      <c r="FJQ659" s="187"/>
      <c r="FJR659" s="187"/>
      <c r="FJS659" s="187"/>
      <c r="FJT659" s="187"/>
      <c r="FJU659" s="187"/>
      <c r="FJV659" s="187"/>
      <c r="FJW659" s="187"/>
      <c r="FJX659" s="187"/>
      <c r="FJY659" s="187"/>
      <c r="FJZ659" s="187"/>
      <c r="FKA659" s="187"/>
      <c r="FKB659" s="187"/>
      <c r="FKC659" s="187"/>
      <c r="FKD659" s="187"/>
      <c r="FKE659" s="187"/>
      <c r="FKF659" s="187"/>
      <c r="FKG659" s="187"/>
      <c r="FKH659" s="187"/>
      <c r="FKI659" s="187"/>
      <c r="FKJ659" s="187"/>
      <c r="FKK659" s="187"/>
      <c r="FKL659" s="187"/>
      <c r="FKM659" s="187"/>
      <c r="FKN659" s="187"/>
      <c r="FKO659" s="187"/>
      <c r="FKP659" s="187"/>
      <c r="FKQ659" s="187"/>
      <c r="FKR659" s="187"/>
      <c r="FKS659" s="187"/>
      <c r="FKT659" s="187"/>
      <c r="FKU659" s="187"/>
      <c r="FKV659" s="187"/>
      <c r="FKW659" s="187"/>
      <c r="FKX659" s="187"/>
      <c r="FKY659" s="187"/>
      <c r="FKZ659" s="187"/>
      <c r="FLA659" s="187"/>
      <c r="FLB659" s="187"/>
      <c r="FLC659" s="187"/>
      <c r="FLD659" s="187"/>
      <c r="FLE659" s="187"/>
      <c r="FLF659" s="187"/>
      <c r="FLG659" s="187"/>
      <c r="FLH659" s="187"/>
      <c r="FLI659" s="187"/>
      <c r="FLJ659" s="187"/>
      <c r="FLK659" s="187"/>
      <c r="FLL659" s="187"/>
      <c r="FLM659" s="187"/>
      <c r="FLN659" s="187"/>
      <c r="FLO659" s="187"/>
      <c r="FLP659" s="187"/>
      <c r="FLQ659" s="187"/>
      <c r="FLR659" s="187"/>
      <c r="FLS659" s="187"/>
      <c r="FLT659" s="187"/>
      <c r="FLU659" s="187"/>
      <c r="FLV659" s="187"/>
      <c r="FLW659" s="187"/>
      <c r="FLX659" s="187"/>
      <c r="FLY659" s="187"/>
      <c r="FLZ659" s="187"/>
      <c r="FMA659" s="187"/>
      <c r="FMB659" s="187"/>
      <c r="FMC659" s="187"/>
      <c r="FMD659" s="187"/>
      <c r="FME659" s="187"/>
      <c r="FMF659" s="187"/>
      <c r="FMG659" s="187"/>
      <c r="FMH659" s="187"/>
      <c r="FMI659" s="187"/>
      <c r="FMJ659" s="187"/>
      <c r="FMK659" s="187"/>
      <c r="FML659" s="187"/>
      <c r="FMM659" s="187"/>
      <c r="FMN659" s="187"/>
      <c r="FMO659" s="187"/>
      <c r="FMP659" s="187"/>
      <c r="FMQ659" s="187"/>
      <c r="FMR659" s="187"/>
      <c r="FMS659" s="187"/>
      <c r="FMT659" s="187"/>
      <c r="FMU659" s="187"/>
      <c r="FMV659" s="187"/>
      <c r="FMW659" s="187"/>
      <c r="FMX659" s="187"/>
      <c r="FMY659" s="187"/>
      <c r="FMZ659" s="187"/>
      <c r="FNA659" s="187"/>
      <c r="FNB659" s="187"/>
      <c r="FNC659" s="187"/>
      <c r="FND659" s="187"/>
      <c r="FNE659" s="187"/>
      <c r="FNF659" s="187"/>
      <c r="FNG659" s="187"/>
      <c r="FNH659" s="187"/>
      <c r="FNI659" s="187"/>
      <c r="FNJ659" s="187"/>
      <c r="FNK659" s="187"/>
      <c r="FNL659" s="187"/>
      <c r="FNM659" s="187"/>
      <c r="FNN659" s="187"/>
      <c r="FNO659" s="187"/>
      <c r="FNP659" s="187"/>
      <c r="FNQ659" s="187"/>
      <c r="FNR659" s="187"/>
      <c r="FNS659" s="187"/>
      <c r="FNT659" s="187"/>
      <c r="FNU659" s="187"/>
      <c r="FNV659" s="187"/>
      <c r="FNW659" s="187"/>
      <c r="FNX659" s="187"/>
      <c r="FNY659" s="187"/>
      <c r="FNZ659" s="187"/>
      <c r="FOA659" s="187"/>
      <c r="FOB659" s="187"/>
      <c r="FOC659" s="187"/>
      <c r="FOD659" s="187"/>
      <c r="FOE659" s="187"/>
      <c r="FOF659" s="187"/>
      <c r="FOG659" s="187"/>
      <c r="FOH659" s="187"/>
      <c r="FOI659" s="187"/>
      <c r="FOJ659" s="187"/>
      <c r="FOK659" s="187"/>
      <c r="FOL659" s="187"/>
      <c r="FOM659" s="187"/>
      <c r="FON659" s="187"/>
      <c r="FOO659" s="187"/>
      <c r="FOP659" s="187"/>
      <c r="FOQ659" s="187"/>
      <c r="FOR659" s="187"/>
      <c r="FOS659" s="187"/>
      <c r="FOT659" s="187"/>
      <c r="FOU659" s="187"/>
      <c r="FOV659" s="187"/>
      <c r="FOW659" s="187"/>
      <c r="FOX659" s="187"/>
      <c r="FOY659" s="187"/>
      <c r="FOZ659" s="187"/>
      <c r="FPA659" s="187"/>
      <c r="FPB659" s="187"/>
      <c r="FPC659" s="187"/>
      <c r="FPD659" s="187"/>
      <c r="FPE659" s="187"/>
      <c r="FPF659" s="187"/>
      <c r="FPG659" s="187"/>
      <c r="FPH659" s="187"/>
      <c r="FPI659" s="187"/>
      <c r="FPJ659" s="187"/>
      <c r="FPK659" s="187"/>
      <c r="FPL659" s="187"/>
      <c r="FPM659" s="187"/>
      <c r="FPN659" s="187"/>
      <c r="FPO659" s="187"/>
      <c r="FPP659" s="187"/>
      <c r="FPQ659" s="187"/>
      <c r="FPR659" s="187"/>
      <c r="FPS659" s="187"/>
      <c r="FPT659" s="187"/>
      <c r="FPU659" s="187"/>
      <c r="FPV659" s="187"/>
      <c r="FPW659" s="187"/>
      <c r="FPX659" s="187"/>
      <c r="FPY659" s="187"/>
      <c r="FPZ659" s="187"/>
      <c r="FQA659" s="187"/>
      <c r="FQB659" s="187"/>
      <c r="FQC659" s="187"/>
      <c r="FQD659" s="187"/>
      <c r="FQE659" s="187"/>
      <c r="FQF659" s="187"/>
      <c r="FQG659" s="187"/>
      <c r="FQH659" s="187"/>
      <c r="FQI659" s="187"/>
      <c r="FQJ659" s="187"/>
      <c r="FQK659" s="187"/>
      <c r="FQL659" s="187"/>
      <c r="FQM659" s="187"/>
      <c r="FQN659" s="187"/>
      <c r="FQO659" s="187"/>
      <c r="FQP659" s="187"/>
      <c r="FQQ659" s="187"/>
      <c r="FQR659" s="187"/>
      <c r="FQS659" s="187"/>
      <c r="FQT659" s="187"/>
      <c r="FQU659" s="187"/>
      <c r="FQV659" s="187"/>
      <c r="FQW659" s="187"/>
      <c r="FQX659" s="187"/>
      <c r="FQY659" s="187"/>
      <c r="FQZ659" s="187"/>
      <c r="FRA659" s="187"/>
      <c r="FRB659" s="187"/>
      <c r="FRC659" s="187"/>
      <c r="FRD659" s="187"/>
      <c r="FRE659" s="187"/>
      <c r="FRF659" s="187"/>
      <c r="FRG659" s="187"/>
      <c r="FRH659" s="187"/>
      <c r="FRI659" s="187"/>
      <c r="FRJ659" s="187"/>
      <c r="FRK659" s="187"/>
      <c r="FRL659" s="187"/>
      <c r="FRM659" s="187"/>
      <c r="FRN659" s="187"/>
      <c r="FRO659" s="187"/>
      <c r="FRP659" s="187"/>
      <c r="FRQ659" s="187"/>
      <c r="FRR659" s="187"/>
      <c r="FRS659" s="187"/>
      <c r="FRT659" s="187"/>
      <c r="FRU659" s="187"/>
      <c r="FRV659" s="187"/>
      <c r="FRW659" s="187"/>
      <c r="FRX659" s="187"/>
      <c r="FRY659" s="187"/>
      <c r="FRZ659" s="187"/>
      <c r="FSA659" s="187"/>
      <c r="FSB659" s="187"/>
      <c r="FSC659" s="187"/>
      <c r="FSD659" s="187"/>
      <c r="FSE659" s="187"/>
      <c r="FSF659" s="187"/>
      <c r="FSG659" s="187"/>
      <c r="FSH659" s="187"/>
      <c r="FSI659" s="187"/>
      <c r="FSJ659" s="187"/>
      <c r="FSK659" s="187"/>
      <c r="FSL659" s="187"/>
      <c r="FSM659" s="187"/>
      <c r="FSN659" s="187"/>
      <c r="FSO659" s="187"/>
      <c r="FSP659" s="187"/>
      <c r="FSQ659" s="187"/>
      <c r="FSR659" s="187"/>
      <c r="FSS659" s="187"/>
      <c r="FST659" s="187"/>
      <c r="FSU659" s="187"/>
      <c r="FSV659" s="187"/>
      <c r="FSW659" s="187"/>
      <c r="FSX659" s="187"/>
      <c r="FSY659" s="187"/>
      <c r="FSZ659" s="187"/>
      <c r="FTA659" s="187"/>
      <c r="FTB659" s="187"/>
      <c r="FTC659" s="187"/>
      <c r="FTD659" s="187"/>
      <c r="FTE659" s="187"/>
      <c r="FTF659" s="187"/>
      <c r="FTG659" s="187"/>
      <c r="FTH659" s="187"/>
      <c r="FTI659" s="187"/>
      <c r="FTJ659" s="187"/>
      <c r="FTK659" s="187"/>
      <c r="FTL659" s="187"/>
      <c r="FTM659" s="187"/>
      <c r="FTN659" s="187"/>
      <c r="FTO659" s="187"/>
      <c r="FTP659" s="187"/>
      <c r="FTQ659" s="187"/>
      <c r="FTR659" s="187"/>
      <c r="FTS659" s="187"/>
      <c r="FTT659" s="187"/>
      <c r="FTU659" s="187"/>
      <c r="FTV659" s="187"/>
      <c r="FTW659" s="187"/>
      <c r="FTX659" s="187"/>
      <c r="FTY659" s="187"/>
      <c r="FTZ659" s="187"/>
      <c r="FUA659" s="187"/>
      <c r="FUB659" s="187"/>
      <c r="FUC659" s="187"/>
      <c r="FUD659" s="187"/>
      <c r="FUE659" s="187"/>
      <c r="FUF659" s="187"/>
      <c r="FUG659" s="187"/>
      <c r="FUH659" s="187"/>
      <c r="FUI659" s="187"/>
      <c r="FUJ659" s="187"/>
      <c r="FUK659" s="187"/>
      <c r="FUL659" s="187"/>
      <c r="FUM659" s="187"/>
      <c r="FUN659" s="187"/>
      <c r="FUO659" s="187"/>
      <c r="FUP659" s="187"/>
      <c r="FUQ659" s="187"/>
      <c r="FUR659" s="187"/>
      <c r="FUS659" s="187"/>
      <c r="FUT659" s="187"/>
      <c r="FUU659" s="187"/>
      <c r="FUV659" s="187"/>
      <c r="FUW659" s="187"/>
      <c r="FUX659" s="187"/>
      <c r="FUY659" s="187"/>
      <c r="FUZ659" s="187"/>
      <c r="FVA659" s="187"/>
      <c r="FVB659" s="187"/>
      <c r="FVC659" s="187"/>
      <c r="FVD659" s="187"/>
      <c r="FVE659" s="187"/>
      <c r="FVF659" s="187"/>
      <c r="FVG659" s="187"/>
      <c r="FVH659" s="187"/>
      <c r="FVI659" s="187"/>
      <c r="FVJ659" s="187"/>
      <c r="FVK659" s="187"/>
      <c r="FVL659" s="187"/>
      <c r="FVM659" s="187"/>
      <c r="FVN659" s="187"/>
      <c r="FVO659" s="187"/>
      <c r="FVP659" s="187"/>
      <c r="FVQ659" s="187"/>
      <c r="FVR659" s="187"/>
      <c r="FVS659" s="187"/>
      <c r="FVT659" s="187"/>
      <c r="FVU659" s="187"/>
      <c r="FVV659" s="187"/>
      <c r="FVW659" s="187"/>
      <c r="FVX659" s="187"/>
      <c r="FVY659" s="187"/>
      <c r="FVZ659" s="187"/>
      <c r="FWA659" s="187"/>
      <c r="FWB659" s="187"/>
      <c r="FWC659" s="187"/>
      <c r="FWD659" s="187"/>
      <c r="FWE659" s="187"/>
      <c r="FWF659" s="187"/>
      <c r="FWG659" s="187"/>
      <c r="FWH659" s="187"/>
      <c r="FWI659" s="187"/>
      <c r="FWJ659" s="187"/>
      <c r="FWK659" s="187"/>
      <c r="FWL659" s="187"/>
      <c r="FWM659" s="187"/>
      <c r="FWN659" s="187"/>
      <c r="FWO659" s="187"/>
      <c r="FWP659" s="187"/>
      <c r="FWQ659" s="187"/>
      <c r="FWR659" s="187"/>
      <c r="FWS659" s="187"/>
      <c r="FWT659" s="187"/>
      <c r="FWU659" s="187"/>
      <c r="FWV659" s="187"/>
      <c r="FWW659" s="187"/>
      <c r="FWX659" s="187"/>
      <c r="FWY659" s="187"/>
      <c r="FWZ659" s="187"/>
      <c r="FXA659" s="187"/>
      <c r="FXB659" s="187"/>
      <c r="FXC659" s="187"/>
      <c r="FXD659" s="187"/>
      <c r="FXE659" s="187"/>
      <c r="FXF659" s="187"/>
      <c r="FXG659" s="187"/>
      <c r="FXH659" s="187"/>
      <c r="FXI659" s="187"/>
      <c r="FXJ659" s="187"/>
      <c r="FXK659" s="187"/>
      <c r="FXL659" s="187"/>
      <c r="FXM659" s="187"/>
      <c r="FXN659" s="187"/>
      <c r="FXO659" s="187"/>
      <c r="FXP659" s="187"/>
      <c r="FXQ659" s="187"/>
      <c r="FXR659" s="187"/>
      <c r="FXS659" s="187"/>
      <c r="FXT659" s="187"/>
      <c r="FXU659" s="187"/>
      <c r="FXV659" s="187"/>
      <c r="FXW659" s="187"/>
      <c r="FXX659" s="187"/>
      <c r="FXY659" s="187"/>
      <c r="FXZ659" s="187"/>
      <c r="FYA659" s="187"/>
      <c r="FYB659" s="187"/>
      <c r="FYC659" s="187"/>
      <c r="FYD659" s="187"/>
      <c r="FYE659" s="187"/>
      <c r="FYF659" s="187"/>
      <c r="FYG659" s="187"/>
      <c r="FYH659" s="187"/>
      <c r="FYI659" s="187"/>
      <c r="FYJ659" s="187"/>
      <c r="FYK659" s="187"/>
      <c r="FYL659" s="187"/>
      <c r="FYM659" s="187"/>
      <c r="FYN659" s="187"/>
      <c r="FYO659" s="187"/>
      <c r="FYP659" s="187"/>
      <c r="FYQ659" s="187"/>
      <c r="FYR659" s="187"/>
      <c r="FYS659" s="187"/>
      <c r="FYT659" s="187"/>
      <c r="FYU659" s="187"/>
      <c r="FYV659" s="187"/>
      <c r="FYW659" s="187"/>
      <c r="FYX659" s="187"/>
      <c r="FYY659" s="187"/>
      <c r="FYZ659" s="187"/>
      <c r="FZA659" s="187"/>
      <c r="FZB659" s="187"/>
      <c r="FZC659" s="187"/>
      <c r="FZD659" s="187"/>
      <c r="FZE659" s="187"/>
      <c r="FZF659" s="187"/>
      <c r="FZG659" s="187"/>
      <c r="FZH659" s="187"/>
      <c r="FZI659" s="187"/>
      <c r="FZJ659" s="187"/>
      <c r="FZK659" s="187"/>
      <c r="FZL659" s="187"/>
      <c r="FZM659" s="187"/>
      <c r="FZN659" s="187"/>
      <c r="FZO659" s="187"/>
      <c r="FZP659" s="187"/>
      <c r="FZQ659" s="187"/>
      <c r="FZR659" s="187"/>
      <c r="FZS659" s="187"/>
      <c r="FZT659" s="187"/>
      <c r="FZU659" s="187"/>
      <c r="FZV659" s="187"/>
      <c r="FZW659" s="187"/>
      <c r="FZX659" s="187"/>
      <c r="FZY659" s="187"/>
      <c r="FZZ659" s="187"/>
      <c r="GAA659" s="187"/>
      <c r="GAB659" s="187"/>
      <c r="GAC659" s="187"/>
      <c r="GAD659" s="187"/>
      <c r="GAE659" s="187"/>
      <c r="GAF659" s="187"/>
      <c r="GAG659" s="187"/>
      <c r="GAH659" s="187"/>
      <c r="GAI659" s="187"/>
      <c r="GAJ659" s="187"/>
      <c r="GAK659" s="187"/>
      <c r="GAL659" s="187"/>
      <c r="GAM659" s="187"/>
      <c r="GAN659" s="187"/>
      <c r="GAO659" s="187"/>
      <c r="GAP659" s="187"/>
      <c r="GAQ659" s="187"/>
      <c r="GAR659" s="187"/>
      <c r="GAS659" s="187"/>
      <c r="GAT659" s="187"/>
      <c r="GAU659" s="187"/>
      <c r="GAV659" s="187"/>
      <c r="GAW659" s="187"/>
      <c r="GAX659" s="187"/>
      <c r="GAY659" s="187"/>
      <c r="GAZ659" s="187"/>
      <c r="GBA659" s="187"/>
      <c r="GBB659" s="187"/>
      <c r="GBC659" s="187"/>
      <c r="GBD659" s="187"/>
      <c r="GBE659" s="187"/>
      <c r="GBF659" s="187"/>
      <c r="GBG659" s="187"/>
      <c r="GBH659" s="187"/>
      <c r="GBI659" s="187"/>
      <c r="GBJ659" s="187"/>
      <c r="GBK659" s="187"/>
      <c r="GBL659" s="187"/>
      <c r="GBM659" s="187"/>
      <c r="GBN659" s="187"/>
      <c r="GBO659" s="187"/>
      <c r="GBP659" s="187"/>
      <c r="GBQ659" s="187"/>
      <c r="GBR659" s="187"/>
      <c r="GBS659" s="187"/>
      <c r="GBT659" s="187"/>
      <c r="GBU659" s="187"/>
      <c r="GBV659" s="187"/>
      <c r="GBW659" s="187"/>
      <c r="GBX659" s="187"/>
      <c r="GBY659" s="187"/>
      <c r="GBZ659" s="187"/>
      <c r="GCA659" s="187"/>
      <c r="GCB659" s="187"/>
      <c r="GCC659" s="187"/>
      <c r="GCD659" s="187"/>
      <c r="GCE659" s="187"/>
      <c r="GCF659" s="187"/>
      <c r="GCG659" s="187"/>
      <c r="GCH659" s="187"/>
      <c r="GCI659" s="187"/>
      <c r="GCJ659" s="187"/>
      <c r="GCK659" s="187"/>
      <c r="GCL659" s="187"/>
      <c r="GCM659" s="187"/>
      <c r="GCN659" s="187"/>
      <c r="GCO659" s="187"/>
      <c r="GCP659" s="187"/>
      <c r="GCQ659" s="187"/>
      <c r="GCR659" s="187"/>
      <c r="GCS659" s="187"/>
      <c r="GCT659" s="187"/>
      <c r="GCU659" s="187"/>
      <c r="GCV659" s="187"/>
      <c r="GCW659" s="187"/>
      <c r="GCX659" s="187"/>
      <c r="GCY659" s="187"/>
      <c r="GCZ659" s="187"/>
      <c r="GDA659" s="187"/>
      <c r="GDB659" s="187"/>
      <c r="GDC659" s="187"/>
      <c r="GDD659" s="187"/>
      <c r="GDE659" s="187"/>
      <c r="GDF659" s="187"/>
      <c r="GDG659" s="187"/>
      <c r="GDH659" s="187"/>
      <c r="GDI659" s="187"/>
      <c r="GDJ659" s="187"/>
      <c r="GDK659" s="187"/>
      <c r="GDL659" s="187"/>
      <c r="GDM659" s="187"/>
      <c r="GDN659" s="187"/>
      <c r="GDO659" s="187"/>
      <c r="GDP659" s="187"/>
      <c r="GDQ659" s="187"/>
      <c r="GDR659" s="187"/>
      <c r="GDS659" s="187"/>
      <c r="GDT659" s="187"/>
      <c r="GDU659" s="187"/>
      <c r="GDV659" s="187"/>
      <c r="GDW659" s="187"/>
      <c r="GDX659" s="187"/>
      <c r="GDY659" s="187"/>
      <c r="GDZ659" s="187"/>
      <c r="GEA659" s="187"/>
      <c r="GEB659" s="187"/>
      <c r="GEC659" s="187"/>
      <c r="GED659" s="187"/>
      <c r="GEE659" s="187"/>
      <c r="GEF659" s="187"/>
      <c r="GEG659" s="187"/>
      <c r="GEH659" s="187"/>
      <c r="GEI659" s="187"/>
      <c r="GEJ659" s="187"/>
      <c r="GEK659" s="187"/>
      <c r="GEL659" s="187"/>
      <c r="GEM659" s="187"/>
      <c r="GEN659" s="187"/>
      <c r="GEO659" s="187"/>
      <c r="GEP659" s="187"/>
      <c r="GEQ659" s="187"/>
      <c r="GER659" s="187"/>
      <c r="GES659" s="187"/>
      <c r="GET659" s="187"/>
      <c r="GEU659" s="187"/>
      <c r="GEV659" s="187"/>
      <c r="GEW659" s="187"/>
      <c r="GEX659" s="187"/>
      <c r="GEY659" s="187"/>
      <c r="GEZ659" s="187"/>
      <c r="GFA659" s="187"/>
      <c r="GFB659" s="187"/>
      <c r="GFC659" s="187"/>
      <c r="GFD659" s="187"/>
      <c r="GFE659" s="187"/>
      <c r="GFF659" s="187"/>
      <c r="GFG659" s="187"/>
      <c r="GFH659" s="187"/>
      <c r="GFI659" s="187"/>
      <c r="GFJ659" s="187"/>
      <c r="GFK659" s="187"/>
      <c r="GFL659" s="187"/>
      <c r="GFM659" s="187"/>
      <c r="GFN659" s="187"/>
      <c r="GFO659" s="187"/>
      <c r="GFP659" s="187"/>
      <c r="GFQ659" s="187"/>
      <c r="GFR659" s="187"/>
      <c r="GFS659" s="187"/>
      <c r="GFT659" s="187"/>
      <c r="GFU659" s="187"/>
      <c r="GFV659" s="187"/>
      <c r="GFW659" s="187"/>
      <c r="GFX659" s="187"/>
      <c r="GFY659" s="187"/>
      <c r="GFZ659" s="187"/>
      <c r="GGA659" s="187"/>
      <c r="GGB659" s="187"/>
      <c r="GGC659" s="187"/>
      <c r="GGD659" s="187"/>
      <c r="GGE659" s="187"/>
      <c r="GGF659" s="187"/>
      <c r="GGG659" s="187"/>
      <c r="GGH659" s="187"/>
      <c r="GGI659" s="187"/>
      <c r="GGJ659" s="187"/>
      <c r="GGK659" s="187"/>
      <c r="GGL659" s="187"/>
      <c r="GGM659" s="187"/>
      <c r="GGN659" s="187"/>
      <c r="GGO659" s="187"/>
      <c r="GGP659" s="187"/>
      <c r="GGQ659" s="187"/>
      <c r="GGR659" s="187"/>
      <c r="GGS659" s="187"/>
      <c r="GGT659" s="187"/>
      <c r="GGU659" s="187"/>
      <c r="GGV659" s="187"/>
      <c r="GGW659" s="187"/>
      <c r="GGX659" s="187"/>
      <c r="GGY659" s="187"/>
      <c r="GGZ659" s="187"/>
      <c r="GHA659" s="187"/>
      <c r="GHB659" s="187"/>
      <c r="GHC659" s="187"/>
      <c r="GHD659" s="187"/>
      <c r="GHE659" s="187"/>
      <c r="GHF659" s="187"/>
      <c r="GHG659" s="187"/>
      <c r="GHH659" s="187"/>
      <c r="GHI659" s="187"/>
      <c r="GHJ659" s="187"/>
      <c r="GHK659" s="187"/>
      <c r="GHL659" s="187"/>
      <c r="GHM659" s="187"/>
      <c r="GHN659" s="187"/>
      <c r="GHO659" s="187"/>
      <c r="GHP659" s="187"/>
      <c r="GHQ659" s="187"/>
      <c r="GHR659" s="187"/>
      <c r="GHS659" s="187"/>
      <c r="GHT659" s="187"/>
      <c r="GHU659" s="187"/>
      <c r="GHV659" s="187"/>
      <c r="GHW659" s="187"/>
      <c r="GHX659" s="187"/>
      <c r="GHY659" s="187"/>
      <c r="GHZ659" s="187"/>
      <c r="GIA659" s="187"/>
      <c r="GIB659" s="187"/>
      <c r="GIC659" s="187"/>
      <c r="GID659" s="187"/>
      <c r="GIE659" s="187"/>
      <c r="GIF659" s="187"/>
      <c r="GIG659" s="187"/>
      <c r="GIH659" s="187"/>
      <c r="GII659" s="187"/>
      <c r="GIJ659" s="187"/>
      <c r="GIK659" s="187"/>
      <c r="GIL659" s="187"/>
      <c r="GIM659" s="187"/>
      <c r="GIN659" s="187"/>
      <c r="GIO659" s="187"/>
      <c r="GIP659" s="187"/>
      <c r="GIQ659" s="187"/>
      <c r="GIR659" s="187"/>
      <c r="GIS659" s="187"/>
      <c r="GIT659" s="187"/>
      <c r="GIU659" s="187"/>
      <c r="GIV659" s="187"/>
      <c r="GIW659" s="187"/>
      <c r="GIX659" s="187"/>
      <c r="GIY659" s="187"/>
      <c r="GIZ659" s="187"/>
      <c r="GJA659" s="187"/>
      <c r="GJB659" s="187"/>
      <c r="GJC659" s="187"/>
      <c r="GJD659" s="187"/>
      <c r="GJE659" s="187"/>
      <c r="GJF659" s="187"/>
      <c r="GJG659" s="187"/>
      <c r="GJH659" s="187"/>
      <c r="GJI659" s="187"/>
      <c r="GJJ659" s="187"/>
      <c r="GJK659" s="187"/>
      <c r="GJL659" s="187"/>
      <c r="GJM659" s="187"/>
      <c r="GJN659" s="187"/>
      <c r="GJO659" s="187"/>
      <c r="GJP659" s="187"/>
      <c r="GJQ659" s="187"/>
      <c r="GJR659" s="187"/>
      <c r="GJS659" s="187"/>
      <c r="GJT659" s="187"/>
      <c r="GJU659" s="187"/>
      <c r="GJV659" s="187"/>
      <c r="GJW659" s="187"/>
      <c r="GJX659" s="187"/>
      <c r="GJY659" s="187"/>
      <c r="GJZ659" s="187"/>
      <c r="GKA659" s="187"/>
      <c r="GKB659" s="187"/>
      <c r="GKC659" s="187"/>
      <c r="GKD659" s="187"/>
      <c r="GKE659" s="187"/>
      <c r="GKF659" s="187"/>
      <c r="GKG659" s="187"/>
      <c r="GKH659" s="187"/>
      <c r="GKI659" s="187"/>
      <c r="GKJ659" s="187"/>
      <c r="GKK659" s="187"/>
      <c r="GKL659" s="187"/>
      <c r="GKM659" s="187"/>
      <c r="GKN659" s="187"/>
      <c r="GKO659" s="187"/>
      <c r="GKP659" s="187"/>
      <c r="GKQ659" s="187"/>
      <c r="GKR659" s="187"/>
      <c r="GKS659" s="187"/>
      <c r="GKT659" s="187"/>
      <c r="GKU659" s="187"/>
      <c r="GKV659" s="187"/>
      <c r="GKW659" s="187"/>
      <c r="GKX659" s="187"/>
      <c r="GKY659" s="187"/>
      <c r="GKZ659" s="187"/>
      <c r="GLA659" s="187"/>
      <c r="GLB659" s="187"/>
      <c r="GLC659" s="187"/>
      <c r="GLD659" s="187"/>
      <c r="GLE659" s="187"/>
      <c r="GLF659" s="187"/>
      <c r="GLG659" s="187"/>
      <c r="GLH659" s="187"/>
      <c r="GLI659" s="187"/>
      <c r="GLJ659" s="187"/>
      <c r="GLK659" s="187"/>
      <c r="GLL659" s="187"/>
      <c r="GLM659" s="187"/>
      <c r="GLN659" s="187"/>
      <c r="GLO659" s="187"/>
      <c r="GLP659" s="187"/>
      <c r="GLQ659" s="187"/>
      <c r="GLR659" s="187"/>
      <c r="GLS659" s="187"/>
      <c r="GLT659" s="187"/>
      <c r="GLU659" s="187"/>
      <c r="GLV659" s="187"/>
      <c r="GLW659" s="187"/>
      <c r="GLX659" s="187"/>
      <c r="GLY659" s="187"/>
      <c r="GLZ659" s="187"/>
      <c r="GMA659" s="187"/>
      <c r="GMB659" s="187"/>
      <c r="GMC659" s="187"/>
      <c r="GMD659" s="187"/>
      <c r="GME659" s="187"/>
      <c r="GMF659" s="187"/>
      <c r="GMG659" s="187"/>
      <c r="GMH659" s="187"/>
      <c r="GMI659" s="187"/>
      <c r="GMJ659" s="187"/>
      <c r="GMK659" s="187"/>
      <c r="GML659" s="187"/>
      <c r="GMM659" s="187"/>
      <c r="GMN659" s="187"/>
      <c r="GMO659" s="187"/>
      <c r="GMP659" s="187"/>
      <c r="GMQ659" s="187"/>
      <c r="GMR659" s="187"/>
      <c r="GMS659" s="187"/>
      <c r="GMT659" s="187"/>
      <c r="GMU659" s="187"/>
      <c r="GMV659" s="187"/>
      <c r="GMW659" s="187"/>
      <c r="GMX659" s="187"/>
      <c r="GMY659" s="187"/>
      <c r="GMZ659" s="187"/>
      <c r="GNA659" s="187"/>
      <c r="GNB659" s="187"/>
      <c r="GNC659" s="187"/>
      <c r="GND659" s="187"/>
      <c r="GNE659" s="187"/>
      <c r="GNF659" s="187"/>
      <c r="GNG659" s="187"/>
      <c r="GNH659" s="187"/>
      <c r="GNI659" s="187"/>
      <c r="GNJ659" s="187"/>
      <c r="GNK659" s="187"/>
      <c r="GNL659" s="187"/>
      <c r="GNM659" s="187"/>
      <c r="GNN659" s="187"/>
      <c r="GNO659" s="187"/>
      <c r="GNP659" s="187"/>
      <c r="GNQ659" s="187"/>
      <c r="GNR659" s="187"/>
      <c r="GNS659" s="187"/>
      <c r="GNT659" s="187"/>
      <c r="GNU659" s="187"/>
      <c r="GNV659" s="187"/>
      <c r="GNW659" s="187"/>
      <c r="GNX659" s="187"/>
      <c r="GNY659" s="187"/>
      <c r="GNZ659" s="187"/>
      <c r="GOA659" s="187"/>
      <c r="GOB659" s="187"/>
      <c r="GOC659" s="187"/>
      <c r="GOD659" s="187"/>
      <c r="GOE659" s="187"/>
      <c r="GOF659" s="187"/>
      <c r="GOG659" s="187"/>
      <c r="GOH659" s="187"/>
      <c r="GOI659" s="187"/>
      <c r="GOJ659" s="187"/>
      <c r="GOK659" s="187"/>
      <c r="GOL659" s="187"/>
      <c r="GOM659" s="187"/>
      <c r="GON659" s="187"/>
      <c r="GOO659" s="187"/>
      <c r="GOP659" s="187"/>
      <c r="GOQ659" s="187"/>
      <c r="GOR659" s="187"/>
      <c r="GOS659" s="187"/>
      <c r="GOT659" s="187"/>
      <c r="GOU659" s="187"/>
      <c r="GOV659" s="187"/>
      <c r="GOW659" s="187"/>
      <c r="GOX659" s="187"/>
      <c r="GOY659" s="187"/>
      <c r="GOZ659" s="187"/>
      <c r="GPA659" s="187"/>
      <c r="GPB659" s="187"/>
      <c r="GPC659" s="187"/>
      <c r="GPD659" s="187"/>
      <c r="GPE659" s="187"/>
      <c r="GPF659" s="187"/>
      <c r="GPG659" s="187"/>
      <c r="GPH659" s="187"/>
      <c r="GPI659" s="187"/>
      <c r="GPJ659" s="187"/>
      <c r="GPK659" s="187"/>
      <c r="GPL659" s="187"/>
      <c r="GPM659" s="187"/>
      <c r="GPN659" s="187"/>
      <c r="GPO659" s="187"/>
      <c r="GPP659" s="187"/>
      <c r="GPQ659" s="187"/>
      <c r="GPR659" s="187"/>
      <c r="GPS659" s="187"/>
      <c r="GPT659" s="187"/>
      <c r="GPU659" s="187"/>
      <c r="GPV659" s="187"/>
      <c r="GPW659" s="187"/>
      <c r="GPX659" s="187"/>
      <c r="GPY659" s="187"/>
      <c r="GPZ659" s="187"/>
      <c r="GQA659" s="187"/>
      <c r="GQB659" s="187"/>
      <c r="GQC659" s="187"/>
      <c r="GQD659" s="187"/>
      <c r="GQE659" s="187"/>
      <c r="GQF659" s="187"/>
      <c r="GQG659" s="187"/>
      <c r="GQH659" s="187"/>
      <c r="GQI659" s="187"/>
      <c r="GQJ659" s="187"/>
      <c r="GQK659" s="187"/>
      <c r="GQL659" s="187"/>
      <c r="GQM659" s="187"/>
      <c r="GQN659" s="187"/>
      <c r="GQO659" s="187"/>
      <c r="GQP659" s="187"/>
      <c r="GQQ659" s="187"/>
      <c r="GQR659" s="187"/>
      <c r="GQS659" s="187"/>
      <c r="GQT659" s="187"/>
      <c r="GQU659" s="187"/>
      <c r="GQV659" s="187"/>
      <c r="GQW659" s="187"/>
      <c r="GQX659" s="187"/>
      <c r="GQY659" s="187"/>
      <c r="GQZ659" s="187"/>
      <c r="GRA659" s="187"/>
      <c r="GRB659" s="187"/>
      <c r="GRC659" s="187"/>
      <c r="GRD659" s="187"/>
      <c r="GRE659" s="187"/>
      <c r="GRF659" s="187"/>
      <c r="GRG659" s="187"/>
      <c r="GRH659" s="187"/>
      <c r="GRI659" s="187"/>
      <c r="GRJ659" s="187"/>
      <c r="GRK659" s="187"/>
      <c r="GRL659" s="187"/>
      <c r="GRM659" s="187"/>
      <c r="GRN659" s="187"/>
      <c r="GRO659" s="187"/>
      <c r="GRP659" s="187"/>
      <c r="GRQ659" s="187"/>
      <c r="GRR659" s="187"/>
      <c r="GRS659" s="187"/>
      <c r="GRT659" s="187"/>
      <c r="GRU659" s="187"/>
      <c r="GRV659" s="187"/>
      <c r="GRW659" s="187"/>
      <c r="GRX659" s="187"/>
      <c r="GRY659" s="187"/>
      <c r="GRZ659" s="187"/>
      <c r="GSA659" s="187"/>
      <c r="GSB659" s="187"/>
      <c r="GSC659" s="187"/>
      <c r="GSD659" s="187"/>
      <c r="GSE659" s="187"/>
      <c r="GSF659" s="187"/>
      <c r="GSG659" s="187"/>
      <c r="GSH659" s="187"/>
      <c r="GSI659" s="187"/>
      <c r="GSJ659" s="187"/>
      <c r="GSK659" s="187"/>
      <c r="GSL659" s="187"/>
      <c r="GSM659" s="187"/>
      <c r="GSN659" s="187"/>
      <c r="GSO659" s="187"/>
      <c r="GSP659" s="187"/>
      <c r="GSQ659" s="187"/>
      <c r="GSR659" s="187"/>
      <c r="GSS659" s="187"/>
      <c r="GST659" s="187"/>
      <c r="GSU659" s="187"/>
      <c r="GSV659" s="187"/>
      <c r="GSW659" s="187"/>
      <c r="GSX659" s="187"/>
      <c r="GSY659" s="187"/>
      <c r="GSZ659" s="187"/>
      <c r="GTA659" s="187"/>
      <c r="GTB659" s="187"/>
      <c r="GTC659" s="187"/>
      <c r="GTD659" s="187"/>
      <c r="GTE659" s="187"/>
      <c r="GTF659" s="187"/>
      <c r="GTG659" s="187"/>
      <c r="GTH659" s="187"/>
      <c r="GTI659" s="187"/>
      <c r="GTJ659" s="187"/>
      <c r="GTK659" s="187"/>
      <c r="GTL659" s="187"/>
      <c r="GTM659" s="187"/>
      <c r="GTN659" s="187"/>
      <c r="GTO659" s="187"/>
      <c r="GTP659" s="187"/>
      <c r="GTQ659" s="187"/>
      <c r="GTR659" s="187"/>
      <c r="GTS659" s="187"/>
      <c r="GTT659" s="187"/>
      <c r="GTU659" s="187"/>
      <c r="GTV659" s="187"/>
      <c r="GTW659" s="187"/>
      <c r="GTX659" s="187"/>
      <c r="GTY659" s="187"/>
      <c r="GTZ659" s="187"/>
      <c r="GUA659" s="187"/>
      <c r="GUB659" s="187"/>
      <c r="GUC659" s="187"/>
      <c r="GUD659" s="187"/>
      <c r="GUE659" s="187"/>
      <c r="GUF659" s="187"/>
      <c r="GUG659" s="187"/>
      <c r="GUH659" s="187"/>
      <c r="GUI659" s="187"/>
      <c r="GUJ659" s="187"/>
      <c r="GUK659" s="187"/>
      <c r="GUL659" s="187"/>
      <c r="GUM659" s="187"/>
      <c r="GUN659" s="187"/>
      <c r="GUO659" s="187"/>
      <c r="GUP659" s="187"/>
      <c r="GUQ659" s="187"/>
      <c r="GUR659" s="187"/>
      <c r="GUS659" s="187"/>
      <c r="GUT659" s="187"/>
      <c r="GUU659" s="187"/>
      <c r="GUV659" s="187"/>
      <c r="GUW659" s="187"/>
      <c r="GUX659" s="187"/>
      <c r="GUY659" s="187"/>
      <c r="GUZ659" s="187"/>
      <c r="GVA659" s="187"/>
      <c r="GVB659" s="187"/>
      <c r="GVC659" s="187"/>
      <c r="GVD659" s="187"/>
      <c r="GVE659" s="187"/>
      <c r="GVF659" s="187"/>
      <c r="GVG659" s="187"/>
      <c r="GVH659" s="187"/>
      <c r="GVI659" s="187"/>
      <c r="GVJ659" s="187"/>
      <c r="GVK659" s="187"/>
      <c r="GVL659" s="187"/>
      <c r="GVM659" s="187"/>
      <c r="GVN659" s="187"/>
      <c r="GVO659" s="187"/>
      <c r="GVP659" s="187"/>
      <c r="GVQ659" s="187"/>
      <c r="GVR659" s="187"/>
      <c r="GVS659" s="187"/>
      <c r="GVT659" s="187"/>
      <c r="GVU659" s="187"/>
      <c r="GVV659" s="187"/>
      <c r="GVW659" s="187"/>
      <c r="GVX659" s="187"/>
      <c r="GVY659" s="187"/>
      <c r="GVZ659" s="187"/>
      <c r="GWA659" s="187"/>
      <c r="GWB659" s="187"/>
      <c r="GWC659" s="187"/>
      <c r="GWD659" s="187"/>
      <c r="GWE659" s="187"/>
      <c r="GWF659" s="187"/>
      <c r="GWG659" s="187"/>
      <c r="GWH659" s="187"/>
      <c r="GWI659" s="187"/>
      <c r="GWJ659" s="187"/>
      <c r="GWK659" s="187"/>
      <c r="GWL659" s="187"/>
      <c r="GWM659" s="187"/>
      <c r="GWN659" s="187"/>
      <c r="GWO659" s="187"/>
      <c r="GWP659" s="187"/>
      <c r="GWQ659" s="187"/>
      <c r="GWR659" s="187"/>
      <c r="GWS659" s="187"/>
      <c r="GWT659" s="187"/>
      <c r="GWU659" s="187"/>
      <c r="GWV659" s="187"/>
      <c r="GWW659" s="187"/>
      <c r="GWX659" s="187"/>
      <c r="GWY659" s="187"/>
      <c r="GWZ659" s="187"/>
      <c r="GXA659" s="187"/>
      <c r="GXB659" s="187"/>
      <c r="GXC659" s="187"/>
      <c r="GXD659" s="187"/>
      <c r="GXE659" s="187"/>
      <c r="GXF659" s="187"/>
      <c r="GXG659" s="187"/>
      <c r="GXH659" s="187"/>
      <c r="GXI659" s="187"/>
      <c r="GXJ659" s="187"/>
      <c r="GXK659" s="187"/>
      <c r="GXL659" s="187"/>
      <c r="GXM659" s="187"/>
      <c r="GXN659" s="187"/>
      <c r="GXO659" s="187"/>
      <c r="GXP659" s="187"/>
      <c r="GXQ659" s="187"/>
      <c r="GXR659" s="187"/>
      <c r="GXS659" s="187"/>
      <c r="GXT659" s="187"/>
      <c r="GXU659" s="187"/>
      <c r="GXV659" s="187"/>
      <c r="GXW659" s="187"/>
      <c r="GXX659" s="187"/>
      <c r="GXY659" s="187"/>
      <c r="GXZ659" s="187"/>
      <c r="GYA659" s="187"/>
      <c r="GYB659" s="187"/>
      <c r="GYC659" s="187"/>
      <c r="GYD659" s="187"/>
      <c r="GYE659" s="187"/>
      <c r="GYF659" s="187"/>
      <c r="GYG659" s="187"/>
      <c r="GYH659" s="187"/>
      <c r="GYI659" s="187"/>
      <c r="GYJ659" s="187"/>
      <c r="GYK659" s="187"/>
      <c r="GYL659" s="187"/>
      <c r="GYM659" s="187"/>
      <c r="GYN659" s="187"/>
      <c r="GYO659" s="187"/>
      <c r="GYP659" s="187"/>
      <c r="GYQ659" s="187"/>
      <c r="GYR659" s="187"/>
      <c r="GYS659" s="187"/>
      <c r="GYT659" s="187"/>
      <c r="GYU659" s="187"/>
      <c r="GYV659" s="187"/>
      <c r="GYW659" s="187"/>
      <c r="GYX659" s="187"/>
      <c r="GYY659" s="187"/>
      <c r="GYZ659" s="187"/>
      <c r="GZA659" s="187"/>
      <c r="GZB659" s="187"/>
      <c r="GZC659" s="187"/>
      <c r="GZD659" s="187"/>
      <c r="GZE659" s="187"/>
      <c r="GZF659" s="187"/>
      <c r="GZG659" s="187"/>
      <c r="GZH659" s="187"/>
      <c r="GZI659" s="187"/>
      <c r="GZJ659" s="187"/>
      <c r="GZK659" s="187"/>
      <c r="GZL659" s="187"/>
      <c r="GZM659" s="187"/>
      <c r="GZN659" s="187"/>
      <c r="GZO659" s="187"/>
      <c r="GZP659" s="187"/>
      <c r="GZQ659" s="187"/>
      <c r="GZR659" s="187"/>
      <c r="GZS659" s="187"/>
      <c r="GZT659" s="187"/>
      <c r="GZU659" s="187"/>
      <c r="GZV659" s="187"/>
      <c r="GZW659" s="187"/>
      <c r="GZX659" s="187"/>
      <c r="GZY659" s="187"/>
      <c r="GZZ659" s="187"/>
      <c r="HAA659" s="187"/>
      <c r="HAB659" s="187"/>
      <c r="HAC659" s="187"/>
      <c r="HAD659" s="187"/>
      <c r="HAE659" s="187"/>
      <c r="HAF659" s="187"/>
      <c r="HAG659" s="187"/>
      <c r="HAH659" s="187"/>
      <c r="HAI659" s="187"/>
      <c r="HAJ659" s="187"/>
      <c r="HAK659" s="187"/>
      <c r="HAL659" s="187"/>
      <c r="HAM659" s="187"/>
      <c r="HAN659" s="187"/>
      <c r="HAO659" s="187"/>
      <c r="HAP659" s="187"/>
      <c r="HAQ659" s="187"/>
      <c r="HAR659" s="187"/>
      <c r="HAS659" s="187"/>
      <c r="HAT659" s="187"/>
      <c r="HAU659" s="187"/>
      <c r="HAV659" s="187"/>
      <c r="HAW659" s="187"/>
      <c r="HAX659" s="187"/>
      <c r="HAY659" s="187"/>
      <c r="HAZ659" s="187"/>
      <c r="HBA659" s="187"/>
      <c r="HBB659" s="187"/>
      <c r="HBC659" s="187"/>
      <c r="HBD659" s="187"/>
      <c r="HBE659" s="187"/>
      <c r="HBF659" s="187"/>
      <c r="HBG659" s="187"/>
      <c r="HBH659" s="187"/>
      <c r="HBI659" s="187"/>
      <c r="HBJ659" s="187"/>
      <c r="HBK659" s="187"/>
      <c r="HBL659" s="187"/>
      <c r="HBM659" s="187"/>
      <c r="HBN659" s="187"/>
      <c r="HBO659" s="187"/>
      <c r="HBP659" s="187"/>
      <c r="HBQ659" s="187"/>
      <c r="HBR659" s="187"/>
      <c r="HBS659" s="187"/>
      <c r="HBT659" s="187"/>
      <c r="HBU659" s="187"/>
      <c r="HBV659" s="187"/>
      <c r="HBW659" s="187"/>
      <c r="HBX659" s="187"/>
      <c r="HBY659" s="187"/>
      <c r="HBZ659" s="187"/>
      <c r="HCA659" s="187"/>
      <c r="HCB659" s="187"/>
      <c r="HCC659" s="187"/>
      <c r="HCD659" s="187"/>
      <c r="HCE659" s="187"/>
      <c r="HCF659" s="187"/>
      <c r="HCG659" s="187"/>
      <c r="HCH659" s="187"/>
      <c r="HCI659" s="187"/>
      <c r="HCJ659" s="187"/>
      <c r="HCK659" s="187"/>
      <c r="HCL659" s="187"/>
      <c r="HCM659" s="187"/>
      <c r="HCN659" s="187"/>
      <c r="HCO659" s="187"/>
      <c r="HCP659" s="187"/>
      <c r="HCQ659" s="187"/>
      <c r="HCR659" s="187"/>
      <c r="HCS659" s="187"/>
      <c r="HCT659" s="187"/>
      <c r="HCU659" s="187"/>
      <c r="HCV659" s="187"/>
      <c r="HCW659" s="187"/>
      <c r="HCX659" s="187"/>
      <c r="HCY659" s="187"/>
      <c r="HCZ659" s="187"/>
      <c r="HDA659" s="187"/>
      <c r="HDB659" s="187"/>
      <c r="HDC659" s="187"/>
      <c r="HDD659" s="187"/>
      <c r="HDE659" s="187"/>
      <c r="HDF659" s="187"/>
      <c r="HDG659" s="187"/>
      <c r="HDH659" s="187"/>
      <c r="HDI659" s="187"/>
      <c r="HDJ659" s="187"/>
      <c r="HDK659" s="187"/>
      <c r="HDL659" s="187"/>
      <c r="HDM659" s="187"/>
      <c r="HDN659" s="187"/>
      <c r="HDO659" s="187"/>
      <c r="HDP659" s="187"/>
      <c r="HDQ659" s="187"/>
      <c r="HDR659" s="187"/>
      <c r="HDS659" s="187"/>
      <c r="HDT659" s="187"/>
      <c r="HDU659" s="187"/>
      <c r="HDV659" s="187"/>
      <c r="HDW659" s="187"/>
      <c r="HDX659" s="187"/>
      <c r="HDY659" s="187"/>
      <c r="HDZ659" s="187"/>
      <c r="HEA659" s="187"/>
      <c r="HEB659" s="187"/>
      <c r="HEC659" s="187"/>
      <c r="HED659" s="187"/>
      <c r="HEE659" s="187"/>
      <c r="HEF659" s="187"/>
      <c r="HEG659" s="187"/>
      <c r="HEH659" s="187"/>
      <c r="HEI659" s="187"/>
      <c r="HEJ659" s="187"/>
      <c r="HEK659" s="187"/>
      <c r="HEL659" s="187"/>
      <c r="HEM659" s="187"/>
      <c r="HEN659" s="187"/>
      <c r="HEO659" s="187"/>
      <c r="HEP659" s="187"/>
      <c r="HEQ659" s="187"/>
      <c r="HER659" s="187"/>
      <c r="HES659" s="187"/>
      <c r="HET659" s="187"/>
      <c r="HEU659" s="187"/>
      <c r="HEV659" s="187"/>
      <c r="HEW659" s="187"/>
      <c r="HEX659" s="187"/>
      <c r="HEY659" s="187"/>
      <c r="HEZ659" s="187"/>
      <c r="HFA659" s="187"/>
      <c r="HFB659" s="187"/>
      <c r="HFC659" s="187"/>
      <c r="HFD659" s="187"/>
      <c r="HFE659" s="187"/>
      <c r="HFF659" s="187"/>
      <c r="HFG659" s="187"/>
      <c r="HFH659" s="187"/>
      <c r="HFI659" s="187"/>
      <c r="HFJ659" s="187"/>
      <c r="HFK659" s="187"/>
      <c r="HFL659" s="187"/>
      <c r="HFM659" s="187"/>
      <c r="HFN659" s="187"/>
      <c r="HFO659" s="187"/>
      <c r="HFP659" s="187"/>
      <c r="HFQ659" s="187"/>
      <c r="HFR659" s="187"/>
      <c r="HFS659" s="187"/>
      <c r="HFT659" s="187"/>
      <c r="HFU659" s="187"/>
      <c r="HFV659" s="187"/>
      <c r="HFW659" s="187"/>
      <c r="HFX659" s="187"/>
      <c r="HFY659" s="187"/>
      <c r="HFZ659" s="187"/>
      <c r="HGA659" s="187"/>
      <c r="HGB659" s="187"/>
      <c r="HGC659" s="187"/>
      <c r="HGD659" s="187"/>
      <c r="HGE659" s="187"/>
      <c r="HGF659" s="187"/>
      <c r="HGG659" s="187"/>
      <c r="HGH659" s="187"/>
      <c r="HGI659" s="187"/>
      <c r="HGJ659" s="187"/>
      <c r="HGK659" s="187"/>
      <c r="HGL659" s="187"/>
      <c r="HGM659" s="187"/>
      <c r="HGN659" s="187"/>
      <c r="HGO659" s="187"/>
      <c r="HGP659" s="187"/>
      <c r="HGQ659" s="187"/>
      <c r="HGR659" s="187"/>
      <c r="HGS659" s="187"/>
      <c r="HGT659" s="187"/>
      <c r="HGU659" s="187"/>
      <c r="HGV659" s="187"/>
      <c r="HGW659" s="187"/>
      <c r="HGX659" s="187"/>
      <c r="HGY659" s="187"/>
      <c r="HGZ659" s="187"/>
      <c r="HHA659" s="187"/>
      <c r="HHB659" s="187"/>
      <c r="HHC659" s="187"/>
      <c r="HHD659" s="187"/>
      <c r="HHE659" s="187"/>
      <c r="HHF659" s="187"/>
      <c r="HHG659" s="187"/>
      <c r="HHH659" s="187"/>
      <c r="HHI659" s="187"/>
      <c r="HHJ659" s="187"/>
      <c r="HHK659" s="187"/>
      <c r="HHL659" s="187"/>
      <c r="HHM659" s="187"/>
      <c r="HHN659" s="187"/>
      <c r="HHO659" s="187"/>
      <c r="HHP659" s="187"/>
      <c r="HHQ659" s="187"/>
      <c r="HHR659" s="187"/>
      <c r="HHS659" s="187"/>
      <c r="HHT659" s="187"/>
      <c r="HHU659" s="187"/>
      <c r="HHV659" s="187"/>
      <c r="HHW659" s="187"/>
      <c r="HHX659" s="187"/>
      <c r="HHY659" s="187"/>
      <c r="HHZ659" s="187"/>
      <c r="HIA659" s="187"/>
      <c r="HIB659" s="187"/>
      <c r="HIC659" s="187"/>
      <c r="HID659" s="187"/>
      <c r="HIE659" s="187"/>
      <c r="HIF659" s="187"/>
      <c r="HIG659" s="187"/>
      <c r="HIH659" s="187"/>
      <c r="HII659" s="187"/>
      <c r="HIJ659" s="187"/>
      <c r="HIK659" s="187"/>
      <c r="HIL659" s="187"/>
      <c r="HIM659" s="187"/>
      <c r="HIN659" s="187"/>
      <c r="HIO659" s="187"/>
      <c r="HIP659" s="187"/>
      <c r="HIQ659" s="187"/>
      <c r="HIR659" s="187"/>
      <c r="HIS659" s="187"/>
      <c r="HIT659" s="187"/>
      <c r="HIU659" s="187"/>
      <c r="HIV659" s="187"/>
      <c r="HIW659" s="187"/>
      <c r="HIX659" s="187"/>
      <c r="HIY659" s="187"/>
      <c r="HIZ659" s="187"/>
      <c r="HJA659" s="187"/>
      <c r="HJB659" s="187"/>
      <c r="HJC659" s="187"/>
      <c r="HJD659" s="187"/>
      <c r="HJE659" s="187"/>
      <c r="HJF659" s="187"/>
      <c r="HJG659" s="187"/>
      <c r="HJH659" s="187"/>
      <c r="HJI659" s="187"/>
      <c r="HJJ659" s="187"/>
      <c r="HJK659" s="187"/>
      <c r="HJL659" s="187"/>
      <c r="HJM659" s="187"/>
      <c r="HJN659" s="187"/>
      <c r="HJO659" s="187"/>
      <c r="HJP659" s="187"/>
      <c r="HJQ659" s="187"/>
      <c r="HJR659" s="187"/>
      <c r="HJS659" s="187"/>
      <c r="HJT659" s="187"/>
      <c r="HJU659" s="187"/>
      <c r="HJV659" s="187"/>
      <c r="HJW659" s="187"/>
      <c r="HJX659" s="187"/>
      <c r="HJY659" s="187"/>
      <c r="HJZ659" s="187"/>
      <c r="HKA659" s="187"/>
      <c r="HKB659" s="187"/>
      <c r="HKC659" s="187"/>
      <c r="HKD659" s="187"/>
      <c r="HKE659" s="187"/>
      <c r="HKF659" s="187"/>
      <c r="HKG659" s="187"/>
      <c r="HKH659" s="187"/>
      <c r="HKI659" s="187"/>
      <c r="HKJ659" s="187"/>
      <c r="HKK659" s="187"/>
      <c r="HKL659" s="187"/>
      <c r="HKM659" s="187"/>
      <c r="HKN659" s="187"/>
      <c r="HKO659" s="187"/>
      <c r="HKP659" s="187"/>
      <c r="HKQ659" s="187"/>
      <c r="HKR659" s="187"/>
      <c r="HKS659" s="187"/>
      <c r="HKT659" s="187"/>
      <c r="HKU659" s="187"/>
      <c r="HKV659" s="187"/>
      <c r="HKW659" s="187"/>
      <c r="HKX659" s="187"/>
      <c r="HKY659" s="187"/>
      <c r="HKZ659" s="187"/>
      <c r="HLA659" s="187"/>
      <c r="HLB659" s="187"/>
      <c r="HLC659" s="187"/>
      <c r="HLD659" s="187"/>
      <c r="HLE659" s="187"/>
      <c r="HLF659" s="187"/>
      <c r="HLG659" s="187"/>
      <c r="HLH659" s="187"/>
      <c r="HLI659" s="187"/>
      <c r="HLJ659" s="187"/>
      <c r="HLK659" s="187"/>
      <c r="HLL659" s="187"/>
      <c r="HLM659" s="187"/>
      <c r="HLN659" s="187"/>
      <c r="HLO659" s="187"/>
      <c r="HLP659" s="187"/>
      <c r="HLQ659" s="187"/>
      <c r="HLR659" s="187"/>
      <c r="HLS659" s="187"/>
      <c r="HLT659" s="187"/>
      <c r="HLU659" s="187"/>
      <c r="HLV659" s="187"/>
      <c r="HLW659" s="187"/>
      <c r="HLX659" s="187"/>
      <c r="HLY659" s="187"/>
      <c r="HLZ659" s="187"/>
      <c r="HMA659" s="187"/>
      <c r="HMB659" s="187"/>
      <c r="HMC659" s="187"/>
      <c r="HMD659" s="187"/>
      <c r="HME659" s="187"/>
      <c r="HMF659" s="187"/>
      <c r="HMG659" s="187"/>
      <c r="HMH659" s="187"/>
      <c r="HMI659" s="187"/>
      <c r="HMJ659" s="187"/>
      <c r="HMK659" s="187"/>
      <c r="HML659" s="187"/>
      <c r="HMM659" s="187"/>
      <c r="HMN659" s="187"/>
      <c r="HMO659" s="187"/>
      <c r="HMP659" s="187"/>
      <c r="HMQ659" s="187"/>
      <c r="HMR659" s="187"/>
      <c r="HMS659" s="187"/>
      <c r="HMT659" s="187"/>
      <c r="HMU659" s="187"/>
      <c r="HMV659" s="187"/>
      <c r="HMW659" s="187"/>
      <c r="HMX659" s="187"/>
      <c r="HMY659" s="187"/>
      <c r="HMZ659" s="187"/>
      <c r="HNA659" s="187"/>
      <c r="HNB659" s="187"/>
      <c r="HNC659" s="187"/>
      <c r="HND659" s="187"/>
      <c r="HNE659" s="187"/>
      <c r="HNF659" s="187"/>
      <c r="HNG659" s="187"/>
      <c r="HNH659" s="187"/>
      <c r="HNI659" s="187"/>
      <c r="HNJ659" s="187"/>
      <c r="HNK659" s="187"/>
      <c r="HNL659" s="187"/>
      <c r="HNM659" s="187"/>
      <c r="HNN659" s="187"/>
      <c r="HNO659" s="187"/>
      <c r="HNP659" s="187"/>
      <c r="HNQ659" s="187"/>
      <c r="HNR659" s="187"/>
      <c r="HNS659" s="187"/>
      <c r="HNT659" s="187"/>
      <c r="HNU659" s="187"/>
      <c r="HNV659" s="187"/>
      <c r="HNW659" s="187"/>
      <c r="HNX659" s="187"/>
      <c r="HNY659" s="187"/>
      <c r="HNZ659" s="187"/>
      <c r="HOA659" s="187"/>
      <c r="HOB659" s="187"/>
      <c r="HOC659" s="187"/>
      <c r="HOD659" s="187"/>
      <c r="HOE659" s="187"/>
      <c r="HOF659" s="187"/>
      <c r="HOG659" s="187"/>
      <c r="HOH659" s="187"/>
      <c r="HOI659" s="187"/>
      <c r="HOJ659" s="187"/>
      <c r="HOK659" s="187"/>
      <c r="HOL659" s="187"/>
      <c r="HOM659" s="187"/>
      <c r="HON659" s="187"/>
      <c r="HOO659" s="187"/>
      <c r="HOP659" s="187"/>
      <c r="HOQ659" s="187"/>
      <c r="HOR659" s="187"/>
      <c r="HOS659" s="187"/>
      <c r="HOT659" s="187"/>
      <c r="HOU659" s="187"/>
      <c r="HOV659" s="187"/>
      <c r="HOW659" s="187"/>
      <c r="HOX659" s="187"/>
      <c r="HOY659" s="187"/>
      <c r="HOZ659" s="187"/>
      <c r="HPA659" s="187"/>
      <c r="HPB659" s="187"/>
      <c r="HPC659" s="187"/>
      <c r="HPD659" s="187"/>
      <c r="HPE659" s="187"/>
      <c r="HPF659" s="187"/>
      <c r="HPG659" s="187"/>
      <c r="HPH659" s="187"/>
      <c r="HPI659" s="187"/>
      <c r="HPJ659" s="187"/>
      <c r="HPK659" s="187"/>
      <c r="HPL659" s="187"/>
      <c r="HPM659" s="187"/>
      <c r="HPN659" s="187"/>
      <c r="HPO659" s="187"/>
      <c r="HPP659" s="187"/>
      <c r="HPQ659" s="187"/>
      <c r="HPR659" s="187"/>
      <c r="HPS659" s="187"/>
      <c r="HPT659" s="187"/>
      <c r="HPU659" s="187"/>
      <c r="HPV659" s="187"/>
      <c r="HPW659" s="187"/>
      <c r="HPX659" s="187"/>
      <c r="HPY659" s="187"/>
      <c r="HPZ659" s="187"/>
      <c r="HQA659" s="187"/>
      <c r="HQB659" s="187"/>
      <c r="HQC659" s="187"/>
      <c r="HQD659" s="187"/>
      <c r="HQE659" s="187"/>
      <c r="HQF659" s="187"/>
      <c r="HQG659" s="187"/>
      <c r="HQH659" s="187"/>
      <c r="HQI659" s="187"/>
      <c r="HQJ659" s="187"/>
      <c r="HQK659" s="187"/>
      <c r="HQL659" s="187"/>
      <c r="HQM659" s="187"/>
      <c r="HQN659" s="187"/>
      <c r="HQO659" s="187"/>
      <c r="HQP659" s="187"/>
      <c r="HQQ659" s="187"/>
      <c r="HQR659" s="187"/>
      <c r="HQS659" s="187"/>
      <c r="HQT659" s="187"/>
      <c r="HQU659" s="187"/>
      <c r="HQV659" s="187"/>
      <c r="HQW659" s="187"/>
      <c r="HQX659" s="187"/>
      <c r="HQY659" s="187"/>
      <c r="HQZ659" s="187"/>
      <c r="HRA659" s="187"/>
      <c r="HRB659" s="187"/>
      <c r="HRC659" s="187"/>
      <c r="HRD659" s="187"/>
      <c r="HRE659" s="187"/>
      <c r="HRF659" s="187"/>
      <c r="HRG659" s="187"/>
      <c r="HRH659" s="187"/>
      <c r="HRI659" s="187"/>
      <c r="HRJ659" s="187"/>
      <c r="HRK659" s="187"/>
      <c r="HRL659" s="187"/>
      <c r="HRM659" s="187"/>
      <c r="HRN659" s="187"/>
      <c r="HRO659" s="187"/>
      <c r="HRP659" s="187"/>
      <c r="HRQ659" s="187"/>
      <c r="HRR659" s="187"/>
      <c r="HRS659" s="187"/>
      <c r="HRT659" s="187"/>
      <c r="HRU659" s="187"/>
      <c r="HRV659" s="187"/>
      <c r="HRW659" s="187"/>
      <c r="HRX659" s="187"/>
      <c r="HRY659" s="187"/>
      <c r="HRZ659" s="187"/>
      <c r="HSA659" s="187"/>
      <c r="HSB659" s="187"/>
      <c r="HSC659" s="187"/>
      <c r="HSD659" s="187"/>
      <c r="HSE659" s="187"/>
      <c r="HSF659" s="187"/>
      <c r="HSG659" s="187"/>
      <c r="HSH659" s="187"/>
      <c r="HSI659" s="187"/>
      <c r="HSJ659" s="187"/>
      <c r="HSK659" s="187"/>
      <c r="HSL659" s="187"/>
      <c r="HSM659" s="187"/>
      <c r="HSN659" s="187"/>
      <c r="HSO659" s="187"/>
      <c r="HSP659" s="187"/>
      <c r="HSQ659" s="187"/>
      <c r="HSR659" s="187"/>
      <c r="HSS659" s="187"/>
      <c r="HST659" s="187"/>
      <c r="HSU659" s="187"/>
      <c r="HSV659" s="187"/>
      <c r="HSW659" s="187"/>
      <c r="HSX659" s="187"/>
      <c r="HSY659" s="187"/>
      <c r="HSZ659" s="187"/>
      <c r="HTA659" s="187"/>
      <c r="HTB659" s="187"/>
      <c r="HTC659" s="187"/>
      <c r="HTD659" s="187"/>
      <c r="HTE659" s="187"/>
      <c r="HTF659" s="187"/>
      <c r="HTG659" s="187"/>
      <c r="HTH659" s="187"/>
      <c r="HTI659" s="187"/>
      <c r="HTJ659" s="187"/>
      <c r="HTK659" s="187"/>
      <c r="HTL659" s="187"/>
      <c r="HTM659" s="187"/>
      <c r="HTN659" s="187"/>
      <c r="HTO659" s="187"/>
      <c r="HTP659" s="187"/>
      <c r="HTQ659" s="187"/>
      <c r="HTR659" s="187"/>
      <c r="HTS659" s="187"/>
      <c r="HTT659" s="187"/>
      <c r="HTU659" s="187"/>
      <c r="HTV659" s="187"/>
      <c r="HTW659" s="187"/>
      <c r="HTX659" s="187"/>
      <c r="HTY659" s="187"/>
      <c r="HTZ659" s="187"/>
      <c r="HUA659" s="187"/>
      <c r="HUB659" s="187"/>
      <c r="HUC659" s="187"/>
      <c r="HUD659" s="187"/>
      <c r="HUE659" s="187"/>
      <c r="HUF659" s="187"/>
      <c r="HUG659" s="187"/>
      <c r="HUH659" s="187"/>
      <c r="HUI659" s="187"/>
      <c r="HUJ659" s="187"/>
      <c r="HUK659" s="187"/>
      <c r="HUL659" s="187"/>
      <c r="HUM659" s="187"/>
      <c r="HUN659" s="187"/>
      <c r="HUO659" s="187"/>
      <c r="HUP659" s="187"/>
      <c r="HUQ659" s="187"/>
      <c r="HUR659" s="187"/>
      <c r="HUS659" s="187"/>
      <c r="HUT659" s="187"/>
      <c r="HUU659" s="187"/>
      <c r="HUV659" s="187"/>
      <c r="HUW659" s="187"/>
      <c r="HUX659" s="187"/>
      <c r="HUY659" s="187"/>
      <c r="HUZ659" s="187"/>
      <c r="HVA659" s="187"/>
      <c r="HVB659" s="187"/>
      <c r="HVC659" s="187"/>
      <c r="HVD659" s="187"/>
      <c r="HVE659" s="187"/>
      <c r="HVF659" s="187"/>
      <c r="HVG659" s="187"/>
      <c r="HVH659" s="187"/>
      <c r="HVI659" s="187"/>
      <c r="HVJ659" s="187"/>
      <c r="HVK659" s="187"/>
      <c r="HVL659" s="187"/>
      <c r="HVM659" s="187"/>
      <c r="HVN659" s="187"/>
      <c r="HVO659" s="187"/>
      <c r="HVP659" s="187"/>
      <c r="HVQ659" s="187"/>
      <c r="HVR659" s="187"/>
      <c r="HVS659" s="187"/>
      <c r="HVT659" s="187"/>
      <c r="HVU659" s="187"/>
      <c r="HVV659" s="187"/>
      <c r="HVW659" s="187"/>
      <c r="HVX659" s="187"/>
      <c r="HVY659" s="187"/>
      <c r="HVZ659" s="187"/>
      <c r="HWA659" s="187"/>
      <c r="HWB659" s="187"/>
      <c r="HWC659" s="187"/>
      <c r="HWD659" s="187"/>
      <c r="HWE659" s="187"/>
      <c r="HWF659" s="187"/>
      <c r="HWG659" s="187"/>
      <c r="HWH659" s="187"/>
      <c r="HWI659" s="187"/>
      <c r="HWJ659" s="187"/>
      <c r="HWK659" s="187"/>
      <c r="HWL659" s="187"/>
      <c r="HWM659" s="187"/>
      <c r="HWN659" s="187"/>
      <c r="HWO659" s="187"/>
      <c r="HWP659" s="187"/>
      <c r="HWQ659" s="187"/>
      <c r="HWR659" s="187"/>
      <c r="HWS659" s="187"/>
      <c r="HWT659" s="187"/>
      <c r="HWU659" s="187"/>
      <c r="HWV659" s="187"/>
      <c r="HWW659" s="187"/>
      <c r="HWX659" s="187"/>
      <c r="HWY659" s="187"/>
      <c r="HWZ659" s="187"/>
      <c r="HXA659" s="187"/>
      <c r="HXB659" s="187"/>
      <c r="HXC659" s="187"/>
      <c r="HXD659" s="187"/>
      <c r="HXE659" s="187"/>
      <c r="HXF659" s="187"/>
      <c r="HXG659" s="187"/>
      <c r="HXH659" s="187"/>
      <c r="HXI659" s="187"/>
      <c r="HXJ659" s="187"/>
      <c r="HXK659" s="187"/>
      <c r="HXL659" s="187"/>
      <c r="HXM659" s="187"/>
      <c r="HXN659" s="187"/>
      <c r="HXO659" s="187"/>
      <c r="HXP659" s="187"/>
      <c r="HXQ659" s="187"/>
      <c r="HXR659" s="187"/>
      <c r="HXS659" s="187"/>
      <c r="HXT659" s="187"/>
      <c r="HXU659" s="187"/>
      <c r="HXV659" s="187"/>
      <c r="HXW659" s="187"/>
      <c r="HXX659" s="187"/>
      <c r="HXY659" s="187"/>
      <c r="HXZ659" s="187"/>
      <c r="HYA659" s="187"/>
      <c r="HYB659" s="187"/>
      <c r="HYC659" s="187"/>
      <c r="HYD659" s="187"/>
      <c r="HYE659" s="187"/>
      <c r="HYF659" s="187"/>
      <c r="HYG659" s="187"/>
      <c r="HYH659" s="187"/>
      <c r="HYI659" s="187"/>
      <c r="HYJ659" s="187"/>
      <c r="HYK659" s="187"/>
      <c r="HYL659" s="187"/>
      <c r="HYM659" s="187"/>
      <c r="HYN659" s="187"/>
      <c r="HYO659" s="187"/>
      <c r="HYP659" s="187"/>
      <c r="HYQ659" s="187"/>
      <c r="HYR659" s="187"/>
      <c r="HYS659" s="187"/>
      <c r="HYT659" s="187"/>
      <c r="HYU659" s="187"/>
      <c r="HYV659" s="187"/>
      <c r="HYW659" s="187"/>
      <c r="HYX659" s="187"/>
      <c r="HYY659" s="187"/>
      <c r="HYZ659" s="187"/>
      <c r="HZA659" s="187"/>
      <c r="HZB659" s="187"/>
      <c r="HZC659" s="187"/>
      <c r="HZD659" s="187"/>
      <c r="HZE659" s="187"/>
      <c r="HZF659" s="187"/>
      <c r="HZG659" s="187"/>
      <c r="HZH659" s="187"/>
      <c r="HZI659" s="187"/>
      <c r="HZJ659" s="187"/>
      <c r="HZK659" s="187"/>
      <c r="HZL659" s="187"/>
      <c r="HZM659" s="187"/>
      <c r="HZN659" s="187"/>
      <c r="HZO659" s="187"/>
      <c r="HZP659" s="187"/>
      <c r="HZQ659" s="187"/>
      <c r="HZR659" s="187"/>
      <c r="HZS659" s="187"/>
      <c r="HZT659" s="187"/>
      <c r="HZU659" s="187"/>
      <c r="HZV659" s="187"/>
      <c r="HZW659" s="187"/>
      <c r="HZX659" s="187"/>
      <c r="HZY659" s="187"/>
      <c r="HZZ659" s="187"/>
      <c r="IAA659" s="187"/>
      <c r="IAB659" s="187"/>
      <c r="IAC659" s="187"/>
      <c r="IAD659" s="187"/>
      <c r="IAE659" s="187"/>
      <c r="IAF659" s="187"/>
      <c r="IAG659" s="187"/>
      <c r="IAH659" s="187"/>
      <c r="IAI659" s="187"/>
      <c r="IAJ659" s="187"/>
      <c r="IAK659" s="187"/>
      <c r="IAL659" s="187"/>
      <c r="IAM659" s="187"/>
      <c r="IAN659" s="187"/>
      <c r="IAO659" s="187"/>
      <c r="IAP659" s="187"/>
      <c r="IAQ659" s="187"/>
      <c r="IAR659" s="187"/>
      <c r="IAS659" s="187"/>
      <c r="IAT659" s="187"/>
      <c r="IAU659" s="187"/>
      <c r="IAV659" s="187"/>
      <c r="IAW659" s="187"/>
      <c r="IAX659" s="187"/>
      <c r="IAY659" s="187"/>
      <c r="IAZ659" s="187"/>
      <c r="IBA659" s="187"/>
      <c r="IBB659" s="187"/>
      <c r="IBC659" s="187"/>
      <c r="IBD659" s="187"/>
      <c r="IBE659" s="187"/>
      <c r="IBF659" s="187"/>
      <c r="IBG659" s="187"/>
      <c r="IBH659" s="187"/>
      <c r="IBI659" s="187"/>
      <c r="IBJ659" s="187"/>
      <c r="IBK659" s="187"/>
      <c r="IBL659" s="187"/>
      <c r="IBM659" s="187"/>
      <c r="IBN659" s="187"/>
      <c r="IBO659" s="187"/>
      <c r="IBP659" s="187"/>
      <c r="IBQ659" s="187"/>
      <c r="IBR659" s="187"/>
      <c r="IBS659" s="187"/>
      <c r="IBT659" s="187"/>
      <c r="IBU659" s="187"/>
      <c r="IBV659" s="187"/>
      <c r="IBW659" s="187"/>
      <c r="IBX659" s="187"/>
      <c r="IBY659" s="187"/>
      <c r="IBZ659" s="187"/>
      <c r="ICA659" s="187"/>
      <c r="ICB659" s="187"/>
      <c r="ICC659" s="187"/>
      <c r="ICD659" s="187"/>
      <c r="ICE659" s="187"/>
      <c r="ICF659" s="187"/>
      <c r="ICG659" s="187"/>
      <c r="ICH659" s="187"/>
      <c r="ICI659" s="187"/>
      <c r="ICJ659" s="187"/>
      <c r="ICK659" s="187"/>
      <c r="ICL659" s="187"/>
      <c r="ICM659" s="187"/>
      <c r="ICN659" s="187"/>
      <c r="ICO659" s="187"/>
      <c r="ICP659" s="187"/>
      <c r="ICQ659" s="187"/>
      <c r="ICR659" s="187"/>
      <c r="ICS659" s="187"/>
      <c r="ICT659" s="187"/>
      <c r="ICU659" s="187"/>
      <c r="ICV659" s="187"/>
      <c r="ICW659" s="187"/>
      <c r="ICX659" s="187"/>
      <c r="ICY659" s="187"/>
      <c r="ICZ659" s="187"/>
      <c r="IDA659" s="187"/>
      <c r="IDB659" s="187"/>
      <c r="IDC659" s="187"/>
      <c r="IDD659" s="187"/>
      <c r="IDE659" s="187"/>
      <c r="IDF659" s="187"/>
      <c r="IDG659" s="187"/>
      <c r="IDH659" s="187"/>
      <c r="IDI659" s="187"/>
      <c r="IDJ659" s="187"/>
      <c r="IDK659" s="187"/>
      <c r="IDL659" s="187"/>
      <c r="IDM659" s="187"/>
      <c r="IDN659" s="187"/>
      <c r="IDO659" s="187"/>
      <c r="IDP659" s="187"/>
      <c r="IDQ659" s="187"/>
      <c r="IDR659" s="187"/>
      <c r="IDS659" s="187"/>
      <c r="IDT659" s="187"/>
      <c r="IDU659" s="187"/>
      <c r="IDV659" s="187"/>
      <c r="IDW659" s="187"/>
      <c r="IDX659" s="187"/>
      <c r="IDY659" s="187"/>
      <c r="IDZ659" s="187"/>
      <c r="IEA659" s="187"/>
      <c r="IEB659" s="187"/>
      <c r="IEC659" s="187"/>
      <c r="IED659" s="187"/>
      <c r="IEE659" s="187"/>
      <c r="IEF659" s="187"/>
      <c r="IEG659" s="187"/>
      <c r="IEH659" s="187"/>
      <c r="IEI659" s="187"/>
      <c r="IEJ659" s="187"/>
      <c r="IEK659" s="187"/>
      <c r="IEL659" s="187"/>
      <c r="IEM659" s="187"/>
      <c r="IEN659" s="187"/>
      <c r="IEO659" s="187"/>
      <c r="IEP659" s="187"/>
      <c r="IEQ659" s="187"/>
      <c r="IER659" s="187"/>
      <c r="IES659" s="187"/>
      <c r="IET659" s="187"/>
      <c r="IEU659" s="187"/>
      <c r="IEV659" s="187"/>
      <c r="IEW659" s="187"/>
      <c r="IEX659" s="187"/>
      <c r="IEY659" s="187"/>
      <c r="IEZ659" s="187"/>
      <c r="IFA659" s="187"/>
      <c r="IFB659" s="187"/>
      <c r="IFC659" s="187"/>
      <c r="IFD659" s="187"/>
      <c r="IFE659" s="187"/>
      <c r="IFF659" s="187"/>
      <c r="IFG659" s="187"/>
      <c r="IFH659" s="187"/>
      <c r="IFI659" s="187"/>
      <c r="IFJ659" s="187"/>
      <c r="IFK659" s="187"/>
      <c r="IFL659" s="187"/>
      <c r="IFM659" s="187"/>
      <c r="IFN659" s="187"/>
      <c r="IFO659" s="187"/>
      <c r="IFP659" s="187"/>
      <c r="IFQ659" s="187"/>
      <c r="IFR659" s="187"/>
      <c r="IFS659" s="187"/>
      <c r="IFT659" s="187"/>
      <c r="IFU659" s="187"/>
      <c r="IFV659" s="187"/>
      <c r="IFW659" s="187"/>
      <c r="IFX659" s="187"/>
      <c r="IFY659" s="187"/>
      <c r="IFZ659" s="187"/>
      <c r="IGA659" s="187"/>
      <c r="IGB659" s="187"/>
      <c r="IGC659" s="187"/>
      <c r="IGD659" s="187"/>
      <c r="IGE659" s="187"/>
      <c r="IGF659" s="187"/>
      <c r="IGG659" s="187"/>
      <c r="IGH659" s="187"/>
      <c r="IGI659" s="187"/>
      <c r="IGJ659" s="187"/>
      <c r="IGK659" s="187"/>
      <c r="IGL659" s="187"/>
      <c r="IGM659" s="187"/>
      <c r="IGN659" s="187"/>
      <c r="IGO659" s="187"/>
      <c r="IGP659" s="187"/>
      <c r="IGQ659" s="187"/>
      <c r="IGR659" s="187"/>
      <c r="IGS659" s="187"/>
      <c r="IGT659" s="187"/>
      <c r="IGU659" s="187"/>
      <c r="IGV659" s="187"/>
      <c r="IGW659" s="187"/>
      <c r="IGX659" s="187"/>
      <c r="IGY659" s="187"/>
      <c r="IGZ659" s="187"/>
      <c r="IHA659" s="187"/>
      <c r="IHB659" s="187"/>
      <c r="IHC659" s="187"/>
      <c r="IHD659" s="187"/>
      <c r="IHE659" s="187"/>
      <c r="IHF659" s="187"/>
      <c r="IHG659" s="187"/>
      <c r="IHH659" s="187"/>
      <c r="IHI659" s="187"/>
      <c r="IHJ659" s="187"/>
      <c r="IHK659" s="187"/>
      <c r="IHL659" s="187"/>
      <c r="IHM659" s="187"/>
      <c r="IHN659" s="187"/>
      <c r="IHO659" s="187"/>
      <c r="IHP659" s="187"/>
      <c r="IHQ659" s="187"/>
      <c r="IHR659" s="187"/>
      <c r="IHS659" s="187"/>
      <c r="IHT659" s="187"/>
      <c r="IHU659" s="187"/>
      <c r="IHV659" s="187"/>
      <c r="IHW659" s="187"/>
      <c r="IHX659" s="187"/>
      <c r="IHY659" s="187"/>
      <c r="IHZ659" s="187"/>
      <c r="IIA659" s="187"/>
      <c r="IIB659" s="187"/>
      <c r="IIC659" s="187"/>
      <c r="IID659" s="187"/>
      <c r="IIE659" s="187"/>
      <c r="IIF659" s="187"/>
      <c r="IIG659" s="187"/>
      <c r="IIH659" s="187"/>
      <c r="III659" s="187"/>
      <c r="IIJ659" s="187"/>
      <c r="IIK659" s="187"/>
      <c r="IIL659" s="187"/>
      <c r="IIM659" s="187"/>
      <c r="IIN659" s="187"/>
      <c r="IIO659" s="187"/>
      <c r="IIP659" s="187"/>
      <c r="IIQ659" s="187"/>
      <c r="IIR659" s="187"/>
      <c r="IIS659" s="187"/>
      <c r="IIT659" s="187"/>
      <c r="IIU659" s="187"/>
      <c r="IIV659" s="187"/>
      <c r="IIW659" s="187"/>
      <c r="IIX659" s="187"/>
      <c r="IIY659" s="187"/>
      <c r="IIZ659" s="187"/>
      <c r="IJA659" s="187"/>
      <c r="IJB659" s="187"/>
      <c r="IJC659" s="187"/>
      <c r="IJD659" s="187"/>
      <c r="IJE659" s="187"/>
      <c r="IJF659" s="187"/>
      <c r="IJG659" s="187"/>
      <c r="IJH659" s="187"/>
      <c r="IJI659" s="187"/>
      <c r="IJJ659" s="187"/>
      <c r="IJK659" s="187"/>
      <c r="IJL659" s="187"/>
      <c r="IJM659" s="187"/>
      <c r="IJN659" s="187"/>
      <c r="IJO659" s="187"/>
      <c r="IJP659" s="187"/>
      <c r="IJQ659" s="187"/>
      <c r="IJR659" s="187"/>
      <c r="IJS659" s="187"/>
      <c r="IJT659" s="187"/>
      <c r="IJU659" s="187"/>
      <c r="IJV659" s="187"/>
      <c r="IJW659" s="187"/>
      <c r="IJX659" s="187"/>
      <c r="IJY659" s="187"/>
      <c r="IJZ659" s="187"/>
      <c r="IKA659" s="187"/>
      <c r="IKB659" s="187"/>
      <c r="IKC659" s="187"/>
      <c r="IKD659" s="187"/>
      <c r="IKE659" s="187"/>
      <c r="IKF659" s="187"/>
      <c r="IKG659" s="187"/>
      <c r="IKH659" s="187"/>
      <c r="IKI659" s="187"/>
      <c r="IKJ659" s="187"/>
      <c r="IKK659" s="187"/>
      <c r="IKL659" s="187"/>
      <c r="IKM659" s="187"/>
      <c r="IKN659" s="187"/>
      <c r="IKO659" s="187"/>
      <c r="IKP659" s="187"/>
      <c r="IKQ659" s="187"/>
      <c r="IKR659" s="187"/>
      <c r="IKS659" s="187"/>
      <c r="IKT659" s="187"/>
      <c r="IKU659" s="187"/>
      <c r="IKV659" s="187"/>
      <c r="IKW659" s="187"/>
      <c r="IKX659" s="187"/>
      <c r="IKY659" s="187"/>
      <c r="IKZ659" s="187"/>
      <c r="ILA659" s="187"/>
      <c r="ILB659" s="187"/>
      <c r="ILC659" s="187"/>
      <c r="ILD659" s="187"/>
      <c r="ILE659" s="187"/>
      <c r="ILF659" s="187"/>
      <c r="ILG659" s="187"/>
      <c r="ILH659" s="187"/>
      <c r="ILI659" s="187"/>
      <c r="ILJ659" s="187"/>
      <c r="ILK659" s="187"/>
      <c r="ILL659" s="187"/>
      <c r="ILM659" s="187"/>
      <c r="ILN659" s="187"/>
      <c r="ILO659" s="187"/>
      <c r="ILP659" s="187"/>
      <c r="ILQ659" s="187"/>
      <c r="ILR659" s="187"/>
      <c r="ILS659" s="187"/>
      <c r="ILT659" s="187"/>
      <c r="ILU659" s="187"/>
      <c r="ILV659" s="187"/>
      <c r="ILW659" s="187"/>
      <c r="ILX659" s="187"/>
      <c r="ILY659" s="187"/>
      <c r="ILZ659" s="187"/>
      <c r="IMA659" s="187"/>
      <c r="IMB659" s="187"/>
      <c r="IMC659" s="187"/>
      <c r="IMD659" s="187"/>
      <c r="IME659" s="187"/>
      <c r="IMF659" s="187"/>
      <c r="IMG659" s="187"/>
      <c r="IMH659" s="187"/>
      <c r="IMI659" s="187"/>
      <c r="IMJ659" s="187"/>
      <c r="IMK659" s="187"/>
      <c r="IML659" s="187"/>
      <c r="IMM659" s="187"/>
      <c r="IMN659" s="187"/>
      <c r="IMO659" s="187"/>
      <c r="IMP659" s="187"/>
      <c r="IMQ659" s="187"/>
      <c r="IMR659" s="187"/>
      <c r="IMS659" s="187"/>
      <c r="IMT659" s="187"/>
      <c r="IMU659" s="187"/>
      <c r="IMV659" s="187"/>
      <c r="IMW659" s="187"/>
      <c r="IMX659" s="187"/>
      <c r="IMY659" s="187"/>
      <c r="IMZ659" s="187"/>
      <c r="INA659" s="187"/>
      <c r="INB659" s="187"/>
      <c r="INC659" s="187"/>
      <c r="IND659" s="187"/>
      <c r="INE659" s="187"/>
      <c r="INF659" s="187"/>
      <c r="ING659" s="187"/>
      <c r="INH659" s="187"/>
      <c r="INI659" s="187"/>
      <c r="INJ659" s="187"/>
      <c r="INK659" s="187"/>
      <c r="INL659" s="187"/>
      <c r="INM659" s="187"/>
      <c r="INN659" s="187"/>
      <c r="INO659" s="187"/>
      <c r="INP659" s="187"/>
      <c r="INQ659" s="187"/>
      <c r="INR659" s="187"/>
      <c r="INS659" s="187"/>
      <c r="INT659" s="187"/>
      <c r="INU659" s="187"/>
      <c r="INV659" s="187"/>
      <c r="INW659" s="187"/>
      <c r="INX659" s="187"/>
      <c r="INY659" s="187"/>
      <c r="INZ659" s="187"/>
      <c r="IOA659" s="187"/>
      <c r="IOB659" s="187"/>
      <c r="IOC659" s="187"/>
      <c r="IOD659" s="187"/>
      <c r="IOE659" s="187"/>
      <c r="IOF659" s="187"/>
      <c r="IOG659" s="187"/>
      <c r="IOH659" s="187"/>
      <c r="IOI659" s="187"/>
      <c r="IOJ659" s="187"/>
      <c r="IOK659" s="187"/>
      <c r="IOL659" s="187"/>
      <c r="IOM659" s="187"/>
      <c r="ION659" s="187"/>
      <c r="IOO659" s="187"/>
      <c r="IOP659" s="187"/>
      <c r="IOQ659" s="187"/>
      <c r="IOR659" s="187"/>
      <c r="IOS659" s="187"/>
      <c r="IOT659" s="187"/>
      <c r="IOU659" s="187"/>
      <c r="IOV659" s="187"/>
      <c r="IOW659" s="187"/>
      <c r="IOX659" s="187"/>
      <c r="IOY659" s="187"/>
      <c r="IOZ659" s="187"/>
      <c r="IPA659" s="187"/>
      <c r="IPB659" s="187"/>
      <c r="IPC659" s="187"/>
      <c r="IPD659" s="187"/>
      <c r="IPE659" s="187"/>
      <c r="IPF659" s="187"/>
      <c r="IPG659" s="187"/>
      <c r="IPH659" s="187"/>
      <c r="IPI659" s="187"/>
      <c r="IPJ659" s="187"/>
      <c r="IPK659" s="187"/>
      <c r="IPL659" s="187"/>
      <c r="IPM659" s="187"/>
      <c r="IPN659" s="187"/>
      <c r="IPO659" s="187"/>
      <c r="IPP659" s="187"/>
      <c r="IPQ659" s="187"/>
      <c r="IPR659" s="187"/>
      <c r="IPS659" s="187"/>
      <c r="IPT659" s="187"/>
      <c r="IPU659" s="187"/>
      <c r="IPV659" s="187"/>
      <c r="IPW659" s="187"/>
      <c r="IPX659" s="187"/>
      <c r="IPY659" s="187"/>
      <c r="IPZ659" s="187"/>
      <c r="IQA659" s="187"/>
      <c r="IQB659" s="187"/>
      <c r="IQC659" s="187"/>
      <c r="IQD659" s="187"/>
      <c r="IQE659" s="187"/>
      <c r="IQF659" s="187"/>
      <c r="IQG659" s="187"/>
      <c r="IQH659" s="187"/>
      <c r="IQI659" s="187"/>
      <c r="IQJ659" s="187"/>
      <c r="IQK659" s="187"/>
      <c r="IQL659" s="187"/>
      <c r="IQM659" s="187"/>
      <c r="IQN659" s="187"/>
      <c r="IQO659" s="187"/>
      <c r="IQP659" s="187"/>
      <c r="IQQ659" s="187"/>
      <c r="IQR659" s="187"/>
      <c r="IQS659" s="187"/>
      <c r="IQT659" s="187"/>
      <c r="IQU659" s="187"/>
      <c r="IQV659" s="187"/>
      <c r="IQW659" s="187"/>
      <c r="IQX659" s="187"/>
      <c r="IQY659" s="187"/>
      <c r="IQZ659" s="187"/>
      <c r="IRA659" s="187"/>
      <c r="IRB659" s="187"/>
      <c r="IRC659" s="187"/>
      <c r="IRD659" s="187"/>
      <c r="IRE659" s="187"/>
      <c r="IRF659" s="187"/>
      <c r="IRG659" s="187"/>
      <c r="IRH659" s="187"/>
      <c r="IRI659" s="187"/>
      <c r="IRJ659" s="187"/>
      <c r="IRK659" s="187"/>
      <c r="IRL659" s="187"/>
      <c r="IRM659" s="187"/>
      <c r="IRN659" s="187"/>
      <c r="IRO659" s="187"/>
      <c r="IRP659" s="187"/>
      <c r="IRQ659" s="187"/>
      <c r="IRR659" s="187"/>
      <c r="IRS659" s="187"/>
      <c r="IRT659" s="187"/>
      <c r="IRU659" s="187"/>
      <c r="IRV659" s="187"/>
      <c r="IRW659" s="187"/>
      <c r="IRX659" s="187"/>
      <c r="IRY659" s="187"/>
      <c r="IRZ659" s="187"/>
      <c r="ISA659" s="187"/>
      <c r="ISB659" s="187"/>
      <c r="ISC659" s="187"/>
      <c r="ISD659" s="187"/>
      <c r="ISE659" s="187"/>
      <c r="ISF659" s="187"/>
      <c r="ISG659" s="187"/>
      <c r="ISH659" s="187"/>
      <c r="ISI659" s="187"/>
      <c r="ISJ659" s="187"/>
      <c r="ISK659" s="187"/>
      <c r="ISL659" s="187"/>
      <c r="ISM659" s="187"/>
      <c r="ISN659" s="187"/>
      <c r="ISO659" s="187"/>
      <c r="ISP659" s="187"/>
      <c r="ISQ659" s="187"/>
      <c r="ISR659" s="187"/>
      <c r="ISS659" s="187"/>
      <c r="IST659" s="187"/>
      <c r="ISU659" s="187"/>
      <c r="ISV659" s="187"/>
      <c r="ISW659" s="187"/>
      <c r="ISX659" s="187"/>
      <c r="ISY659" s="187"/>
      <c r="ISZ659" s="187"/>
      <c r="ITA659" s="187"/>
      <c r="ITB659" s="187"/>
      <c r="ITC659" s="187"/>
      <c r="ITD659" s="187"/>
      <c r="ITE659" s="187"/>
      <c r="ITF659" s="187"/>
      <c r="ITG659" s="187"/>
      <c r="ITH659" s="187"/>
      <c r="ITI659" s="187"/>
      <c r="ITJ659" s="187"/>
      <c r="ITK659" s="187"/>
      <c r="ITL659" s="187"/>
      <c r="ITM659" s="187"/>
      <c r="ITN659" s="187"/>
      <c r="ITO659" s="187"/>
      <c r="ITP659" s="187"/>
      <c r="ITQ659" s="187"/>
      <c r="ITR659" s="187"/>
      <c r="ITS659" s="187"/>
      <c r="ITT659" s="187"/>
      <c r="ITU659" s="187"/>
      <c r="ITV659" s="187"/>
      <c r="ITW659" s="187"/>
      <c r="ITX659" s="187"/>
      <c r="ITY659" s="187"/>
      <c r="ITZ659" s="187"/>
      <c r="IUA659" s="187"/>
      <c r="IUB659" s="187"/>
      <c r="IUC659" s="187"/>
      <c r="IUD659" s="187"/>
      <c r="IUE659" s="187"/>
      <c r="IUF659" s="187"/>
      <c r="IUG659" s="187"/>
      <c r="IUH659" s="187"/>
      <c r="IUI659" s="187"/>
      <c r="IUJ659" s="187"/>
      <c r="IUK659" s="187"/>
      <c r="IUL659" s="187"/>
      <c r="IUM659" s="187"/>
      <c r="IUN659" s="187"/>
      <c r="IUO659" s="187"/>
      <c r="IUP659" s="187"/>
      <c r="IUQ659" s="187"/>
      <c r="IUR659" s="187"/>
      <c r="IUS659" s="187"/>
      <c r="IUT659" s="187"/>
      <c r="IUU659" s="187"/>
      <c r="IUV659" s="187"/>
      <c r="IUW659" s="187"/>
      <c r="IUX659" s="187"/>
      <c r="IUY659" s="187"/>
      <c r="IUZ659" s="187"/>
      <c r="IVA659" s="187"/>
      <c r="IVB659" s="187"/>
      <c r="IVC659" s="187"/>
      <c r="IVD659" s="187"/>
      <c r="IVE659" s="187"/>
      <c r="IVF659" s="187"/>
      <c r="IVG659" s="187"/>
      <c r="IVH659" s="187"/>
      <c r="IVI659" s="187"/>
      <c r="IVJ659" s="187"/>
      <c r="IVK659" s="187"/>
      <c r="IVL659" s="187"/>
      <c r="IVM659" s="187"/>
      <c r="IVN659" s="187"/>
      <c r="IVO659" s="187"/>
      <c r="IVP659" s="187"/>
      <c r="IVQ659" s="187"/>
      <c r="IVR659" s="187"/>
      <c r="IVS659" s="187"/>
      <c r="IVT659" s="187"/>
      <c r="IVU659" s="187"/>
      <c r="IVV659" s="187"/>
      <c r="IVW659" s="187"/>
      <c r="IVX659" s="187"/>
      <c r="IVY659" s="187"/>
      <c r="IVZ659" s="187"/>
      <c r="IWA659" s="187"/>
      <c r="IWB659" s="187"/>
      <c r="IWC659" s="187"/>
      <c r="IWD659" s="187"/>
      <c r="IWE659" s="187"/>
      <c r="IWF659" s="187"/>
      <c r="IWG659" s="187"/>
      <c r="IWH659" s="187"/>
      <c r="IWI659" s="187"/>
      <c r="IWJ659" s="187"/>
      <c r="IWK659" s="187"/>
      <c r="IWL659" s="187"/>
      <c r="IWM659" s="187"/>
      <c r="IWN659" s="187"/>
      <c r="IWO659" s="187"/>
      <c r="IWP659" s="187"/>
      <c r="IWQ659" s="187"/>
      <c r="IWR659" s="187"/>
      <c r="IWS659" s="187"/>
      <c r="IWT659" s="187"/>
      <c r="IWU659" s="187"/>
      <c r="IWV659" s="187"/>
      <c r="IWW659" s="187"/>
      <c r="IWX659" s="187"/>
      <c r="IWY659" s="187"/>
      <c r="IWZ659" s="187"/>
      <c r="IXA659" s="187"/>
      <c r="IXB659" s="187"/>
      <c r="IXC659" s="187"/>
      <c r="IXD659" s="187"/>
      <c r="IXE659" s="187"/>
      <c r="IXF659" s="187"/>
      <c r="IXG659" s="187"/>
      <c r="IXH659" s="187"/>
      <c r="IXI659" s="187"/>
      <c r="IXJ659" s="187"/>
      <c r="IXK659" s="187"/>
      <c r="IXL659" s="187"/>
      <c r="IXM659" s="187"/>
      <c r="IXN659" s="187"/>
      <c r="IXO659" s="187"/>
      <c r="IXP659" s="187"/>
      <c r="IXQ659" s="187"/>
      <c r="IXR659" s="187"/>
      <c r="IXS659" s="187"/>
      <c r="IXT659" s="187"/>
      <c r="IXU659" s="187"/>
      <c r="IXV659" s="187"/>
      <c r="IXW659" s="187"/>
      <c r="IXX659" s="187"/>
      <c r="IXY659" s="187"/>
      <c r="IXZ659" s="187"/>
      <c r="IYA659" s="187"/>
      <c r="IYB659" s="187"/>
      <c r="IYC659" s="187"/>
      <c r="IYD659" s="187"/>
      <c r="IYE659" s="187"/>
      <c r="IYF659" s="187"/>
      <c r="IYG659" s="187"/>
      <c r="IYH659" s="187"/>
      <c r="IYI659" s="187"/>
      <c r="IYJ659" s="187"/>
      <c r="IYK659" s="187"/>
      <c r="IYL659" s="187"/>
      <c r="IYM659" s="187"/>
      <c r="IYN659" s="187"/>
      <c r="IYO659" s="187"/>
      <c r="IYP659" s="187"/>
      <c r="IYQ659" s="187"/>
      <c r="IYR659" s="187"/>
      <c r="IYS659" s="187"/>
      <c r="IYT659" s="187"/>
      <c r="IYU659" s="187"/>
      <c r="IYV659" s="187"/>
      <c r="IYW659" s="187"/>
      <c r="IYX659" s="187"/>
      <c r="IYY659" s="187"/>
      <c r="IYZ659" s="187"/>
      <c r="IZA659" s="187"/>
      <c r="IZB659" s="187"/>
      <c r="IZC659" s="187"/>
      <c r="IZD659" s="187"/>
      <c r="IZE659" s="187"/>
      <c r="IZF659" s="187"/>
      <c r="IZG659" s="187"/>
      <c r="IZH659" s="187"/>
      <c r="IZI659" s="187"/>
      <c r="IZJ659" s="187"/>
      <c r="IZK659" s="187"/>
      <c r="IZL659" s="187"/>
      <c r="IZM659" s="187"/>
      <c r="IZN659" s="187"/>
      <c r="IZO659" s="187"/>
      <c r="IZP659" s="187"/>
      <c r="IZQ659" s="187"/>
      <c r="IZR659" s="187"/>
      <c r="IZS659" s="187"/>
      <c r="IZT659" s="187"/>
      <c r="IZU659" s="187"/>
      <c r="IZV659" s="187"/>
      <c r="IZW659" s="187"/>
      <c r="IZX659" s="187"/>
      <c r="IZY659" s="187"/>
      <c r="IZZ659" s="187"/>
      <c r="JAA659" s="187"/>
      <c r="JAB659" s="187"/>
      <c r="JAC659" s="187"/>
      <c r="JAD659" s="187"/>
      <c r="JAE659" s="187"/>
      <c r="JAF659" s="187"/>
      <c r="JAG659" s="187"/>
      <c r="JAH659" s="187"/>
      <c r="JAI659" s="187"/>
      <c r="JAJ659" s="187"/>
      <c r="JAK659" s="187"/>
      <c r="JAL659" s="187"/>
      <c r="JAM659" s="187"/>
      <c r="JAN659" s="187"/>
      <c r="JAO659" s="187"/>
      <c r="JAP659" s="187"/>
      <c r="JAQ659" s="187"/>
      <c r="JAR659" s="187"/>
      <c r="JAS659" s="187"/>
      <c r="JAT659" s="187"/>
      <c r="JAU659" s="187"/>
      <c r="JAV659" s="187"/>
      <c r="JAW659" s="187"/>
      <c r="JAX659" s="187"/>
      <c r="JAY659" s="187"/>
      <c r="JAZ659" s="187"/>
      <c r="JBA659" s="187"/>
      <c r="JBB659" s="187"/>
      <c r="JBC659" s="187"/>
      <c r="JBD659" s="187"/>
      <c r="JBE659" s="187"/>
      <c r="JBF659" s="187"/>
      <c r="JBG659" s="187"/>
      <c r="JBH659" s="187"/>
      <c r="JBI659" s="187"/>
      <c r="JBJ659" s="187"/>
      <c r="JBK659" s="187"/>
      <c r="JBL659" s="187"/>
      <c r="JBM659" s="187"/>
      <c r="JBN659" s="187"/>
      <c r="JBO659" s="187"/>
      <c r="JBP659" s="187"/>
      <c r="JBQ659" s="187"/>
      <c r="JBR659" s="187"/>
      <c r="JBS659" s="187"/>
      <c r="JBT659" s="187"/>
      <c r="JBU659" s="187"/>
      <c r="JBV659" s="187"/>
      <c r="JBW659" s="187"/>
      <c r="JBX659" s="187"/>
      <c r="JBY659" s="187"/>
      <c r="JBZ659" s="187"/>
      <c r="JCA659" s="187"/>
      <c r="JCB659" s="187"/>
      <c r="JCC659" s="187"/>
      <c r="JCD659" s="187"/>
      <c r="JCE659" s="187"/>
      <c r="JCF659" s="187"/>
      <c r="JCG659" s="187"/>
      <c r="JCH659" s="187"/>
      <c r="JCI659" s="187"/>
      <c r="JCJ659" s="187"/>
      <c r="JCK659" s="187"/>
      <c r="JCL659" s="187"/>
      <c r="JCM659" s="187"/>
      <c r="JCN659" s="187"/>
      <c r="JCO659" s="187"/>
      <c r="JCP659" s="187"/>
      <c r="JCQ659" s="187"/>
      <c r="JCR659" s="187"/>
      <c r="JCS659" s="187"/>
      <c r="JCT659" s="187"/>
      <c r="JCU659" s="187"/>
      <c r="JCV659" s="187"/>
      <c r="JCW659" s="187"/>
      <c r="JCX659" s="187"/>
      <c r="JCY659" s="187"/>
      <c r="JCZ659" s="187"/>
      <c r="JDA659" s="187"/>
      <c r="JDB659" s="187"/>
      <c r="JDC659" s="187"/>
      <c r="JDD659" s="187"/>
      <c r="JDE659" s="187"/>
      <c r="JDF659" s="187"/>
      <c r="JDG659" s="187"/>
      <c r="JDH659" s="187"/>
      <c r="JDI659" s="187"/>
      <c r="JDJ659" s="187"/>
      <c r="JDK659" s="187"/>
      <c r="JDL659" s="187"/>
      <c r="JDM659" s="187"/>
      <c r="JDN659" s="187"/>
      <c r="JDO659" s="187"/>
      <c r="JDP659" s="187"/>
      <c r="JDQ659" s="187"/>
      <c r="JDR659" s="187"/>
      <c r="JDS659" s="187"/>
      <c r="JDT659" s="187"/>
      <c r="JDU659" s="187"/>
      <c r="JDV659" s="187"/>
      <c r="JDW659" s="187"/>
      <c r="JDX659" s="187"/>
      <c r="JDY659" s="187"/>
      <c r="JDZ659" s="187"/>
      <c r="JEA659" s="187"/>
      <c r="JEB659" s="187"/>
      <c r="JEC659" s="187"/>
      <c r="JED659" s="187"/>
      <c r="JEE659" s="187"/>
      <c r="JEF659" s="187"/>
      <c r="JEG659" s="187"/>
      <c r="JEH659" s="187"/>
      <c r="JEI659" s="187"/>
      <c r="JEJ659" s="187"/>
      <c r="JEK659" s="187"/>
      <c r="JEL659" s="187"/>
      <c r="JEM659" s="187"/>
      <c r="JEN659" s="187"/>
      <c r="JEO659" s="187"/>
      <c r="JEP659" s="187"/>
      <c r="JEQ659" s="187"/>
      <c r="JER659" s="187"/>
      <c r="JES659" s="187"/>
      <c r="JET659" s="187"/>
      <c r="JEU659" s="187"/>
      <c r="JEV659" s="187"/>
      <c r="JEW659" s="187"/>
      <c r="JEX659" s="187"/>
      <c r="JEY659" s="187"/>
      <c r="JEZ659" s="187"/>
      <c r="JFA659" s="187"/>
      <c r="JFB659" s="187"/>
      <c r="JFC659" s="187"/>
      <c r="JFD659" s="187"/>
      <c r="JFE659" s="187"/>
      <c r="JFF659" s="187"/>
      <c r="JFG659" s="187"/>
      <c r="JFH659" s="187"/>
      <c r="JFI659" s="187"/>
      <c r="JFJ659" s="187"/>
      <c r="JFK659" s="187"/>
      <c r="JFL659" s="187"/>
      <c r="JFM659" s="187"/>
      <c r="JFN659" s="187"/>
      <c r="JFO659" s="187"/>
      <c r="JFP659" s="187"/>
      <c r="JFQ659" s="187"/>
      <c r="JFR659" s="187"/>
      <c r="JFS659" s="187"/>
      <c r="JFT659" s="187"/>
      <c r="JFU659" s="187"/>
      <c r="JFV659" s="187"/>
      <c r="JFW659" s="187"/>
      <c r="JFX659" s="187"/>
      <c r="JFY659" s="187"/>
      <c r="JFZ659" s="187"/>
      <c r="JGA659" s="187"/>
      <c r="JGB659" s="187"/>
      <c r="JGC659" s="187"/>
      <c r="JGD659" s="187"/>
      <c r="JGE659" s="187"/>
      <c r="JGF659" s="187"/>
      <c r="JGG659" s="187"/>
      <c r="JGH659" s="187"/>
      <c r="JGI659" s="187"/>
      <c r="JGJ659" s="187"/>
      <c r="JGK659" s="187"/>
      <c r="JGL659" s="187"/>
      <c r="JGM659" s="187"/>
      <c r="JGN659" s="187"/>
      <c r="JGO659" s="187"/>
      <c r="JGP659" s="187"/>
      <c r="JGQ659" s="187"/>
      <c r="JGR659" s="187"/>
      <c r="JGS659" s="187"/>
      <c r="JGT659" s="187"/>
      <c r="JGU659" s="187"/>
      <c r="JGV659" s="187"/>
      <c r="JGW659" s="187"/>
      <c r="JGX659" s="187"/>
      <c r="JGY659" s="187"/>
      <c r="JGZ659" s="187"/>
      <c r="JHA659" s="187"/>
      <c r="JHB659" s="187"/>
      <c r="JHC659" s="187"/>
      <c r="JHD659" s="187"/>
      <c r="JHE659" s="187"/>
      <c r="JHF659" s="187"/>
      <c r="JHG659" s="187"/>
      <c r="JHH659" s="187"/>
      <c r="JHI659" s="187"/>
      <c r="JHJ659" s="187"/>
      <c r="JHK659" s="187"/>
      <c r="JHL659" s="187"/>
      <c r="JHM659" s="187"/>
      <c r="JHN659" s="187"/>
      <c r="JHO659" s="187"/>
      <c r="JHP659" s="187"/>
      <c r="JHQ659" s="187"/>
      <c r="JHR659" s="187"/>
      <c r="JHS659" s="187"/>
      <c r="JHT659" s="187"/>
      <c r="JHU659" s="187"/>
      <c r="JHV659" s="187"/>
      <c r="JHW659" s="187"/>
      <c r="JHX659" s="187"/>
      <c r="JHY659" s="187"/>
      <c r="JHZ659" s="187"/>
      <c r="JIA659" s="187"/>
      <c r="JIB659" s="187"/>
      <c r="JIC659" s="187"/>
      <c r="JID659" s="187"/>
      <c r="JIE659" s="187"/>
      <c r="JIF659" s="187"/>
      <c r="JIG659" s="187"/>
      <c r="JIH659" s="187"/>
      <c r="JII659" s="187"/>
      <c r="JIJ659" s="187"/>
      <c r="JIK659" s="187"/>
      <c r="JIL659" s="187"/>
      <c r="JIM659" s="187"/>
      <c r="JIN659" s="187"/>
      <c r="JIO659" s="187"/>
      <c r="JIP659" s="187"/>
      <c r="JIQ659" s="187"/>
      <c r="JIR659" s="187"/>
      <c r="JIS659" s="187"/>
      <c r="JIT659" s="187"/>
      <c r="JIU659" s="187"/>
      <c r="JIV659" s="187"/>
      <c r="JIW659" s="187"/>
      <c r="JIX659" s="187"/>
      <c r="JIY659" s="187"/>
      <c r="JIZ659" s="187"/>
      <c r="JJA659" s="187"/>
      <c r="JJB659" s="187"/>
      <c r="JJC659" s="187"/>
      <c r="JJD659" s="187"/>
      <c r="JJE659" s="187"/>
      <c r="JJF659" s="187"/>
      <c r="JJG659" s="187"/>
      <c r="JJH659" s="187"/>
      <c r="JJI659" s="187"/>
      <c r="JJJ659" s="187"/>
      <c r="JJK659" s="187"/>
      <c r="JJL659" s="187"/>
      <c r="JJM659" s="187"/>
      <c r="JJN659" s="187"/>
      <c r="JJO659" s="187"/>
      <c r="JJP659" s="187"/>
      <c r="JJQ659" s="187"/>
      <c r="JJR659" s="187"/>
      <c r="JJS659" s="187"/>
      <c r="JJT659" s="187"/>
      <c r="JJU659" s="187"/>
      <c r="JJV659" s="187"/>
      <c r="JJW659" s="187"/>
      <c r="JJX659" s="187"/>
      <c r="JJY659" s="187"/>
      <c r="JJZ659" s="187"/>
      <c r="JKA659" s="187"/>
      <c r="JKB659" s="187"/>
      <c r="JKC659" s="187"/>
      <c r="JKD659" s="187"/>
      <c r="JKE659" s="187"/>
      <c r="JKF659" s="187"/>
      <c r="JKG659" s="187"/>
      <c r="JKH659" s="187"/>
      <c r="JKI659" s="187"/>
      <c r="JKJ659" s="187"/>
      <c r="JKK659" s="187"/>
      <c r="JKL659" s="187"/>
      <c r="JKM659" s="187"/>
      <c r="JKN659" s="187"/>
      <c r="JKO659" s="187"/>
      <c r="JKP659" s="187"/>
      <c r="JKQ659" s="187"/>
      <c r="JKR659" s="187"/>
      <c r="JKS659" s="187"/>
      <c r="JKT659" s="187"/>
      <c r="JKU659" s="187"/>
      <c r="JKV659" s="187"/>
      <c r="JKW659" s="187"/>
      <c r="JKX659" s="187"/>
      <c r="JKY659" s="187"/>
      <c r="JKZ659" s="187"/>
      <c r="JLA659" s="187"/>
      <c r="JLB659" s="187"/>
      <c r="JLC659" s="187"/>
      <c r="JLD659" s="187"/>
      <c r="JLE659" s="187"/>
      <c r="JLF659" s="187"/>
      <c r="JLG659" s="187"/>
      <c r="JLH659" s="187"/>
      <c r="JLI659" s="187"/>
      <c r="JLJ659" s="187"/>
      <c r="JLK659" s="187"/>
      <c r="JLL659" s="187"/>
      <c r="JLM659" s="187"/>
      <c r="JLN659" s="187"/>
      <c r="JLO659" s="187"/>
      <c r="JLP659" s="187"/>
      <c r="JLQ659" s="187"/>
      <c r="JLR659" s="187"/>
      <c r="JLS659" s="187"/>
      <c r="JLT659" s="187"/>
      <c r="JLU659" s="187"/>
      <c r="JLV659" s="187"/>
      <c r="JLW659" s="187"/>
      <c r="JLX659" s="187"/>
      <c r="JLY659" s="187"/>
      <c r="JLZ659" s="187"/>
      <c r="JMA659" s="187"/>
      <c r="JMB659" s="187"/>
      <c r="JMC659" s="187"/>
      <c r="JMD659" s="187"/>
      <c r="JME659" s="187"/>
      <c r="JMF659" s="187"/>
      <c r="JMG659" s="187"/>
      <c r="JMH659" s="187"/>
      <c r="JMI659" s="187"/>
      <c r="JMJ659" s="187"/>
      <c r="JMK659" s="187"/>
      <c r="JML659" s="187"/>
      <c r="JMM659" s="187"/>
      <c r="JMN659" s="187"/>
      <c r="JMO659" s="187"/>
      <c r="JMP659" s="187"/>
      <c r="JMQ659" s="187"/>
      <c r="JMR659" s="187"/>
      <c r="JMS659" s="187"/>
      <c r="JMT659" s="187"/>
      <c r="JMU659" s="187"/>
      <c r="JMV659" s="187"/>
      <c r="JMW659" s="187"/>
      <c r="JMX659" s="187"/>
      <c r="JMY659" s="187"/>
      <c r="JMZ659" s="187"/>
      <c r="JNA659" s="187"/>
      <c r="JNB659" s="187"/>
      <c r="JNC659" s="187"/>
      <c r="JND659" s="187"/>
      <c r="JNE659" s="187"/>
      <c r="JNF659" s="187"/>
      <c r="JNG659" s="187"/>
      <c r="JNH659" s="187"/>
      <c r="JNI659" s="187"/>
      <c r="JNJ659" s="187"/>
      <c r="JNK659" s="187"/>
      <c r="JNL659" s="187"/>
      <c r="JNM659" s="187"/>
      <c r="JNN659" s="187"/>
      <c r="JNO659" s="187"/>
      <c r="JNP659" s="187"/>
      <c r="JNQ659" s="187"/>
      <c r="JNR659" s="187"/>
      <c r="JNS659" s="187"/>
      <c r="JNT659" s="187"/>
      <c r="JNU659" s="187"/>
      <c r="JNV659" s="187"/>
      <c r="JNW659" s="187"/>
      <c r="JNX659" s="187"/>
      <c r="JNY659" s="187"/>
      <c r="JNZ659" s="187"/>
      <c r="JOA659" s="187"/>
      <c r="JOB659" s="187"/>
      <c r="JOC659" s="187"/>
      <c r="JOD659" s="187"/>
      <c r="JOE659" s="187"/>
      <c r="JOF659" s="187"/>
      <c r="JOG659" s="187"/>
      <c r="JOH659" s="187"/>
      <c r="JOI659" s="187"/>
      <c r="JOJ659" s="187"/>
      <c r="JOK659" s="187"/>
      <c r="JOL659" s="187"/>
      <c r="JOM659" s="187"/>
      <c r="JON659" s="187"/>
      <c r="JOO659" s="187"/>
      <c r="JOP659" s="187"/>
      <c r="JOQ659" s="187"/>
      <c r="JOR659" s="187"/>
      <c r="JOS659" s="187"/>
      <c r="JOT659" s="187"/>
      <c r="JOU659" s="187"/>
      <c r="JOV659" s="187"/>
      <c r="JOW659" s="187"/>
      <c r="JOX659" s="187"/>
      <c r="JOY659" s="187"/>
      <c r="JOZ659" s="187"/>
      <c r="JPA659" s="187"/>
      <c r="JPB659" s="187"/>
      <c r="JPC659" s="187"/>
      <c r="JPD659" s="187"/>
      <c r="JPE659" s="187"/>
      <c r="JPF659" s="187"/>
      <c r="JPG659" s="187"/>
      <c r="JPH659" s="187"/>
      <c r="JPI659" s="187"/>
      <c r="JPJ659" s="187"/>
      <c r="JPK659" s="187"/>
      <c r="JPL659" s="187"/>
      <c r="JPM659" s="187"/>
      <c r="JPN659" s="187"/>
      <c r="JPO659" s="187"/>
      <c r="JPP659" s="187"/>
      <c r="JPQ659" s="187"/>
      <c r="JPR659" s="187"/>
      <c r="JPS659" s="187"/>
      <c r="JPT659" s="187"/>
      <c r="JPU659" s="187"/>
      <c r="JPV659" s="187"/>
      <c r="JPW659" s="187"/>
      <c r="JPX659" s="187"/>
      <c r="JPY659" s="187"/>
      <c r="JPZ659" s="187"/>
      <c r="JQA659" s="187"/>
      <c r="JQB659" s="187"/>
      <c r="JQC659" s="187"/>
      <c r="JQD659" s="187"/>
      <c r="JQE659" s="187"/>
      <c r="JQF659" s="187"/>
      <c r="JQG659" s="187"/>
      <c r="JQH659" s="187"/>
      <c r="JQI659" s="187"/>
      <c r="JQJ659" s="187"/>
      <c r="JQK659" s="187"/>
      <c r="JQL659" s="187"/>
      <c r="JQM659" s="187"/>
      <c r="JQN659" s="187"/>
      <c r="JQO659" s="187"/>
      <c r="JQP659" s="187"/>
      <c r="JQQ659" s="187"/>
      <c r="JQR659" s="187"/>
      <c r="JQS659" s="187"/>
      <c r="JQT659" s="187"/>
      <c r="JQU659" s="187"/>
      <c r="JQV659" s="187"/>
      <c r="JQW659" s="187"/>
      <c r="JQX659" s="187"/>
      <c r="JQY659" s="187"/>
      <c r="JQZ659" s="187"/>
      <c r="JRA659" s="187"/>
      <c r="JRB659" s="187"/>
      <c r="JRC659" s="187"/>
      <c r="JRD659" s="187"/>
      <c r="JRE659" s="187"/>
      <c r="JRF659" s="187"/>
      <c r="JRG659" s="187"/>
      <c r="JRH659" s="187"/>
      <c r="JRI659" s="187"/>
      <c r="JRJ659" s="187"/>
      <c r="JRK659" s="187"/>
      <c r="JRL659" s="187"/>
      <c r="JRM659" s="187"/>
      <c r="JRN659" s="187"/>
      <c r="JRO659" s="187"/>
      <c r="JRP659" s="187"/>
      <c r="JRQ659" s="187"/>
      <c r="JRR659" s="187"/>
      <c r="JRS659" s="187"/>
      <c r="JRT659" s="187"/>
      <c r="JRU659" s="187"/>
      <c r="JRV659" s="187"/>
      <c r="JRW659" s="187"/>
      <c r="JRX659" s="187"/>
      <c r="JRY659" s="187"/>
      <c r="JRZ659" s="187"/>
      <c r="JSA659" s="187"/>
      <c r="JSB659" s="187"/>
      <c r="JSC659" s="187"/>
      <c r="JSD659" s="187"/>
      <c r="JSE659" s="187"/>
      <c r="JSF659" s="187"/>
      <c r="JSG659" s="187"/>
      <c r="JSH659" s="187"/>
      <c r="JSI659" s="187"/>
      <c r="JSJ659" s="187"/>
      <c r="JSK659" s="187"/>
      <c r="JSL659" s="187"/>
      <c r="JSM659" s="187"/>
      <c r="JSN659" s="187"/>
      <c r="JSO659" s="187"/>
      <c r="JSP659" s="187"/>
      <c r="JSQ659" s="187"/>
      <c r="JSR659" s="187"/>
      <c r="JSS659" s="187"/>
      <c r="JST659" s="187"/>
      <c r="JSU659" s="187"/>
      <c r="JSV659" s="187"/>
      <c r="JSW659" s="187"/>
      <c r="JSX659" s="187"/>
      <c r="JSY659" s="187"/>
      <c r="JSZ659" s="187"/>
      <c r="JTA659" s="187"/>
      <c r="JTB659" s="187"/>
      <c r="JTC659" s="187"/>
      <c r="JTD659" s="187"/>
      <c r="JTE659" s="187"/>
      <c r="JTF659" s="187"/>
      <c r="JTG659" s="187"/>
      <c r="JTH659" s="187"/>
      <c r="JTI659" s="187"/>
      <c r="JTJ659" s="187"/>
      <c r="JTK659" s="187"/>
      <c r="JTL659" s="187"/>
      <c r="JTM659" s="187"/>
      <c r="JTN659" s="187"/>
      <c r="JTO659" s="187"/>
      <c r="JTP659" s="187"/>
      <c r="JTQ659" s="187"/>
      <c r="JTR659" s="187"/>
      <c r="JTS659" s="187"/>
      <c r="JTT659" s="187"/>
      <c r="JTU659" s="187"/>
      <c r="JTV659" s="187"/>
      <c r="JTW659" s="187"/>
      <c r="JTX659" s="187"/>
      <c r="JTY659" s="187"/>
      <c r="JTZ659" s="187"/>
      <c r="JUA659" s="187"/>
      <c r="JUB659" s="187"/>
      <c r="JUC659" s="187"/>
      <c r="JUD659" s="187"/>
      <c r="JUE659" s="187"/>
      <c r="JUF659" s="187"/>
      <c r="JUG659" s="187"/>
      <c r="JUH659" s="187"/>
      <c r="JUI659" s="187"/>
      <c r="JUJ659" s="187"/>
      <c r="JUK659" s="187"/>
      <c r="JUL659" s="187"/>
      <c r="JUM659" s="187"/>
      <c r="JUN659" s="187"/>
      <c r="JUO659" s="187"/>
      <c r="JUP659" s="187"/>
      <c r="JUQ659" s="187"/>
      <c r="JUR659" s="187"/>
      <c r="JUS659" s="187"/>
      <c r="JUT659" s="187"/>
      <c r="JUU659" s="187"/>
      <c r="JUV659" s="187"/>
      <c r="JUW659" s="187"/>
      <c r="JUX659" s="187"/>
      <c r="JUY659" s="187"/>
      <c r="JUZ659" s="187"/>
      <c r="JVA659" s="187"/>
      <c r="JVB659" s="187"/>
      <c r="JVC659" s="187"/>
      <c r="JVD659" s="187"/>
      <c r="JVE659" s="187"/>
      <c r="JVF659" s="187"/>
      <c r="JVG659" s="187"/>
      <c r="JVH659" s="187"/>
      <c r="JVI659" s="187"/>
      <c r="JVJ659" s="187"/>
      <c r="JVK659" s="187"/>
      <c r="JVL659" s="187"/>
      <c r="JVM659" s="187"/>
      <c r="JVN659" s="187"/>
      <c r="JVO659" s="187"/>
      <c r="JVP659" s="187"/>
      <c r="JVQ659" s="187"/>
      <c r="JVR659" s="187"/>
      <c r="JVS659" s="187"/>
      <c r="JVT659" s="187"/>
      <c r="JVU659" s="187"/>
      <c r="JVV659" s="187"/>
      <c r="JVW659" s="187"/>
      <c r="JVX659" s="187"/>
      <c r="JVY659" s="187"/>
      <c r="JVZ659" s="187"/>
      <c r="JWA659" s="187"/>
      <c r="JWB659" s="187"/>
      <c r="JWC659" s="187"/>
      <c r="JWD659" s="187"/>
      <c r="JWE659" s="187"/>
      <c r="JWF659" s="187"/>
      <c r="JWG659" s="187"/>
      <c r="JWH659" s="187"/>
      <c r="JWI659" s="187"/>
      <c r="JWJ659" s="187"/>
      <c r="JWK659" s="187"/>
      <c r="JWL659" s="187"/>
      <c r="JWM659" s="187"/>
      <c r="JWN659" s="187"/>
      <c r="JWO659" s="187"/>
      <c r="JWP659" s="187"/>
      <c r="JWQ659" s="187"/>
      <c r="JWR659" s="187"/>
      <c r="JWS659" s="187"/>
      <c r="JWT659" s="187"/>
      <c r="JWU659" s="187"/>
      <c r="JWV659" s="187"/>
      <c r="JWW659" s="187"/>
      <c r="JWX659" s="187"/>
      <c r="JWY659" s="187"/>
      <c r="JWZ659" s="187"/>
      <c r="JXA659" s="187"/>
      <c r="JXB659" s="187"/>
      <c r="JXC659" s="187"/>
      <c r="JXD659" s="187"/>
      <c r="JXE659" s="187"/>
      <c r="JXF659" s="187"/>
      <c r="JXG659" s="187"/>
      <c r="JXH659" s="187"/>
      <c r="JXI659" s="187"/>
      <c r="JXJ659" s="187"/>
      <c r="JXK659" s="187"/>
      <c r="JXL659" s="187"/>
      <c r="JXM659" s="187"/>
      <c r="JXN659" s="187"/>
      <c r="JXO659" s="187"/>
      <c r="JXP659" s="187"/>
      <c r="JXQ659" s="187"/>
      <c r="JXR659" s="187"/>
      <c r="JXS659" s="187"/>
      <c r="JXT659" s="187"/>
      <c r="JXU659" s="187"/>
      <c r="JXV659" s="187"/>
      <c r="JXW659" s="187"/>
      <c r="JXX659" s="187"/>
      <c r="JXY659" s="187"/>
      <c r="JXZ659" s="187"/>
      <c r="JYA659" s="187"/>
      <c r="JYB659" s="187"/>
      <c r="JYC659" s="187"/>
      <c r="JYD659" s="187"/>
      <c r="JYE659" s="187"/>
      <c r="JYF659" s="187"/>
      <c r="JYG659" s="187"/>
      <c r="JYH659" s="187"/>
      <c r="JYI659" s="187"/>
      <c r="JYJ659" s="187"/>
      <c r="JYK659" s="187"/>
      <c r="JYL659" s="187"/>
      <c r="JYM659" s="187"/>
      <c r="JYN659" s="187"/>
      <c r="JYO659" s="187"/>
      <c r="JYP659" s="187"/>
      <c r="JYQ659" s="187"/>
      <c r="JYR659" s="187"/>
      <c r="JYS659" s="187"/>
      <c r="JYT659" s="187"/>
      <c r="JYU659" s="187"/>
      <c r="JYV659" s="187"/>
      <c r="JYW659" s="187"/>
      <c r="JYX659" s="187"/>
      <c r="JYY659" s="187"/>
      <c r="JYZ659" s="187"/>
      <c r="JZA659" s="187"/>
      <c r="JZB659" s="187"/>
      <c r="JZC659" s="187"/>
      <c r="JZD659" s="187"/>
      <c r="JZE659" s="187"/>
      <c r="JZF659" s="187"/>
      <c r="JZG659" s="187"/>
      <c r="JZH659" s="187"/>
      <c r="JZI659" s="187"/>
      <c r="JZJ659" s="187"/>
      <c r="JZK659" s="187"/>
      <c r="JZL659" s="187"/>
      <c r="JZM659" s="187"/>
      <c r="JZN659" s="187"/>
      <c r="JZO659" s="187"/>
      <c r="JZP659" s="187"/>
      <c r="JZQ659" s="187"/>
      <c r="JZR659" s="187"/>
      <c r="JZS659" s="187"/>
      <c r="JZT659" s="187"/>
      <c r="JZU659" s="187"/>
      <c r="JZV659" s="187"/>
      <c r="JZW659" s="187"/>
      <c r="JZX659" s="187"/>
      <c r="JZY659" s="187"/>
      <c r="JZZ659" s="187"/>
      <c r="KAA659" s="187"/>
      <c r="KAB659" s="187"/>
      <c r="KAC659" s="187"/>
      <c r="KAD659" s="187"/>
      <c r="KAE659" s="187"/>
      <c r="KAF659" s="187"/>
      <c r="KAG659" s="187"/>
      <c r="KAH659" s="187"/>
      <c r="KAI659" s="187"/>
      <c r="KAJ659" s="187"/>
      <c r="KAK659" s="187"/>
      <c r="KAL659" s="187"/>
      <c r="KAM659" s="187"/>
      <c r="KAN659" s="187"/>
      <c r="KAO659" s="187"/>
      <c r="KAP659" s="187"/>
      <c r="KAQ659" s="187"/>
      <c r="KAR659" s="187"/>
      <c r="KAS659" s="187"/>
      <c r="KAT659" s="187"/>
      <c r="KAU659" s="187"/>
      <c r="KAV659" s="187"/>
      <c r="KAW659" s="187"/>
      <c r="KAX659" s="187"/>
      <c r="KAY659" s="187"/>
      <c r="KAZ659" s="187"/>
      <c r="KBA659" s="187"/>
      <c r="KBB659" s="187"/>
      <c r="KBC659" s="187"/>
      <c r="KBD659" s="187"/>
      <c r="KBE659" s="187"/>
      <c r="KBF659" s="187"/>
      <c r="KBG659" s="187"/>
      <c r="KBH659" s="187"/>
      <c r="KBI659" s="187"/>
      <c r="KBJ659" s="187"/>
      <c r="KBK659" s="187"/>
      <c r="KBL659" s="187"/>
      <c r="KBM659" s="187"/>
      <c r="KBN659" s="187"/>
      <c r="KBO659" s="187"/>
      <c r="KBP659" s="187"/>
      <c r="KBQ659" s="187"/>
      <c r="KBR659" s="187"/>
      <c r="KBS659" s="187"/>
      <c r="KBT659" s="187"/>
      <c r="KBU659" s="187"/>
      <c r="KBV659" s="187"/>
      <c r="KBW659" s="187"/>
      <c r="KBX659" s="187"/>
      <c r="KBY659" s="187"/>
      <c r="KBZ659" s="187"/>
      <c r="KCA659" s="187"/>
      <c r="KCB659" s="187"/>
      <c r="KCC659" s="187"/>
      <c r="KCD659" s="187"/>
      <c r="KCE659" s="187"/>
      <c r="KCF659" s="187"/>
      <c r="KCG659" s="187"/>
      <c r="KCH659" s="187"/>
      <c r="KCI659" s="187"/>
      <c r="KCJ659" s="187"/>
      <c r="KCK659" s="187"/>
      <c r="KCL659" s="187"/>
      <c r="KCM659" s="187"/>
      <c r="KCN659" s="187"/>
      <c r="KCO659" s="187"/>
      <c r="KCP659" s="187"/>
      <c r="KCQ659" s="187"/>
      <c r="KCR659" s="187"/>
      <c r="KCS659" s="187"/>
      <c r="KCT659" s="187"/>
      <c r="KCU659" s="187"/>
      <c r="KCV659" s="187"/>
      <c r="KCW659" s="187"/>
      <c r="KCX659" s="187"/>
      <c r="KCY659" s="187"/>
      <c r="KCZ659" s="187"/>
      <c r="KDA659" s="187"/>
      <c r="KDB659" s="187"/>
      <c r="KDC659" s="187"/>
      <c r="KDD659" s="187"/>
      <c r="KDE659" s="187"/>
      <c r="KDF659" s="187"/>
      <c r="KDG659" s="187"/>
      <c r="KDH659" s="187"/>
      <c r="KDI659" s="187"/>
      <c r="KDJ659" s="187"/>
      <c r="KDK659" s="187"/>
      <c r="KDL659" s="187"/>
      <c r="KDM659" s="187"/>
      <c r="KDN659" s="187"/>
      <c r="KDO659" s="187"/>
      <c r="KDP659" s="187"/>
      <c r="KDQ659" s="187"/>
      <c r="KDR659" s="187"/>
      <c r="KDS659" s="187"/>
      <c r="KDT659" s="187"/>
      <c r="KDU659" s="187"/>
      <c r="KDV659" s="187"/>
      <c r="KDW659" s="187"/>
      <c r="KDX659" s="187"/>
      <c r="KDY659" s="187"/>
      <c r="KDZ659" s="187"/>
      <c r="KEA659" s="187"/>
      <c r="KEB659" s="187"/>
      <c r="KEC659" s="187"/>
      <c r="KED659" s="187"/>
      <c r="KEE659" s="187"/>
      <c r="KEF659" s="187"/>
      <c r="KEG659" s="187"/>
      <c r="KEH659" s="187"/>
      <c r="KEI659" s="187"/>
      <c r="KEJ659" s="187"/>
      <c r="KEK659" s="187"/>
      <c r="KEL659" s="187"/>
      <c r="KEM659" s="187"/>
      <c r="KEN659" s="187"/>
      <c r="KEO659" s="187"/>
      <c r="KEP659" s="187"/>
      <c r="KEQ659" s="187"/>
      <c r="KER659" s="187"/>
      <c r="KES659" s="187"/>
      <c r="KET659" s="187"/>
      <c r="KEU659" s="187"/>
      <c r="KEV659" s="187"/>
      <c r="KEW659" s="187"/>
      <c r="KEX659" s="187"/>
      <c r="KEY659" s="187"/>
      <c r="KEZ659" s="187"/>
      <c r="KFA659" s="187"/>
      <c r="KFB659" s="187"/>
      <c r="KFC659" s="187"/>
      <c r="KFD659" s="187"/>
      <c r="KFE659" s="187"/>
      <c r="KFF659" s="187"/>
      <c r="KFG659" s="187"/>
      <c r="KFH659" s="187"/>
      <c r="KFI659" s="187"/>
      <c r="KFJ659" s="187"/>
      <c r="KFK659" s="187"/>
      <c r="KFL659" s="187"/>
      <c r="KFM659" s="187"/>
      <c r="KFN659" s="187"/>
      <c r="KFO659" s="187"/>
      <c r="KFP659" s="187"/>
      <c r="KFQ659" s="187"/>
      <c r="KFR659" s="187"/>
      <c r="KFS659" s="187"/>
      <c r="KFT659" s="187"/>
      <c r="KFU659" s="187"/>
      <c r="KFV659" s="187"/>
      <c r="KFW659" s="187"/>
      <c r="KFX659" s="187"/>
      <c r="KFY659" s="187"/>
      <c r="KFZ659" s="187"/>
      <c r="KGA659" s="187"/>
      <c r="KGB659" s="187"/>
      <c r="KGC659" s="187"/>
      <c r="KGD659" s="187"/>
      <c r="KGE659" s="187"/>
      <c r="KGF659" s="187"/>
      <c r="KGG659" s="187"/>
      <c r="KGH659" s="187"/>
      <c r="KGI659" s="187"/>
      <c r="KGJ659" s="187"/>
      <c r="KGK659" s="187"/>
      <c r="KGL659" s="187"/>
      <c r="KGM659" s="187"/>
      <c r="KGN659" s="187"/>
      <c r="KGO659" s="187"/>
      <c r="KGP659" s="187"/>
      <c r="KGQ659" s="187"/>
      <c r="KGR659" s="187"/>
      <c r="KGS659" s="187"/>
      <c r="KGT659" s="187"/>
      <c r="KGU659" s="187"/>
      <c r="KGV659" s="187"/>
      <c r="KGW659" s="187"/>
      <c r="KGX659" s="187"/>
      <c r="KGY659" s="187"/>
      <c r="KGZ659" s="187"/>
      <c r="KHA659" s="187"/>
      <c r="KHB659" s="187"/>
      <c r="KHC659" s="187"/>
      <c r="KHD659" s="187"/>
      <c r="KHE659" s="187"/>
      <c r="KHF659" s="187"/>
      <c r="KHG659" s="187"/>
      <c r="KHH659" s="187"/>
      <c r="KHI659" s="187"/>
      <c r="KHJ659" s="187"/>
      <c r="KHK659" s="187"/>
      <c r="KHL659" s="187"/>
      <c r="KHM659" s="187"/>
      <c r="KHN659" s="187"/>
      <c r="KHO659" s="187"/>
      <c r="KHP659" s="187"/>
      <c r="KHQ659" s="187"/>
      <c r="KHR659" s="187"/>
      <c r="KHS659" s="187"/>
      <c r="KHT659" s="187"/>
      <c r="KHU659" s="187"/>
      <c r="KHV659" s="187"/>
      <c r="KHW659" s="187"/>
      <c r="KHX659" s="187"/>
      <c r="KHY659" s="187"/>
      <c r="KHZ659" s="187"/>
      <c r="KIA659" s="187"/>
      <c r="KIB659" s="187"/>
      <c r="KIC659" s="187"/>
      <c r="KID659" s="187"/>
      <c r="KIE659" s="187"/>
      <c r="KIF659" s="187"/>
      <c r="KIG659" s="187"/>
      <c r="KIH659" s="187"/>
      <c r="KII659" s="187"/>
      <c r="KIJ659" s="187"/>
      <c r="KIK659" s="187"/>
      <c r="KIL659" s="187"/>
      <c r="KIM659" s="187"/>
      <c r="KIN659" s="187"/>
      <c r="KIO659" s="187"/>
      <c r="KIP659" s="187"/>
      <c r="KIQ659" s="187"/>
      <c r="KIR659" s="187"/>
      <c r="KIS659" s="187"/>
      <c r="KIT659" s="187"/>
      <c r="KIU659" s="187"/>
      <c r="KIV659" s="187"/>
      <c r="KIW659" s="187"/>
      <c r="KIX659" s="187"/>
      <c r="KIY659" s="187"/>
      <c r="KIZ659" s="187"/>
      <c r="KJA659" s="187"/>
      <c r="KJB659" s="187"/>
      <c r="KJC659" s="187"/>
      <c r="KJD659" s="187"/>
      <c r="KJE659" s="187"/>
      <c r="KJF659" s="187"/>
      <c r="KJG659" s="187"/>
      <c r="KJH659" s="187"/>
      <c r="KJI659" s="187"/>
      <c r="KJJ659" s="187"/>
      <c r="KJK659" s="187"/>
      <c r="KJL659" s="187"/>
      <c r="KJM659" s="187"/>
      <c r="KJN659" s="187"/>
      <c r="KJO659" s="187"/>
      <c r="KJP659" s="187"/>
      <c r="KJQ659" s="187"/>
      <c r="KJR659" s="187"/>
      <c r="KJS659" s="187"/>
      <c r="KJT659" s="187"/>
      <c r="KJU659" s="187"/>
      <c r="KJV659" s="187"/>
      <c r="KJW659" s="187"/>
      <c r="KJX659" s="187"/>
      <c r="KJY659" s="187"/>
      <c r="KJZ659" s="187"/>
      <c r="KKA659" s="187"/>
      <c r="KKB659" s="187"/>
      <c r="KKC659" s="187"/>
      <c r="KKD659" s="187"/>
      <c r="KKE659" s="187"/>
      <c r="KKF659" s="187"/>
      <c r="KKG659" s="187"/>
      <c r="KKH659" s="187"/>
      <c r="KKI659" s="187"/>
      <c r="KKJ659" s="187"/>
      <c r="KKK659" s="187"/>
      <c r="KKL659" s="187"/>
      <c r="KKM659" s="187"/>
      <c r="KKN659" s="187"/>
      <c r="KKO659" s="187"/>
      <c r="KKP659" s="187"/>
      <c r="KKQ659" s="187"/>
      <c r="KKR659" s="187"/>
      <c r="KKS659" s="187"/>
      <c r="KKT659" s="187"/>
      <c r="KKU659" s="187"/>
      <c r="KKV659" s="187"/>
      <c r="KKW659" s="187"/>
      <c r="KKX659" s="187"/>
      <c r="KKY659" s="187"/>
      <c r="KKZ659" s="187"/>
      <c r="KLA659" s="187"/>
      <c r="KLB659" s="187"/>
      <c r="KLC659" s="187"/>
      <c r="KLD659" s="187"/>
      <c r="KLE659" s="187"/>
      <c r="KLF659" s="187"/>
      <c r="KLG659" s="187"/>
      <c r="KLH659" s="187"/>
      <c r="KLI659" s="187"/>
      <c r="KLJ659" s="187"/>
      <c r="KLK659" s="187"/>
      <c r="KLL659" s="187"/>
      <c r="KLM659" s="187"/>
      <c r="KLN659" s="187"/>
      <c r="KLO659" s="187"/>
      <c r="KLP659" s="187"/>
      <c r="KLQ659" s="187"/>
      <c r="KLR659" s="187"/>
      <c r="KLS659" s="187"/>
      <c r="KLT659" s="187"/>
      <c r="KLU659" s="187"/>
      <c r="KLV659" s="187"/>
      <c r="KLW659" s="187"/>
      <c r="KLX659" s="187"/>
      <c r="KLY659" s="187"/>
      <c r="KLZ659" s="187"/>
      <c r="KMA659" s="187"/>
      <c r="KMB659" s="187"/>
      <c r="KMC659" s="187"/>
      <c r="KMD659" s="187"/>
      <c r="KME659" s="187"/>
      <c r="KMF659" s="187"/>
      <c r="KMG659" s="187"/>
      <c r="KMH659" s="187"/>
      <c r="KMI659" s="187"/>
      <c r="KMJ659" s="187"/>
      <c r="KMK659" s="187"/>
      <c r="KML659" s="187"/>
      <c r="KMM659" s="187"/>
      <c r="KMN659" s="187"/>
      <c r="KMO659" s="187"/>
      <c r="KMP659" s="187"/>
      <c r="KMQ659" s="187"/>
      <c r="KMR659" s="187"/>
      <c r="KMS659" s="187"/>
      <c r="KMT659" s="187"/>
      <c r="KMU659" s="187"/>
      <c r="KMV659" s="187"/>
      <c r="KMW659" s="187"/>
      <c r="KMX659" s="187"/>
      <c r="KMY659" s="187"/>
      <c r="KMZ659" s="187"/>
      <c r="KNA659" s="187"/>
      <c r="KNB659" s="187"/>
      <c r="KNC659" s="187"/>
      <c r="KND659" s="187"/>
      <c r="KNE659" s="187"/>
      <c r="KNF659" s="187"/>
      <c r="KNG659" s="187"/>
      <c r="KNH659" s="187"/>
      <c r="KNI659" s="187"/>
      <c r="KNJ659" s="187"/>
      <c r="KNK659" s="187"/>
      <c r="KNL659" s="187"/>
      <c r="KNM659" s="187"/>
      <c r="KNN659" s="187"/>
      <c r="KNO659" s="187"/>
      <c r="KNP659" s="187"/>
      <c r="KNQ659" s="187"/>
      <c r="KNR659" s="187"/>
      <c r="KNS659" s="187"/>
      <c r="KNT659" s="187"/>
      <c r="KNU659" s="187"/>
      <c r="KNV659" s="187"/>
      <c r="KNW659" s="187"/>
      <c r="KNX659" s="187"/>
      <c r="KNY659" s="187"/>
      <c r="KNZ659" s="187"/>
      <c r="KOA659" s="187"/>
      <c r="KOB659" s="187"/>
      <c r="KOC659" s="187"/>
      <c r="KOD659" s="187"/>
      <c r="KOE659" s="187"/>
      <c r="KOF659" s="187"/>
      <c r="KOG659" s="187"/>
      <c r="KOH659" s="187"/>
      <c r="KOI659" s="187"/>
      <c r="KOJ659" s="187"/>
      <c r="KOK659" s="187"/>
      <c r="KOL659" s="187"/>
      <c r="KOM659" s="187"/>
      <c r="KON659" s="187"/>
      <c r="KOO659" s="187"/>
      <c r="KOP659" s="187"/>
      <c r="KOQ659" s="187"/>
      <c r="KOR659" s="187"/>
      <c r="KOS659" s="187"/>
      <c r="KOT659" s="187"/>
      <c r="KOU659" s="187"/>
      <c r="KOV659" s="187"/>
      <c r="KOW659" s="187"/>
      <c r="KOX659" s="187"/>
      <c r="KOY659" s="187"/>
      <c r="KOZ659" s="187"/>
      <c r="KPA659" s="187"/>
      <c r="KPB659" s="187"/>
      <c r="KPC659" s="187"/>
      <c r="KPD659" s="187"/>
      <c r="KPE659" s="187"/>
      <c r="KPF659" s="187"/>
      <c r="KPG659" s="187"/>
      <c r="KPH659" s="187"/>
      <c r="KPI659" s="187"/>
      <c r="KPJ659" s="187"/>
      <c r="KPK659" s="187"/>
      <c r="KPL659" s="187"/>
      <c r="KPM659" s="187"/>
      <c r="KPN659" s="187"/>
      <c r="KPO659" s="187"/>
      <c r="KPP659" s="187"/>
      <c r="KPQ659" s="187"/>
      <c r="KPR659" s="187"/>
      <c r="KPS659" s="187"/>
      <c r="KPT659" s="187"/>
      <c r="KPU659" s="187"/>
      <c r="KPV659" s="187"/>
      <c r="KPW659" s="187"/>
      <c r="KPX659" s="187"/>
      <c r="KPY659" s="187"/>
      <c r="KPZ659" s="187"/>
      <c r="KQA659" s="187"/>
      <c r="KQB659" s="187"/>
      <c r="KQC659" s="187"/>
      <c r="KQD659" s="187"/>
      <c r="KQE659" s="187"/>
      <c r="KQF659" s="187"/>
      <c r="KQG659" s="187"/>
      <c r="KQH659" s="187"/>
      <c r="KQI659" s="187"/>
      <c r="KQJ659" s="187"/>
      <c r="KQK659" s="187"/>
      <c r="KQL659" s="187"/>
      <c r="KQM659" s="187"/>
      <c r="KQN659" s="187"/>
      <c r="KQO659" s="187"/>
      <c r="KQP659" s="187"/>
      <c r="KQQ659" s="187"/>
      <c r="KQR659" s="187"/>
      <c r="KQS659" s="187"/>
      <c r="KQT659" s="187"/>
      <c r="KQU659" s="187"/>
      <c r="KQV659" s="187"/>
      <c r="KQW659" s="187"/>
      <c r="KQX659" s="187"/>
      <c r="KQY659" s="187"/>
      <c r="KQZ659" s="187"/>
      <c r="KRA659" s="187"/>
      <c r="KRB659" s="187"/>
      <c r="KRC659" s="187"/>
      <c r="KRD659" s="187"/>
      <c r="KRE659" s="187"/>
      <c r="KRF659" s="187"/>
      <c r="KRG659" s="187"/>
      <c r="KRH659" s="187"/>
      <c r="KRI659" s="187"/>
      <c r="KRJ659" s="187"/>
      <c r="KRK659" s="187"/>
      <c r="KRL659" s="187"/>
      <c r="KRM659" s="187"/>
      <c r="KRN659" s="187"/>
      <c r="KRO659" s="187"/>
      <c r="KRP659" s="187"/>
      <c r="KRQ659" s="187"/>
      <c r="KRR659" s="187"/>
      <c r="KRS659" s="187"/>
      <c r="KRT659" s="187"/>
      <c r="KRU659" s="187"/>
      <c r="KRV659" s="187"/>
      <c r="KRW659" s="187"/>
      <c r="KRX659" s="187"/>
      <c r="KRY659" s="187"/>
      <c r="KRZ659" s="187"/>
      <c r="KSA659" s="187"/>
      <c r="KSB659" s="187"/>
      <c r="KSC659" s="187"/>
      <c r="KSD659" s="187"/>
      <c r="KSE659" s="187"/>
      <c r="KSF659" s="187"/>
      <c r="KSG659" s="187"/>
      <c r="KSH659" s="187"/>
      <c r="KSI659" s="187"/>
      <c r="KSJ659" s="187"/>
      <c r="KSK659" s="187"/>
      <c r="KSL659" s="187"/>
      <c r="KSM659" s="187"/>
      <c r="KSN659" s="187"/>
      <c r="KSO659" s="187"/>
      <c r="KSP659" s="187"/>
      <c r="KSQ659" s="187"/>
      <c r="KSR659" s="187"/>
      <c r="KSS659" s="187"/>
      <c r="KST659" s="187"/>
      <c r="KSU659" s="187"/>
      <c r="KSV659" s="187"/>
      <c r="KSW659" s="187"/>
      <c r="KSX659" s="187"/>
      <c r="KSY659" s="187"/>
      <c r="KSZ659" s="187"/>
      <c r="KTA659" s="187"/>
      <c r="KTB659" s="187"/>
      <c r="KTC659" s="187"/>
      <c r="KTD659" s="187"/>
      <c r="KTE659" s="187"/>
      <c r="KTF659" s="187"/>
      <c r="KTG659" s="187"/>
      <c r="KTH659" s="187"/>
      <c r="KTI659" s="187"/>
      <c r="KTJ659" s="187"/>
      <c r="KTK659" s="187"/>
      <c r="KTL659" s="187"/>
      <c r="KTM659" s="187"/>
      <c r="KTN659" s="187"/>
      <c r="KTO659" s="187"/>
      <c r="KTP659" s="187"/>
      <c r="KTQ659" s="187"/>
      <c r="KTR659" s="187"/>
      <c r="KTS659" s="187"/>
      <c r="KTT659" s="187"/>
      <c r="KTU659" s="187"/>
      <c r="KTV659" s="187"/>
      <c r="KTW659" s="187"/>
      <c r="KTX659" s="187"/>
      <c r="KTY659" s="187"/>
      <c r="KTZ659" s="187"/>
      <c r="KUA659" s="187"/>
      <c r="KUB659" s="187"/>
      <c r="KUC659" s="187"/>
      <c r="KUD659" s="187"/>
      <c r="KUE659" s="187"/>
      <c r="KUF659" s="187"/>
      <c r="KUG659" s="187"/>
      <c r="KUH659" s="187"/>
      <c r="KUI659" s="187"/>
      <c r="KUJ659" s="187"/>
      <c r="KUK659" s="187"/>
      <c r="KUL659" s="187"/>
      <c r="KUM659" s="187"/>
      <c r="KUN659" s="187"/>
      <c r="KUO659" s="187"/>
      <c r="KUP659" s="187"/>
      <c r="KUQ659" s="187"/>
      <c r="KUR659" s="187"/>
      <c r="KUS659" s="187"/>
      <c r="KUT659" s="187"/>
      <c r="KUU659" s="187"/>
      <c r="KUV659" s="187"/>
      <c r="KUW659" s="187"/>
      <c r="KUX659" s="187"/>
      <c r="KUY659" s="187"/>
      <c r="KUZ659" s="187"/>
      <c r="KVA659" s="187"/>
      <c r="KVB659" s="187"/>
      <c r="KVC659" s="187"/>
      <c r="KVD659" s="187"/>
      <c r="KVE659" s="187"/>
      <c r="KVF659" s="187"/>
      <c r="KVG659" s="187"/>
      <c r="KVH659" s="187"/>
      <c r="KVI659" s="187"/>
      <c r="KVJ659" s="187"/>
      <c r="KVK659" s="187"/>
      <c r="KVL659" s="187"/>
      <c r="KVM659" s="187"/>
      <c r="KVN659" s="187"/>
      <c r="KVO659" s="187"/>
      <c r="KVP659" s="187"/>
      <c r="KVQ659" s="187"/>
      <c r="KVR659" s="187"/>
      <c r="KVS659" s="187"/>
      <c r="KVT659" s="187"/>
      <c r="KVU659" s="187"/>
      <c r="KVV659" s="187"/>
      <c r="KVW659" s="187"/>
      <c r="KVX659" s="187"/>
      <c r="KVY659" s="187"/>
      <c r="KVZ659" s="187"/>
      <c r="KWA659" s="187"/>
      <c r="KWB659" s="187"/>
      <c r="KWC659" s="187"/>
      <c r="KWD659" s="187"/>
      <c r="KWE659" s="187"/>
      <c r="KWF659" s="187"/>
      <c r="KWG659" s="187"/>
      <c r="KWH659" s="187"/>
      <c r="KWI659" s="187"/>
      <c r="KWJ659" s="187"/>
      <c r="KWK659" s="187"/>
      <c r="KWL659" s="187"/>
      <c r="KWM659" s="187"/>
      <c r="KWN659" s="187"/>
      <c r="KWO659" s="187"/>
      <c r="KWP659" s="187"/>
      <c r="KWQ659" s="187"/>
      <c r="KWR659" s="187"/>
      <c r="KWS659" s="187"/>
      <c r="KWT659" s="187"/>
      <c r="KWU659" s="187"/>
      <c r="KWV659" s="187"/>
      <c r="KWW659" s="187"/>
      <c r="KWX659" s="187"/>
      <c r="KWY659" s="187"/>
      <c r="KWZ659" s="187"/>
      <c r="KXA659" s="187"/>
      <c r="KXB659" s="187"/>
      <c r="KXC659" s="187"/>
      <c r="KXD659" s="187"/>
      <c r="KXE659" s="187"/>
      <c r="KXF659" s="187"/>
      <c r="KXG659" s="187"/>
      <c r="KXH659" s="187"/>
      <c r="KXI659" s="187"/>
      <c r="KXJ659" s="187"/>
      <c r="KXK659" s="187"/>
      <c r="KXL659" s="187"/>
      <c r="KXM659" s="187"/>
      <c r="KXN659" s="187"/>
      <c r="KXO659" s="187"/>
      <c r="KXP659" s="187"/>
      <c r="KXQ659" s="187"/>
      <c r="KXR659" s="187"/>
      <c r="KXS659" s="187"/>
      <c r="KXT659" s="187"/>
      <c r="KXU659" s="187"/>
      <c r="KXV659" s="187"/>
      <c r="KXW659" s="187"/>
      <c r="KXX659" s="187"/>
      <c r="KXY659" s="187"/>
      <c r="KXZ659" s="187"/>
      <c r="KYA659" s="187"/>
      <c r="KYB659" s="187"/>
      <c r="KYC659" s="187"/>
      <c r="KYD659" s="187"/>
      <c r="KYE659" s="187"/>
      <c r="KYF659" s="187"/>
      <c r="KYG659" s="187"/>
      <c r="KYH659" s="187"/>
      <c r="KYI659" s="187"/>
      <c r="KYJ659" s="187"/>
      <c r="KYK659" s="187"/>
      <c r="KYL659" s="187"/>
      <c r="KYM659" s="187"/>
      <c r="KYN659" s="187"/>
      <c r="KYO659" s="187"/>
      <c r="KYP659" s="187"/>
      <c r="KYQ659" s="187"/>
      <c r="KYR659" s="187"/>
      <c r="KYS659" s="187"/>
      <c r="KYT659" s="187"/>
      <c r="KYU659" s="187"/>
      <c r="KYV659" s="187"/>
      <c r="KYW659" s="187"/>
      <c r="KYX659" s="187"/>
      <c r="KYY659" s="187"/>
      <c r="KYZ659" s="187"/>
      <c r="KZA659" s="187"/>
      <c r="KZB659" s="187"/>
      <c r="KZC659" s="187"/>
      <c r="KZD659" s="187"/>
      <c r="KZE659" s="187"/>
      <c r="KZF659" s="187"/>
      <c r="KZG659" s="187"/>
      <c r="KZH659" s="187"/>
      <c r="KZI659" s="187"/>
      <c r="KZJ659" s="187"/>
      <c r="KZK659" s="187"/>
      <c r="KZL659" s="187"/>
      <c r="KZM659" s="187"/>
      <c r="KZN659" s="187"/>
      <c r="KZO659" s="187"/>
      <c r="KZP659" s="187"/>
      <c r="KZQ659" s="187"/>
      <c r="KZR659" s="187"/>
      <c r="KZS659" s="187"/>
      <c r="KZT659" s="187"/>
      <c r="KZU659" s="187"/>
      <c r="KZV659" s="187"/>
      <c r="KZW659" s="187"/>
      <c r="KZX659" s="187"/>
      <c r="KZY659" s="187"/>
      <c r="KZZ659" s="187"/>
      <c r="LAA659" s="187"/>
      <c r="LAB659" s="187"/>
      <c r="LAC659" s="187"/>
      <c r="LAD659" s="187"/>
      <c r="LAE659" s="187"/>
      <c r="LAF659" s="187"/>
      <c r="LAG659" s="187"/>
      <c r="LAH659" s="187"/>
      <c r="LAI659" s="187"/>
      <c r="LAJ659" s="187"/>
      <c r="LAK659" s="187"/>
      <c r="LAL659" s="187"/>
      <c r="LAM659" s="187"/>
      <c r="LAN659" s="187"/>
      <c r="LAO659" s="187"/>
      <c r="LAP659" s="187"/>
      <c r="LAQ659" s="187"/>
      <c r="LAR659" s="187"/>
      <c r="LAS659" s="187"/>
      <c r="LAT659" s="187"/>
      <c r="LAU659" s="187"/>
      <c r="LAV659" s="187"/>
      <c r="LAW659" s="187"/>
      <c r="LAX659" s="187"/>
      <c r="LAY659" s="187"/>
      <c r="LAZ659" s="187"/>
      <c r="LBA659" s="187"/>
      <c r="LBB659" s="187"/>
      <c r="LBC659" s="187"/>
      <c r="LBD659" s="187"/>
      <c r="LBE659" s="187"/>
      <c r="LBF659" s="187"/>
      <c r="LBG659" s="187"/>
      <c r="LBH659" s="187"/>
      <c r="LBI659" s="187"/>
      <c r="LBJ659" s="187"/>
      <c r="LBK659" s="187"/>
      <c r="LBL659" s="187"/>
      <c r="LBM659" s="187"/>
      <c r="LBN659" s="187"/>
      <c r="LBO659" s="187"/>
      <c r="LBP659" s="187"/>
      <c r="LBQ659" s="187"/>
      <c r="LBR659" s="187"/>
      <c r="LBS659" s="187"/>
      <c r="LBT659" s="187"/>
      <c r="LBU659" s="187"/>
      <c r="LBV659" s="187"/>
      <c r="LBW659" s="187"/>
      <c r="LBX659" s="187"/>
      <c r="LBY659" s="187"/>
      <c r="LBZ659" s="187"/>
      <c r="LCA659" s="187"/>
      <c r="LCB659" s="187"/>
      <c r="LCC659" s="187"/>
      <c r="LCD659" s="187"/>
      <c r="LCE659" s="187"/>
      <c r="LCF659" s="187"/>
      <c r="LCG659" s="187"/>
      <c r="LCH659" s="187"/>
      <c r="LCI659" s="187"/>
      <c r="LCJ659" s="187"/>
      <c r="LCK659" s="187"/>
      <c r="LCL659" s="187"/>
      <c r="LCM659" s="187"/>
      <c r="LCN659" s="187"/>
      <c r="LCO659" s="187"/>
      <c r="LCP659" s="187"/>
      <c r="LCQ659" s="187"/>
      <c r="LCR659" s="187"/>
      <c r="LCS659" s="187"/>
      <c r="LCT659" s="187"/>
      <c r="LCU659" s="187"/>
      <c r="LCV659" s="187"/>
      <c r="LCW659" s="187"/>
      <c r="LCX659" s="187"/>
      <c r="LCY659" s="187"/>
      <c r="LCZ659" s="187"/>
      <c r="LDA659" s="187"/>
      <c r="LDB659" s="187"/>
      <c r="LDC659" s="187"/>
      <c r="LDD659" s="187"/>
      <c r="LDE659" s="187"/>
      <c r="LDF659" s="187"/>
      <c r="LDG659" s="187"/>
      <c r="LDH659" s="187"/>
      <c r="LDI659" s="187"/>
      <c r="LDJ659" s="187"/>
      <c r="LDK659" s="187"/>
      <c r="LDL659" s="187"/>
      <c r="LDM659" s="187"/>
      <c r="LDN659" s="187"/>
      <c r="LDO659" s="187"/>
      <c r="LDP659" s="187"/>
      <c r="LDQ659" s="187"/>
      <c r="LDR659" s="187"/>
      <c r="LDS659" s="187"/>
      <c r="LDT659" s="187"/>
      <c r="LDU659" s="187"/>
      <c r="LDV659" s="187"/>
      <c r="LDW659" s="187"/>
      <c r="LDX659" s="187"/>
      <c r="LDY659" s="187"/>
      <c r="LDZ659" s="187"/>
      <c r="LEA659" s="187"/>
      <c r="LEB659" s="187"/>
      <c r="LEC659" s="187"/>
      <c r="LED659" s="187"/>
      <c r="LEE659" s="187"/>
      <c r="LEF659" s="187"/>
      <c r="LEG659" s="187"/>
      <c r="LEH659" s="187"/>
      <c r="LEI659" s="187"/>
      <c r="LEJ659" s="187"/>
      <c r="LEK659" s="187"/>
      <c r="LEL659" s="187"/>
      <c r="LEM659" s="187"/>
      <c r="LEN659" s="187"/>
      <c r="LEO659" s="187"/>
      <c r="LEP659" s="187"/>
      <c r="LEQ659" s="187"/>
      <c r="LER659" s="187"/>
      <c r="LES659" s="187"/>
      <c r="LET659" s="187"/>
      <c r="LEU659" s="187"/>
      <c r="LEV659" s="187"/>
      <c r="LEW659" s="187"/>
      <c r="LEX659" s="187"/>
      <c r="LEY659" s="187"/>
      <c r="LEZ659" s="187"/>
      <c r="LFA659" s="187"/>
      <c r="LFB659" s="187"/>
      <c r="LFC659" s="187"/>
      <c r="LFD659" s="187"/>
      <c r="LFE659" s="187"/>
      <c r="LFF659" s="187"/>
      <c r="LFG659" s="187"/>
      <c r="LFH659" s="187"/>
      <c r="LFI659" s="187"/>
      <c r="LFJ659" s="187"/>
      <c r="LFK659" s="187"/>
      <c r="LFL659" s="187"/>
      <c r="LFM659" s="187"/>
      <c r="LFN659" s="187"/>
      <c r="LFO659" s="187"/>
      <c r="LFP659" s="187"/>
      <c r="LFQ659" s="187"/>
      <c r="LFR659" s="187"/>
      <c r="LFS659" s="187"/>
      <c r="LFT659" s="187"/>
      <c r="LFU659" s="187"/>
      <c r="LFV659" s="187"/>
      <c r="LFW659" s="187"/>
      <c r="LFX659" s="187"/>
      <c r="LFY659" s="187"/>
      <c r="LFZ659" s="187"/>
      <c r="LGA659" s="187"/>
      <c r="LGB659" s="187"/>
      <c r="LGC659" s="187"/>
      <c r="LGD659" s="187"/>
      <c r="LGE659" s="187"/>
      <c r="LGF659" s="187"/>
      <c r="LGG659" s="187"/>
      <c r="LGH659" s="187"/>
      <c r="LGI659" s="187"/>
      <c r="LGJ659" s="187"/>
      <c r="LGK659" s="187"/>
      <c r="LGL659" s="187"/>
      <c r="LGM659" s="187"/>
      <c r="LGN659" s="187"/>
      <c r="LGO659" s="187"/>
      <c r="LGP659" s="187"/>
      <c r="LGQ659" s="187"/>
      <c r="LGR659" s="187"/>
      <c r="LGS659" s="187"/>
      <c r="LGT659" s="187"/>
      <c r="LGU659" s="187"/>
      <c r="LGV659" s="187"/>
      <c r="LGW659" s="187"/>
      <c r="LGX659" s="187"/>
      <c r="LGY659" s="187"/>
      <c r="LGZ659" s="187"/>
      <c r="LHA659" s="187"/>
      <c r="LHB659" s="187"/>
      <c r="LHC659" s="187"/>
      <c r="LHD659" s="187"/>
      <c r="LHE659" s="187"/>
      <c r="LHF659" s="187"/>
      <c r="LHG659" s="187"/>
      <c r="LHH659" s="187"/>
      <c r="LHI659" s="187"/>
      <c r="LHJ659" s="187"/>
      <c r="LHK659" s="187"/>
      <c r="LHL659" s="187"/>
      <c r="LHM659" s="187"/>
      <c r="LHN659" s="187"/>
      <c r="LHO659" s="187"/>
      <c r="LHP659" s="187"/>
      <c r="LHQ659" s="187"/>
      <c r="LHR659" s="187"/>
      <c r="LHS659" s="187"/>
      <c r="LHT659" s="187"/>
      <c r="LHU659" s="187"/>
      <c r="LHV659" s="187"/>
      <c r="LHW659" s="187"/>
      <c r="LHX659" s="187"/>
      <c r="LHY659" s="187"/>
      <c r="LHZ659" s="187"/>
      <c r="LIA659" s="187"/>
      <c r="LIB659" s="187"/>
      <c r="LIC659" s="187"/>
      <c r="LID659" s="187"/>
      <c r="LIE659" s="187"/>
      <c r="LIF659" s="187"/>
      <c r="LIG659" s="187"/>
      <c r="LIH659" s="187"/>
      <c r="LII659" s="187"/>
      <c r="LIJ659" s="187"/>
      <c r="LIK659" s="187"/>
      <c r="LIL659" s="187"/>
      <c r="LIM659" s="187"/>
      <c r="LIN659" s="187"/>
      <c r="LIO659" s="187"/>
      <c r="LIP659" s="187"/>
      <c r="LIQ659" s="187"/>
      <c r="LIR659" s="187"/>
      <c r="LIS659" s="187"/>
      <c r="LIT659" s="187"/>
      <c r="LIU659" s="187"/>
      <c r="LIV659" s="187"/>
      <c r="LIW659" s="187"/>
      <c r="LIX659" s="187"/>
      <c r="LIY659" s="187"/>
      <c r="LIZ659" s="187"/>
      <c r="LJA659" s="187"/>
      <c r="LJB659" s="187"/>
      <c r="LJC659" s="187"/>
      <c r="LJD659" s="187"/>
      <c r="LJE659" s="187"/>
      <c r="LJF659" s="187"/>
      <c r="LJG659" s="187"/>
      <c r="LJH659" s="187"/>
      <c r="LJI659" s="187"/>
      <c r="LJJ659" s="187"/>
      <c r="LJK659" s="187"/>
      <c r="LJL659" s="187"/>
      <c r="LJM659" s="187"/>
      <c r="LJN659" s="187"/>
      <c r="LJO659" s="187"/>
      <c r="LJP659" s="187"/>
      <c r="LJQ659" s="187"/>
      <c r="LJR659" s="187"/>
      <c r="LJS659" s="187"/>
      <c r="LJT659" s="187"/>
      <c r="LJU659" s="187"/>
      <c r="LJV659" s="187"/>
      <c r="LJW659" s="187"/>
      <c r="LJX659" s="187"/>
      <c r="LJY659" s="187"/>
      <c r="LJZ659" s="187"/>
      <c r="LKA659" s="187"/>
      <c r="LKB659" s="187"/>
      <c r="LKC659" s="187"/>
      <c r="LKD659" s="187"/>
      <c r="LKE659" s="187"/>
      <c r="LKF659" s="187"/>
      <c r="LKG659" s="187"/>
      <c r="LKH659" s="187"/>
      <c r="LKI659" s="187"/>
      <c r="LKJ659" s="187"/>
      <c r="LKK659" s="187"/>
      <c r="LKL659" s="187"/>
      <c r="LKM659" s="187"/>
      <c r="LKN659" s="187"/>
      <c r="LKO659" s="187"/>
      <c r="LKP659" s="187"/>
      <c r="LKQ659" s="187"/>
      <c r="LKR659" s="187"/>
      <c r="LKS659" s="187"/>
      <c r="LKT659" s="187"/>
      <c r="LKU659" s="187"/>
      <c r="LKV659" s="187"/>
      <c r="LKW659" s="187"/>
      <c r="LKX659" s="187"/>
      <c r="LKY659" s="187"/>
      <c r="LKZ659" s="187"/>
      <c r="LLA659" s="187"/>
      <c r="LLB659" s="187"/>
      <c r="LLC659" s="187"/>
      <c r="LLD659" s="187"/>
      <c r="LLE659" s="187"/>
      <c r="LLF659" s="187"/>
      <c r="LLG659" s="187"/>
      <c r="LLH659" s="187"/>
      <c r="LLI659" s="187"/>
      <c r="LLJ659" s="187"/>
      <c r="LLK659" s="187"/>
      <c r="LLL659" s="187"/>
      <c r="LLM659" s="187"/>
      <c r="LLN659" s="187"/>
      <c r="LLO659" s="187"/>
      <c r="LLP659" s="187"/>
      <c r="LLQ659" s="187"/>
      <c r="LLR659" s="187"/>
      <c r="LLS659" s="187"/>
      <c r="LLT659" s="187"/>
      <c r="LLU659" s="187"/>
      <c r="LLV659" s="187"/>
      <c r="LLW659" s="187"/>
      <c r="LLX659" s="187"/>
      <c r="LLY659" s="187"/>
      <c r="LLZ659" s="187"/>
      <c r="LMA659" s="187"/>
      <c r="LMB659" s="187"/>
      <c r="LMC659" s="187"/>
      <c r="LMD659" s="187"/>
      <c r="LME659" s="187"/>
      <c r="LMF659" s="187"/>
      <c r="LMG659" s="187"/>
      <c r="LMH659" s="187"/>
      <c r="LMI659" s="187"/>
      <c r="LMJ659" s="187"/>
      <c r="LMK659" s="187"/>
      <c r="LML659" s="187"/>
      <c r="LMM659" s="187"/>
      <c r="LMN659" s="187"/>
      <c r="LMO659" s="187"/>
      <c r="LMP659" s="187"/>
      <c r="LMQ659" s="187"/>
      <c r="LMR659" s="187"/>
      <c r="LMS659" s="187"/>
      <c r="LMT659" s="187"/>
      <c r="LMU659" s="187"/>
      <c r="LMV659" s="187"/>
      <c r="LMW659" s="187"/>
      <c r="LMX659" s="187"/>
      <c r="LMY659" s="187"/>
      <c r="LMZ659" s="187"/>
      <c r="LNA659" s="187"/>
      <c r="LNB659" s="187"/>
      <c r="LNC659" s="187"/>
      <c r="LND659" s="187"/>
      <c r="LNE659" s="187"/>
      <c r="LNF659" s="187"/>
      <c r="LNG659" s="187"/>
      <c r="LNH659" s="187"/>
      <c r="LNI659" s="187"/>
      <c r="LNJ659" s="187"/>
      <c r="LNK659" s="187"/>
      <c r="LNL659" s="187"/>
      <c r="LNM659" s="187"/>
      <c r="LNN659" s="187"/>
      <c r="LNO659" s="187"/>
      <c r="LNP659" s="187"/>
      <c r="LNQ659" s="187"/>
      <c r="LNR659" s="187"/>
      <c r="LNS659" s="187"/>
      <c r="LNT659" s="187"/>
      <c r="LNU659" s="187"/>
      <c r="LNV659" s="187"/>
      <c r="LNW659" s="187"/>
      <c r="LNX659" s="187"/>
      <c r="LNY659" s="187"/>
      <c r="LNZ659" s="187"/>
      <c r="LOA659" s="187"/>
      <c r="LOB659" s="187"/>
      <c r="LOC659" s="187"/>
      <c r="LOD659" s="187"/>
      <c r="LOE659" s="187"/>
      <c r="LOF659" s="187"/>
      <c r="LOG659" s="187"/>
      <c r="LOH659" s="187"/>
      <c r="LOI659" s="187"/>
      <c r="LOJ659" s="187"/>
      <c r="LOK659" s="187"/>
      <c r="LOL659" s="187"/>
      <c r="LOM659" s="187"/>
      <c r="LON659" s="187"/>
      <c r="LOO659" s="187"/>
      <c r="LOP659" s="187"/>
      <c r="LOQ659" s="187"/>
      <c r="LOR659" s="187"/>
      <c r="LOS659" s="187"/>
      <c r="LOT659" s="187"/>
      <c r="LOU659" s="187"/>
      <c r="LOV659" s="187"/>
      <c r="LOW659" s="187"/>
      <c r="LOX659" s="187"/>
      <c r="LOY659" s="187"/>
      <c r="LOZ659" s="187"/>
      <c r="LPA659" s="187"/>
      <c r="LPB659" s="187"/>
      <c r="LPC659" s="187"/>
      <c r="LPD659" s="187"/>
      <c r="LPE659" s="187"/>
      <c r="LPF659" s="187"/>
      <c r="LPG659" s="187"/>
      <c r="LPH659" s="187"/>
      <c r="LPI659" s="187"/>
      <c r="LPJ659" s="187"/>
      <c r="LPK659" s="187"/>
      <c r="LPL659" s="187"/>
      <c r="LPM659" s="187"/>
      <c r="LPN659" s="187"/>
      <c r="LPO659" s="187"/>
      <c r="LPP659" s="187"/>
      <c r="LPQ659" s="187"/>
      <c r="LPR659" s="187"/>
      <c r="LPS659" s="187"/>
      <c r="LPT659" s="187"/>
      <c r="LPU659" s="187"/>
      <c r="LPV659" s="187"/>
      <c r="LPW659" s="187"/>
      <c r="LPX659" s="187"/>
      <c r="LPY659" s="187"/>
      <c r="LPZ659" s="187"/>
      <c r="LQA659" s="187"/>
      <c r="LQB659" s="187"/>
      <c r="LQC659" s="187"/>
      <c r="LQD659" s="187"/>
      <c r="LQE659" s="187"/>
      <c r="LQF659" s="187"/>
      <c r="LQG659" s="187"/>
      <c r="LQH659" s="187"/>
      <c r="LQI659" s="187"/>
      <c r="LQJ659" s="187"/>
      <c r="LQK659" s="187"/>
      <c r="LQL659" s="187"/>
      <c r="LQM659" s="187"/>
      <c r="LQN659" s="187"/>
      <c r="LQO659" s="187"/>
      <c r="LQP659" s="187"/>
      <c r="LQQ659" s="187"/>
      <c r="LQR659" s="187"/>
      <c r="LQS659" s="187"/>
      <c r="LQT659" s="187"/>
      <c r="LQU659" s="187"/>
      <c r="LQV659" s="187"/>
      <c r="LQW659" s="187"/>
      <c r="LQX659" s="187"/>
      <c r="LQY659" s="187"/>
      <c r="LQZ659" s="187"/>
      <c r="LRA659" s="187"/>
      <c r="LRB659" s="187"/>
      <c r="LRC659" s="187"/>
      <c r="LRD659" s="187"/>
      <c r="LRE659" s="187"/>
      <c r="LRF659" s="187"/>
      <c r="LRG659" s="187"/>
      <c r="LRH659" s="187"/>
      <c r="LRI659" s="187"/>
      <c r="LRJ659" s="187"/>
      <c r="LRK659" s="187"/>
      <c r="LRL659" s="187"/>
      <c r="LRM659" s="187"/>
      <c r="LRN659" s="187"/>
      <c r="LRO659" s="187"/>
      <c r="LRP659" s="187"/>
      <c r="LRQ659" s="187"/>
      <c r="LRR659" s="187"/>
      <c r="LRS659" s="187"/>
      <c r="LRT659" s="187"/>
      <c r="LRU659" s="187"/>
      <c r="LRV659" s="187"/>
      <c r="LRW659" s="187"/>
      <c r="LRX659" s="187"/>
      <c r="LRY659" s="187"/>
      <c r="LRZ659" s="187"/>
      <c r="LSA659" s="187"/>
      <c r="LSB659" s="187"/>
      <c r="LSC659" s="187"/>
      <c r="LSD659" s="187"/>
      <c r="LSE659" s="187"/>
      <c r="LSF659" s="187"/>
      <c r="LSG659" s="187"/>
      <c r="LSH659" s="187"/>
      <c r="LSI659" s="187"/>
      <c r="LSJ659" s="187"/>
      <c r="LSK659" s="187"/>
      <c r="LSL659" s="187"/>
      <c r="LSM659" s="187"/>
      <c r="LSN659" s="187"/>
      <c r="LSO659" s="187"/>
      <c r="LSP659" s="187"/>
      <c r="LSQ659" s="187"/>
      <c r="LSR659" s="187"/>
      <c r="LSS659" s="187"/>
      <c r="LST659" s="187"/>
      <c r="LSU659" s="187"/>
      <c r="LSV659" s="187"/>
      <c r="LSW659" s="187"/>
      <c r="LSX659" s="187"/>
      <c r="LSY659" s="187"/>
      <c r="LSZ659" s="187"/>
      <c r="LTA659" s="187"/>
      <c r="LTB659" s="187"/>
      <c r="LTC659" s="187"/>
      <c r="LTD659" s="187"/>
      <c r="LTE659" s="187"/>
      <c r="LTF659" s="187"/>
      <c r="LTG659" s="187"/>
      <c r="LTH659" s="187"/>
      <c r="LTI659" s="187"/>
      <c r="LTJ659" s="187"/>
      <c r="LTK659" s="187"/>
      <c r="LTL659" s="187"/>
      <c r="LTM659" s="187"/>
      <c r="LTN659" s="187"/>
      <c r="LTO659" s="187"/>
      <c r="LTP659" s="187"/>
      <c r="LTQ659" s="187"/>
      <c r="LTR659" s="187"/>
      <c r="LTS659" s="187"/>
      <c r="LTT659" s="187"/>
      <c r="LTU659" s="187"/>
      <c r="LTV659" s="187"/>
      <c r="LTW659" s="187"/>
      <c r="LTX659" s="187"/>
      <c r="LTY659" s="187"/>
      <c r="LTZ659" s="187"/>
      <c r="LUA659" s="187"/>
      <c r="LUB659" s="187"/>
      <c r="LUC659" s="187"/>
      <c r="LUD659" s="187"/>
      <c r="LUE659" s="187"/>
      <c r="LUF659" s="187"/>
      <c r="LUG659" s="187"/>
      <c r="LUH659" s="187"/>
      <c r="LUI659" s="187"/>
      <c r="LUJ659" s="187"/>
      <c r="LUK659" s="187"/>
      <c r="LUL659" s="187"/>
      <c r="LUM659" s="187"/>
      <c r="LUN659" s="187"/>
      <c r="LUO659" s="187"/>
      <c r="LUP659" s="187"/>
      <c r="LUQ659" s="187"/>
      <c r="LUR659" s="187"/>
      <c r="LUS659" s="187"/>
      <c r="LUT659" s="187"/>
      <c r="LUU659" s="187"/>
      <c r="LUV659" s="187"/>
      <c r="LUW659" s="187"/>
      <c r="LUX659" s="187"/>
      <c r="LUY659" s="187"/>
      <c r="LUZ659" s="187"/>
      <c r="LVA659" s="187"/>
      <c r="LVB659" s="187"/>
      <c r="LVC659" s="187"/>
      <c r="LVD659" s="187"/>
      <c r="LVE659" s="187"/>
      <c r="LVF659" s="187"/>
      <c r="LVG659" s="187"/>
      <c r="LVH659" s="187"/>
      <c r="LVI659" s="187"/>
      <c r="LVJ659" s="187"/>
      <c r="LVK659" s="187"/>
      <c r="LVL659" s="187"/>
      <c r="LVM659" s="187"/>
      <c r="LVN659" s="187"/>
      <c r="LVO659" s="187"/>
      <c r="LVP659" s="187"/>
      <c r="LVQ659" s="187"/>
      <c r="LVR659" s="187"/>
      <c r="LVS659" s="187"/>
      <c r="LVT659" s="187"/>
      <c r="LVU659" s="187"/>
      <c r="LVV659" s="187"/>
      <c r="LVW659" s="187"/>
      <c r="LVX659" s="187"/>
      <c r="LVY659" s="187"/>
      <c r="LVZ659" s="187"/>
      <c r="LWA659" s="187"/>
      <c r="LWB659" s="187"/>
      <c r="LWC659" s="187"/>
      <c r="LWD659" s="187"/>
      <c r="LWE659" s="187"/>
      <c r="LWF659" s="187"/>
      <c r="LWG659" s="187"/>
      <c r="LWH659" s="187"/>
      <c r="LWI659" s="187"/>
      <c r="LWJ659" s="187"/>
      <c r="LWK659" s="187"/>
      <c r="LWL659" s="187"/>
      <c r="LWM659" s="187"/>
      <c r="LWN659" s="187"/>
      <c r="LWO659" s="187"/>
      <c r="LWP659" s="187"/>
      <c r="LWQ659" s="187"/>
      <c r="LWR659" s="187"/>
      <c r="LWS659" s="187"/>
      <c r="LWT659" s="187"/>
      <c r="LWU659" s="187"/>
      <c r="LWV659" s="187"/>
      <c r="LWW659" s="187"/>
      <c r="LWX659" s="187"/>
      <c r="LWY659" s="187"/>
      <c r="LWZ659" s="187"/>
      <c r="LXA659" s="187"/>
      <c r="LXB659" s="187"/>
      <c r="LXC659" s="187"/>
      <c r="LXD659" s="187"/>
      <c r="LXE659" s="187"/>
      <c r="LXF659" s="187"/>
      <c r="LXG659" s="187"/>
      <c r="LXH659" s="187"/>
      <c r="LXI659" s="187"/>
      <c r="LXJ659" s="187"/>
      <c r="LXK659" s="187"/>
      <c r="LXL659" s="187"/>
      <c r="LXM659" s="187"/>
      <c r="LXN659" s="187"/>
      <c r="LXO659" s="187"/>
      <c r="LXP659" s="187"/>
      <c r="LXQ659" s="187"/>
      <c r="LXR659" s="187"/>
      <c r="LXS659" s="187"/>
      <c r="LXT659" s="187"/>
      <c r="LXU659" s="187"/>
      <c r="LXV659" s="187"/>
      <c r="LXW659" s="187"/>
      <c r="LXX659" s="187"/>
      <c r="LXY659" s="187"/>
      <c r="LXZ659" s="187"/>
      <c r="LYA659" s="187"/>
      <c r="LYB659" s="187"/>
      <c r="LYC659" s="187"/>
      <c r="LYD659" s="187"/>
      <c r="LYE659" s="187"/>
      <c r="LYF659" s="187"/>
      <c r="LYG659" s="187"/>
      <c r="LYH659" s="187"/>
      <c r="LYI659" s="187"/>
      <c r="LYJ659" s="187"/>
      <c r="LYK659" s="187"/>
      <c r="LYL659" s="187"/>
      <c r="LYM659" s="187"/>
      <c r="LYN659" s="187"/>
      <c r="LYO659" s="187"/>
      <c r="LYP659" s="187"/>
      <c r="LYQ659" s="187"/>
      <c r="LYR659" s="187"/>
      <c r="LYS659" s="187"/>
      <c r="LYT659" s="187"/>
      <c r="LYU659" s="187"/>
      <c r="LYV659" s="187"/>
      <c r="LYW659" s="187"/>
      <c r="LYX659" s="187"/>
      <c r="LYY659" s="187"/>
      <c r="LYZ659" s="187"/>
      <c r="LZA659" s="187"/>
      <c r="LZB659" s="187"/>
      <c r="LZC659" s="187"/>
      <c r="LZD659" s="187"/>
      <c r="LZE659" s="187"/>
      <c r="LZF659" s="187"/>
      <c r="LZG659" s="187"/>
      <c r="LZH659" s="187"/>
      <c r="LZI659" s="187"/>
      <c r="LZJ659" s="187"/>
      <c r="LZK659" s="187"/>
      <c r="LZL659" s="187"/>
      <c r="LZM659" s="187"/>
      <c r="LZN659" s="187"/>
      <c r="LZO659" s="187"/>
      <c r="LZP659" s="187"/>
      <c r="LZQ659" s="187"/>
      <c r="LZR659" s="187"/>
      <c r="LZS659" s="187"/>
      <c r="LZT659" s="187"/>
      <c r="LZU659" s="187"/>
      <c r="LZV659" s="187"/>
      <c r="LZW659" s="187"/>
      <c r="LZX659" s="187"/>
      <c r="LZY659" s="187"/>
      <c r="LZZ659" s="187"/>
      <c r="MAA659" s="187"/>
      <c r="MAB659" s="187"/>
      <c r="MAC659" s="187"/>
      <c r="MAD659" s="187"/>
      <c r="MAE659" s="187"/>
      <c r="MAF659" s="187"/>
      <c r="MAG659" s="187"/>
      <c r="MAH659" s="187"/>
      <c r="MAI659" s="187"/>
      <c r="MAJ659" s="187"/>
      <c r="MAK659" s="187"/>
      <c r="MAL659" s="187"/>
      <c r="MAM659" s="187"/>
      <c r="MAN659" s="187"/>
      <c r="MAO659" s="187"/>
      <c r="MAP659" s="187"/>
      <c r="MAQ659" s="187"/>
      <c r="MAR659" s="187"/>
      <c r="MAS659" s="187"/>
      <c r="MAT659" s="187"/>
      <c r="MAU659" s="187"/>
      <c r="MAV659" s="187"/>
      <c r="MAW659" s="187"/>
      <c r="MAX659" s="187"/>
      <c r="MAY659" s="187"/>
      <c r="MAZ659" s="187"/>
      <c r="MBA659" s="187"/>
      <c r="MBB659" s="187"/>
      <c r="MBC659" s="187"/>
      <c r="MBD659" s="187"/>
      <c r="MBE659" s="187"/>
      <c r="MBF659" s="187"/>
      <c r="MBG659" s="187"/>
      <c r="MBH659" s="187"/>
      <c r="MBI659" s="187"/>
      <c r="MBJ659" s="187"/>
      <c r="MBK659" s="187"/>
      <c r="MBL659" s="187"/>
      <c r="MBM659" s="187"/>
      <c r="MBN659" s="187"/>
      <c r="MBO659" s="187"/>
      <c r="MBP659" s="187"/>
      <c r="MBQ659" s="187"/>
      <c r="MBR659" s="187"/>
      <c r="MBS659" s="187"/>
      <c r="MBT659" s="187"/>
      <c r="MBU659" s="187"/>
      <c r="MBV659" s="187"/>
      <c r="MBW659" s="187"/>
      <c r="MBX659" s="187"/>
      <c r="MBY659" s="187"/>
      <c r="MBZ659" s="187"/>
      <c r="MCA659" s="187"/>
      <c r="MCB659" s="187"/>
      <c r="MCC659" s="187"/>
      <c r="MCD659" s="187"/>
      <c r="MCE659" s="187"/>
      <c r="MCF659" s="187"/>
      <c r="MCG659" s="187"/>
      <c r="MCH659" s="187"/>
      <c r="MCI659" s="187"/>
      <c r="MCJ659" s="187"/>
      <c r="MCK659" s="187"/>
      <c r="MCL659" s="187"/>
      <c r="MCM659" s="187"/>
      <c r="MCN659" s="187"/>
      <c r="MCO659" s="187"/>
      <c r="MCP659" s="187"/>
      <c r="MCQ659" s="187"/>
      <c r="MCR659" s="187"/>
      <c r="MCS659" s="187"/>
      <c r="MCT659" s="187"/>
      <c r="MCU659" s="187"/>
      <c r="MCV659" s="187"/>
      <c r="MCW659" s="187"/>
      <c r="MCX659" s="187"/>
      <c r="MCY659" s="187"/>
      <c r="MCZ659" s="187"/>
      <c r="MDA659" s="187"/>
      <c r="MDB659" s="187"/>
      <c r="MDC659" s="187"/>
      <c r="MDD659" s="187"/>
      <c r="MDE659" s="187"/>
      <c r="MDF659" s="187"/>
      <c r="MDG659" s="187"/>
      <c r="MDH659" s="187"/>
      <c r="MDI659" s="187"/>
      <c r="MDJ659" s="187"/>
      <c r="MDK659" s="187"/>
      <c r="MDL659" s="187"/>
      <c r="MDM659" s="187"/>
      <c r="MDN659" s="187"/>
      <c r="MDO659" s="187"/>
      <c r="MDP659" s="187"/>
      <c r="MDQ659" s="187"/>
      <c r="MDR659" s="187"/>
      <c r="MDS659" s="187"/>
      <c r="MDT659" s="187"/>
      <c r="MDU659" s="187"/>
      <c r="MDV659" s="187"/>
      <c r="MDW659" s="187"/>
      <c r="MDX659" s="187"/>
      <c r="MDY659" s="187"/>
      <c r="MDZ659" s="187"/>
      <c r="MEA659" s="187"/>
      <c r="MEB659" s="187"/>
      <c r="MEC659" s="187"/>
      <c r="MED659" s="187"/>
      <c r="MEE659" s="187"/>
      <c r="MEF659" s="187"/>
      <c r="MEG659" s="187"/>
      <c r="MEH659" s="187"/>
      <c r="MEI659" s="187"/>
      <c r="MEJ659" s="187"/>
      <c r="MEK659" s="187"/>
      <c r="MEL659" s="187"/>
      <c r="MEM659" s="187"/>
      <c r="MEN659" s="187"/>
      <c r="MEO659" s="187"/>
      <c r="MEP659" s="187"/>
      <c r="MEQ659" s="187"/>
      <c r="MER659" s="187"/>
      <c r="MES659" s="187"/>
      <c r="MET659" s="187"/>
      <c r="MEU659" s="187"/>
      <c r="MEV659" s="187"/>
      <c r="MEW659" s="187"/>
      <c r="MEX659" s="187"/>
      <c r="MEY659" s="187"/>
      <c r="MEZ659" s="187"/>
      <c r="MFA659" s="187"/>
      <c r="MFB659" s="187"/>
      <c r="MFC659" s="187"/>
      <c r="MFD659" s="187"/>
      <c r="MFE659" s="187"/>
      <c r="MFF659" s="187"/>
      <c r="MFG659" s="187"/>
      <c r="MFH659" s="187"/>
      <c r="MFI659" s="187"/>
      <c r="MFJ659" s="187"/>
      <c r="MFK659" s="187"/>
      <c r="MFL659" s="187"/>
      <c r="MFM659" s="187"/>
      <c r="MFN659" s="187"/>
      <c r="MFO659" s="187"/>
      <c r="MFP659" s="187"/>
      <c r="MFQ659" s="187"/>
      <c r="MFR659" s="187"/>
      <c r="MFS659" s="187"/>
      <c r="MFT659" s="187"/>
      <c r="MFU659" s="187"/>
      <c r="MFV659" s="187"/>
      <c r="MFW659" s="187"/>
      <c r="MFX659" s="187"/>
      <c r="MFY659" s="187"/>
      <c r="MFZ659" s="187"/>
      <c r="MGA659" s="187"/>
      <c r="MGB659" s="187"/>
      <c r="MGC659" s="187"/>
      <c r="MGD659" s="187"/>
      <c r="MGE659" s="187"/>
      <c r="MGF659" s="187"/>
      <c r="MGG659" s="187"/>
      <c r="MGH659" s="187"/>
      <c r="MGI659" s="187"/>
      <c r="MGJ659" s="187"/>
      <c r="MGK659" s="187"/>
      <c r="MGL659" s="187"/>
      <c r="MGM659" s="187"/>
      <c r="MGN659" s="187"/>
      <c r="MGO659" s="187"/>
      <c r="MGP659" s="187"/>
      <c r="MGQ659" s="187"/>
      <c r="MGR659" s="187"/>
      <c r="MGS659" s="187"/>
      <c r="MGT659" s="187"/>
      <c r="MGU659" s="187"/>
      <c r="MGV659" s="187"/>
      <c r="MGW659" s="187"/>
      <c r="MGX659" s="187"/>
      <c r="MGY659" s="187"/>
      <c r="MGZ659" s="187"/>
      <c r="MHA659" s="187"/>
      <c r="MHB659" s="187"/>
      <c r="MHC659" s="187"/>
      <c r="MHD659" s="187"/>
      <c r="MHE659" s="187"/>
      <c r="MHF659" s="187"/>
      <c r="MHG659" s="187"/>
      <c r="MHH659" s="187"/>
      <c r="MHI659" s="187"/>
      <c r="MHJ659" s="187"/>
      <c r="MHK659" s="187"/>
      <c r="MHL659" s="187"/>
      <c r="MHM659" s="187"/>
      <c r="MHN659" s="187"/>
      <c r="MHO659" s="187"/>
      <c r="MHP659" s="187"/>
      <c r="MHQ659" s="187"/>
      <c r="MHR659" s="187"/>
      <c r="MHS659" s="187"/>
      <c r="MHT659" s="187"/>
      <c r="MHU659" s="187"/>
      <c r="MHV659" s="187"/>
      <c r="MHW659" s="187"/>
      <c r="MHX659" s="187"/>
      <c r="MHY659" s="187"/>
      <c r="MHZ659" s="187"/>
      <c r="MIA659" s="187"/>
      <c r="MIB659" s="187"/>
      <c r="MIC659" s="187"/>
      <c r="MID659" s="187"/>
      <c r="MIE659" s="187"/>
      <c r="MIF659" s="187"/>
      <c r="MIG659" s="187"/>
      <c r="MIH659" s="187"/>
      <c r="MII659" s="187"/>
      <c r="MIJ659" s="187"/>
      <c r="MIK659" s="187"/>
      <c r="MIL659" s="187"/>
      <c r="MIM659" s="187"/>
      <c r="MIN659" s="187"/>
      <c r="MIO659" s="187"/>
      <c r="MIP659" s="187"/>
      <c r="MIQ659" s="187"/>
      <c r="MIR659" s="187"/>
      <c r="MIS659" s="187"/>
      <c r="MIT659" s="187"/>
      <c r="MIU659" s="187"/>
      <c r="MIV659" s="187"/>
      <c r="MIW659" s="187"/>
      <c r="MIX659" s="187"/>
      <c r="MIY659" s="187"/>
      <c r="MIZ659" s="187"/>
      <c r="MJA659" s="187"/>
      <c r="MJB659" s="187"/>
      <c r="MJC659" s="187"/>
      <c r="MJD659" s="187"/>
      <c r="MJE659" s="187"/>
      <c r="MJF659" s="187"/>
      <c r="MJG659" s="187"/>
      <c r="MJH659" s="187"/>
      <c r="MJI659" s="187"/>
      <c r="MJJ659" s="187"/>
      <c r="MJK659" s="187"/>
      <c r="MJL659" s="187"/>
      <c r="MJM659" s="187"/>
      <c r="MJN659" s="187"/>
      <c r="MJO659" s="187"/>
      <c r="MJP659" s="187"/>
      <c r="MJQ659" s="187"/>
      <c r="MJR659" s="187"/>
      <c r="MJS659" s="187"/>
      <c r="MJT659" s="187"/>
      <c r="MJU659" s="187"/>
      <c r="MJV659" s="187"/>
      <c r="MJW659" s="187"/>
      <c r="MJX659" s="187"/>
      <c r="MJY659" s="187"/>
      <c r="MJZ659" s="187"/>
      <c r="MKA659" s="187"/>
      <c r="MKB659" s="187"/>
      <c r="MKC659" s="187"/>
      <c r="MKD659" s="187"/>
      <c r="MKE659" s="187"/>
      <c r="MKF659" s="187"/>
      <c r="MKG659" s="187"/>
      <c r="MKH659" s="187"/>
      <c r="MKI659" s="187"/>
      <c r="MKJ659" s="187"/>
      <c r="MKK659" s="187"/>
      <c r="MKL659" s="187"/>
      <c r="MKM659" s="187"/>
      <c r="MKN659" s="187"/>
      <c r="MKO659" s="187"/>
      <c r="MKP659" s="187"/>
      <c r="MKQ659" s="187"/>
      <c r="MKR659" s="187"/>
      <c r="MKS659" s="187"/>
      <c r="MKT659" s="187"/>
      <c r="MKU659" s="187"/>
      <c r="MKV659" s="187"/>
      <c r="MKW659" s="187"/>
      <c r="MKX659" s="187"/>
      <c r="MKY659" s="187"/>
      <c r="MKZ659" s="187"/>
      <c r="MLA659" s="187"/>
      <c r="MLB659" s="187"/>
      <c r="MLC659" s="187"/>
      <c r="MLD659" s="187"/>
      <c r="MLE659" s="187"/>
      <c r="MLF659" s="187"/>
      <c r="MLG659" s="187"/>
      <c r="MLH659" s="187"/>
      <c r="MLI659" s="187"/>
      <c r="MLJ659" s="187"/>
      <c r="MLK659" s="187"/>
      <c r="MLL659" s="187"/>
      <c r="MLM659" s="187"/>
      <c r="MLN659" s="187"/>
      <c r="MLO659" s="187"/>
      <c r="MLP659" s="187"/>
      <c r="MLQ659" s="187"/>
      <c r="MLR659" s="187"/>
      <c r="MLS659" s="187"/>
      <c r="MLT659" s="187"/>
      <c r="MLU659" s="187"/>
      <c r="MLV659" s="187"/>
      <c r="MLW659" s="187"/>
      <c r="MLX659" s="187"/>
      <c r="MLY659" s="187"/>
      <c r="MLZ659" s="187"/>
      <c r="MMA659" s="187"/>
      <c r="MMB659" s="187"/>
      <c r="MMC659" s="187"/>
      <c r="MMD659" s="187"/>
      <c r="MME659" s="187"/>
      <c r="MMF659" s="187"/>
      <c r="MMG659" s="187"/>
      <c r="MMH659" s="187"/>
      <c r="MMI659" s="187"/>
      <c r="MMJ659" s="187"/>
      <c r="MMK659" s="187"/>
      <c r="MML659" s="187"/>
      <c r="MMM659" s="187"/>
      <c r="MMN659" s="187"/>
      <c r="MMO659" s="187"/>
      <c r="MMP659" s="187"/>
      <c r="MMQ659" s="187"/>
      <c r="MMR659" s="187"/>
      <c r="MMS659" s="187"/>
      <c r="MMT659" s="187"/>
      <c r="MMU659" s="187"/>
      <c r="MMV659" s="187"/>
      <c r="MMW659" s="187"/>
      <c r="MMX659" s="187"/>
      <c r="MMY659" s="187"/>
      <c r="MMZ659" s="187"/>
      <c r="MNA659" s="187"/>
      <c r="MNB659" s="187"/>
      <c r="MNC659" s="187"/>
      <c r="MND659" s="187"/>
      <c r="MNE659" s="187"/>
      <c r="MNF659" s="187"/>
      <c r="MNG659" s="187"/>
      <c r="MNH659" s="187"/>
      <c r="MNI659" s="187"/>
      <c r="MNJ659" s="187"/>
      <c r="MNK659" s="187"/>
      <c r="MNL659" s="187"/>
      <c r="MNM659" s="187"/>
      <c r="MNN659" s="187"/>
      <c r="MNO659" s="187"/>
      <c r="MNP659" s="187"/>
      <c r="MNQ659" s="187"/>
      <c r="MNR659" s="187"/>
      <c r="MNS659" s="187"/>
      <c r="MNT659" s="187"/>
      <c r="MNU659" s="187"/>
      <c r="MNV659" s="187"/>
      <c r="MNW659" s="187"/>
      <c r="MNX659" s="187"/>
      <c r="MNY659" s="187"/>
      <c r="MNZ659" s="187"/>
      <c r="MOA659" s="187"/>
      <c r="MOB659" s="187"/>
      <c r="MOC659" s="187"/>
      <c r="MOD659" s="187"/>
      <c r="MOE659" s="187"/>
      <c r="MOF659" s="187"/>
      <c r="MOG659" s="187"/>
      <c r="MOH659" s="187"/>
      <c r="MOI659" s="187"/>
      <c r="MOJ659" s="187"/>
      <c r="MOK659" s="187"/>
      <c r="MOL659" s="187"/>
      <c r="MOM659" s="187"/>
      <c r="MON659" s="187"/>
      <c r="MOO659" s="187"/>
      <c r="MOP659" s="187"/>
      <c r="MOQ659" s="187"/>
      <c r="MOR659" s="187"/>
      <c r="MOS659" s="187"/>
      <c r="MOT659" s="187"/>
      <c r="MOU659" s="187"/>
      <c r="MOV659" s="187"/>
      <c r="MOW659" s="187"/>
      <c r="MOX659" s="187"/>
      <c r="MOY659" s="187"/>
      <c r="MOZ659" s="187"/>
      <c r="MPA659" s="187"/>
      <c r="MPB659" s="187"/>
      <c r="MPC659" s="187"/>
      <c r="MPD659" s="187"/>
      <c r="MPE659" s="187"/>
      <c r="MPF659" s="187"/>
      <c r="MPG659" s="187"/>
      <c r="MPH659" s="187"/>
      <c r="MPI659" s="187"/>
      <c r="MPJ659" s="187"/>
      <c r="MPK659" s="187"/>
      <c r="MPL659" s="187"/>
      <c r="MPM659" s="187"/>
      <c r="MPN659" s="187"/>
      <c r="MPO659" s="187"/>
      <c r="MPP659" s="187"/>
      <c r="MPQ659" s="187"/>
      <c r="MPR659" s="187"/>
      <c r="MPS659" s="187"/>
      <c r="MPT659" s="187"/>
      <c r="MPU659" s="187"/>
      <c r="MPV659" s="187"/>
      <c r="MPW659" s="187"/>
      <c r="MPX659" s="187"/>
      <c r="MPY659" s="187"/>
      <c r="MPZ659" s="187"/>
      <c r="MQA659" s="187"/>
      <c r="MQB659" s="187"/>
      <c r="MQC659" s="187"/>
      <c r="MQD659" s="187"/>
      <c r="MQE659" s="187"/>
      <c r="MQF659" s="187"/>
      <c r="MQG659" s="187"/>
      <c r="MQH659" s="187"/>
      <c r="MQI659" s="187"/>
      <c r="MQJ659" s="187"/>
      <c r="MQK659" s="187"/>
      <c r="MQL659" s="187"/>
      <c r="MQM659" s="187"/>
      <c r="MQN659" s="187"/>
      <c r="MQO659" s="187"/>
      <c r="MQP659" s="187"/>
      <c r="MQQ659" s="187"/>
      <c r="MQR659" s="187"/>
      <c r="MQS659" s="187"/>
      <c r="MQT659" s="187"/>
      <c r="MQU659" s="187"/>
      <c r="MQV659" s="187"/>
      <c r="MQW659" s="187"/>
      <c r="MQX659" s="187"/>
      <c r="MQY659" s="187"/>
      <c r="MQZ659" s="187"/>
      <c r="MRA659" s="187"/>
      <c r="MRB659" s="187"/>
      <c r="MRC659" s="187"/>
      <c r="MRD659" s="187"/>
      <c r="MRE659" s="187"/>
      <c r="MRF659" s="187"/>
      <c r="MRG659" s="187"/>
      <c r="MRH659" s="187"/>
      <c r="MRI659" s="187"/>
      <c r="MRJ659" s="187"/>
      <c r="MRK659" s="187"/>
      <c r="MRL659" s="187"/>
      <c r="MRM659" s="187"/>
      <c r="MRN659" s="187"/>
      <c r="MRO659" s="187"/>
      <c r="MRP659" s="187"/>
      <c r="MRQ659" s="187"/>
      <c r="MRR659" s="187"/>
      <c r="MRS659" s="187"/>
      <c r="MRT659" s="187"/>
      <c r="MRU659" s="187"/>
      <c r="MRV659" s="187"/>
      <c r="MRW659" s="187"/>
      <c r="MRX659" s="187"/>
      <c r="MRY659" s="187"/>
      <c r="MRZ659" s="187"/>
      <c r="MSA659" s="187"/>
      <c r="MSB659" s="187"/>
      <c r="MSC659" s="187"/>
      <c r="MSD659" s="187"/>
      <c r="MSE659" s="187"/>
      <c r="MSF659" s="187"/>
      <c r="MSG659" s="187"/>
      <c r="MSH659" s="187"/>
      <c r="MSI659" s="187"/>
      <c r="MSJ659" s="187"/>
      <c r="MSK659" s="187"/>
      <c r="MSL659" s="187"/>
      <c r="MSM659" s="187"/>
      <c r="MSN659" s="187"/>
      <c r="MSO659" s="187"/>
      <c r="MSP659" s="187"/>
      <c r="MSQ659" s="187"/>
      <c r="MSR659" s="187"/>
      <c r="MSS659" s="187"/>
      <c r="MST659" s="187"/>
      <c r="MSU659" s="187"/>
      <c r="MSV659" s="187"/>
      <c r="MSW659" s="187"/>
      <c r="MSX659" s="187"/>
      <c r="MSY659" s="187"/>
      <c r="MSZ659" s="187"/>
      <c r="MTA659" s="187"/>
      <c r="MTB659" s="187"/>
      <c r="MTC659" s="187"/>
      <c r="MTD659" s="187"/>
      <c r="MTE659" s="187"/>
      <c r="MTF659" s="187"/>
      <c r="MTG659" s="187"/>
      <c r="MTH659" s="187"/>
      <c r="MTI659" s="187"/>
      <c r="MTJ659" s="187"/>
      <c r="MTK659" s="187"/>
      <c r="MTL659" s="187"/>
      <c r="MTM659" s="187"/>
      <c r="MTN659" s="187"/>
      <c r="MTO659" s="187"/>
      <c r="MTP659" s="187"/>
      <c r="MTQ659" s="187"/>
      <c r="MTR659" s="187"/>
      <c r="MTS659" s="187"/>
      <c r="MTT659" s="187"/>
      <c r="MTU659" s="187"/>
      <c r="MTV659" s="187"/>
      <c r="MTW659" s="187"/>
      <c r="MTX659" s="187"/>
      <c r="MTY659" s="187"/>
      <c r="MTZ659" s="187"/>
      <c r="MUA659" s="187"/>
      <c r="MUB659" s="187"/>
      <c r="MUC659" s="187"/>
      <c r="MUD659" s="187"/>
      <c r="MUE659" s="187"/>
      <c r="MUF659" s="187"/>
      <c r="MUG659" s="187"/>
      <c r="MUH659" s="187"/>
      <c r="MUI659" s="187"/>
      <c r="MUJ659" s="187"/>
      <c r="MUK659" s="187"/>
      <c r="MUL659" s="187"/>
      <c r="MUM659" s="187"/>
      <c r="MUN659" s="187"/>
      <c r="MUO659" s="187"/>
      <c r="MUP659" s="187"/>
      <c r="MUQ659" s="187"/>
      <c r="MUR659" s="187"/>
      <c r="MUS659" s="187"/>
      <c r="MUT659" s="187"/>
      <c r="MUU659" s="187"/>
      <c r="MUV659" s="187"/>
      <c r="MUW659" s="187"/>
      <c r="MUX659" s="187"/>
      <c r="MUY659" s="187"/>
      <c r="MUZ659" s="187"/>
      <c r="MVA659" s="187"/>
      <c r="MVB659" s="187"/>
      <c r="MVC659" s="187"/>
      <c r="MVD659" s="187"/>
      <c r="MVE659" s="187"/>
      <c r="MVF659" s="187"/>
      <c r="MVG659" s="187"/>
      <c r="MVH659" s="187"/>
      <c r="MVI659" s="187"/>
      <c r="MVJ659" s="187"/>
      <c r="MVK659" s="187"/>
      <c r="MVL659" s="187"/>
      <c r="MVM659" s="187"/>
      <c r="MVN659" s="187"/>
      <c r="MVO659" s="187"/>
      <c r="MVP659" s="187"/>
      <c r="MVQ659" s="187"/>
      <c r="MVR659" s="187"/>
      <c r="MVS659" s="187"/>
      <c r="MVT659" s="187"/>
      <c r="MVU659" s="187"/>
      <c r="MVV659" s="187"/>
      <c r="MVW659" s="187"/>
      <c r="MVX659" s="187"/>
      <c r="MVY659" s="187"/>
      <c r="MVZ659" s="187"/>
      <c r="MWA659" s="187"/>
      <c r="MWB659" s="187"/>
      <c r="MWC659" s="187"/>
      <c r="MWD659" s="187"/>
      <c r="MWE659" s="187"/>
      <c r="MWF659" s="187"/>
      <c r="MWG659" s="187"/>
      <c r="MWH659" s="187"/>
      <c r="MWI659" s="187"/>
      <c r="MWJ659" s="187"/>
      <c r="MWK659" s="187"/>
      <c r="MWL659" s="187"/>
      <c r="MWM659" s="187"/>
      <c r="MWN659" s="187"/>
      <c r="MWO659" s="187"/>
      <c r="MWP659" s="187"/>
      <c r="MWQ659" s="187"/>
      <c r="MWR659" s="187"/>
      <c r="MWS659" s="187"/>
      <c r="MWT659" s="187"/>
      <c r="MWU659" s="187"/>
      <c r="MWV659" s="187"/>
      <c r="MWW659" s="187"/>
      <c r="MWX659" s="187"/>
      <c r="MWY659" s="187"/>
      <c r="MWZ659" s="187"/>
      <c r="MXA659" s="187"/>
      <c r="MXB659" s="187"/>
      <c r="MXC659" s="187"/>
      <c r="MXD659" s="187"/>
      <c r="MXE659" s="187"/>
      <c r="MXF659" s="187"/>
      <c r="MXG659" s="187"/>
      <c r="MXH659" s="187"/>
      <c r="MXI659" s="187"/>
      <c r="MXJ659" s="187"/>
      <c r="MXK659" s="187"/>
      <c r="MXL659" s="187"/>
      <c r="MXM659" s="187"/>
      <c r="MXN659" s="187"/>
      <c r="MXO659" s="187"/>
      <c r="MXP659" s="187"/>
      <c r="MXQ659" s="187"/>
      <c r="MXR659" s="187"/>
      <c r="MXS659" s="187"/>
      <c r="MXT659" s="187"/>
      <c r="MXU659" s="187"/>
      <c r="MXV659" s="187"/>
      <c r="MXW659" s="187"/>
      <c r="MXX659" s="187"/>
      <c r="MXY659" s="187"/>
      <c r="MXZ659" s="187"/>
      <c r="MYA659" s="187"/>
      <c r="MYB659" s="187"/>
      <c r="MYC659" s="187"/>
      <c r="MYD659" s="187"/>
      <c r="MYE659" s="187"/>
      <c r="MYF659" s="187"/>
      <c r="MYG659" s="187"/>
      <c r="MYH659" s="187"/>
      <c r="MYI659" s="187"/>
      <c r="MYJ659" s="187"/>
      <c r="MYK659" s="187"/>
      <c r="MYL659" s="187"/>
      <c r="MYM659" s="187"/>
      <c r="MYN659" s="187"/>
      <c r="MYO659" s="187"/>
      <c r="MYP659" s="187"/>
      <c r="MYQ659" s="187"/>
      <c r="MYR659" s="187"/>
      <c r="MYS659" s="187"/>
      <c r="MYT659" s="187"/>
      <c r="MYU659" s="187"/>
      <c r="MYV659" s="187"/>
      <c r="MYW659" s="187"/>
      <c r="MYX659" s="187"/>
      <c r="MYY659" s="187"/>
      <c r="MYZ659" s="187"/>
      <c r="MZA659" s="187"/>
      <c r="MZB659" s="187"/>
      <c r="MZC659" s="187"/>
      <c r="MZD659" s="187"/>
      <c r="MZE659" s="187"/>
      <c r="MZF659" s="187"/>
      <c r="MZG659" s="187"/>
      <c r="MZH659" s="187"/>
      <c r="MZI659" s="187"/>
      <c r="MZJ659" s="187"/>
      <c r="MZK659" s="187"/>
      <c r="MZL659" s="187"/>
      <c r="MZM659" s="187"/>
      <c r="MZN659" s="187"/>
      <c r="MZO659" s="187"/>
      <c r="MZP659" s="187"/>
      <c r="MZQ659" s="187"/>
      <c r="MZR659" s="187"/>
      <c r="MZS659" s="187"/>
      <c r="MZT659" s="187"/>
      <c r="MZU659" s="187"/>
      <c r="MZV659" s="187"/>
      <c r="MZW659" s="187"/>
      <c r="MZX659" s="187"/>
      <c r="MZY659" s="187"/>
      <c r="MZZ659" s="187"/>
      <c r="NAA659" s="187"/>
      <c r="NAB659" s="187"/>
      <c r="NAC659" s="187"/>
      <c r="NAD659" s="187"/>
      <c r="NAE659" s="187"/>
      <c r="NAF659" s="187"/>
      <c r="NAG659" s="187"/>
      <c r="NAH659" s="187"/>
      <c r="NAI659" s="187"/>
      <c r="NAJ659" s="187"/>
      <c r="NAK659" s="187"/>
      <c r="NAL659" s="187"/>
      <c r="NAM659" s="187"/>
      <c r="NAN659" s="187"/>
      <c r="NAO659" s="187"/>
      <c r="NAP659" s="187"/>
      <c r="NAQ659" s="187"/>
      <c r="NAR659" s="187"/>
      <c r="NAS659" s="187"/>
      <c r="NAT659" s="187"/>
      <c r="NAU659" s="187"/>
      <c r="NAV659" s="187"/>
      <c r="NAW659" s="187"/>
      <c r="NAX659" s="187"/>
      <c r="NAY659" s="187"/>
      <c r="NAZ659" s="187"/>
      <c r="NBA659" s="187"/>
      <c r="NBB659" s="187"/>
      <c r="NBC659" s="187"/>
      <c r="NBD659" s="187"/>
      <c r="NBE659" s="187"/>
      <c r="NBF659" s="187"/>
      <c r="NBG659" s="187"/>
      <c r="NBH659" s="187"/>
      <c r="NBI659" s="187"/>
      <c r="NBJ659" s="187"/>
      <c r="NBK659" s="187"/>
      <c r="NBL659" s="187"/>
      <c r="NBM659" s="187"/>
      <c r="NBN659" s="187"/>
      <c r="NBO659" s="187"/>
      <c r="NBP659" s="187"/>
      <c r="NBQ659" s="187"/>
      <c r="NBR659" s="187"/>
      <c r="NBS659" s="187"/>
      <c r="NBT659" s="187"/>
      <c r="NBU659" s="187"/>
      <c r="NBV659" s="187"/>
      <c r="NBW659" s="187"/>
      <c r="NBX659" s="187"/>
      <c r="NBY659" s="187"/>
      <c r="NBZ659" s="187"/>
      <c r="NCA659" s="187"/>
      <c r="NCB659" s="187"/>
      <c r="NCC659" s="187"/>
      <c r="NCD659" s="187"/>
      <c r="NCE659" s="187"/>
      <c r="NCF659" s="187"/>
      <c r="NCG659" s="187"/>
      <c r="NCH659" s="187"/>
      <c r="NCI659" s="187"/>
      <c r="NCJ659" s="187"/>
      <c r="NCK659" s="187"/>
      <c r="NCL659" s="187"/>
      <c r="NCM659" s="187"/>
      <c r="NCN659" s="187"/>
      <c r="NCO659" s="187"/>
      <c r="NCP659" s="187"/>
      <c r="NCQ659" s="187"/>
      <c r="NCR659" s="187"/>
      <c r="NCS659" s="187"/>
      <c r="NCT659" s="187"/>
      <c r="NCU659" s="187"/>
      <c r="NCV659" s="187"/>
      <c r="NCW659" s="187"/>
      <c r="NCX659" s="187"/>
      <c r="NCY659" s="187"/>
      <c r="NCZ659" s="187"/>
      <c r="NDA659" s="187"/>
      <c r="NDB659" s="187"/>
      <c r="NDC659" s="187"/>
      <c r="NDD659" s="187"/>
      <c r="NDE659" s="187"/>
      <c r="NDF659" s="187"/>
      <c r="NDG659" s="187"/>
      <c r="NDH659" s="187"/>
      <c r="NDI659" s="187"/>
      <c r="NDJ659" s="187"/>
      <c r="NDK659" s="187"/>
      <c r="NDL659" s="187"/>
      <c r="NDM659" s="187"/>
      <c r="NDN659" s="187"/>
      <c r="NDO659" s="187"/>
      <c r="NDP659" s="187"/>
      <c r="NDQ659" s="187"/>
      <c r="NDR659" s="187"/>
      <c r="NDS659" s="187"/>
      <c r="NDT659" s="187"/>
      <c r="NDU659" s="187"/>
      <c r="NDV659" s="187"/>
      <c r="NDW659" s="187"/>
      <c r="NDX659" s="187"/>
      <c r="NDY659" s="187"/>
      <c r="NDZ659" s="187"/>
      <c r="NEA659" s="187"/>
      <c r="NEB659" s="187"/>
      <c r="NEC659" s="187"/>
      <c r="NED659" s="187"/>
      <c r="NEE659" s="187"/>
      <c r="NEF659" s="187"/>
      <c r="NEG659" s="187"/>
      <c r="NEH659" s="187"/>
      <c r="NEI659" s="187"/>
      <c r="NEJ659" s="187"/>
      <c r="NEK659" s="187"/>
      <c r="NEL659" s="187"/>
      <c r="NEM659" s="187"/>
      <c r="NEN659" s="187"/>
      <c r="NEO659" s="187"/>
      <c r="NEP659" s="187"/>
      <c r="NEQ659" s="187"/>
      <c r="NER659" s="187"/>
      <c r="NES659" s="187"/>
      <c r="NET659" s="187"/>
      <c r="NEU659" s="187"/>
      <c r="NEV659" s="187"/>
      <c r="NEW659" s="187"/>
      <c r="NEX659" s="187"/>
      <c r="NEY659" s="187"/>
      <c r="NEZ659" s="187"/>
      <c r="NFA659" s="187"/>
      <c r="NFB659" s="187"/>
      <c r="NFC659" s="187"/>
      <c r="NFD659" s="187"/>
      <c r="NFE659" s="187"/>
      <c r="NFF659" s="187"/>
      <c r="NFG659" s="187"/>
      <c r="NFH659" s="187"/>
      <c r="NFI659" s="187"/>
      <c r="NFJ659" s="187"/>
      <c r="NFK659" s="187"/>
      <c r="NFL659" s="187"/>
      <c r="NFM659" s="187"/>
      <c r="NFN659" s="187"/>
      <c r="NFO659" s="187"/>
      <c r="NFP659" s="187"/>
      <c r="NFQ659" s="187"/>
      <c r="NFR659" s="187"/>
      <c r="NFS659" s="187"/>
      <c r="NFT659" s="187"/>
      <c r="NFU659" s="187"/>
      <c r="NFV659" s="187"/>
      <c r="NFW659" s="187"/>
      <c r="NFX659" s="187"/>
      <c r="NFY659" s="187"/>
      <c r="NFZ659" s="187"/>
      <c r="NGA659" s="187"/>
      <c r="NGB659" s="187"/>
      <c r="NGC659" s="187"/>
      <c r="NGD659" s="187"/>
      <c r="NGE659" s="187"/>
      <c r="NGF659" s="187"/>
      <c r="NGG659" s="187"/>
      <c r="NGH659" s="187"/>
      <c r="NGI659" s="187"/>
      <c r="NGJ659" s="187"/>
      <c r="NGK659" s="187"/>
      <c r="NGL659" s="187"/>
      <c r="NGM659" s="187"/>
      <c r="NGN659" s="187"/>
      <c r="NGO659" s="187"/>
      <c r="NGP659" s="187"/>
      <c r="NGQ659" s="187"/>
      <c r="NGR659" s="187"/>
      <c r="NGS659" s="187"/>
      <c r="NGT659" s="187"/>
      <c r="NGU659" s="187"/>
      <c r="NGV659" s="187"/>
      <c r="NGW659" s="187"/>
      <c r="NGX659" s="187"/>
      <c r="NGY659" s="187"/>
      <c r="NGZ659" s="187"/>
      <c r="NHA659" s="187"/>
      <c r="NHB659" s="187"/>
      <c r="NHC659" s="187"/>
      <c r="NHD659" s="187"/>
      <c r="NHE659" s="187"/>
      <c r="NHF659" s="187"/>
      <c r="NHG659" s="187"/>
      <c r="NHH659" s="187"/>
      <c r="NHI659" s="187"/>
      <c r="NHJ659" s="187"/>
      <c r="NHK659" s="187"/>
      <c r="NHL659" s="187"/>
      <c r="NHM659" s="187"/>
      <c r="NHN659" s="187"/>
      <c r="NHO659" s="187"/>
      <c r="NHP659" s="187"/>
      <c r="NHQ659" s="187"/>
      <c r="NHR659" s="187"/>
      <c r="NHS659" s="187"/>
      <c r="NHT659" s="187"/>
      <c r="NHU659" s="187"/>
      <c r="NHV659" s="187"/>
      <c r="NHW659" s="187"/>
      <c r="NHX659" s="187"/>
      <c r="NHY659" s="187"/>
      <c r="NHZ659" s="187"/>
      <c r="NIA659" s="187"/>
      <c r="NIB659" s="187"/>
      <c r="NIC659" s="187"/>
      <c r="NID659" s="187"/>
      <c r="NIE659" s="187"/>
      <c r="NIF659" s="187"/>
      <c r="NIG659" s="187"/>
      <c r="NIH659" s="187"/>
      <c r="NII659" s="187"/>
      <c r="NIJ659" s="187"/>
      <c r="NIK659" s="187"/>
      <c r="NIL659" s="187"/>
      <c r="NIM659" s="187"/>
      <c r="NIN659" s="187"/>
      <c r="NIO659" s="187"/>
      <c r="NIP659" s="187"/>
      <c r="NIQ659" s="187"/>
      <c r="NIR659" s="187"/>
      <c r="NIS659" s="187"/>
      <c r="NIT659" s="187"/>
      <c r="NIU659" s="187"/>
      <c r="NIV659" s="187"/>
      <c r="NIW659" s="187"/>
      <c r="NIX659" s="187"/>
      <c r="NIY659" s="187"/>
      <c r="NIZ659" s="187"/>
      <c r="NJA659" s="187"/>
      <c r="NJB659" s="187"/>
      <c r="NJC659" s="187"/>
      <c r="NJD659" s="187"/>
      <c r="NJE659" s="187"/>
      <c r="NJF659" s="187"/>
      <c r="NJG659" s="187"/>
      <c r="NJH659" s="187"/>
      <c r="NJI659" s="187"/>
      <c r="NJJ659" s="187"/>
      <c r="NJK659" s="187"/>
      <c r="NJL659" s="187"/>
      <c r="NJM659" s="187"/>
      <c r="NJN659" s="187"/>
      <c r="NJO659" s="187"/>
      <c r="NJP659" s="187"/>
      <c r="NJQ659" s="187"/>
      <c r="NJR659" s="187"/>
      <c r="NJS659" s="187"/>
      <c r="NJT659" s="187"/>
      <c r="NJU659" s="187"/>
      <c r="NJV659" s="187"/>
      <c r="NJW659" s="187"/>
      <c r="NJX659" s="187"/>
      <c r="NJY659" s="187"/>
      <c r="NJZ659" s="187"/>
      <c r="NKA659" s="187"/>
      <c r="NKB659" s="187"/>
      <c r="NKC659" s="187"/>
      <c r="NKD659" s="187"/>
      <c r="NKE659" s="187"/>
      <c r="NKF659" s="187"/>
      <c r="NKG659" s="187"/>
      <c r="NKH659" s="187"/>
      <c r="NKI659" s="187"/>
      <c r="NKJ659" s="187"/>
      <c r="NKK659" s="187"/>
      <c r="NKL659" s="187"/>
      <c r="NKM659" s="187"/>
      <c r="NKN659" s="187"/>
      <c r="NKO659" s="187"/>
      <c r="NKP659" s="187"/>
      <c r="NKQ659" s="187"/>
      <c r="NKR659" s="187"/>
      <c r="NKS659" s="187"/>
      <c r="NKT659" s="187"/>
      <c r="NKU659" s="187"/>
      <c r="NKV659" s="187"/>
      <c r="NKW659" s="187"/>
      <c r="NKX659" s="187"/>
      <c r="NKY659" s="187"/>
      <c r="NKZ659" s="187"/>
      <c r="NLA659" s="187"/>
      <c r="NLB659" s="187"/>
      <c r="NLC659" s="187"/>
      <c r="NLD659" s="187"/>
      <c r="NLE659" s="187"/>
      <c r="NLF659" s="187"/>
      <c r="NLG659" s="187"/>
      <c r="NLH659" s="187"/>
      <c r="NLI659" s="187"/>
      <c r="NLJ659" s="187"/>
      <c r="NLK659" s="187"/>
      <c r="NLL659" s="187"/>
      <c r="NLM659" s="187"/>
      <c r="NLN659" s="187"/>
      <c r="NLO659" s="187"/>
      <c r="NLP659" s="187"/>
      <c r="NLQ659" s="187"/>
      <c r="NLR659" s="187"/>
      <c r="NLS659" s="187"/>
      <c r="NLT659" s="187"/>
      <c r="NLU659" s="187"/>
      <c r="NLV659" s="187"/>
      <c r="NLW659" s="187"/>
      <c r="NLX659" s="187"/>
      <c r="NLY659" s="187"/>
      <c r="NLZ659" s="187"/>
      <c r="NMA659" s="187"/>
      <c r="NMB659" s="187"/>
      <c r="NMC659" s="187"/>
      <c r="NMD659" s="187"/>
      <c r="NME659" s="187"/>
      <c r="NMF659" s="187"/>
      <c r="NMG659" s="187"/>
      <c r="NMH659" s="187"/>
      <c r="NMI659" s="187"/>
      <c r="NMJ659" s="187"/>
      <c r="NMK659" s="187"/>
      <c r="NML659" s="187"/>
      <c r="NMM659" s="187"/>
      <c r="NMN659" s="187"/>
      <c r="NMO659" s="187"/>
      <c r="NMP659" s="187"/>
      <c r="NMQ659" s="187"/>
      <c r="NMR659" s="187"/>
      <c r="NMS659" s="187"/>
      <c r="NMT659" s="187"/>
      <c r="NMU659" s="187"/>
      <c r="NMV659" s="187"/>
      <c r="NMW659" s="187"/>
      <c r="NMX659" s="187"/>
      <c r="NMY659" s="187"/>
      <c r="NMZ659" s="187"/>
      <c r="NNA659" s="187"/>
      <c r="NNB659" s="187"/>
      <c r="NNC659" s="187"/>
      <c r="NND659" s="187"/>
      <c r="NNE659" s="187"/>
      <c r="NNF659" s="187"/>
      <c r="NNG659" s="187"/>
      <c r="NNH659" s="187"/>
      <c r="NNI659" s="187"/>
      <c r="NNJ659" s="187"/>
      <c r="NNK659" s="187"/>
      <c r="NNL659" s="187"/>
      <c r="NNM659" s="187"/>
      <c r="NNN659" s="187"/>
      <c r="NNO659" s="187"/>
      <c r="NNP659" s="187"/>
      <c r="NNQ659" s="187"/>
      <c r="NNR659" s="187"/>
      <c r="NNS659" s="187"/>
      <c r="NNT659" s="187"/>
      <c r="NNU659" s="187"/>
      <c r="NNV659" s="187"/>
      <c r="NNW659" s="187"/>
      <c r="NNX659" s="187"/>
      <c r="NNY659" s="187"/>
      <c r="NNZ659" s="187"/>
      <c r="NOA659" s="187"/>
      <c r="NOB659" s="187"/>
      <c r="NOC659" s="187"/>
      <c r="NOD659" s="187"/>
      <c r="NOE659" s="187"/>
      <c r="NOF659" s="187"/>
      <c r="NOG659" s="187"/>
      <c r="NOH659" s="187"/>
      <c r="NOI659" s="187"/>
      <c r="NOJ659" s="187"/>
      <c r="NOK659" s="187"/>
      <c r="NOL659" s="187"/>
      <c r="NOM659" s="187"/>
      <c r="NON659" s="187"/>
      <c r="NOO659" s="187"/>
      <c r="NOP659" s="187"/>
      <c r="NOQ659" s="187"/>
      <c r="NOR659" s="187"/>
      <c r="NOS659" s="187"/>
      <c r="NOT659" s="187"/>
      <c r="NOU659" s="187"/>
      <c r="NOV659" s="187"/>
      <c r="NOW659" s="187"/>
      <c r="NOX659" s="187"/>
      <c r="NOY659" s="187"/>
      <c r="NOZ659" s="187"/>
      <c r="NPA659" s="187"/>
      <c r="NPB659" s="187"/>
      <c r="NPC659" s="187"/>
      <c r="NPD659" s="187"/>
      <c r="NPE659" s="187"/>
      <c r="NPF659" s="187"/>
      <c r="NPG659" s="187"/>
      <c r="NPH659" s="187"/>
      <c r="NPI659" s="187"/>
      <c r="NPJ659" s="187"/>
      <c r="NPK659" s="187"/>
      <c r="NPL659" s="187"/>
      <c r="NPM659" s="187"/>
      <c r="NPN659" s="187"/>
      <c r="NPO659" s="187"/>
      <c r="NPP659" s="187"/>
      <c r="NPQ659" s="187"/>
      <c r="NPR659" s="187"/>
      <c r="NPS659" s="187"/>
      <c r="NPT659" s="187"/>
      <c r="NPU659" s="187"/>
      <c r="NPV659" s="187"/>
      <c r="NPW659" s="187"/>
      <c r="NPX659" s="187"/>
      <c r="NPY659" s="187"/>
      <c r="NPZ659" s="187"/>
      <c r="NQA659" s="187"/>
      <c r="NQB659" s="187"/>
      <c r="NQC659" s="187"/>
      <c r="NQD659" s="187"/>
      <c r="NQE659" s="187"/>
      <c r="NQF659" s="187"/>
      <c r="NQG659" s="187"/>
      <c r="NQH659" s="187"/>
      <c r="NQI659" s="187"/>
      <c r="NQJ659" s="187"/>
      <c r="NQK659" s="187"/>
      <c r="NQL659" s="187"/>
      <c r="NQM659" s="187"/>
      <c r="NQN659" s="187"/>
      <c r="NQO659" s="187"/>
      <c r="NQP659" s="187"/>
      <c r="NQQ659" s="187"/>
      <c r="NQR659" s="187"/>
      <c r="NQS659" s="187"/>
      <c r="NQT659" s="187"/>
      <c r="NQU659" s="187"/>
      <c r="NQV659" s="187"/>
      <c r="NQW659" s="187"/>
      <c r="NQX659" s="187"/>
      <c r="NQY659" s="187"/>
      <c r="NQZ659" s="187"/>
      <c r="NRA659" s="187"/>
      <c r="NRB659" s="187"/>
      <c r="NRC659" s="187"/>
      <c r="NRD659" s="187"/>
      <c r="NRE659" s="187"/>
      <c r="NRF659" s="187"/>
      <c r="NRG659" s="187"/>
      <c r="NRH659" s="187"/>
      <c r="NRI659" s="187"/>
      <c r="NRJ659" s="187"/>
      <c r="NRK659" s="187"/>
      <c r="NRL659" s="187"/>
      <c r="NRM659" s="187"/>
      <c r="NRN659" s="187"/>
      <c r="NRO659" s="187"/>
      <c r="NRP659" s="187"/>
      <c r="NRQ659" s="187"/>
      <c r="NRR659" s="187"/>
      <c r="NRS659" s="187"/>
      <c r="NRT659" s="187"/>
      <c r="NRU659" s="187"/>
      <c r="NRV659" s="187"/>
      <c r="NRW659" s="187"/>
      <c r="NRX659" s="187"/>
      <c r="NRY659" s="187"/>
      <c r="NRZ659" s="187"/>
      <c r="NSA659" s="187"/>
      <c r="NSB659" s="187"/>
      <c r="NSC659" s="187"/>
      <c r="NSD659" s="187"/>
      <c r="NSE659" s="187"/>
      <c r="NSF659" s="187"/>
      <c r="NSG659" s="187"/>
      <c r="NSH659" s="187"/>
      <c r="NSI659" s="187"/>
      <c r="NSJ659" s="187"/>
      <c r="NSK659" s="187"/>
      <c r="NSL659" s="187"/>
      <c r="NSM659" s="187"/>
      <c r="NSN659" s="187"/>
      <c r="NSO659" s="187"/>
      <c r="NSP659" s="187"/>
      <c r="NSQ659" s="187"/>
      <c r="NSR659" s="187"/>
      <c r="NSS659" s="187"/>
      <c r="NST659" s="187"/>
      <c r="NSU659" s="187"/>
      <c r="NSV659" s="187"/>
      <c r="NSW659" s="187"/>
      <c r="NSX659" s="187"/>
      <c r="NSY659" s="187"/>
      <c r="NSZ659" s="187"/>
      <c r="NTA659" s="187"/>
      <c r="NTB659" s="187"/>
      <c r="NTC659" s="187"/>
      <c r="NTD659" s="187"/>
      <c r="NTE659" s="187"/>
      <c r="NTF659" s="187"/>
      <c r="NTG659" s="187"/>
      <c r="NTH659" s="187"/>
      <c r="NTI659" s="187"/>
      <c r="NTJ659" s="187"/>
      <c r="NTK659" s="187"/>
      <c r="NTL659" s="187"/>
      <c r="NTM659" s="187"/>
      <c r="NTN659" s="187"/>
      <c r="NTO659" s="187"/>
      <c r="NTP659" s="187"/>
      <c r="NTQ659" s="187"/>
      <c r="NTR659" s="187"/>
      <c r="NTS659" s="187"/>
      <c r="NTT659" s="187"/>
      <c r="NTU659" s="187"/>
      <c r="NTV659" s="187"/>
      <c r="NTW659" s="187"/>
      <c r="NTX659" s="187"/>
      <c r="NTY659" s="187"/>
      <c r="NTZ659" s="187"/>
      <c r="NUA659" s="187"/>
      <c r="NUB659" s="187"/>
      <c r="NUC659" s="187"/>
      <c r="NUD659" s="187"/>
      <c r="NUE659" s="187"/>
      <c r="NUF659" s="187"/>
      <c r="NUG659" s="187"/>
      <c r="NUH659" s="187"/>
      <c r="NUI659" s="187"/>
      <c r="NUJ659" s="187"/>
      <c r="NUK659" s="187"/>
      <c r="NUL659" s="187"/>
      <c r="NUM659" s="187"/>
      <c r="NUN659" s="187"/>
      <c r="NUO659" s="187"/>
      <c r="NUP659" s="187"/>
      <c r="NUQ659" s="187"/>
      <c r="NUR659" s="187"/>
      <c r="NUS659" s="187"/>
      <c r="NUT659" s="187"/>
      <c r="NUU659" s="187"/>
      <c r="NUV659" s="187"/>
      <c r="NUW659" s="187"/>
      <c r="NUX659" s="187"/>
      <c r="NUY659" s="187"/>
      <c r="NUZ659" s="187"/>
      <c r="NVA659" s="187"/>
      <c r="NVB659" s="187"/>
      <c r="NVC659" s="187"/>
      <c r="NVD659" s="187"/>
      <c r="NVE659" s="187"/>
      <c r="NVF659" s="187"/>
      <c r="NVG659" s="187"/>
      <c r="NVH659" s="187"/>
      <c r="NVI659" s="187"/>
      <c r="NVJ659" s="187"/>
      <c r="NVK659" s="187"/>
      <c r="NVL659" s="187"/>
      <c r="NVM659" s="187"/>
      <c r="NVN659" s="187"/>
      <c r="NVO659" s="187"/>
      <c r="NVP659" s="187"/>
      <c r="NVQ659" s="187"/>
      <c r="NVR659" s="187"/>
      <c r="NVS659" s="187"/>
      <c r="NVT659" s="187"/>
      <c r="NVU659" s="187"/>
      <c r="NVV659" s="187"/>
      <c r="NVW659" s="187"/>
      <c r="NVX659" s="187"/>
      <c r="NVY659" s="187"/>
      <c r="NVZ659" s="187"/>
      <c r="NWA659" s="187"/>
      <c r="NWB659" s="187"/>
      <c r="NWC659" s="187"/>
      <c r="NWD659" s="187"/>
      <c r="NWE659" s="187"/>
      <c r="NWF659" s="187"/>
      <c r="NWG659" s="187"/>
      <c r="NWH659" s="187"/>
      <c r="NWI659" s="187"/>
      <c r="NWJ659" s="187"/>
      <c r="NWK659" s="187"/>
      <c r="NWL659" s="187"/>
      <c r="NWM659" s="187"/>
      <c r="NWN659" s="187"/>
      <c r="NWO659" s="187"/>
      <c r="NWP659" s="187"/>
      <c r="NWQ659" s="187"/>
      <c r="NWR659" s="187"/>
      <c r="NWS659" s="187"/>
      <c r="NWT659" s="187"/>
      <c r="NWU659" s="187"/>
      <c r="NWV659" s="187"/>
      <c r="NWW659" s="187"/>
      <c r="NWX659" s="187"/>
      <c r="NWY659" s="187"/>
      <c r="NWZ659" s="187"/>
      <c r="NXA659" s="187"/>
      <c r="NXB659" s="187"/>
      <c r="NXC659" s="187"/>
      <c r="NXD659" s="187"/>
      <c r="NXE659" s="187"/>
      <c r="NXF659" s="187"/>
      <c r="NXG659" s="187"/>
      <c r="NXH659" s="187"/>
      <c r="NXI659" s="187"/>
      <c r="NXJ659" s="187"/>
      <c r="NXK659" s="187"/>
      <c r="NXL659" s="187"/>
      <c r="NXM659" s="187"/>
      <c r="NXN659" s="187"/>
      <c r="NXO659" s="187"/>
      <c r="NXP659" s="187"/>
      <c r="NXQ659" s="187"/>
      <c r="NXR659" s="187"/>
      <c r="NXS659" s="187"/>
      <c r="NXT659" s="187"/>
      <c r="NXU659" s="187"/>
      <c r="NXV659" s="187"/>
      <c r="NXW659" s="187"/>
      <c r="NXX659" s="187"/>
      <c r="NXY659" s="187"/>
      <c r="NXZ659" s="187"/>
      <c r="NYA659" s="187"/>
      <c r="NYB659" s="187"/>
      <c r="NYC659" s="187"/>
      <c r="NYD659" s="187"/>
      <c r="NYE659" s="187"/>
      <c r="NYF659" s="187"/>
      <c r="NYG659" s="187"/>
      <c r="NYH659" s="187"/>
      <c r="NYI659" s="187"/>
      <c r="NYJ659" s="187"/>
      <c r="NYK659" s="187"/>
      <c r="NYL659" s="187"/>
      <c r="NYM659" s="187"/>
      <c r="NYN659" s="187"/>
      <c r="NYO659" s="187"/>
      <c r="NYP659" s="187"/>
      <c r="NYQ659" s="187"/>
      <c r="NYR659" s="187"/>
      <c r="NYS659" s="187"/>
      <c r="NYT659" s="187"/>
      <c r="NYU659" s="187"/>
      <c r="NYV659" s="187"/>
      <c r="NYW659" s="187"/>
      <c r="NYX659" s="187"/>
      <c r="NYY659" s="187"/>
      <c r="NYZ659" s="187"/>
      <c r="NZA659" s="187"/>
      <c r="NZB659" s="187"/>
      <c r="NZC659" s="187"/>
      <c r="NZD659" s="187"/>
      <c r="NZE659" s="187"/>
      <c r="NZF659" s="187"/>
      <c r="NZG659" s="187"/>
      <c r="NZH659" s="187"/>
      <c r="NZI659" s="187"/>
      <c r="NZJ659" s="187"/>
      <c r="NZK659" s="187"/>
      <c r="NZL659" s="187"/>
      <c r="NZM659" s="187"/>
      <c r="NZN659" s="187"/>
      <c r="NZO659" s="187"/>
      <c r="NZP659" s="187"/>
      <c r="NZQ659" s="187"/>
      <c r="NZR659" s="187"/>
      <c r="NZS659" s="187"/>
      <c r="NZT659" s="187"/>
      <c r="NZU659" s="187"/>
      <c r="NZV659" s="187"/>
      <c r="NZW659" s="187"/>
      <c r="NZX659" s="187"/>
      <c r="NZY659" s="187"/>
      <c r="NZZ659" s="187"/>
      <c r="OAA659" s="187"/>
      <c r="OAB659" s="187"/>
      <c r="OAC659" s="187"/>
      <c r="OAD659" s="187"/>
      <c r="OAE659" s="187"/>
      <c r="OAF659" s="187"/>
      <c r="OAG659" s="187"/>
      <c r="OAH659" s="187"/>
      <c r="OAI659" s="187"/>
      <c r="OAJ659" s="187"/>
      <c r="OAK659" s="187"/>
      <c r="OAL659" s="187"/>
      <c r="OAM659" s="187"/>
      <c r="OAN659" s="187"/>
      <c r="OAO659" s="187"/>
      <c r="OAP659" s="187"/>
      <c r="OAQ659" s="187"/>
      <c r="OAR659" s="187"/>
      <c r="OAS659" s="187"/>
      <c r="OAT659" s="187"/>
      <c r="OAU659" s="187"/>
      <c r="OAV659" s="187"/>
      <c r="OAW659" s="187"/>
      <c r="OAX659" s="187"/>
      <c r="OAY659" s="187"/>
      <c r="OAZ659" s="187"/>
      <c r="OBA659" s="187"/>
      <c r="OBB659" s="187"/>
      <c r="OBC659" s="187"/>
      <c r="OBD659" s="187"/>
      <c r="OBE659" s="187"/>
      <c r="OBF659" s="187"/>
      <c r="OBG659" s="187"/>
      <c r="OBH659" s="187"/>
      <c r="OBI659" s="187"/>
      <c r="OBJ659" s="187"/>
      <c r="OBK659" s="187"/>
      <c r="OBL659" s="187"/>
      <c r="OBM659" s="187"/>
      <c r="OBN659" s="187"/>
      <c r="OBO659" s="187"/>
      <c r="OBP659" s="187"/>
      <c r="OBQ659" s="187"/>
      <c r="OBR659" s="187"/>
      <c r="OBS659" s="187"/>
      <c r="OBT659" s="187"/>
      <c r="OBU659" s="187"/>
      <c r="OBV659" s="187"/>
      <c r="OBW659" s="187"/>
      <c r="OBX659" s="187"/>
      <c r="OBY659" s="187"/>
      <c r="OBZ659" s="187"/>
      <c r="OCA659" s="187"/>
      <c r="OCB659" s="187"/>
      <c r="OCC659" s="187"/>
      <c r="OCD659" s="187"/>
      <c r="OCE659" s="187"/>
      <c r="OCF659" s="187"/>
      <c r="OCG659" s="187"/>
      <c r="OCH659" s="187"/>
      <c r="OCI659" s="187"/>
      <c r="OCJ659" s="187"/>
      <c r="OCK659" s="187"/>
      <c r="OCL659" s="187"/>
      <c r="OCM659" s="187"/>
      <c r="OCN659" s="187"/>
      <c r="OCO659" s="187"/>
      <c r="OCP659" s="187"/>
      <c r="OCQ659" s="187"/>
      <c r="OCR659" s="187"/>
      <c r="OCS659" s="187"/>
      <c r="OCT659" s="187"/>
      <c r="OCU659" s="187"/>
      <c r="OCV659" s="187"/>
      <c r="OCW659" s="187"/>
      <c r="OCX659" s="187"/>
      <c r="OCY659" s="187"/>
      <c r="OCZ659" s="187"/>
      <c r="ODA659" s="187"/>
      <c r="ODB659" s="187"/>
      <c r="ODC659" s="187"/>
      <c r="ODD659" s="187"/>
      <c r="ODE659" s="187"/>
      <c r="ODF659" s="187"/>
      <c r="ODG659" s="187"/>
      <c r="ODH659" s="187"/>
      <c r="ODI659" s="187"/>
      <c r="ODJ659" s="187"/>
      <c r="ODK659" s="187"/>
      <c r="ODL659" s="187"/>
      <c r="ODM659" s="187"/>
      <c r="ODN659" s="187"/>
      <c r="ODO659" s="187"/>
      <c r="ODP659" s="187"/>
      <c r="ODQ659" s="187"/>
      <c r="ODR659" s="187"/>
      <c r="ODS659" s="187"/>
      <c r="ODT659" s="187"/>
      <c r="ODU659" s="187"/>
      <c r="ODV659" s="187"/>
      <c r="ODW659" s="187"/>
      <c r="ODX659" s="187"/>
      <c r="ODY659" s="187"/>
      <c r="ODZ659" s="187"/>
      <c r="OEA659" s="187"/>
      <c r="OEB659" s="187"/>
      <c r="OEC659" s="187"/>
      <c r="OED659" s="187"/>
      <c r="OEE659" s="187"/>
      <c r="OEF659" s="187"/>
      <c r="OEG659" s="187"/>
      <c r="OEH659" s="187"/>
      <c r="OEI659" s="187"/>
      <c r="OEJ659" s="187"/>
      <c r="OEK659" s="187"/>
      <c r="OEL659" s="187"/>
      <c r="OEM659" s="187"/>
      <c r="OEN659" s="187"/>
      <c r="OEO659" s="187"/>
      <c r="OEP659" s="187"/>
      <c r="OEQ659" s="187"/>
      <c r="OER659" s="187"/>
      <c r="OES659" s="187"/>
      <c r="OET659" s="187"/>
      <c r="OEU659" s="187"/>
      <c r="OEV659" s="187"/>
      <c r="OEW659" s="187"/>
      <c r="OEX659" s="187"/>
      <c r="OEY659" s="187"/>
      <c r="OEZ659" s="187"/>
      <c r="OFA659" s="187"/>
      <c r="OFB659" s="187"/>
      <c r="OFC659" s="187"/>
      <c r="OFD659" s="187"/>
      <c r="OFE659" s="187"/>
      <c r="OFF659" s="187"/>
      <c r="OFG659" s="187"/>
      <c r="OFH659" s="187"/>
      <c r="OFI659" s="187"/>
      <c r="OFJ659" s="187"/>
      <c r="OFK659" s="187"/>
      <c r="OFL659" s="187"/>
      <c r="OFM659" s="187"/>
      <c r="OFN659" s="187"/>
      <c r="OFO659" s="187"/>
      <c r="OFP659" s="187"/>
      <c r="OFQ659" s="187"/>
      <c r="OFR659" s="187"/>
      <c r="OFS659" s="187"/>
      <c r="OFT659" s="187"/>
      <c r="OFU659" s="187"/>
      <c r="OFV659" s="187"/>
      <c r="OFW659" s="187"/>
      <c r="OFX659" s="187"/>
      <c r="OFY659" s="187"/>
      <c r="OFZ659" s="187"/>
      <c r="OGA659" s="187"/>
      <c r="OGB659" s="187"/>
      <c r="OGC659" s="187"/>
      <c r="OGD659" s="187"/>
      <c r="OGE659" s="187"/>
      <c r="OGF659" s="187"/>
      <c r="OGG659" s="187"/>
      <c r="OGH659" s="187"/>
      <c r="OGI659" s="187"/>
      <c r="OGJ659" s="187"/>
      <c r="OGK659" s="187"/>
      <c r="OGL659" s="187"/>
      <c r="OGM659" s="187"/>
      <c r="OGN659" s="187"/>
      <c r="OGO659" s="187"/>
      <c r="OGP659" s="187"/>
      <c r="OGQ659" s="187"/>
      <c r="OGR659" s="187"/>
      <c r="OGS659" s="187"/>
      <c r="OGT659" s="187"/>
      <c r="OGU659" s="187"/>
      <c r="OGV659" s="187"/>
      <c r="OGW659" s="187"/>
      <c r="OGX659" s="187"/>
      <c r="OGY659" s="187"/>
      <c r="OGZ659" s="187"/>
      <c r="OHA659" s="187"/>
      <c r="OHB659" s="187"/>
      <c r="OHC659" s="187"/>
      <c r="OHD659" s="187"/>
      <c r="OHE659" s="187"/>
      <c r="OHF659" s="187"/>
      <c r="OHG659" s="187"/>
      <c r="OHH659" s="187"/>
      <c r="OHI659" s="187"/>
      <c r="OHJ659" s="187"/>
      <c r="OHK659" s="187"/>
      <c r="OHL659" s="187"/>
      <c r="OHM659" s="187"/>
      <c r="OHN659" s="187"/>
      <c r="OHO659" s="187"/>
      <c r="OHP659" s="187"/>
      <c r="OHQ659" s="187"/>
      <c r="OHR659" s="187"/>
      <c r="OHS659" s="187"/>
      <c r="OHT659" s="187"/>
      <c r="OHU659" s="187"/>
      <c r="OHV659" s="187"/>
      <c r="OHW659" s="187"/>
      <c r="OHX659" s="187"/>
      <c r="OHY659" s="187"/>
      <c r="OHZ659" s="187"/>
      <c r="OIA659" s="187"/>
      <c r="OIB659" s="187"/>
      <c r="OIC659" s="187"/>
      <c r="OID659" s="187"/>
      <c r="OIE659" s="187"/>
      <c r="OIF659" s="187"/>
      <c r="OIG659" s="187"/>
      <c r="OIH659" s="187"/>
      <c r="OII659" s="187"/>
      <c r="OIJ659" s="187"/>
      <c r="OIK659" s="187"/>
      <c r="OIL659" s="187"/>
      <c r="OIM659" s="187"/>
      <c r="OIN659" s="187"/>
      <c r="OIO659" s="187"/>
      <c r="OIP659" s="187"/>
      <c r="OIQ659" s="187"/>
      <c r="OIR659" s="187"/>
      <c r="OIS659" s="187"/>
      <c r="OIT659" s="187"/>
      <c r="OIU659" s="187"/>
      <c r="OIV659" s="187"/>
      <c r="OIW659" s="187"/>
      <c r="OIX659" s="187"/>
      <c r="OIY659" s="187"/>
      <c r="OIZ659" s="187"/>
      <c r="OJA659" s="187"/>
      <c r="OJB659" s="187"/>
      <c r="OJC659" s="187"/>
      <c r="OJD659" s="187"/>
      <c r="OJE659" s="187"/>
      <c r="OJF659" s="187"/>
      <c r="OJG659" s="187"/>
      <c r="OJH659" s="187"/>
      <c r="OJI659" s="187"/>
      <c r="OJJ659" s="187"/>
      <c r="OJK659" s="187"/>
      <c r="OJL659" s="187"/>
      <c r="OJM659" s="187"/>
      <c r="OJN659" s="187"/>
      <c r="OJO659" s="187"/>
      <c r="OJP659" s="187"/>
      <c r="OJQ659" s="187"/>
      <c r="OJR659" s="187"/>
      <c r="OJS659" s="187"/>
      <c r="OJT659" s="187"/>
      <c r="OJU659" s="187"/>
      <c r="OJV659" s="187"/>
      <c r="OJW659" s="187"/>
      <c r="OJX659" s="187"/>
      <c r="OJY659" s="187"/>
      <c r="OJZ659" s="187"/>
      <c r="OKA659" s="187"/>
      <c r="OKB659" s="187"/>
      <c r="OKC659" s="187"/>
      <c r="OKD659" s="187"/>
      <c r="OKE659" s="187"/>
      <c r="OKF659" s="187"/>
      <c r="OKG659" s="187"/>
      <c r="OKH659" s="187"/>
      <c r="OKI659" s="187"/>
      <c r="OKJ659" s="187"/>
      <c r="OKK659" s="187"/>
      <c r="OKL659" s="187"/>
      <c r="OKM659" s="187"/>
      <c r="OKN659" s="187"/>
      <c r="OKO659" s="187"/>
      <c r="OKP659" s="187"/>
      <c r="OKQ659" s="187"/>
      <c r="OKR659" s="187"/>
      <c r="OKS659" s="187"/>
      <c r="OKT659" s="187"/>
      <c r="OKU659" s="187"/>
      <c r="OKV659" s="187"/>
      <c r="OKW659" s="187"/>
      <c r="OKX659" s="187"/>
      <c r="OKY659" s="187"/>
      <c r="OKZ659" s="187"/>
      <c r="OLA659" s="187"/>
      <c r="OLB659" s="187"/>
      <c r="OLC659" s="187"/>
      <c r="OLD659" s="187"/>
      <c r="OLE659" s="187"/>
      <c r="OLF659" s="187"/>
      <c r="OLG659" s="187"/>
      <c r="OLH659" s="187"/>
      <c r="OLI659" s="187"/>
      <c r="OLJ659" s="187"/>
      <c r="OLK659" s="187"/>
      <c r="OLL659" s="187"/>
      <c r="OLM659" s="187"/>
      <c r="OLN659" s="187"/>
      <c r="OLO659" s="187"/>
      <c r="OLP659" s="187"/>
      <c r="OLQ659" s="187"/>
      <c r="OLR659" s="187"/>
      <c r="OLS659" s="187"/>
      <c r="OLT659" s="187"/>
      <c r="OLU659" s="187"/>
      <c r="OLV659" s="187"/>
      <c r="OLW659" s="187"/>
      <c r="OLX659" s="187"/>
      <c r="OLY659" s="187"/>
      <c r="OLZ659" s="187"/>
      <c r="OMA659" s="187"/>
      <c r="OMB659" s="187"/>
      <c r="OMC659" s="187"/>
      <c r="OMD659" s="187"/>
      <c r="OME659" s="187"/>
      <c r="OMF659" s="187"/>
      <c r="OMG659" s="187"/>
      <c r="OMH659" s="187"/>
      <c r="OMI659" s="187"/>
      <c r="OMJ659" s="187"/>
      <c r="OMK659" s="187"/>
      <c r="OML659" s="187"/>
      <c r="OMM659" s="187"/>
      <c r="OMN659" s="187"/>
      <c r="OMO659" s="187"/>
      <c r="OMP659" s="187"/>
      <c r="OMQ659" s="187"/>
      <c r="OMR659" s="187"/>
      <c r="OMS659" s="187"/>
      <c r="OMT659" s="187"/>
      <c r="OMU659" s="187"/>
      <c r="OMV659" s="187"/>
      <c r="OMW659" s="187"/>
      <c r="OMX659" s="187"/>
      <c r="OMY659" s="187"/>
      <c r="OMZ659" s="187"/>
      <c r="ONA659" s="187"/>
      <c r="ONB659" s="187"/>
      <c r="ONC659" s="187"/>
      <c r="OND659" s="187"/>
      <c r="ONE659" s="187"/>
      <c r="ONF659" s="187"/>
      <c r="ONG659" s="187"/>
      <c r="ONH659" s="187"/>
      <c r="ONI659" s="187"/>
      <c r="ONJ659" s="187"/>
      <c r="ONK659" s="187"/>
      <c r="ONL659" s="187"/>
      <c r="ONM659" s="187"/>
      <c r="ONN659" s="187"/>
      <c r="ONO659" s="187"/>
      <c r="ONP659" s="187"/>
      <c r="ONQ659" s="187"/>
      <c r="ONR659" s="187"/>
      <c r="ONS659" s="187"/>
      <c r="ONT659" s="187"/>
      <c r="ONU659" s="187"/>
      <c r="ONV659" s="187"/>
      <c r="ONW659" s="187"/>
      <c r="ONX659" s="187"/>
      <c r="ONY659" s="187"/>
      <c r="ONZ659" s="187"/>
      <c r="OOA659" s="187"/>
      <c r="OOB659" s="187"/>
      <c r="OOC659" s="187"/>
      <c r="OOD659" s="187"/>
      <c r="OOE659" s="187"/>
      <c r="OOF659" s="187"/>
      <c r="OOG659" s="187"/>
      <c r="OOH659" s="187"/>
      <c r="OOI659" s="187"/>
      <c r="OOJ659" s="187"/>
      <c r="OOK659" s="187"/>
      <c r="OOL659" s="187"/>
      <c r="OOM659" s="187"/>
      <c r="OON659" s="187"/>
      <c r="OOO659" s="187"/>
      <c r="OOP659" s="187"/>
      <c r="OOQ659" s="187"/>
      <c r="OOR659" s="187"/>
      <c r="OOS659" s="187"/>
      <c r="OOT659" s="187"/>
      <c r="OOU659" s="187"/>
      <c r="OOV659" s="187"/>
      <c r="OOW659" s="187"/>
      <c r="OOX659" s="187"/>
      <c r="OOY659" s="187"/>
      <c r="OOZ659" s="187"/>
      <c r="OPA659" s="187"/>
      <c r="OPB659" s="187"/>
      <c r="OPC659" s="187"/>
      <c r="OPD659" s="187"/>
      <c r="OPE659" s="187"/>
      <c r="OPF659" s="187"/>
      <c r="OPG659" s="187"/>
      <c r="OPH659" s="187"/>
      <c r="OPI659" s="187"/>
      <c r="OPJ659" s="187"/>
      <c r="OPK659" s="187"/>
      <c r="OPL659" s="187"/>
      <c r="OPM659" s="187"/>
      <c r="OPN659" s="187"/>
      <c r="OPO659" s="187"/>
      <c r="OPP659" s="187"/>
      <c r="OPQ659" s="187"/>
      <c r="OPR659" s="187"/>
      <c r="OPS659" s="187"/>
      <c r="OPT659" s="187"/>
      <c r="OPU659" s="187"/>
      <c r="OPV659" s="187"/>
      <c r="OPW659" s="187"/>
      <c r="OPX659" s="187"/>
      <c r="OPY659" s="187"/>
      <c r="OPZ659" s="187"/>
      <c r="OQA659" s="187"/>
      <c r="OQB659" s="187"/>
      <c r="OQC659" s="187"/>
      <c r="OQD659" s="187"/>
      <c r="OQE659" s="187"/>
      <c r="OQF659" s="187"/>
      <c r="OQG659" s="187"/>
      <c r="OQH659" s="187"/>
      <c r="OQI659" s="187"/>
      <c r="OQJ659" s="187"/>
      <c r="OQK659" s="187"/>
      <c r="OQL659" s="187"/>
      <c r="OQM659" s="187"/>
      <c r="OQN659" s="187"/>
      <c r="OQO659" s="187"/>
      <c r="OQP659" s="187"/>
      <c r="OQQ659" s="187"/>
      <c r="OQR659" s="187"/>
      <c r="OQS659" s="187"/>
      <c r="OQT659" s="187"/>
      <c r="OQU659" s="187"/>
      <c r="OQV659" s="187"/>
      <c r="OQW659" s="187"/>
      <c r="OQX659" s="187"/>
      <c r="OQY659" s="187"/>
      <c r="OQZ659" s="187"/>
      <c r="ORA659" s="187"/>
      <c r="ORB659" s="187"/>
      <c r="ORC659" s="187"/>
      <c r="ORD659" s="187"/>
      <c r="ORE659" s="187"/>
      <c r="ORF659" s="187"/>
      <c r="ORG659" s="187"/>
      <c r="ORH659" s="187"/>
      <c r="ORI659" s="187"/>
      <c r="ORJ659" s="187"/>
      <c r="ORK659" s="187"/>
      <c r="ORL659" s="187"/>
      <c r="ORM659" s="187"/>
      <c r="ORN659" s="187"/>
      <c r="ORO659" s="187"/>
      <c r="ORP659" s="187"/>
      <c r="ORQ659" s="187"/>
      <c r="ORR659" s="187"/>
      <c r="ORS659" s="187"/>
      <c r="ORT659" s="187"/>
      <c r="ORU659" s="187"/>
      <c r="ORV659" s="187"/>
      <c r="ORW659" s="187"/>
      <c r="ORX659" s="187"/>
      <c r="ORY659" s="187"/>
      <c r="ORZ659" s="187"/>
      <c r="OSA659" s="187"/>
      <c r="OSB659" s="187"/>
      <c r="OSC659" s="187"/>
      <c r="OSD659" s="187"/>
      <c r="OSE659" s="187"/>
      <c r="OSF659" s="187"/>
      <c r="OSG659" s="187"/>
      <c r="OSH659" s="187"/>
      <c r="OSI659" s="187"/>
      <c r="OSJ659" s="187"/>
      <c r="OSK659" s="187"/>
      <c r="OSL659" s="187"/>
      <c r="OSM659" s="187"/>
      <c r="OSN659" s="187"/>
      <c r="OSO659" s="187"/>
      <c r="OSP659" s="187"/>
      <c r="OSQ659" s="187"/>
      <c r="OSR659" s="187"/>
      <c r="OSS659" s="187"/>
      <c r="OST659" s="187"/>
      <c r="OSU659" s="187"/>
      <c r="OSV659" s="187"/>
      <c r="OSW659" s="187"/>
      <c r="OSX659" s="187"/>
      <c r="OSY659" s="187"/>
      <c r="OSZ659" s="187"/>
      <c r="OTA659" s="187"/>
      <c r="OTB659" s="187"/>
      <c r="OTC659" s="187"/>
      <c r="OTD659" s="187"/>
      <c r="OTE659" s="187"/>
      <c r="OTF659" s="187"/>
      <c r="OTG659" s="187"/>
      <c r="OTH659" s="187"/>
      <c r="OTI659" s="187"/>
      <c r="OTJ659" s="187"/>
      <c r="OTK659" s="187"/>
      <c r="OTL659" s="187"/>
      <c r="OTM659" s="187"/>
      <c r="OTN659" s="187"/>
      <c r="OTO659" s="187"/>
      <c r="OTP659" s="187"/>
      <c r="OTQ659" s="187"/>
      <c r="OTR659" s="187"/>
      <c r="OTS659" s="187"/>
      <c r="OTT659" s="187"/>
      <c r="OTU659" s="187"/>
      <c r="OTV659" s="187"/>
      <c r="OTW659" s="187"/>
      <c r="OTX659" s="187"/>
      <c r="OTY659" s="187"/>
      <c r="OTZ659" s="187"/>
      <c r="OUA659" s="187"/>
      <c r="OUB659" s="187"/>
      <c r="OUC659" s="187"/>
      <c r="OUD659" s="187"/>
      <c r="OUE659" s="187"/>
      <c r="OUF659" s="187"/>
      <c r="OUG659" s="187"/>
      <c r="OUH659" s="187"/>
      <c r="OUI659" s="187"/>
      <c r="OUJ659" s="187"/>
      <c r="OUK659" s="187"/>
      <c r="OUL659" s="187"/>
      <c r="OUM659" s="187"/>
      <c r="OUN659" s="187"/>
      <c r="OUO659" s="187"/>
      <c r="OUP659" s="187"/>
      <c r="OUQ659" s="187"/>
      <c r="OUR659" s="187"/>
      <c r="OUS659" s="187"/>
      <c r="OUT659" s="187"/>
      <c r="OUU659" s="187"/>
      <c r="OUV659" s="187"/>
      <c r="OUW659" s="187"/>
      <c r="OUX659" s="187"/>
      <c r="OUY659" s="187"/>
      <c r="OUZ659" s="187"/>
      <c r="OVA659" s="187"/>
      <c r="OVB659" s="187"/>
      <c r="OVC659" s="187"/>
      <c r="OVD659" s="187"/>
      <c r="OVE659" s="187"/>
      <c r="OVF659" s="187"/>
      <c r="OVG659" s="187"/>
      <c r="OVH659" s="187"/>
      <c r="OVI659" s="187"/>
      <c r="OVJ659" s="187"/>
      <c r="OVK659" s="187"/>
      <c r="OVL659" s="187"/>
      <c r="OVM659" s="187"/>
      <c r="OVN659" s="187"/>
      <c r="OVO659" s="187"/>
      <c r="OVP659" s="187"/>
      <c r="OVQ659" s="187"/>
      <c r="OVR659" s="187"/>
      <c r="OVS659" s="187"/>
      <c r="OVT659" s="187"/>
      <c r="OVU659" s="187"/>
      <c r="OVV659" s="187"/>
      <c r="OVW659" s="187"/>
      <c r="OVX659" s="187"/>
      <c r="OVY659" s="187"/>
      <c r="OVZ659" s="187"/>
      <c r="OWA659" s="187"/>
      <c r="OWB659" s="187"/>
      <c r="OWC659" s="187"/>
      <c r="OWD659" s="187"/>
      <c r="OWE659" s="187"/>
      <c r="OWF659" s="187"/>
      <c r="OWG659" s="187"/>
      <c r="OWH659" s="187"/>
      <c r="OWI659" s="187"/>
      <c r="OWJ659" s="187"/>
      <c r="OWK659" s="187"/>
      <c r="OWL659" s="187"/>
      <c r="OWM659" s="187"/>
      <c r="OWN659" s="187"/>
      <c r="OWO659" s="187"/>
      <c r="OWP659" s="187"/>
      <c r="OWQ659" s="187"/>
      <c r="OWR659" s="187"/>
      <c r="OWS659" s="187"/>
      <c r="OWT659" s="187"/>
      <c r="OWU659" s="187"/>
      <c r="OWV659" s="187"/>
      <c r="OWW659" s="187"/>
      <c r="OWX659" s="187"/>
      <c r="OWY659" s="187"/>
      <c r="OWZ659" s="187"/>
      <c r="OXA659" s="187"/>
      <c r="OXB659" s="187"/>
      <c r="OXC659" s="187"/>
      <c r="OXD659" s="187"/>
      <c r="OXE659" s="187"/>
      <c r="OXF659" s="187"/>
      <c r="OXG659" s="187"/>
      <c r="OXH659" s="187"/>
      <c r="OXI659" s="187"/>
      <c r="OXJ659" s="187"/>
      <c r="OXK659" s="187"/>
      <c r="OXL659" s="187"/>
      <c r="OXM659" s="187"/>
      <c r="OXN659" s="187"/>
      <c r="OXO659" s="187"/>
      <c r="OXP659" s="187"/>
      <c r="OXQ659" s="187"/>
      <c r="OXR659" s="187"/>
      <c r="OXS659" s="187"/>
      <c r="OXT659" s="187"/>
      <c r="OXU659" s="187"/>
      <c r="OXV659" s="187"/>
      <c r="OXW659" s="187"/>
      <c r="OXX659" s="187"/>
      <c r="OXY659" s="187"/>
      <c r="OXZ659" s="187"/>
      <c r="OYA659" s="187"/>
      <c r="OYB659" s="187"/>
      <c r="OYC659" s="187"/>
      <c r="OYD659" s="187"/>
      <c r="OYE659" s="187"/>
      <c r="OYF659" s="187"/>
      <c r="OYG659" s="187"/>
      <c r="OYH659" s="187"/>
      <c r="OYI659" s="187"/>
      <c r="OYJ659" s="187"/>
      <c r="OYK659" s="187"/>
      <c r="OYL659" s="187"/>
      <c r="OYM659" s="187"/>
      <c r="OYN659" s="187"/>
      <c r="OYO659" s="187"/>
      <c r="OYP659" s="187"/>
      <c r="OYQ659" s="187"/>
      <c r="OYR659" s="187"/>
      <c r="OYS659" s="187"/>
      <c r="OYT659" s="187"/>
      <c r="OYU659" s="187"/>
      <c r="OYV659" s="187"/>
      <c r="OYW659" s="187"/>
      <c r="OYX659" s="187"/>
      <c r="OYY659" s="187"/>
      <c r="OYZ659" s="187"/>
      <c r="OZA659" s="187"/>
      <c r="OZB659" s="187"/>
      <c r="OZC659" s="187"/>
      <c r="OZD659" s="187"/>
      <c r="OZE659" s="187"/>
      <c r="OZF659" s="187"/>
      <c r="OZG659" s="187"/>
      <c r="OZH659" s="187"/>
      <c r="OZI659" s="187"/>
      <c r="OZJ659" s="187"/>
      <c r="OZK659" s="187"/>
      <c r="OZL659" s="187"/>
      <c r="OZM659" s="187"/>
      <c r="OZN659" s="187"/>
      <c r="OZO659" s="187"/>
      <c r="OZP659" s="187"/>
      <c r="OZQ659" s="187"/>
      <c r="OZR659" s="187"/>
      <c r="OZS659" s="187"/>
      <c r="OZT659" s="187"/>
      <c r="OZU659" s="187"/>
      <c r="OZV659" s="187"/>
      <c r="OZW659" s="187"/>
      <c r="OZX659" s="187"/>
      <c r="OZY659" s="187"/>
      <c r="OZZ659" s="187"/>
      <c r="PAA659" s="187"/>
      <c r="PAB659" s="187"/>
      <c r="PAC659" s="187"/>
      <c r="PAD659" s="187"/>
      <c r="PAE659" s="187"/>
      <c r="PAF659" s="187"/>
      <c r="PAG659" s="187"/>
      <c r="PAH659" s="187"/>
      <c r="PAI659" s="187"/>
      <c r="PAJ659" s="187"/>
      <c r="PAK659" s="187"/>
      <c r="PAL659" s="187"/>
      <c r="PAM659" s="187"/>
      <c r="PAN659" s="187"/>
      <c r="PAO659" s="187"/>
      <c r="PAP659" s="187"/>
      <c r="PAQ659" s="187"/>
      <c r="PAR659" s="187"/>
      <c r="PAS659" s="187"/>
      <c r="PAT659" s="187"/>
      <c r="PAU659" s="187"/>
      <c r="PAV659" s="187"/>
      <c r="PAW659" s="187"/>
      <c r="PAX659" s="187"/>
      <c r="PAY659" s="187"/>
      <c r="PAZ659" s="187"/>
      <c r="PBA659" s="187"/>
      <c r="PBB659" s="187"/>
      <c r="PBC659" s="187"/>
      <c r="PBD659" s="187"/>
      <c r="PBE659" s="187"/>
      <c r="PBF659" s="187"/>
      <c r="PBG659" s="187"/>
      <c r="PBH659" s="187"/>
      <c r="PBI659" s="187"/>
      <c r="PBJ659" s="187"/>
      <c r="PBK659" s="187"/>
      <c r="PBL659" s="187"/>
      <c r="PBM659" s="187"/>
      <c r="PBN659" s="187"/>
      <c r="PBO659" s="187"/>
      <c r="PBP659" s="187"/>
      <c r="PBQ659" s="187"/>
      <c r="PBR659" s="187"/>
      <c r="PBS659" s="187"/>
      <c r="PBT659" s="187"/>
      <c r="PBU659" s="187"/>
      <c r="PBV659" s="187"/>
      <c r="PBW659" s="187"/>
      <c r="PBX659" s="187"/>
      <c r="PBY659" s="187"/>
      <c r="PBZ659" s="187"/>
      <c r="PCA659" s="187"/>
      <c r="PCB659" s="187"/>
      <c r="PCC659" s="187"/>
      <c r="PCD659" s="187"/>
      <c r="PCE659" s="187"/>
      <c r="PCF659" s="187"/>
      <c r="PCG659" s="187"/>
      <c r="PCH659" s="187"/>
      <c r="PCI659" s="187"/>
      <c r="PCJ659" s="187"/>
      <c r="PCK659" s="187"/>
      <c r="PCL659" s="187"/>
      <c r="PCM659" s="187"/>
      <c r="PCN659" s="187"/>
      <c r="PCO659" s="187"/>
      <c r="PCP659" s="187"/>
      <c r="PCQ659" s="187"/>
      <c r="PCR659" s="187"/>
      <c r="PCS659" s="187"/>
      <c r="PCT659" s="187"/>
      <c r="PCU659" s="187"/>
      <c r="PCV659" s="187"/>
      <c r="PCW659" s="187"/>
      <c r="PCX659" s="187"/>
      <c r="PCY659" s="187"/>
      <c r="PCZ659" s="187"/>
      <c r="PDA659" s="187"/>
      <c r="PDB659" s="187"/>
      <c r="PDC659" s="187"/>
      <c r="PDD659" s="187"/>
      <c r="PDE659" s="187"/>
      <c r="PDF659" s="187"/>
      <c r="PDG659" s="187"/>
      <c r="PDH659" s="187"/>
      <c r="PDI659" s="187"/>
      <c r="PDJ659" s="187"/>
      <c r="PDK659" s="187"/>
      <c r="PDL659" s="187"/>
      <c r="PDM659" s="187"/>
      <c r="PDN659" s="187"/>
      <c r="PDO659" s="187"/>
      <c r="PDP659" s="187"/>
      <c r="PDQ659" s="187"/>
      <c r="PDR659" s="187"/>
      <c r="PDS659" s="187"/>
      <c r="PDT659" s="187"/>
      <c r="PDU659" s="187"/>
      <c r="PDV659" s="187"/>
      <c r="PDW659" s="187"/>
      <c r="PDX659" s="187"/>
      <c r="PDY659" s="187"/>
      <c r="PDZ659" s="187"/>
      <c r="PEA659" s="187"/>
      <c r="PEB659" s="187"/>
      <c r="PEC659" s="187"/>
      <c r="PED659" s="187"/>
      <c r="PEE659" s="187"/>
      <c r="PEF659" s="187"/>
      <c r="PEG659" s="187"/>
      <c r="PEH659" s="187"/>
      <c r="PEI659" s="187"/>
      <c r="PEJ659" s="187"/>
      <c r="PEK659" s="187"/>
      <c r="PEL659" s="187"/>
      <c r="PEM659" s="187"/>
      <c r="PEN659" s="187"/>
      <c r="PEO659" s="187"/>
      <c r="PEP659" s="187"/>
      <c r="PEQ659" s="187"/>
      <c r="PER659" s="187"/>
      <c r="PES659" s="187"/>
      <c r="PET659" s="187"/>
      <c r="PEU659" s="187"/>
      <c r="PEV659" s="187"/>
      <c r="PEW659" s="187"/>
      <c r="PEX659" s="187"/>
      <c r="PEY659" s="187"/>
      <c r="PEZ659" s="187"/>
      <c r="PFA659" s="187"/>
      <c r="PFB659" s="187"/>
      <c r="PFC659" s="187"/>
      <c r="PFD659" s="187"/>
      <c r="PFE659" s="187"/>
      <c r="PFF659" s="187"/>
      <c r="PFG659" s="187"/>
      <c r="PFH659" s="187"/>
      <c r="PFI659" s="187"/>
      <c r="PFJ659" s="187"/>
      <c r="PFK659" s="187"/>
      <c r="PFL659" s="187"/>
      <c r="PFM659" s="187"/>
      <c r="PFN659" s="187"/>
      <c r="PFO659" s="187"/>
      <c r="PFP659" s="187"/>
      <c r="PFQ659" s="187"/>
      <c r="PFR659" s="187"/>
      <c r="PFS659" s="187"/>
      <c r="PFT659" s="187"/>
      <c r="PFU659" s="187"/>
      <c r="PFV659" s="187"/>
      <c r="PFW659" s="187"/>
      <c r="PFX659" s="187"/>
      <c r="PFY659" s="187"/>
      <c r="PFZ659" s="187"/>
      <c r="PGA659" s="187"/>
      <c r="PGB659" s="187"/>
      <c r="PGC659" s="187"/>
      <c r="PGD659" s="187"/>
      <c r="PGE659" s="187"/>
      <c r="PGF659" s="187"/>
      <c r="PGG659" s="187"/>
      <c r="PGH659" s="187"/>
      <c r="PGI659" s="187"/>
      <c r="PGJ659" s="187"/>
      <c r="PGK659" s="187"/>
      <c r="PGL659" s="187"/>
      <c r="PGM659" s="187"/>
      <c r="PGN659" s="187"/>
      <c r="PGO659" s="187"/>
      <c r="PGP659" s="187"/>
      <c r="PGQ659" s="187"/>
      <c r="PGR659" s="187"/>
      <c r="PGS659" s="187"/>
      <c r="PGT659" s="187"/>
      <c r="PGU659" s="187"/>
      <c r="PGV659" s="187"/>
      <c r="PGW659" s="187"/>
      <c r="PGX659" s="187"/>
      <c r="PGY659" s="187"/>
      <c r="PGZ659" s="187"/>
      <c r="PHA659" s="187"/>
      <c r="PHB659" s="187"/>
      <c r="PHC659" s="187"/>
      <c r="PHD659" s="187"/>
      <c r="PHE659" s="187"/>
      <c r="PHF659" s="187"/>
      <c r="PHG659" s="187"/>
      <c r="PHH659" s="187"/>
      <c r="PHI659" s="187"/>
      <c r="PHJ659" s="187"/>
      <c r="PHK659" s="187"/>
      <c r="PHL659" s="187"/>
      <c r="PHM659" s="187"/>
      <c r="PHN659" s="187"/>
      <c r="PHO659" s="187"/>
      <c r="PHP659" s="187"/>
      <c r="PHQ659" s="187"/>
      <c r="PHR659" s="187"/>
      <c r="PHS659" s="187"/>
      <c r="PHT659" s="187"/>
      <c r="PHU659" s="187"/>
      <c r="PHV659" s="187"/>
      <c r="PHW659" s="187"/>
      <c r="PHX659" s="187"/>
      <c r="PHY659" s="187"/>
      <c r="PHZ659" s="187"/>
      <c r="PIA659" s="187"/>
      <c r="PIB659" s="187"/>
      <c r="PIC659" s="187"/>
      <c r="PID659" s="187"/>
      <c r="PIE659" s="187"/>
      <c r="PIF659" s="187"/>
      <c r="PIG659" s="187"/>
      <c r="PIH659" s="187"/>
      <c r="PII659" s="187"/>
      <c r="PIJ659" s="187"/>
      <c r="PIK659" s="187"/>
      <c r="PIL659" s="187"/>
      <c r="PIM659" s="187"/>
      <c r="PIN659" s="187"/>
      <c r="PIO659" s="187"/>
      <c r="PIP659" s="187"/>
      <c r="PIQ659" s="187"/>
      <c r="PIR659" s="187"/>
      <c r="PIS659" s="187"/>
      <c r="PIT659" s="187"/>
      <c r="PIU659" s="187"/>
      <c r="PIV659" s="187"/>
      <c r="PIW659" s="187"/>
      <c r="PIX659" s="187"/>
      <c r="PIY659" s="187"/>
      <c r="PIZ659" s="187"/>
      <c r="PJA659" s="187"/>
      <c r="PJB659" s="187"/>
      <c r="PJC659" s="187"/>
      <c r="PJD659" s="187"/>
      <c r="PJE659" s="187"/>
      <c r="PJF659" s="187"/>
      <c r="PJG659" s="187"/>
      <c r="PJH659" s="187"/>
      <c r="PJI659" s="187"/>
      <c r="PJJ659" s="187"/>
      <c r="PJK659" s="187"/>
      <c r="PJL659" s="187"/>
      <c r="PJM659" s="187"/>
      <c r="PJN659" s="187"/>
      <c r="PJO659" s="187"/>
      <c r="PJP659" s="187"/>
      <c r="PJQ659" s="187"/>
      <c r="PJR659" s="187"/>
      <c r="PJS659" s="187"/>
      <c r="PJT659" s="187"/>
      <c r="PJU659" s="187"/>
      <c r="PJV659" s="187"/>
      <c r="PJW659" s="187"/>
      <c r="PJX659" s="187"/>
      <c r="PJY659" s="187"/>
      <c r="PJZ659" s="187"/>
      <c r="PKA659" s="187"/>
      <c r="PKB659" s="187"/>
      <c r="PKC659" s="187"/>
      <c r="PKD659" s="187"/>
      <c r="PKE659" s="187"/>
      <c r="PKF659" s="187"/>
      <c r="PKG659" s="187"/>
      <c r="PKH659" s="187"/>
      <c r="PKI659" s="187"/>
      <c r="PKJ659" s="187"/>
      <c r="PKK659" s="187"/>
      <c r="PKL659" s="187"/>
      <c r="PKM659" s="187"/>
      <c r="PKN659" s="187"/>
      <c r="PKO659" s="187"/>
      <c r="PKP659" s="187"/>
      <c r="PKQ659" s="187"/>
      <c r="PKR659" s="187"/>
      <c r="PKS659" s="187"/>
      <c r="PKT659" s="187"/>
      <c r="PKU659" s="187"/>
      <c r="PKV659" s="187"/>
      <c r="PKW659" s="187"/>
      <c r="PKX659" s="187"/>
      <c r="PKY659" s="187"/>
      <c r="PKZ659" s="187"/>
      <c r="PLA659" s="187"/>
      <c r="PLB659" s="187"/>
      <c r="PLC659" s="187"/>
      <c r="PLD659" s="187"/>
      <c r="PLE659" s="187"/>
      <c r="PLF659" s="187"/>
      <c r="PLG659" s="187"/>
      <c r="PLH659" s="187"/>
      <c r="PLI659" s="187"/>
      <c r="PLJ659" s="187"/>
      <c r="PLK659" s="187"/>
      <c r="PLL659" s="187"/>
      <c r="PLM659" s="187"/>
      <c r="PLN659" s="187"/>
      <c r="PLO659" s="187"/>
      <c r="PLP659" s="187"/>
      <c r="PLQ659" s="187"/>
      <c r="PLR659" s="187"/>
      <c r="PLS659" s="187"/>
      <c r="PLT659" s="187"/>
      <c r="PLU659" s="187"/>
      <c r="PLV659" s="187"/>
      <c r="PLW659" s="187"/>
      <c r="PLX659" s="187"/>
      <c r="PLY659" s="187"/>
      <c r="PLZ659" s="187"/>
      <c r="PMA659" s="187"/>
      <c r="PMB659" s="187"/>
      <c r="PMC659" s="187"/>
      <c r="PMD659" s="187"/>
      <c r="PME659" s="187"/>
      <c r="PMF659" s="187"/>
      <c r="PMG659" s="187"/>
      <c r="PMH659" s="187"/>
      <c r="PMI659" s="187"/>
      <c r="PMJ659" s="187"/>
      <c r="PMK659" s="187"/>
      <c r="PML659" s="187"/>
      <c r="PMM659" s="187"/>
      <c r="PMN659" s="187"/>
      <c r="PMO659" s="187"/>
      <c r="PMP659" s="187"/>
      <c r="PMQ659" s="187"/>
      <c r="PMR659" s="187"/>
      <c r="PMS659" s="187"/>
      <c r="PMT659" s="187"/>
      <c r="PMU659" s="187"/>
      <c r="PMV659" s="187"/>
      <c r="PMW659" s="187"/>
      <c r="PMX659" s="187"/>
      <c r="PMY659" s="187"/>
      <c r="PMZ659" s="187"/>
      <c r="PNA659" s="187"/>
      <c r="PNB659" s="187"/>
      <c r="PNC659" s="187"/>
      <c r="PND659" s="187"/>
      <c r="PNE659" s="187"/>
      <c r="PNF659" s="187"/>
      <c r="PNG659" s="187"/>
      <c r="PNH659" s="187"/>
      <c r="PNI659" s="187"/>
      <c r="PNJ659" s="187"/>
      <c r="PNK659" s="187"/>
      <c r="PNL659" s="187"/>
      <c r="PNM659" s="187"/>
      <c r="PNN659" s="187"/>
      <c r="PNO659" s="187"/>
      <c r="PNP659" s="187"/>
      <c r="PNQ659" s="187"/>
      <c r="PNR659" s="187"/>
      <c r="PNS659" s="187"/>
      <c r="PNT659" s="187"/>
      <c r="PNU659" s="187"/>
      <c r="PNV659" s="187"/>
      <c r="PNW659" s="187"/>
      <c r="PNX659" s="187"/>
      <c r="PNY659" s="187"/>
      <c r="PNZ659" s="187"/>
      <c r="POA659" s="187"/>
      <c r="POB659" s="187"/>
      <c r="POC659" s="187"/>
      <c r="POD659" s="187"/>
      <c r="POE659" s="187"/>
      <c r="POF659" s="187"/>
      <c r="POG659" s="187"/>
      <c r="POH659" s="187"/>
      <c r="POI659" s="187"/>
      <c r="POJ659" s="187"/>
      <c r="POK659" s="187"/>
      <c r="POL659" s="187"/>
      <c r="POM659" s="187"/>
      <c r="PON659" s="187"/>
      <c r="POO659" s="187"/>
      <c r="POP659" s="187"/>
      <c r="POQ659" s="187"/>
      <c r="POR659" s="187"/>
      <c r="POS659" s="187"/>
      <c r="POT659" s="187"/>
      <c r="POU659" s="187"/>
      <c r="POV659" s="187"/>
      <c r="POW659" s="187"/>
      <c r="POX659" s="187"/>
      <c r="POY659" s="187"/>
      <c r="POZ659" s="187"/>
      <c r="PPA659" s="187"/>
      <c r="PPB659" s="187"/>
      <c r="PPC659" s="187"/>
      <c r="PPD659" s="187"/>
      <c r="PPE659" s="187"/>
      <c r="PPF659" s="187"/>
      <c r="PPG659" s="187"/>
      <c r="PPH659" s="187"/>
      <c r="PPI659" s="187"/>
      <c r="PPJ659" s="187"/>
      <c r="PPK659" s="187"/>
      <c r="PPL659" s="187"/>
      <c r="PPM659" s="187"/>
      <c r="PPN659" s="187"/>
      <c r="PPO659" s="187"/>
      <c r="PPP659" s="187"/>
      <c r="PPQ659" s="187"/>
      <c r="PPR659" s="187"/>
      <c r="PPS659" s="187"/>
      <c r="PPT659" s="187"/>
      <c r="PPU659" s="187"/>
      <c r="PPV659" s="187"/>
      <c r="PPW659" s="187"/>
      <c r="PPX659" s="187"/>
      <c r="PPY659" s="187"/>
      <c r="PPZ659" s="187"/>
      <c r="PQA659" s="187"/>
      <c r="PQB659" s="187"/>
      <c r="PQC659" s="187"/>
      <c r="PQD659" s="187"/>
      <c r="PQE659" s="187"/>
      <c r="PQF659" s="187"/>
      <c r="PQG659" s="187"/>
      <c r="PQH659" s="187"/>
      <c r="PQI659" s="187"/>
      <c r="PQJ659" s="187"/>
      <c r="PQK659" s="187"/>
      <c r="PQL659" s="187"/>
      <c r="PQM659" s="187"/>
      <c r="PQN659" s="187"/>
      <c r="PQO659" s="187"/>
      <c r="PQP659" s="187"/>
      <c r="PQQ659" s="187"/>
      <c r="PQR659" s="187"/>
      <c r="PQS659" s="187"/>
      <c r="PQT659" s="187"/>
      <c r="PQU659" s="187"/>
      <c r="PQV659" s="187"/>
      <c r="PQW659" s="187"/>
      <c r="PQX659" s="187"/>
      <c r="PQY659" s="187"/>
      <c r="PQZ659" s="187"/>
      <c r="PRA659" s="187"/>
      <c r="PRB659" s="187"/>
      <c r="PRC659" s="187"/>
      <c r="PRD659" s="187"/>
      <c r="PRE659" s="187"/>
      <c r="PRF659" s="187"/>
      <c r="PRG659" s="187"/>
      <c r="PRH659" s="187"/>
      <c r="PRI659" s="187"/>
      <c r="PRJ659" s="187"/>
      <c r="PRK659" s="187"/>
      <c r="PRL659" s="187"/>
      <c r="PRM659" s="187"/>
      <c r="PRN659" s="187"/>
      <c r="PRO659" s="187"/>
      <c r="PRP659" s="187"/>
      <c r="PRQ659" s="187"/>
      <c r="PRR659" s="187"/>
      <c r="PRS659" s="187"/>
      <c r="PRT659" s="187"/>
      <c r="PRU659" s="187"/>
      <c r="PRV659" s="187"/>
      <c r="PRW659" s="187"/>
      <c r="PRX659" s="187"/>
      <c r="PRY659" s="187"/>
      <c r="PRZ659" s="187"/>
      <c r="PSA659" s="187"/>
      <c r="PSB659" s="187"/>
      <c r="PSC659" s="187"/>
      <c r="PSD659" s="187"/>
      <c r="PSE659" s="187"/>
      <c r="PSF659" s="187"/>
      <c r="PSG659" s="187"/>
      <c r="PSH659" s="187"/>
      <c r="PSI659" s="187"/>
      <c r="PSJ659" s="187"/>
      <c r="PSK659" s="187"/>
      <c r="PSL659" s="187"/>
      <c r="PSM659" s="187"/>
      <c r="PSN659" s="187"/>
      <c r="PSO659" s="187"/>
      <c r="PSP659" s="187"/>
      <c r="PSQ659" s="187"/>
      <c r="PSR659" s="187"/>
      <c r="PSS659" s="187"/>
      <c r="PST659" s="187"/>
      <c r="PSU659" s="187"/>
      <c r="PSV659" s="187"/>
      <c r="PSW659" s="187"/>
      <c r="PSX659" s="187"/>
      <c r="PSY659" s="187"/>
      <c r="PSZ659" s="187"/>
      <c r="PTA659" s="187"/>
      <c r="PTB659" s="187"/>
      <c r="PTC659" s="187"/>
      <c r="PTD659" s="187"/>
      <c r="PTE659" s="187"/>
      <c r="PTF659" s="187"/>
      <c r="PTG659" s="187"/>
      <c r="PTH659" s="187"/>
      <c r="PTI659" s="187"/>
      <c r="PTJ659" s="187"/>
      <c r="PTK659" s="187"/>
      <c r="PTL659" s="187"/>
      <c r="PTM659" s="187"/>
      <c r="PTN659" s="187"/>
      <c r="PTO659" s="187"/>
      <c r="PTP659" s="187"/>
      <c r="PTQ659" s="187"/>
      <c r="PTR659" s="187"/>
      <c r="PTS659" s="187"/>
      <c r="PTT659" s="187"/>
      <c r="PTU659" s="187"/>
      <c r="PTV659" s="187"/>
      <c r="PTW659" s="187"/>
      <c r="PTX659" s="187"/>
      <c r="PTY659" s="187"/>
      <c r="PTZ659" s="187"/>
      <c r="PUA659" s="187"/>
      <c r="PUB659" s="187"/>
      <c r="PUC659" s="187"/>
      <c r="PUD659" s="187"/>
      <c r="PUE659" s="187"/>
      <c r="PUF659" s="187"/>
      <c r="PUG659" s="187"/>
      <c r="PUH659" s="187"/>
      <c r="PUI659" s="187"/>
      <c r="PUJ659" s="187"/>
      <c r="PUK659" s="187"/>
      <c r="PUL659" s="187"/>
      <c r="PUM659" s="187"/>
      <c r="PUN659" s="187"/>
      <c r="PUO659" s="187"/>
      <c r="PUP659" s="187"/>
      <c r="PUQ659" s="187"/>
      <c r="PUR659" s="187"/>
      <c r="PUS659" s="187"/>
      <c r="PUT659" s="187"/>
      <c r="PUU659" s="187"/>
      <c r="PUV659" s="187"/>
      <c r="PUW659" s="187"/>
      <c r="PUX659" s="187"/>
      <c r="PUY659" s="187"/>
      <c r="PUZ659" s="187"/>
      <c r="PVA659" s="187"/>
      <c r="PVB659" s="187"/>
      <c r="PVC659" s="187"/>
      <c r="PVD659" s="187"/>
      <c r="PVE659" s="187"/>
      <c r="PVF659" s="187"/>
      <c r="PVG659" s="187"/>
      <c r="PVH659" s="187"/>
      <c r="PVI659" s="187"/>
      <c r="PVJ659" s="187"/>
      <c r="PVK659" s="187"/>
      <c r="PVL659" s="187"/>
      <c r="PVM659" s="187"/>
      <c r="PVN659" s="187"/>
      <c r="PVO659" s="187"/>
      <c r="PVP659" s="187"/>
      <c r="PVQ659" s="187"/>
      <c r="PVR659" s="187"/>
      <c r="PVS659" s="187"/>
      <c r="PVT659" s="187"/>
      <c r="PVU659" s="187"/>
      <c r="PVV659" s="187"/>
      <c r="PVW659" s="187"/>
      <c r="PVX659" s="187"/>
      <c r="PVY659" s="187"/>
      <c r="PVZ659" s="187"/>
      <c r="PWA659" s="187"/>
      <c r="PWB659" s="187"/>
      <c r="PWC659" s="187"/>
      <c r="PWD659" s="187"/>
      <c r="PWE659" s="187"/>
      <c r="PWF659" s="187"/>
      <c r="PWG659" s="187"/>
      <c r="PWH659" s="187"/>
      <c r="PWI659" s="187"/>
      <c r="PWJ659" s="187"/>
      <c r="PWK659" s="187"/>
      <c r="PWL659" s="187"/>
      <c r="PWM659" s="187"/>
      <c r="PWN659" s="187"/>
      <c r="PWO659" s="187"/>
      <c r="PWP659" s="187"/>
      <c r="PWQ659" s="187"/>
      <c r="PWR659" s="187"/>
      <c r="PWS659" s="187"/>
      <c r="PWT659" s="187"/>
      <c r="PWU659" s="187"/>
      <c r="PWV659" s="187"/>
      <c r="PWW659" s="187"/>
      <c r="PWX659" s="187"/>
      <c r="PWY659" s="187"/>
      <c r="PWZ659" s="187"/>
      <c r="PXA659" s="187"/>
      <c r="PXB659" s="187"/>
      <c r="PXC659" s="187"/>
      <c r="PXD659" s="187"/>
      <c r="PXE659" s="187"/>
      <c r="PXF659" s="187"/>
      <c r="PXG659" s="187"/>
      <c r="PXH659" s="187"/>
      <c r="PXI659" s="187"/>
      <c r="PXJ659" s="187"/>
      <c r="PXK659" s="187"/>
      <c r="PXL659" s="187"/>
      <c r="PXM659" s="187"/>
      <c r="PXN659" s="187"/>
      <c r="PXO659" s="187"/>
      <c r="PXP659" s="187"/>
      <c r="PXQ659" s="187"/>
      <c r="PXR659" s="187"/>
      <c r="PXS659" s="187"/>
      <c r="PXT659" s="187"/>
      <c r="PXU659" s="187"/>
      <c r="PXV659" s="187"/>
      <c r="PXW659" s="187"/>
      <c r="PXX659" s="187"/>
      <c r="PXY659" s="187"/>
      <c r="PXZ659" s="187"/>
      <c r="PYA659" s="187"/>
      <c r="PYB659" s="187"/>
      <c r="PYC659" s="187"/>
      <c r="PYD659" s="187"/>
      <c r="PYE659" s="187"/>
      <c r="PYF659" s="187"/>
      <c r="PYG659" s="187"/>
      <c r="PYH659" s="187"/>
      <c r="PYI659" s="187"/>
      <c r="PYJ659" s="187"/>
      <c r="PYK659" s="187"/>
      <c r="PYL659" s="187"/>
      <c r="PYM659" s="187"/>
      <c r="PYN659" s="187"/>
      <c r="PYO659" s="187"/>
      <c r="PYP659" s="187"/>
      <c r="PYQ659" s="187"/>
      <c r="PYR659" s="187"/>
      <c r="PYS659" s="187"/>
      <c r="PYT659" s="187"/>
      <c r="PYU659" s="187"/>
      <c r="PYV659" s="187"/>
      <c r="PYW659" s="187"/>
      <c r="PYX659" s="187"/>
      <c r="PYY659" s="187"/>
      <c r="PYZ659" s="187"/>
      <c r="PZA659" s="187"/>
      <c r="PZB659" s="187"/>
      <c r="PZC659" s="187"/>
      <c r="PZD659" s="187"/>
      <c r="PZE659" s="187"/>
      <c r="PZF659" s="187"/>
      <c r="PZG659" s="187"/>
      <c r="PZH659" s="187"/>
      <c r="PZI659" s="187"/>
      <c r="PZJ659" s="187"/>
      <c r="PZK659" s="187"/>
      <c r="PZL659" s="187"/>
      <c r="PZM659" s="187"/>
      <c r="PZN659" s="187"/>
      <c r="PZO659" s="187"/>
      <c r="PZP659" s="187"/>
      <c r="PZQ659" s="187"/>
      <c r="PZR659" s="187"/>
      <c r="PZS659" s="187"/>
      <c r="PZT659" s="187"/>
      <c r="PZU659" s="187"/>
      <c r="PZV659" s="187"/>
      <c r="PZW659" s="187"/>
      <c r="PZX659" s="187"/>
      <c r="PZY659" s="187"/>
      <c r="PZZ659" s="187"/>
      <c r="QAA659" s="187"/>
      <c r="QAB659" s="187"/>
      <c r="QAC659" s="187"/>
      <c r="QAD659" s="187"/>
      <c r="QAE659" s="187"/>
      <c r="QAF659" s="187"/>
      <c r="QAG659" s="187"/>
      <c r="QAH659" s="187"/>
      <c r="QAI659" s="187"/>
      <c r="QAJ659" s="187"/>
      <c r="QAK659" s="187"/>
      <c r="QAL659" s="187"/>
      <c r="QAM659" s="187"/>
      <c r="QAN659" s="187"/>
      <c r="QAO659" s="187"/>
      <c r="QAP659" s="187"/>
      <c r="QAQ659" s="187"/>
      <c r="QAR659" s="187"/>
      <c r="QAS659" s="187"/>
      <c r="QAT659" s="187"/>
      <c r="QAU659" s="187"/>
      <c r="QAV659" s="187"/>
      <c r="QAW659" s="187"/>
      <c r="QAX659" s="187"/>
      <c r="QAY659" s="187"/>
      <c r="QAZ659" s="187"/>
      <c r="QBA659" s="187"/>
      <c r="QBB659" s="187"/>
      <c r="QBC659" s="187"/>
      <c r="QBD659" s="187"/>
      <c r="QBE659" s="187"/>
      <c r="QBF659" s="187"/>
      <c r="QBG659" s="187"/>
      <c r="QBH659" s="187"/>
      <c r="QBI659" s="187"/>
      <c r="QBJ659" s="187"/>
      <c r="QBK659" s="187"/>
      <c r="QBL659" s="187"/>
      <c r="QBM659" s="187"/>
      <c r="QBN659" s="187"/>
      <c r="QBO659" s="187"/>
      <c r="QBP659" s="187"/>
      <c r="QBQ659" s="187"/>
      <c r="QBR659" s="187"/>
      <c r="QBS659" s="187"/>
      <c r="QBT659" s="187"/>
      <c r="QBU659" s="187"/>
      <c r="QBV659" s="187"/>
      <c r="QBW659" s="187"/>
      <c r="QBX659" s="187"/>
      <c r="QBY659" s="187"/>
      <c r="QBZ659" s="187"/>
      <c r="QCA659" s="187"/>
      <c r="QCB659" s="187"/>
      <c r="QCC659" s="187"/>
      <c r="QCD659" s="187"/>
      <c r="QCE659" s="187"/>
      <c r="QCF659" s="187"/>
      <c r="QCG659" s="187"/>
      <c r="QCH659" s="187"/>
      <c r="QCI659" s="187"/>
      <c r="QCJ659" s="187"/>
      <c r="QCK659" s="187"/>
      <c r="QCL659" s="187"/>
      <c r="QCM659" s="187"/>
      <c r="QCN659" s="187"/>
      <c r="QCO659" s="187"/>
      <c r="QCP659" s="187"/>
      <c r="QCQ659" s="187"/>
      <c r="QCR659" s="187"/>
      <c r="QCS659" s="187"/>
      <c r="QCT659" s="187"/>
      <c r="QCU659" s="187"/>
      <c r="QCV659" s="187"/>
      <c r="QCW659" s="187"/>
      <c r="QCX659" s="187"/>
      <c r="QCY659" s="187"/>
      <c r="QCZ659" s="187"/>
      <c r="QDA659" s="187"/>
      <c r="QDB659" s="187"/>
      <c r="QDC659" s="187"/>
      <c r="QDD659" s="187"/>
      <c r="QDE659" s="187"/>
      <c r="QDF659" s="187"/>
      <c r="QDG659" s="187"/>
      <c r="QDH659" s="187"/>
      <c r="QDI659" s="187"/>
      <c r="QDJ659" s="187"/>
      <c r="QDK659" s="187"/>
      <c r="QDL659" s="187"/>
      <c r="QDM659" s="187"/>
      <c r="QDN659" s="187"/>
      <c r="QDO659" s="187"/>
      <c r="QDP659" s="187"/>
      <c r="QDQ659" s="187"/>
      <c r="QDR659" s="187"/>
      <c r="QDS659" s="187"/>
      <c r="QDT659" s="187"/>
      <c r="QDU659" s="187"/>
      <c r="QDV659" s="187"/>
      <c r="QDW659" s="187"/>
      <c r="QDX659" s="187"/>
      <c r="QDY659" s="187"/>
      <c r="QDZ659" s="187"/>
      <c r="QEA659" s="187"/>
      <c r="QEB659" s="187"/>
      <c r="QEC659" s="187"/>
      <c r="QED659" s="187"/>
      <c r="QEE659" s="187"/>
      <c r="QEF659" s="187"/>
      <c r="QEG659" s="187"/>
      <c r="QEH659" s="187"/>
      <c r="QEI659" s="187"/>
      <c r="QEJ659" s="187"/>
      <c r="QEK659" s="187"/>
      <c r="QEL659" s="187"/>
      <c r="QEM659" s="187"/>
      <c r="QEN659" s="187"/>
      <c r="QEO659" s="187"/>
      <c r="QEP659" s="187"/>
      <c r="QEQ659" s="187"/>
      <c r="QER659" s="187"/>
      <c r="QES659" s="187"/>
      <c r="QET659" s="187"/>
      <c r="QEU659" s="187"/>
      <c r="QEV659" s="187"/>
      <c r="QEW659" s="187"/>
      <c r="QEX659" s="187"/>
      <c r="QEY659" s="187"/>
      <c r="QEZ659" s="187"/>
      <c r="QFA659" s="187"/>
      <c r="QFB659" s="187"/>
      <c r="QFC659" s="187"/>
      <c r="QFD659" s="187"/>
      <c r="QFE659" s="187"/>
      <c r="QFF659" s="187"/>
      <c r="QFG659" s="187"/>
      <c r="QFH659" s="187"/>
      <c r="QFI659" s="187"/>
      <c r="QFJ659" s="187"/>
      <c r="QFK659" s="187"/>
      <c r="QFL659" s="187"/>
      <c r="QFM659" s="187"/>
      <c r="QFN659" s="187"/>
      <c r="QFO659" s="187"/>
      <c r="QFP659" s="187"/>
      <c r="QFQ659" s="187"/>
      <c r="QFR659" s="187"/>
      <c r="QFS659" s="187"/>
      <c r="QFT659" s="187"/>
      <c r="QFU659" s="187"/>
      <c r="QFV659" s="187"/>
      <c r="QFW659" s="187"/>
      <c r="QFX659" s="187"/>
      <c r="QFY659" s="187"/>
      <c r="QFZ659" s="187"/>
      <c r="QGA659" s="187"/>
      <c r="QGB659" s="187"/>
      <c r="QGC659" s="187"/>
      <c r="QGD659" s="187"/>
      <c r="QGE659" s="187"/>
      <c r="QGF659" s="187"/>
      <c r="QGG659" s="187"/>
      <c r="QGH659" s="187"/>
      <c r="QGI659" s="187"/>
      <c r="QGJ659" s="187"/>
      <c r="QGK659" s="187"/>
      <c r="QGL659" s="187"/>
      <c r="QGM659" s="187"/>
      <c r="QGN659" s="187"/>
      <c r="QGO659" s="187"/>
      <c r="QGP659" s="187"/>
      <c r="QGQ659" s="187"/>
      <c r="QGR659" s="187"/>
      <c r="QGS659" s="187"/>
      <c r="QGT659" s="187"/>
      <c r="QGU659" s="187"/>
      <c r="QGV659" s="187"/>
      <c r="QGW659" s="187"/>
      <c r="QGX659" s="187"/>
      <c r="QGY659" s="187"/>
      <c r="QGZ659" s="187"/>
      <c r="QHA659" s="187"/>
      <c r="QHB659" s="187"/>
      <c r="QHC659" s="187"/>
      <c r="QHD659" s="187"/>
      <c r="QHE659" s="187"/>
      <c r="QHF659" s="187"/>
      <c r="QHG659" s="187"/>
      <c r="QHH659" s="187"/>
      <c r="QHI659" s="187"/>
      <c r="QHJ659" s="187"/>
      <c r="QHK659" s="187"/>
      <c r="QHL659" s="187"/>
      <c r="QHM659" s="187"/>
      <c r="QHN659" s="187"/>
      <c r="QHO659" s="187"/>
      <c r="QHP659" s="187"/>
      <c r="QHQ659" s="187"/>
      <c r="QHR659" s="187"/>
      <c r="QHS659" s="187"/>
      <c r="QHT659" s="187"/>
      <c r="QHU659" s="187"/>
      <c r="QHV659" s="187"/>
      <c r="QHW659" s="187"/>
      <c r="QHX659" s="187"/>
      <c r="QHY659" s="187"/>
      <c r="QHZ659" s="187"/>
      <c r="QIA659" s="187"/>
      <c r="QIB659" s="187"/>
      <c r="QIC659" s="187"/>
      <c r="QID659" s="187"/>
      <c r="QIE659" s="187"/>
      <c r="QIF659" s="187"/>
      <c r="QIG659" s="187"/>
      <c r="QIH659" s="187"/>
      <c r="QII659" s="187"/>
      <c r="QIJ659" s="187"/>
      <c r="QIK659" s="187"/>
      <c r="QIL659" s="187"/>
      <c r="QIM659" s="187"/>
      <c r="QIN659" s="187"/>
      <c r="QIO659" s="187"/>
      <c r="QIP659" s="187"/>
      <c r="QIQ659" s="187"/>
      <c r="QIR659" s="187"/>
      <c r="QIS659" s="187"/>
      <c r="QIT659" s="187"/>
      <c r="QIU659" s="187"/>
      <c r="QIV659" s="187"/>
      <c r="QIW659" s="187"/>
      <c r="QIX659" s="187"/>
      <c r="QIY659" s="187"/>
      <c r="QIZ659" s="187"/>
      <c r="QJA659" s="187"/>
      <c r="QJB659" s="187"/>
      <c r="QJC659" s="187"/>
      <c r="QJD659" s="187"/>
      <c r="QJE659" s="187"/>
      <c r="QJF659" s="187"/>
      <c r="QJG659" s="187"/>
      <c r="QJH659" s="187"/>
      <c r="QJI659" s="187"/>
      <c r="QJJ659" s="187"/>
      <c r="QJK659" s="187"/>
      <c r="QJL659" s="187"/>
      <c r="QJM659" s="187"/>
      <c r="QJN659" s="187"/>
      <c r="QJO659" s="187"/>
      <c r="QJP659" s="187"/>
      <c r="QJQ659" s="187"/>
      <c r="QJR659" s="187"/>
      <c r="QJS659" s="187"/>
      <c r="QJT659" s="187"/>
      <c r="QJU659" s="187"/>
      <c r="QJV659" s="187"/>
      <c r="QJW659" s="187"/>
      <c r="QJX659" s="187"/>
      <c r="QJY659" s="187"/>
      <c r="QJZ659" s="187"/>
      <c r="QKA659" s="187"/>
      <c r="QKB659" s="187"/>
      <c r="QKC659" s="187"/>
      <c r="QKD659" s="187"/>
      <c r="QKE659" s="187"/>
      <c r="QKF659" s="187"/>
      <c r="QKG659" s="187"/>
      <c r="QKH659" s="187"/>
      <c r="QKI659" s="187"/>
      <c r="QKJ659" s="187"/>
      <c r="QKK659" s="187"/>
      <c r="QKL659" s="187"/>
      <c r="QKM659" s="187"/>
      <c r="QKN659" s="187"/>
      <c r="QKO659" s="187"/>
      <c r="QKP659" s="187"/>
      <c r="QKQ659" s="187"/>
      <c r="QKR659" s="187"/>
      <c r="QKS659" s="187"/>
      <c r="QKT659" s="187"/>
      <c r="QKU659" s="187"/>
      <c r="QKV659" s="187"/>
      <c r="QKW659" s="187"/>
      <c r="QKX659" s="187"/>
      <c r="QKY659" s="187"/>
      <c r="QKZ659" s="187"/>
      <c r="QLA659" s="187"/>
      <c r="QLB659" s="187"/>
      <c r="QLC659" s="187"/>
      <c r="QLD659" s="187"/>
      <c r="QLE659" s="187"/>
      <c r="QLF659" s="187"/>
      <c r="QLG659" s="187"/>
      <c r="QLH659" s="187"/>
      <c r="QLI659" s="187"/>
      <c r="QLJ659" s="187"/>
      <c r="QLK659" s="187"/>
      <c r="QLL659" s="187"/>
      <c r="QLM659" s="187"/>
      <c r="QLN659" s="187"/>
      <c r="QLO659" s="187"/>
      <c r="QLP659" s="187"/>
      <c r="QLQ659" s="187"/>
      <c r="QLR659" s="187"/>
      <c r="QLS659" s="187"/>
      <c r="QLT659" s="187"/>
      <c r="QLU659" s="187"/>
      <c r="QLV659" s="187"/>
      <c r="QLW659" s="187"/>
      <c r="QLX659" s="187"/>
      <c r="QLY659" s="187"/>
      <c r="QLZ659" s="187"/>
      <c r="QMA659" s="187"/>
      <c r="QMB659" s="187"/>
      <c r="QMC659" s="187"/>
      <c r="QMD659" s="187"/>
      <c r="QME659" s="187"/>
      <c r="QMF659" s="187"/>
      <c r="QMG659" s="187"/>
      <c r="QMH659" s="187"/>
      <c r="QMI659" s="187"/>
      <c r="QMJ659" s="187"/>
      <c r="QMK659" s="187"/>
      <c r="QML659" s="187"/>
      <c r="QMM659" s="187"/>
      <c r="QMN659" s="187"/>
      <c r="QMO659" s="187"/>
      <c r="QMP659" s="187"/>
      <c r="QMQ659" s="187"/>
      <c r="QMR659" s="187"/>
      <c r="QMS659" s="187"/>
      <c r="QMT659" s="187"/>
      <c r="QMU659" s="187"/>
      <c r="QMV659" s="187"/>
      <c r="QMW659" s="187"/>
      <c r="QMX659" s="187"/>
      <c r="QMY659" s="187"/>
      <c r="QMZ659" s="187"/>
      <c r="QNA659" s="187"/>
      <c r="QNB659" s="187"/>
      <c r="QNC659" s="187"/>
      <c r="QND659" s="187"/>
      <c r="QNE659" s="187"/>
      <c r="QNF659" s="187"/>
      <c r="QNG659" s="187"/>
      <c r="QNH659" s="187"/>
      <c r="QNI659" s="187"/>
      <c r="QNJ659" s="187"/>
      <c r="QNK659" s="187"/>
      <c r="QNL659" s="187"/>
      <c r="QNM659" s="187"/>
      <c r="QNN659" s="187"/>
      <c r="QNO659" s="187"/>
      <c r="QNP659" s="187"/>
      <c r="QNQ659" s="187"/>
      <c r="QNR659" s="187"/>
      <c r="QNS659" s="187"/>
      <c r="QNT659" s="187"/>
      <c r="QNU659" s="187"/>
      <c r="QNV659" s="187"/>
      <c r="QNW659" s="187"/>
      <c r="QNX659" s="187"/>
      <c r="QNY659" s="187"/>
      <c r="QNZ659" s="187"/>
      <c r="QOA659" s="187"/>
      <c r="QOB659" s="187"/>
      <c r="QOC659" s="187"/>
      <c r="QOD659" s="187"/>
      <c r="QOE659" s="187"/>
      <c r="QOF659" s="187"/>
      <c r="QOG659" s="187"/>
      <c r="QOH659" s="187"/>
      <c r="QOI659" s="187"/>
      <c r="QOJ659" s="187"/>
      <c r="QOK659" s="187"/>
      <c r="QOL659" s="187"/>
      <c r="QOM659" s="187"/>
      <c r="QON659" s="187"/>
      <c r="QOO659" s="187"/>
      <c r="QOP659" s="187"/>
      <c r="QOQ659" s="187"/>
      <c r="QOR659" s="187"/>
      <c r="QOS659" s="187"/>
      <c r="QOT659" s="187"/>
      <c r="QOU659" s="187"/>
      <c r="QOV659" s="187"/>
      <c r="QOW659" s="187"/>
      <c r="QOX659" s="187"/>
      <c r="QOY659" s="187"/>
      <c r="QOZ659" s="187"/>
      <c r="QPA659" s="187"/>
      <c r="QPB659" s="187"/>
      <c r="QPC659" s="187"/>
      <c r="QPD659" s="187"/>
      <c r="QPE659" s="187"/>
      <c r="QPF659" s="187"/>
      <c r="QPG659" s="187"/>
      <c r="QPH659" s="187"/>
      <c r="QPI659" s="187"/>
      <c r="QPJ659" s="187"/>
      <c r="QPK659" s="187"/>
      <c r="QPL659" s="187"/>
      <c r="QPM659" s="187"/>
      <c r="QPN659" s="187"/>
      <c r="QPO659" s="187"/>
      <c r="QPP659" s="187"/>
      <c r="QPQ659" s="187"/>
      <c r="QPR659" s="187"/>
      <c r="QPS659" s="187"/>
      <c r="QPT659" s="187"/>
      <c r="QPU659" s="187"/>
      <c r="QPV659" s="187"/>
      <c r="QPW659" s="187"/>
      <c r="QPX659" s="187"/>
      <c r="QPY659" s="187"/>
      <c r="QPZ659" s="187"/>
      <c r="QQA659" s="187"/>
      <c r="QQB659" s="187"/>
      <c r="QQC659" s="187"/>
      <c r="QQD659" s="187"/>
      <c r="QQE659" s="187"/>
      <c r="QQF659" s="187"/>
      <c r="QQG659" s="187"/>
      <c r="QQH659" s="187"/>
      <c r="QQI659" s="187"/>
      <c r="QQJ659" s="187"/>
      <c r="QQK659" s="187"/>
      <c r="QQL659" s="187"/>
      <c r="QQM659" s="187"/>
      <c r="QQN659" s="187"/>
      <c r="QQO659" s="187"/>
      <c r="QQP659" s="187"/>
      <c r="QQQ659" s="187"/>
      <c r="QQR659" s="187"/>
      <c r="QQS659" s="187"/>
      <c r="QQT659" s="187"/>
      <c r="QQU659" s="187"/>
      <c r="QQV659" s="187"/>
      <c r="QQW659" s="187"/>
      <c r="QQX659" s="187"/>
      <c r="QQY659" s="187"/>
      <c r="QQZ659" s="187"/>
      <c r="QRA659" s="187"/>
      <c r="QRB659" s="187"/>
      <c r="QRC659" s="187"/>
      <c r="QRD659" s="187"/>
      <c r="QRE659" s="187"/>
      <c r="QRF659" s="187"/>
      <c r="QRG659" s="187"/>
      <c r="QRH659" s="187"/>
      <c r="QRI659" s="187"/>
      <c r="QRJ659" s="187"/>
      <c r="QRK659" s="187"/>
      <c r="QRL659" s="187"/>
      <c r="QRM659" s="187"/>
      <c r="QRN659" s="187"/>
      <c r="QRO659" s="187"/>
      <c r="QRP659" s="187"/>
      <c r="QRQ659" s="187"/>
      <c r="QRR659" s="187"/>
      <c r="QRS659" s="187"/>
      <c r="QRT659" s="187"/>
      <c r="QRU659" s="187"/>
      <c r="QRV659" s="187"/>
      <c r="QRW659" s="187"/>
      <c r="QRX659" s="187"/>
      <c r="QRY659" s="187"/>
      <c r="QRZ659" s="187"/>
      <c r="QSA659" s="187"/>
      <c r="QSB659" s="187"/>
      <c r="QSC659" s="187"/>
      <c r="QSD659" s="187"/>
      <c r="QSE659" s="187"/>
      <c r="QSF659" s="187"/>
      <c r="QSG659" s="187"/>
      <c r="QSH659" s="187"/>
      <c r="QSI659" s="187"/>
      <c r="QSJ659" s="187"/>
      <c r="QSK659" s="187"/>
      <c r="QSL659" s="187"/>
      <c r="QSM659" s="187"/>
      <c r="QSN659" s="187"/>
      <c r="QSO659" s="187"/>
      <c r="QSP659" s="187"/>
      <c r="QSQ659" s="187"/>
      <c r="QSR659" s="187"/>
      <c r="QSS659" s="187"/>
      <c r="QST659" s="187"/>
      <c r="QSU659" s="187"/>
      <c r="QSV659" s="187"/>
      <c r="QSW659" s="187"/>
      <c r="QSX659" s="187"/>
      <c r="QSY659" s="187"/>
      <c r="QSZ659" s="187"/>
      <c r="QTA659" s="187"/>
      <c r="QTB659" s="187"/>
      <c r="QTC659" s="187"/>
      <c r="QTD659" s="187"/>
      <c r="QTE659" s="187"/>
      <c r="QTF659" s="187"/>
      <c r="QTG659" s="187"/>
      <c r="QTH659" s="187"/>
      <c r="QTI659" s="187"/>
      <c r="QTJ659" s="187"/>
      <c r="QTK659" s="187"/>
      <c r="QTL659" s="187"/>
      <c r="QTM659" s="187"/>
      <c r="QTN659" s="187"/>
      <c r="QTO659" s="187"/>
      <c r="QTP659" s="187"/>
      <c r="QTQ659" s="187"/>
      <c r="QTR659" s="187"/>
      <c r="QTS659" s="187"/>
      <c r="QTT659" s="187"/>
      <c r="QTU659" s="187"/>
      <c r="QTV659" s="187"/>
      <c r="QTW659" s="187"/>
      <c r="QTX659" s="187"/>
      <c r="QTY659" s="187"/>
      <c r="QTZ659" s="187"/>
      <c r="QUA659" s="187"/>
      <c r="QUB659" s="187"/>
      <c r="QUC659" s="187"/>
      <c r="QUD659" s="187"/>
      <c r="QUE659" s="187"/>
      <c r="QUF659" s="187"/>
      <c r="QUG659" s="187"/>
      <c r="QUH659" s="187"/>
      <c r="QUI659" s="187"/>
      <c r="QUJ659" s="187"/>
      <c r="QUK659" s="187"/>
      <c r="QUL659" s="187"/>
      <c r="QUM659" s="187"/>
      <c r="QUN659" s="187"/>
      <c r="QUO659" s="187"/>
      <c r="QUP659" s="187"/>
      <c r="QUQ659" s="187"/>
      <c r="QUR659" s="187"/>
      <c r="QUS659" s="187"/>
      <c r="QUT659" s="187"/>
      <c r="QUU659" s="187"/>
      <c r="QUV659" s="187"/>
      <c r="QUW659" s="187"/>
      <c r="QUX659" s="187"/>
      <c r="QUY659" s="187"/>
      <c r="QUZ659" s="187"/>
      <c r="QVA659" s="187"/>
      <c r="QVB659" s="187"/>
      <c r="QVC659" s="187"/>
      <c r="QVD659" s="187"/>
      <c r="QVE659" s="187"/>
      <c r="QVF659" s="187"/>
      <c r="QVG659" s="187"/>
      <c r="QVH659" s="187"/>
      <c r="QVI659" s="187"/>
      <c r="QVJ659" s="187"/>
      <c r="QVK659" s="187"/>
      <c r="QVL659" s="187"/>
      <c r="QVM659" s="187"/>
      <c r="QVN659" s="187"/>
      <c r="QVO659" s="187"/>
      <c r="QVP659" s="187"/>
      <c r="QVQ659" s="187"/>
      <c r="QVR659" s="187"/>
      <c r="QVS659" s="187"/>
      <c r="QVT659" s="187"/>
      <c r="QVU659" s="187"/>
      <c r="QVV659" s="187"/>
      <c r="QVW659" s="187"/>
      <c r="QVX659" s="187"/>
      <c r="QVY659" s="187"/>
      <c r="QVZ659" s="187"/>
      <c r="QWA659" s="187"/>
      <c r="QWB659" s="187"/>
      <c r="QWC659" s="187"/>
      <c r="QWD659" s="187"/>
      <c r="QWE659" s="187"/>
      <c r="QWF659" s="187"/>
      <c r="QWG659" s="187"/>
      <c r="QWH659" s="187"/>
      <c r="QWI659" s="187"/>
      <c r="QWJ659" s="187"/>
      <c r="QWK659" s="187"/>
      <c r="QWL659" s="187"/>
      <c r="QWM659" s="187"/>
      <c r="QWN659" s="187"/>
      <c r="QWO659" s="187"/>
      <c r="QWP659" s="187"/>
      <c r="QWQ659" s="187"/>
      <c r="QWR659" s="187"/>
      <c r="QWS659" s="187"/>
      <c r="QWT659" s="187"/>
      <c r="QWU659" s="187"/>
      <c r="QWV659" s="187"/>
      <c r="QWW659" s="187"/>
      <c r="QWX659" s="187"/>
      <c r="QWY659" s="187"/>
      <c r="QWZ659" s="187"/>
      <c r="QXA659" s="187"/>
      <c r="QXB659" s="187"/>
      <c r="QXC659" s="187"/>
      <c r="QXD659" s="187"/>
      <c r="QXE659" s="187"/>
      <c r="QXF659" s="187"/>
      <c r="QXG659" s="187"/>
      <c r="QXH659" s="187"/>
      <c r="QXI659" s="187"/>
      <c r="QXJ659" s="187"/>
      <c r="QXK659" s="187"/>
      <c r="QXL659" s="187"/>
      <c r="QXM659" s="187"/>
      <c r="QXN659" s="187"/>
      <c r="QXO659" s="187"/>
      <c r="QXP659" s="187"/>
      <c r="QXQ659" s="187"/>
      <c r="QXR659" s="187"/>
      <c r="QXS659" s="187"/>
      <c r="QXT659" s="187"/>
      <c r="QXU659" s="187"/>
      <c r="QXV659" s="187"/>
      <c r="QXW659" s="187"/>
      <c r="QXX659" s="187"/>
      <c r="QXY659" s="187"/>
      <c r="QXZ659" s="187"/>
      <c r="QYA659" s="187"/>
      <c r="QYB659" s="187"/>
      <c r="QYC659" s="187"/>
      <c r="QYD659" s="187"/>
      <c r="QYE659" s="187"/>
      <c r="QYF659" s="187"/>
      <c r="QYG659" s="187"/>
      <c r="QYH659" s="187"/>
      <c r="QYI659" s="187"/>
      <c r="QYJ659" s="187"/>
      <c r="QYK659" s="187"/>
      <c r="QYL659" s="187"/>
      <c r="QYM659" s="187"/>
      <c r="QYN659" s="187"/>
      <c r="QYO659" s="187"/>
      <c r="QYP659" s="187"/>
      <c r="QYQ659" s="187"/>
      <c r="QYR659" s="187"/>
      <c r="QYS659" s="187"/>
      <c r="QYT659" s="187"/>
      <c r="QYU659" s="187"/>
      <c r="QYV659" s="187"/>
      <c r="QYW659" s="187"/>
      <c r="QYX659" s="187"/>
      <c r="QYY659" s="187"/>
      <c r="QYZ659" s="187"/>
      <c r="QZA659" s="187"/>
      <c r="QZB659" s="187"/>
      <c r="QZC659" s="187"/>
      <c r="QZD659" s="187"/>
      <c r="QZE659" s="187"/>
      <c r="QZF659" s="187"/>
      <c r="QZG659" s="187"/>
      <c r="QZH659" s="187"/>
      <c r="QZI659" s="187"/>
      <c r="QZJ659" s="187"/>
      <c r="QZK659" s="187"/>
      <c r="QZL659" s="187"/>
      <c r="QZM659" s="187"/>
      <c r="QZN659" s="187"/>
      <c r="QZO659" s="187"/>
      <c r="QZP659" s="187"/>
      <c r="QZQ659" s="187"/>
      <c r="QZR659" s="187"/>
      <c r="QZS659" s="187"/>
      <c r="QZT659" s="187"/>
      <c r="QZU659" s="187"/>
      <c r="QZV659" s="187"/>
      <c r="QZW659" s="187"/>
      <c r="QZX659" s="187"/>
      <c r="QZY659" s="187"/>
      <c r="QZZ659" s="187"/>
      <c r="RAA659" s="187"/>
      <c r="RAB659" s="187"/>
      <c r="RAC659" s="187"/>
      <c r="RAD659" s="187"/>
      <c r="RAE659" s="187"/>
      <c r="RAF659" s="187"/>
      <c r="RAG659" s="187"/>
      <c r="RAH659" s="187"/>
      <c r="RAI659" s="187"/>
      <c r="RAJ659" s="187"/>
      <c r="RAK659" s="187"/>
      <c r="RAL659" s="187"/>
      <c r="RAM659" s="187"/>
      <c r="RAN659" s="187"/>
      <c r="RAO659" s="187"/>
      <c r="RAP659" s="187"/>
      <c r="RAQ659" s="187"/>
      <c r="RAR659" s="187"/>
      <c r="RAS659" s="187"/>
      <c r="RAT659" s="187"/>
      <c r="RAU659" s="187"/>
      <c r="RAV659" s="187"/>
      <c r="RAW659" s="187"/>
      <c r="RAX659" s="187"/>
      <c r="RAY659" s="187"/>
      <c r="RAZ659" s="187"/>
      <c r="RBA659" s="187"/>
      <c r="RBB659" s="187"/>
      <c r="RBC659" s="187"/>
      <c r="RBD659" s="187"/>
      <c r="RBE659" s="187"/>
      <c r="RBF659" s="187"/>
      <c r="RBG659" s="187"/>
      <c r="RBH659" s="187"/>
      <c r="RBI659" s="187"/>
      <c r="RBJ659" s="187"/>
      <c r="RBK659" s="187"/>
      <c r="RBL659" s="187"/>
      <c r="RBM659" s="187"/>
      <c r="RBN659" s="187"/>
      <c r="RBO659" s="187"/>
      <c r="RBP659" s="187"/>
      <c r="RBQ659" s="187"/>
      <c r="RBR659" s="187"/>
      <c r="RBS659" s="187"/>
      <c r="RBT659" s="187"/>
      <c r="RBU659" s="187"/>
      <c r="RBV659" s="187"/>
      <c r="RBW659" s="187"/>
      <c r="RBX659" s="187"/>
      <c r="RBY659" s="187"/>
      <c r="RBZ659" s="187"/>
      <c r="RCA659" s="187"/>
      <c r="RCB659" s="187"/>
      <c r="RCC659" s="187"/>
      <c r="RCD659" s="187"/>
      <c r="RCE659" s="187"/>
      <c r="RCF659" s="187"/>
      <c r="RCG659" s="187"/>
      <c r="RCH659" s="187"/>
      <c r="RCI659" s="187"/>
      <c r="RCJ659" s="187"/>
      <c r="RCK659" s="187"/>
      <c r="RCL659" s="187"/>
      <c r="RCM659" s="187"/>
      <c r="RCN659" s="187"/>
      <c r="RCO659" s="187"/>
      <c r="RCP659" s="187"/>
      <c r="RCQ659" s="187"/>
      <c r="RCR659" s="187"/>
      <c r="RCS659" s="187"/>
      <c r="RCT659" s="187"/>
      <c r="RCU659" s="187"/>
      <c r="RCV659" s="187"/>
      <c r="RCW659" s="187"/>
      <c r="RCX659" s="187"/>
      <c r="RCY659" s="187"/>
      <c r="RCZ659" s="187"/>
      <c r="RDA659" s="187"/>
      <c r="RDB659" s="187"/>
      <c r="RDC659" s="187"/>
      <c r="RDD659" s="187"/>
      <c r="RDE659" s="187"/>
      <c r="RDF659" s="187"/>
      <c r="RDG659" s="187"/>
      <c r="RDH659" s="187"/>
      <c r="RDI659" s="187"/>
      <c r="RDJ659" s="187"/>
      <c r="RDK659" s="187"/>
      <c r="RDL659" s="187"/>
      <c r="RDM659" s="187"/>
      <c r="RDN659" s="187"/>
      <c r="RDO659" s="187"/>
      <c r="RDP659" s="187"/>
      <c r="RDQ659" s="187"/>
      <c r="RDR659" s="187"/>
      <c r="RDS659" s="187"/>
      <c r="RDT659" s="187"/>
      <c r="RDU659" s="187"/>
      <c r="RDV659" s="187"/>
      <c r="RDW659" s="187"/>
      <c r="RDX659" s="187"/>
      <c r="RDY659" s="187"/>
      <c r="RDZ659" s="187"/>
      <c r="REA659" s="187"/>
      <c r="REB659" s="187"/>
      <c r="REC659" s="187"/>
      <c r="RED659" s="187"/>
      <c r="REE659" s="187"/>
      <c r="REF659" s="187"/>
      <c r="REG659" s="187"/>
      <c r="REH659" s="187"/>
      <c r="REI659" s="187"/>
      <c r="REJ659" s="187"/>
      <c r="REK659" s="187"/>
      <c r="REL659" s="187"/>
      <c r="REM659" s="187"/>
      <c r="REN659" s="187"/>
      <c r="REO659" s="187"/>
      <c r="REP659" s="187"/>
      <c r="REQ659" s="187"/>
      <c r="RER659" s="187"/>
      <c r="RES659" s="187"/>
      <c r="RET659" s="187"/>
      <c r="REU659" s="187"/>
      <c r="REV659" s="187"/>
      <c r="REW659" s="187"/>
      <c r="REX659" s="187"/>
      <c r="REY659" s="187"/>
      <c r="REZ659" s="187"/>
      <c r="RFA659" s="187"/>
      <c r="RFB659" s="187"/>
      <c r="RFC659" s="187"/>
      <c r="RFD659" s="187"/>
      <c r="RFE659" s="187"/>
      <c r="RFF659" s="187"/>
      <c r="RFG659" s="187"/>
      <c r="RFH659" s="187"/>
      <c r="RFI659" s="187"/>
      <c r="RFJ659" s="187"/>
      <c r="RFK659" s="187"/>
      <c r="RFL659" s="187"/>
      <c r="RFM659" s="187"/>
      <c r="RFN659" s="187"/>
      <c r="RFO659" s="187"/>
      <c r="RFP659" s="187"/>
      <c r="RFQ659" s="187"/>
      <c r="RFR659" s="187"/>
      <c r="RFS659" s="187"/>
      <c r="RFT659" s="187"/>
      <c r="RFU659" s="187"/>
      <c r="RFV659" s="187"/>
      <c r="RFW659" s="187"/>
      <c r="RFX659" s="187"/>
      <c r="RFY659" s="187"/>
      <c r="RFZ659" s="187"/>
      <c r="RGA659" s="187"/>
      <c r="RGB659" s="187"/>
      <c r="RGC659" s="187"/>
      <c r="RGD659" s="187"/>
      <c r="RGE659" s="187"/>
      <c r="RGF659" s="187"/>
      <c r="RGG659" s="187"/>
      <c r="RGH659" s="187"/>
      <c r="RGI659" s="187"/>
      <c r="RGJ659" s="187"/>
      <c r="RGK659" s="187"/>
      <c r="RGL659" s="187"/>
      <c r="RGM659" s="187"/>
      <c r="RGN659" s="187"/>
      <c r="RGO659" s="187"/>
      <c r="RGP659" s="187"/>
      <c r="RGQ659" s="187"/>
      <c r="RGR659" s="187"/>
      <c r="RGS659" s="187"/>
      <c r="RGT659" s="187"/>
      <c r="RGU659" s="187"/>
      <c r="RGV659" s="187"/>
      <c r="RGW659" s="187"/>
      <c r="RGX659" s="187"/>
      <c r="RGY659" s="187"/>
      <c r="RGZ659" s="187"/>
      <c r="RHA659" s="187"/>
      <c r="RHB659" s="187"/>
      <c r="RHC659" s="187"/>
      <c r="RHD659" s="187"/>
      <c r="RHE659" s="187"/>
      <c r="RHF659" s="187"/>
      <c r="RHG659" s="187"/>
      <c r="RHH659" s="187"/>
      <c r="RHI659" s="187"/>
      <c r="RHJ659" s="187"/>
      <c r="RHK659" s="187"/>
      <c r="RHL659" s="187"/>
      <c r="RHM659" s="187"/>
      <c r="RHN659" s="187"/>
      <c r="RHO659" s="187"/>
      <c r="RHP659" s="187"/>
      <c r="RHQ659" s="187"/>
      <c r="RHR659" s="187"/>
      <c r="RHS659" s="187"/>
      <c r="RHT659" s="187"/>
      <c r="RHU659" s="187"/>
      <c r="RHV659" s="187"/>
      <c r="RHW659" s="187"/>
      <c r="RHX659" s="187"/>
      <c r="RHY659" s="187"/>
      <c r="RHZ659" s="187"/>
      <c r="RIA659" s="187"/>
      <c r="RIB659" s="187"/>
      <c r="RIC659" s="187"/>
      <c r="RID659" s="187"/>
      <c r="RIE659" s="187"/>
      <c r="RIF659" s="187"/>
      <c r="RIG659" s="187"/>
      <c r="RIH659" s="187"/>
      <c r="RII659" s="187"/>
      <c r="RIJ659" s="187"/>
      <c r="RIK659" s="187"/>
      <c r="RIL659" s="187"/>
      <c r="RIM659" s="187"/>
      <c r="RIN659" s="187"/>
      <c r="RIO659" s="187"/>
      <c r="RIP659" s="187"/>
      <c r="RIQ659" s="187"/>
      <c r="RIR659" s="187"/>
      <c r="RIS659" s="187"/>
      <c r="RIT659" s="187"/>
      <c r="RIU659" s="187"/>
      <c r="RIV659" s="187"/>
      <c r="RIW659" s="187"/>
      <c r="RIX659" s="187"/>
      <c r="RIY659" s="187"/>
      <c r="RIZ659" s="187"/>
      <c r="RJA659" s="187"/>
      <c r="RJB659" s="187"/>
      <c r="RJC659" s="187"/>
      <c r="RJD659" s="187"/>
      <c r="RJE659" s="187"/>
      <c r="RJF659" s="187"/>
      <c r="RJG659" s="187"/>
      <c r="RJH659" s="187"/>
      <c r="RJI659" s="187"/>
      <c r="RJJ659" s="187"/>
      <c r="RJK659" s="187"/>
      <c r="RJL659" s="187"/>
      <c r="RJM659" s="187"/>
      <c r="RJN659" s="187"/>
      <c r="RJO659" s="187"/>
      <c r="RJP659" s="187"/>
      <c r="RJQ659" s="187"/>
      <c r="RJR659" s="187"/>
      <c r="RJS659" s="187"/>
      <c r="RJT659" s="187"/>
      <c r="RJU659" s="187"/>
      <c r="RJV659" s="187"/>
      <c r="RJW659" s="187"/>
      <c r="RJX659" s="187"/>
      <c r="RJY659" s="187"/>
      <c r="RJZ659" s="187"/>
      <c r="RKA659" s="187"/>
      <c r="RKB659" s="187"/>
      <c r="RKC659" s="187"/>
      <c r="RKD659" s="187"/>
      <c r="RKE659" s="187"/>
      <c r="RKF659" s="187"/>
      <c r="RKG659" s="187"/>
      <c r="RKH659" s="187"/>
      <c r="RKI659" s="187"/>
      <c r="RKJ659" s="187"/>
      <c r="RKK659" s="187"/>
      <c r="RKL659" s="187"/>
      <c r="RKM659" s="187"/>
      <c r="RKN659" s="187"/>
      <c r="RKO659" s="187"/>
      <c r="RKP659" s="187"/>
      <c r="RKQ659" s="187"/>
      <c r="RKR659" s="187"/>
      <c r="RKS659" s="187"/>
      <c r="RKT659" s="187"/>
      <c r="RKU659" s="187"/>
      <c r="RKV659" s="187"/>
      <c r="RKW659" s="187"/>
      <c r="RKX659" s="187"/>
      <c r="RKY659" s="187"/>
      <c r="RKZ659" s="187"/>
      <c r="RLA659" s="187"/>
      <c r="RLB659" s="187"/>
      <c r="RLC659" s="187"/>
      <c r="RLD659" s="187"/>
      <c r="RLE659" s="187"/>
      <c r="RLF659" s="187"/>
      <c r="RLG659" s="187"/>
      <c r="RLH659" s="187"/>
      <c r="RLI659" s="187"/>
      <c r="RLJ659" s="187"/>
      <c r="RLK659" s="187"/>
      <c r="RLL659" s="187"/>
      <c r="RLM659" s="187"/>
      <c r="RLN659" s="187"/>
      <c r="RLO659" s="187"/>
      <c r="RLP659" s="187"/>
      <c r="RLQ659" s="187"/>
      <c r="RLR659" s="187"/>
      <c r="RLS659" s="187"/>
      <c r="RLT659" s="187"/>
      <c r="RLU659" s="187"/>
      <c r="RLV659" s="187"/>
      <c r="RLW659" s="187"/>
      <c r="RLX659" s="187"/>
      <c r="RLY659" s="187"/>
      <c r="RLZ659" s="187"/>
      <c r="RMA659" s="187"/>
      <c r="RMB659" s="187"/>
      <c r="RMC659" s="187"/>
      <c r="RMD659" s="187"/>
      <c r="RME659" s="187"/>
      <c r="RMF659" s="187"/>
      <c r="RMG659" s="187"/>
      <c r="RMH659" s="187"/>
      <c r="RMI659" s="187"/>
      <c r="RMJ659" s="187"/>
      <c r="RMK659" s="187"/>
      <c r="RML659" s="187"/>
      <c r="RMM659" s="187"/>
      <c r="RMN659" s="187"/>
      <c r="RMO659" s="187"/>
      <c r="RMP659" s="187"/>
      <c r="RMQ659" s="187"/>
      <c r="RMR659" s="187"/>
      <c r="RMS659" s="187"/>
      <c r="RMT659" s="187"/>
      <c r="RMU659" s="187"/>
      <c r="RMV659" s="187"/>
      <c r="RMW659" s="187"/>
      <c r="RMX659" s="187"/>
      <c r="RMY659" s="187"/>
      <c r="RMZ659" s="187"/>
      <c r="RNA659" s="187"/>
      <c r="RNB659" s="187"/>
      <c r="RNC659" s="187"/>
      <c r="RND659" s="187"/>
      <c r="RNE659" s="187"/>
      <c r="RNF659" s="187"/>
      <c r="RNG659" s="187"/>
      <c r="RNH659" s="187"/>
      <c r="RNI659" s="187"/>
      <c r="RNJ659" s="187"/>
      <c r="RNK659" s="187"/>
      <c r="RNL659" s="187"/>
      <c r="RNM659" s="187"/>
      <c r="RNN659" s="187"/>
      <c r="RNO659" s="187"/>
      <c r="RNP659" s="187"/>
      <c r="RNQ659" s="187"/>
      <c r="RNR659" s="187"/>
      <c r="RNS659" s="187"/>
      <c r="RNT659" s="187"/>
      <c r="RNU659" s="187"/>
      <c r="RNV659" s="187"/>
      <c r="RNW659" s="187"/>
      <c r="RNX659" s="187"/>
      <c r="RNY659" s="187"/>
      <c r="RNZ659" s="187"/>
      <c r="ROA659" s="187"/>
      <c r="ROB659" s="187"/>
      <c r="ROC659" s="187"/>
      <c r="ROD659" s="187"/>
      <c r="ROE659" s="187"/>
      <c r="ROF659" s="187"/>
      <c r="ROG659" s="187"/>
      <c r="ROH659" s="187"/>
      <c r="ROI659" s="187"/>
      <c r="ROJ659" s="187"/>
      <c r="ROK659" s="187"/>
      <c r="ROL659" s="187"/>
      <c r="ROM659" s="187"/>
      <c r="RON659" s="187"/>
      <c r="ROO659" s="187"/>
      <c r="ROP659" s="187"/>
      <c r="ROQ659" s="187"/>
      <c r="ROR659" s="187"/>
      <c r="ROS659" s="187"/>
      <c r="ROT659" s="187"/>
      <c r="ROU659" s="187"/>
      <c r="ROV659" s="187"/>
      <c r="ROW659" s="187"/>
      <c r="ROX659" s="187"/>
      <c r="ROY659" s="187"/>
      <c r="ROZ659" s="187"/>
      <c r="RPA659" s="187"/>
      <c r="RPB659" s="187"/>
      <c r="RPC659" s="187"/>
      <c r="RPD659" s="187"/>
      <c r="RPE659" s="187"/>
      <c r="RPF659" s="187"/>
      <c r="RPG659" s="187"/>
      <c r="RPH659" s="187"/>
      <c r="RPI659" s="187"/>
      <c r="RPJ659" s="187"/>
      <c r="RPK659" s="187"/>
      <c r="RPL659" s="187"/>
      <c r="RPM659" s="187"/>
      <c r="RPN659" s="187"/>
      <c r="RPO659" s="187"/>
      <c r="RPP659" s="187"/>
      <c r="RPQ659" s="187"/>
      <c r="RPR659" s="187"/>
      <c r="RPS659" s="187"/>
      <c r="RPT659" s="187"/>
      <c r="RPU659" s="187"/>
      <c r="RPV659" s="187"/>
      <c r="RPW659" s="187"/>
      <c r="RPX659" s="187"/>
      <c r="RPY659" s="187"/>
      <c r="RPZ659" s="187"/>
      <c r="RQA659" s="187"/>
      <c r="RQB659" s="187"/>
      <c r="RQC659" s="187"/>
      <c r="RQD659" s="187"/>
      <c r="RQE659" s="187"/>
      <c r="RQF659" s="187"/>
      <c r="RQG659" s="187"/>
      <c r="RQH659" s="187"/>
      <c r="RQI659" s="187"/>
      <c r="RQJ659" s="187"/>
      <c r="RQK659" s="187"/>
      <c r="RQL659" s="187"/>
      <c r="RQM659" s="187"/>
      <c r="RQN659" s="187"/>
      <c r="RQO659" s="187"/>
      <c r="RQP659" s="187"/>
      <c r="RQQ659" s="187"/>
      <c r="RQR659" s="187"/>
      <c r="RQS659" s="187"/>
      <c r="RQT659" s="187"/>
      <c r="RQU659" s="187"/>
      <c r="RQV659" s="187"/>
      <c r="RQW659" s="187"/>
      <c r="RQX659" s="187"/>
      <c r="RQY659" s="187"/>
      <c r="RQZ659" s="187"/>
      <c r="RRA659" s="187"/>
      <c r="RRB659" s="187"/>
      <c r="RRC659" s="187"/>
      <c r="RRD659" s="187"/>
      <c r="RRE659" s="187"/>
      <c r="RRF659" s="187"/>
      <c r="RRG659" s="187"/>
      <c r="RRH659" s="187"/>
      <c r="RRI659" s="187"/>
      <c r="RRJ659" s="187"/>
      <c r="RRK659" s="187"/>
      <c r="RRL659" s="187"/>
      <c r="RRM659" s="187"/>
      <c r="RRN659" s="187"/>
      <c r="RRO659" s="187"/>
      <c r="RRP659" s="187"/>
      <c r="RRQ659" s="187"/>
      <c r="RRR659" s="187"/>
      <c r="RRS659" s="187"/>
      <c r="RRT659" s="187"/>
      <c r="RRU659" s="187"/>
      <c r="RRV659" s="187"/>
      <c r="RRW659" s="187"/>
      <c r="RRX659" s="187"/>
      <c r="RRY659" s="187"/>
      <c r="RRZ659" s="187"/>
      <c r="RSA659" s="187"/>
      <c r="RSB659" s="187"/>
      <c r="RSC659" s="187"/>
      <c r="RSD659" s="187"/>
      <c r="RSE659" s="187"/>
      <c r="RSF659" s="187"/>
      <c r="RSG659" s="187"/>
      <c r="RSH659" s="187"/>
      <c r="RSI659" s="187"/>
      <c r="RSJ659" s="187"/>
      <c r="RSK659" s="187"/>
      <c r="RSL659" s="187"/>
      <c r="RSM659" s="187"/>
      <c r="RSN659" s="187"/>
      <c r="RSO659" s="187"/>
      <c r="RSP659" s="187"/>
      <c r="RSQ659" s="187"/>
      <c r="RSR659" s="187"/>
      <c r="RSS659" s="187"/>
      <c r="RST659" s="187"/>
      <c r="RSU659" s="187"/>
      <c r="RSV659" s="187"/>
      <c r="RSW659" s="187"/>
      <c r="RSX659" s="187"/>
      <c r="RSY659" s="187"/>
      <c r="RSZ659" s="187"/>
      <c r="RTA659" s="187"/>
      <c r="RTB659" s="187"/>
      <c r="RTC659" s="187"/>
      <c r="RTD659" s="187"/>
      <c r="RTE659" s="187"/>
      <c r="RTF659" s="187"/>
      <c r="RTG659" s="187"/>
      <c r="RTH659" s="187"/>
      <c r="RTI659" s="187"/>
      <c r="RTJ659" s="187"/>
      <c r="RTK659" s="187"/>
      <c r="RTL659" s="187"/>
      <c r="RTM659" s="187"/>
      <c r="RTN659" s="187"/>
      <c r="RTO659" s="187"/>
      <c r="RTP659" s="187"/>
      <c r="RTQ659" s="187"/>
      <c r="RTR659" s="187"/>
      <c r="RTS659" s="187"/>
      <c r="RTT659" s="187"/>
      <c r="RTU659" s="187"/>
      <c r="RTV659" s="187"/>
      <c r="RTW659" s="187"/>
      <c r="RTX659" s="187"/>
      <c r="RTY659" s="187"/>
      <c r="RTZ659" s="187"/>
      <c r="RUA659" s="187"/>
      <c r="RUB659" s="187"/>
      <c r="RUC659" s="187"/>
      <c r="RUD659" s="187"/>
      <c r="RUE659" s="187"/>
      <c r="RUF659" s="187"/>
      <c r="RUG659" s="187"/>
      <c r="RUH659" s="187"/>
      <c r="RUI659" s="187"/>
      <c r="RUJ659" s="187"/>
      <c r="RUK659" s="187"/>
      <c r="RUL659" s="187"/>
      <c r="RUM659" s="187"/>
      <c r="RUN659" s="187"/>
      <c r="RUO659" s="187"/>
      <c r="RUP659" s="187"/>
      <c r="RUQ659" s="187"/>
      <c r="RUR659" s="187"/>
      <c r="RUS659" s="187"/>
      <c r="RUT659" s="187"/>
      <c r="RUU659" s="187"/>
      <c r="RUV659" s="187"/>
      <c r="RUW659" s="187"/>
      <c r="RUX659" s="187"/>
      <c r="RUY659" s="187"/>
      <c r="RUZ659" s="187"/>
      <c r="RVA659" s="187"/>
      <c r="RVB659" s="187"/>
      <c r="RVC659" s="187"/>
      <c r="RVD659" s="187"/>
      <c r="RVE659" s="187"/>
      <c r="RVF659" s="187"/>
      <c r="RVG659" s="187"/>
      <c r="RVH659" s="187"/>
      <c r="RVI659" s="187"/>
      <c r="RVJ659" s="187"/>
      <c r="RVK659" s="187"/>
      <c r="RVL659" s="187"/>
      <c r="RVM659" s="187"/>
      <c r="RVN659" s="187"/>
      <c r="RVO659" s="187"/>
      <c r="RVP659" s="187"/>
      <c r="RVQ659" s="187"/>
      <c r="RVR659" s="187"/>
      <c r="RVS659" s="187"/>
      <c r="RVT659" s="187"/>
      <c r="RVU659" s="187"/>
      <c r="RVV659" s="187"/>
      <c r="RVW659" s="187"/>
      <c r="RVX659" s="187"/>
      <c r="RVY659" s="187"/>
      <c r="RVZ659" s="187"/>
      <c r="RWA659" s="187"/>
      <c r="RWB659" s="187"/>
      <c r="RWC659" s="187"/>
      <c r="RWD659" s="187"/>
      <c r="RWE659" s="187"/>
      <c r="RWF659" s="187"/>
      <c r="RWG659" s="187"/>
      <c r="RWH659" s="187"/>
      <c r="RWI659" s="187"/>
      <c r="RWJ659" s="187"/>
      <c r="RWK659" s="187"/>
      <c r="RWL659" s="187"/>
      <c r="RWM659" s="187"/>
      <c r="RWN659" s="187"/>
      <c r="RWO659" s="187"/>
      <c r="RWP659" s="187"/>
      <c r="RWQ659" s="187"/>
      <c r="RWR659" s="187"/>
      <c r="RWS659" s="187"/>
      <c r="RWT659" s="187"/>
      <c r="RWU659" s="187"/>
      <c r="RWV659" s="187"/>
      <c r="RWW659" s="187"/>
      <c r="RWX659" s="187"/>
      <c r="RWY659" s="187"/>
      <c r="RWZ659" s="187"/>
      <c r="RXA659" s="187"/>
      <c r="RXB659" s="187"/>
      <c r="RXC659" s="187"/>
      <c r="RXD659" s="187"/>
      <c r="RXE659" s="187"/>
      <c r="RXF659" s="187"/>
      <c r="RXG659" s="187"/>
      <c r="RXH659" s="187"/>
      <c r="RXI659" s="187"/>
      <c r="RXJ659" s="187"/>
      <c r="RXK659" s="187"/>
      <c r="RXL659" s="187"/>
      <c r="RXM659" s="187"/>
      <c r="RXN659" s="187"/>
      <c r="RXO659" s="187"/>
      <c r="RXP659" s="187"/>
      <c r="RXQ659" s="187"/>
      <c r="RXR659" s="187"/>
      <c r="RXS659" s="187"/>
      <c r="RXT659" s="187"/>
      <c r="RXU659" s="187"/>
      <c r="RXV659" s="187"/>
      <c r="RXW659" s="187"/>
      <c r="RXX659" s="187"/>
      <c r="RXY659" s="187"/>
      <c r="RXZ659" s="187"/>
      <c r="RYA659" s="187"/>
      <c r="RYB659" s="187"/>
      <c r="RYC659" s="187"/>
      <c r="RYD659" s="187"/>
      <c r="RYE659" s="187"/>
      <c r="RYF659" s="187"/>
      <c r="RYG659" s="187"/>
      <c r="RYH659" s="187"/>
      <c r="RYI659" s="187"/>
      <c r="RYJ659" s="187"/>
      <c r="RYK659" s="187"/>
      <c r="RYL659" s="187"/>
      <c r="RYM659" s="187"/>
      <c r="RYN659" s="187"/>
      <c r="RYO659" s="187"/>
      <c r="RYP659" s="187"/>
      <c r="RYQ659" s="187"/>
      <c r="RYR659" s="187"/>
      <c r="RYS659" s="187"/>
      <c r="RYT659" s="187"/>
      <c r="RYU659" s="187"/>
      <c r="RYV659" s="187"/>
      <c r="RYW659" s="187"/>
      <c r="RYX659" s="187"/>
      <c r="RYY659" s="187"/>
      <c r="RYZ659" s="187"/>
      <c r="RZA659" s="187"/>
      <c r="RZB659" s="187"/>
      <c r="RZC659" s="187"/>
      <c r="RZD659" s="187"/>
      <c r="RZE659" s="187"/>
      <c r="RZF659" s="187"/>
      <c r="RZG659" s="187"/>
      <c r="RZH659" s="187"/>
      <c r="RZI659" s="187"/>
      <c r="RZJ659" s="187"/>
      <c r="RZK659" s="187"/>
      <c r="RZL659" s="187"/>
      <c r="RZM659" s="187"/>
      <c r="RZN659" s="187"/>
      <c r="RZO659" s="187"/>
      <c r="RZP659" s="187"/>
      <c r="RZQ659" s="187"/>
      <c r="RZR659" s="187"/>
      <c r="RZS659" s="187"/>
      <c r="RZT659" s="187"/>
      <c r="RZU659" s="187"/>
      <c r="RZV659" s="187"/>
      <c r="RZW659" s="187"/>
      <c r="RZX659" s="187"/>
      <c r="RZY659" s="187"/>
      <c r="RZZ659" s="187"/>
      <c r="SAA659" s="187"/>
      <c r="SAB659" s="187"/>
      <c r="SAC659" s="187"/>
      <c r="SAD659" s="187"/>
      <c r="SAE659" s="187"/>
      <c r="SAF659" s="187"/>
      <c r="SAG659" s="187"/>
      <c r="SAH659" s="187"/>
      <c r="SAI659" s="187"/>
      <c r="SAJ659" s="187"/>
      <c r="SAK659" s="187"/>
      <c r="SAL659" s="187"/>
      <c r="SAM659" s="187"/>
      <c r="SAN659" s="187"/>
      <c r="SAO659" s="187"/>
      <c r="SAP659" s="187"/>
      <c r="SAQ659" s="187"/>
      <c r="SAR659" s="187"/>
      <c r="SAS659" s="187"/>
      <c r="SAT659" s="187"/>
      <c r="SAU659" s="187"/>
      <c r="SAV659" s="187"/>
      <c r="SAW659" s="187"/>
      <c r="SAX659" s="187"/>
      <c r="SAY659" s="187"/>
      <c r="SAZ659" s="187"/>
      <c r="SBA659" s="187"/>
      <c r="SBB659" s="187"/>
      <c r="SBC659" s="187"/>
      <c r="SBD659" s="187"/>
      <c r="SBE659" s="187"/>
      <c r="SBF659" s="187"/>
      <c r="SBG659" s="187"/>
      <c r="SBH659" s="187"/>
      <c r="SBI659" s="187"/>
      <c r="SBJ659" s="187"/>
      <c r="SBK659" s="187"/>
      <c r="SBL659" s="187"/>
      <c r="SBM659" s="187"/>
      <c r="SBN659" s="187"/>
      <c r="SBO659" s="187"/>
      <c r="SBP659" s="187"/>
      <c r="SBQ659" s="187"/>
      <c r="SBR659" s="187"/>
      <c r="SBS659" s="187"/>
      <c r="SBT659" s="187"/>
      <c r="SBU659" s="187"/>
      <c r="SBV659" s="187"/>
      <c r="SBW659" s="187"/>
      <c r="SBX659" s="187"/>
      <c r="SBY659" s="187"/>
      <c r="SBZ659" s="187"/>
      <c r="SCA659" s="187"/>
      <c r="SCB659" s="187"/>
      <c r="SCC659" s="187"/>
      <c r="SCD659" s="187"/>
      <c r="SCE659" s="187"/>
      <c r="SCF659" s="187"/>
      <c r="SCG659" s="187"/>
      <c r="SCH659" s="187"/>
      <c r="SCI659" s="187"/>
      <c r="SCJ659" s="187"/>
      <c r="SCK659" s="187"/>
      <c r="SCL659" s="187"/>
      <c r="SCM659" s="187"/>
      <c r="SCN659" s="187"/>
      <c r="SCO659" s="187"/>
      <c r="SCP659" s="187"/>
      <c r="SCQ659" s="187"/>
      <c r="SCR659" s="187"/>
      <c r="SCS659" s="187"/>
      <c r="SCT659" s="187"/>
      <c r="SCU659" s="187"/>
      <c r="SCV659" s="187"/>
      <c r="SCW659" s="187"/>
      <c r="SCX659" s="187"/>
      <c r="SCY659" s="187"/>
      <c r="SCZ659" s="187"/>
      <c r="SDA659" s="187"/>
      <c r="SDB659" s="187"/>
      <c r="SDC659" s="187"/>
      <c r="SDD659" s="187"/>
      <c r="SDE659" s="187"/>
      <c r="SDF659" s="187"/>
      <c r="SDG659" s="187"/>
      <c r="SDH659" s="187"/>
      <c r="SDI659" s="187"/>
      <c r="SDJ659" s="187"/>
      <c r="SDK659" s="187"/>
      <c r="SDL659" s="187"/>
      <c r="SDM659" s="187"/>
      <c r="SDN659" s="187"/>
      <c r="SDO659" s="187"/>
      <c r="SDP659" s="187"/>
      <c r="SDQ659" s="187"/>
      <c r="SDR659" s="187"/>
      <c r="SDS659" s="187"/>
      <c r="SDT659" s="187"/>
      <c r="SDU659" s="187"/>
      <c r="SDV659" s="187"/>
      <c r="SDW659" s="187"/>
      <c r="SDX659" s="187"/>
      <c r="SDY659" s="187"/>
      <c r="SDZ659" s="187"/>
      <c r="SEA659" s="187"/>
      <c r="SEB659" s="187"/>
      <c r="SEC659" s="187"/>
      <c r="SED659" s="187"/>
      <c r="SEE659" s="187"/>
      <c r="SEF659" s="187"/>
      <c r="SEG659" s="187"/>
      <c r="SEH659" s="187"/>
      <c r="SEI659" s="187"/>
      <c r="SEJ659" s="187"/>
      <c r="SEK659" s="187"/>
      <c r="SEL659" s="187"/>
      <c r="SEM659" s="187"/>
      <c r="SEN659" s="187"/>
      <c r="SEO659" s="187"/>
      <c r="SEP659" s="187"/>
      <c r="SEQ659" s="187"/>
      <c r="SER659" s="187"/>
      <c r="SES659" s="187"/>
      <c r="SET659" s="187"/>
      <c r="SEU659" s="187"/>
      <c r="SEV659" s="187"/>
      <c r="SEW659" s="187"/>
      <c r="SEX659" s="187"/>
      <c r="SEY659" s="187"/>
      <c r="SEZ659" s="187"/>
      <c r="SFA659" s="187"/>
      <c r="SFB659" s="187"/>
      <c r="SFC659" s="187"/>
      <c r="SFD659" s="187"/>
      <c r="SFE659" s="187"/>
      <c r="SFF659" s="187"/>
      <c r="SFG659" s="187"/>
      <c r="SFH659" s="187"/>
      <c r="SFI659" s="187"/>
      <c r="SFJ659" s="187"/>
      <c r="SFK659" s="187"/>
      <c r="SFL659" s="187"/>
      <c r="SFM659" s="187"/>
      <c r="SFN659" s="187"/>
      <c r="SFO659" s="187"/>
      <c r="SFP659" s="187"/>
      <c r="SFQ659" s="187"/>
      <c r="SFR659" s="187"/>
      <c r="SFS659" s="187"/>
      <c r="SFT659" s="187"/>
      <c r="SFU659" s="187"/>
      <c r="SFV659" s="187"/>
      <c r="SFW659" s="187"/>
      <c r="SFX659" s="187"/>
      <c r="SFY659" s="187"/>
      <c r="SFZ659" s="187"/>
      <c r="SGA659" s="187"/>
      <c r="SGB659" s="187"/>
      <c r="SGC659" s="187"/>
      <c r="SGD659" s="187"/>
      <c r="SGE659" s="187"/>
      <c r="SGF659" s="187"/>
      <c r="SGG659" s="187"/>
      <c r="SGH659" s="187"/>
      <c r="SGI659" s="187"/>
      <c r="SGJ659" s="187"/>
      <c r="SGK659" s="187"/>
      <c r="SGL659" s="187"/>
      <c r="SGM659" s="187"/>
      <c r="SGN659" s="187"/>
      <c r="SGO659" s="187"/>
      <c r="SGP659" s="187"/>
      <c r="SGQ659" s="187"/>
      <c r="SGR659" s="187"/>
      <c r="SGS659" s="187"/>
      <c r="SGT659" s="187"/>
      <c r="SGU659" s="187"/>
      <c r="SGV659" s="187"/>
      <c r="SGW659" s="187"/>
      <c r="SGX659" s="187"/>
      <c r="SGY659" s="187"/>
      <c r="SGZ659" s="187"/>
      <c r="SHA659" s="187"/>
      <c r="SHB659" s="187"/>
      <c r="SHC659" s="187"/>
      <c r="SHD659" s="187"/>
      <c r="SHE659" s="187"/>
      <c r="SHF659" s="187"/>
      <c r="SHG659" s="187"/>
      <c r="SHH659" s="187"/>
      <c r="SHI659" s="187"/>
      <c r="SHJ659" s="187"/>
      <c r="SHK659" s="187"/>
      <c r="SHL659" s="187"/>
      <c r="SHM659" s="187"/>
      <c r="SHN659" s="187"/>
      <c r="SHO659" s="187"/>
      <c r="SHP659" s="187"/>
      <c r="SHQ659" s="187"/>
      <c r="SHR659" s="187"/>
      <c r="SHS659" s="187"/>
      <c r="SHT659" s="187"/>
      <c r="SHU659" s="187"/>
      <c r="SHV659" s="187"/>
      <c r="SHW659" s="187"/>
      <c r="SHX659" s="187"/>
      <c r="SHY659" s="187"/>
      <c r="SHZ659" s="187"/>
      <c r="SIA659" s="187"/>
      <c r="SIB659" s="187"/>
      <c r="SIC659" s="187"/>
      <c r="SID659" s="187"/>
      <c r="SIE659" s="187"/>
      <c r="SIF659" s="187"/>
      <c r="SIG659" s="187"/>
      <c r="SIH659" s="187"/>
      <c r="SII659" s="187"/>
      <c r="SIJ659" s="187"/>
      <c r="SIK659" s="187"/>
      <c r="SIL659" s="187"/>
      <c r="SIM659" s="187"/>
      <c r="SIN659" s="187"/>
      <c r="SIO659" s="187"/>
      <c r="SIP659" s="187"/>
      <c r="SIQ659" s="187"/>
      <c r="SIR659" s="187"/>
      <c r="SIS659" s="187"/>
      <c r="SIT659" s="187"/>
      <c r="SIU659" s="187"/>
      <c r="SIV659" s="187"/>
      <c r="SIW659" s="187"/>
      <c r="SIX659" s="187"/>
      <c r="SIY659" s="187"/>
      <c r="SIZ659" s="187"/>
      <c r="SJA659" s="187"/>
      <c r="SJB659" s="187"/>
      <c r="SJC659" s="187"/>
      <c r="SJD659" s="187"/>
      <c r="SJE659" s="187"/>
      <c r="SJF659" s="187"/>
      <c r="SJG659" s="187"/>
      <c r="SJH659" s="187"/>
      <c r="SJI659" s="187"/>
      <c r="SJJ659" s="187"/>
      <c r="SJK659" s="187"/>
      <c r="SJL659" s="187"/>
      <c r="SJM659" s="187"/>
      <c r="SJN659" s="187"/>
      <c r="SJO659" s="187"/>
      <c r="SJP659" s="187"/>
      <c r="SJQ659" s="187"/>
      <c r="SJR659" s="187"/>
      <c r="SJS659" s="187"/>
      <c r="SJT659" s="187"/>
      <c r="SJU659" s="187"/>
      <c r="SJV659" s="187"/>
      <c r="SJW659" s="187"/>
      <c r="SJX659" s="187"/>
      <c r="SJY659" s="187"/>
      <c r="SJZ659" s="187"/>
      <c r="SKA659" s="187"/>
      <c r="SKB659" s="187"/>
      <c r="SKC659" s="187"/>
      <c r="SKD659" s="187"/>
      <c r="SKE659" s="187"/>
      <c r="SKF659" s="187"/>
      <c r="SKG659" s="187"/>
      <c r="SKH659" s="187"/>
      <c r="SKI659" s="187"/>
      <c r="SKJ659" s="187"/>
      <c r="SKK659" s="187"/>
      <c r="SKL659" s="187"/>
      <c r="SKM659" s="187"/>
      <c r="SKN659" s="187"/>
      <c r="SKO659" s="187"/>
      <c r="SKP659" s="187"/>
      <c r="SKQ659" s="187"/>
      <c r="SKR659" s="187"/>
      <c r="SKS659" s="187"/>
      <c r="SKT659" s="187"/>
      <c r="SKU659" s="187"/>
      <c r="SKV659" s="187"/>
      <c r="SKW659" s="187"/>
      <c r="SKX659" s="187"/>
      <c r="SKY659" s="187"/>
      <c r="SKZ659" s="187"/>
      <c r="SLA659" s="187"/>
      <c r="SLB659" s="187"/>
      <c r="SLC659" s="187"/>
      <c r="SLD659" s="187"/>
      <c r="SLE659" s="187"/>
      <c r="SLF659" s="187"/>
      <c r="SLG659" s="187"/>
      <c r="SLH659" s="187"/>
      <c r="SLI659" s="187"/>
      <c r="SLJ659" s="187"/>
      <c r="SLK659" s="187"/>
      <c r="SLL659" s="187"/>
      <c r="SLM659" s="187"/>
      <c r="SLN659" s="187"/>
      <c r="SLO659" s="187"/>
      <c r="SLP659" s="187"/>
      <c r="SLQ659" s="187"/>
      <c r="SLR659" s="187"/>
      <c r="SLS659" s="187"/>
      <c r="SLT659" s="187"/>
      <c r="SLU659" s="187"/>
      <c r="SLV659" s="187"/>
      <c r="SLW659" s="187"/>
      <c r="SLX659" s="187"/>
      <c r="SLY659" s="187"/>
      <c r="SLZ659" s="187"/>
      <c r="SMA659" s="187"/>
      <c r="SMB659" s="187"/>
      <c r="SMC659" s="187"/>
      <c r="SMD659" s="187"/>
      <c r="SME659" s="187"/>
      <c r="SMF659" s="187"/>
      <c r="SMG659" s="187"/>
      <c r="SMH659" s="187"/>
      <c r="SMI659" s="187"/>
      <c r="SMJ659" s="187"/>
      <c r="SMK659" s="187"/>
      <c r="SML659" s="187"/>
      <c r="SMM659" s="187"/>
      <c r="SMN659" s="187"/>
      <c r="SMO659" s="187"/>
      <c r="SMP659" s="187"/>
      <c r="SMQ659" s="187"/>
      <c r="SMR659" s="187"/>
      <c r="SMS659" s="187"/>
      <c r="SMT659" s="187"/>
      <c r="SMU659" s="187"/>
      <c r="SMV659" s="187"/>
      <c r="SMW659" s="187"/>
      <c r="SMX659" s="187"/>
      <c r="SMY659" s="187"/>
      <c r="SMZ659" s="187"/>
      <c r="SNA659" s="187"/>
      <c r="SNB659" s="187"/>
      <c r="SNC659" s="187"/>
      <c r="SND659" s="187"/>
      <c r="SNE659" s="187"/>
      <c r="SNF659" s="187"/>
      <c r="SNG659" s="187"/>
      <c r="SNH659" s="187"/>
      <c r="SNI659" s="187"/>
      <c r="SNJ659" s="187"/>
      <c r="SNK659" s="187"/>
      <c r="SNL659" s="187"/>
      <c r="SNM659" s="187"/>
      <c r="SNN659" s="187"/>
      <c r="SNO659" s="187"/>
      <c r="SNP659" s="187"/>
      <c r="SNQ659" s="187"/>
      <c r="SNR659" s="187"/>
      <c r="SNS659" s="187"/>
      <c r="SNT659" s="187"/>
      <c r="SNU659" s="187"/>
      <c r="SNV659" s="187"/>
      <c r="SNW659" s="187"/>
      <c r="SNX659" s="187"/>
      <c r="SNY659" s="187"/>
      <c r="SNZ659" s="187"/>
      <c r="SOA659" s="187"/>
      <c r="SOB659" s="187"/>
      <c r="SOC659" s="187"/>
      <c r="SOD659" s="187"/>
      <c r="SOE659" s="187"/>
      <c r="SOF659" s="187"/>
      <c r="SOG659" s="187"/>
      <c r="SOH659" s="187"/>
      <c r="SOI659" s="187"/>
      <c r="SOJ659" s="187"/>
      <c r="SOK659" s="187"/>
      <c r="SOL659" s="187"/>
      <c r="SOM659" s="187"/>
      <c r="SON659" s="187"/>
      <c r="SOO659" s="187"/>
      <c r="SOP659" s="187"/>
      <c r="SOQ659" s="187"/>
      <c r="SOR659" s="187"/>
      <c r="SOS659" s="187"/>
      <c r="SOT659" s="187"/>
      <c r="SOU659" s="187"/>
      <c r="SOV659" s="187"/>
      <c r="SOW659" s="187"/>
      <c r="SOX659" s="187"/>
      <c r="SOY659" s="187"/>
      <c r="SOZ659" s="187"/>
      <c r="SPA659" s="187"/>
      <c r="SPB659" s="187"/>
      <c r="SPC659" s="187"/>
      <c r="SPD659" s="187"/>
      <c r="SPE659" s="187"/>
      <c r="SPF659" s="187"/>
      <c r="SPG659" s="187"/>
      <c r="SPH659" s="187"/>
      <c r="SPI659" s="187"/>
      <c r="SPJ659" s="187"/>
      <c r="SPK659" s="187"/>
      <c r="SPL659" s="187"/>
      <c r="SPM659" s="187"/>
      <c r="SPN659" s="187"/>
      <c r="SPO659" s="187"/>
      <c r="SPP659" s="187"/>
      <c r="SPQ659" s="187"/>
      <c r="SPR659" s="187"/>
      <c r="SPS659" s="187"/>
      <c r="SPT659" s="187"/>
      <c r="SPU659" s="187"/>
      <c r="SPV659" s="187"/>
      <c r="SPW659" s="187"/>
      <c r="SPX659" s="187"/>
      <c r="SPY659" s="187"/>
      <c r="SPZ659" s="187"/>
      <c r="SQA659" s="187"/>
      <c r="SQB659" s="187"/>
      <c r="SQC659" s="187"/>
      <c r="SQD659" s="187"/>
      <c r="SQE659" s="187"/>
      <c r="SQF659" s="187"/>
      <c r="SQG659" s="187"/>
      <c r="SQH659" s="187"/>
      <c r="SQI659" s="187"/>
      <c r="SQJ659" s="187"/>
      <c r="SQK659" s="187"/>
      <c r="SQL659" s="187"/>
      <c r="SQM659" s="187"/>
      <c r="SQN659" s="187"/>
      <c r="SQO659" s="187"/>
      <c r="SQP659" s="187"/>
      <c r="SQQ659" s="187"/>
      <c r="SQR659" s="187"/>
      <c r="SQS659" s="187"/>
      <c r="SQT659" s="187"/>
      <c r="SQU659" s="187"/>
      <c r="SQV659" s="187"/>
      <c r="SQW659" s="187"/>
      <c r="SQX659" s="187"/>
      <c r="SQY659" s="187"/>
      <c r="SQZ659" s="187"/>
      <c r="SRA659" s="187"/>
      <c r="SRB659" s="187"/>
      <c r="SRC659" s="187"/>
      <c r="SRD659" s="187"/>
      <c r="SRE659" s="187"/>
      <c r="SRF659" s="187"/>
      <c r="SRG659" s="187"/>
      <c r="SRH659" s="187"/>
      <c r="SRI659" s="187"/>
      <c r="SRJ659" s="187"/>
      <c r="SRK659" s="187"/>
      <c r="SRL659" s="187"/>
      <c r="SRM659" s="187"/>
      <c r="SRN659" s="187"/>
      <c r="SRO659" s="187"/>
      <c r="SRP659" s="187"/>
      <c r="SRQ659" s="187"/>
      <c r="SRR659" s="187"/>
      <c r="SRS659" s="187"/>
      <c r="SRT659" s="187"/>
      <c r="SRU659" s="187"/>
      <c r="SRV659" s="187"/>
      <c r="SRW659" s="187"/>
      <c r="SRX659" s="187"/>
      <c r="SRY659" s="187"/>
      <c r="SRZ659" s="187"/>
      <c r="SSA659" s="187"/>
      <c r="SSB659" s="187"/>
      <c r="SSC659" s="187"/>
      <c r="SSD659" s="187"/>
      <c r="SSE659" s="187"/>
      <c r="SSF659" s="187"/>
      <c r="SSG659" s="187"/>
      <c r="SSH659" s="187"/>
      <c r="SSI659" s="187"/>
      <c r="SSJ659" s="187"/>
      <c r="SSK659" s="187"/>
      <c r="SSL659" s="187"/>
      <c r="SSM659" s="187"/>
      <c r="SSN659" s="187"/>
      <c r="SSO659" s="187"/>
      <c r="SSP659" s="187"/>
      <c r="SSQ659" s="187"/>
      <c r="SSR659" s="187"/>
      <c r="SSS659" s="187"/>
      <c r="SST659" s="187"/>
      <c r="SSU659" s="187"/>
      <c r="SSV659" s="187"/>
      <c r="SSW659" s="187"/>
      <c r="SSX659" s="187"/>
      <c r="SSY659" s="187"/>
      <c r="SSZ659" s="187"/>
      <c r="STA659" s="187"/>
      <c r="STB659" s="187"/>
      <c r="STC659" s="187"/>
      <c r="STD659" s="187"/>
      <c r="STE659" s="187"/>
      <c r="STF659" s="187"/>
      <c r="STG659" s="187"/>
      <c r="STH659" s="187"/>
      <c r="STI659" s="187"/>
      <c r="STJ659" s="187"/>
      <c r="STK659" s="187"/>
      <c r="STL659" s="187"/>
      <c r="STM659" s="187"/>
      <c r="STN659" s="187"/>
      <c r="STO659" s="187"/>
      <c r="STP659" s="187"/>
      <c r="STQ659" s="187"/>
      <c r="STR659" s="187"/>
      <c r="STS659" s="187"/>
      <c r="STT659" s="187"/>
      <c r="STU659" s="187"/>
      <c r="STV659" s="187"/>
      <c r="STW659" s="187"/>
      <c r="STX659" s="187"/>
      <c r="STY659" s="187"/>
      <c r="STZ659" s="187"/>
      <c r="SUA659" s="187"/>
      <c r="SUB659" s="187"/>
      <c r="SUC659" s="187"/>
      <c r="SUD659" s="187"/>
      <c r="SUE659" s="187"/>
      <c r="SUF659" s="187"/>
      <c r="SUG659" s="187"/>
      <c r="SUH659" s="187"/>
      <c r="SUI659" s="187"/>
      <c r="SUJ659" s="187"/>
      <c r="SUK659" s="187"/>
      <c r="SUL659" s="187"/>
      <c r="SUM659" s="187"/>
      <c r="SUN659" s="187"/>
      <c r="SUO659" s="187"/>
      <c r="SUP659" s="187"/>
      <c r="SUQ659" s="187"/>
      <c r="SUR659" s="187"/>
      <c r="SUS659" s="187"/>
      <c r="SUT659" s="187"/>
      <c r="SUU659" s="187"/>
      <c r="SUV659" s="187"/>
      <c r="SUW659" s="187"/>
      <c r="SUX659" s="187"/>
      <c r="SUY659" s="187"/>
      <c r="SUZ659" s="187"/>
      <c r="SVA659" s="187"/>
      <c r="SVB659" s="187"/>
      <c r="SVC659" s="187"/>
      <c r="SVD659" s="187"/>
      <c r="SVE659" s="187"/>
      <c r="SVF659" s="187"/>
      <c r="SVG659" s="187"/>
      <c r="SVH659" s="187"/>
      <c r="SVI659" s="187"/>
      <c r="SVJ659" s="187"/>
      <c r="SVK659" s="187"/>
      <c r="SVL659" s="187"/>
      <c r="SVM659" s="187"/>
      <c r="SVN659" s="187"/>
      <c r="SVO659" s="187"/>
      <c r="SVP659" s="187"/>
      <c r="SVQ659" s="187"/>
      <c r="SVR659" s="187"/>
      <c r="SVS659" s="187"/>
      <c r="SVT659" s="187"/>
      <c r="SVU659" s="187"/>
      <c r="SVV659" s="187"/>
      <c r="SVW659" s="187"/>
      <c r="SVX659" s="187"/>
      <c r="SVY659" s="187"/>
      <c r="SVZ659" s="187"/>
      <c r="SWA659" s="187"/>
      <c r="SWB659" s="187"/>
      <c r="SWC659" s="187"/>
      <c r="SWD659" s="187"/>
      <c r="SWE659" s="187"/>
      <c r="SWF659" s="187"/>
      <c r="SWG659" s="187"/>
      <c r="SWH659" s="187"/>
      <c r="SWI659" s="187"/>
      <c r="SWJ659" s="187"/>
      <c r="SWK659" s="187"/>
      <c r="SWL659" s="187"/>
      <c r="SWM659" s="187"/>
      <c r="SWN659" s="187"/>
      <c r="SWO659" s="187"/>
      <c r="SWP659" s="187"/>
      <c r="SWQ659" s="187"/>
      <c r="SWR659" s="187"/>
      <c r="SWS659" s="187"/>
      <c r="SWT659" s="187"/>
      <c r="SWU659" s="187"/>
      <c r="SWV659" s="187"/>
      <c r="SWW659" s="187"/>
      <c r="SWX659" s="187"/>
      <c r="SWY659" s="187"/>
      <c r="SWZ659" s="187"/>
      <c r="SXA659" s="187"/>
      <c r="SXB659" s="187"/>
      <c r="SXC659" s="187"/>
      <c r="SXD659" s="187"/>
      <c r="SXE659" s="187"/>
      <c r="SXF659" s="187"/>
      <c r="SXG659" s="187"/>
      <c r="SXH659" s="187"/>
      <c r="SXI659" s="187"/>
      <c r="SXJ659" s="187"/>
      <c r="SXK659" s="187"/>
      <c r="SXL659" s="187"/>
      <c r="SXM659" s="187"/>
      <c r="SXN659" s="187"/>
      <c r="SXO659" s="187"/>
      <c r="SXP659" s="187"/>
      <c r="SXQ659" s="187"/>
      <c r="SXR659" s="187"/>
      <c r="SXS659" s="187"/>
      <c r="SXT659" s="187"/>
      <c r="SXU659" s="187"/>
      <c r="SXV659" s="187"/>
      <c r="SXW659" s="187"/>
      <c r="SXX659" s="187"/>
      <c r="SXY659" s="187"/>
      <c r="SXZ659" s="187"/>
      <c r="SYA659" s="187"/>
      <c r="SYB659" s="187"/>
      <c r="SYC659" s="187"/>
      <c r="SYD659" s="187"/>
      <c r="SYE659" s="187"/>
      <c r="SYF659" s="187"/>
      <c r="SYG659" s="187"/>
      <c r="SYH659" s="187"/>
      <c r="SYI659" s="187"/>
      <c r="SYJ659" s="187"/>
      <c r="SYK659" s="187"/>
      <c r="SYL659" s="187"/>
      <c r="SYM659" s="187"/>
      <c r="SYN659" s="187"/>
      <c r="SYO659" s="187"/>
      <c r="SYP659" s="187"/>
      <c r="SYQ659" s="187"/>
      <c r="SYR659" s="187"/>
      <c r="SYS659" s="187"/>
      <c r="SYT659" s="187"/>
      <c r="SYU659" s="187"/>
      <c r="SYV659" s="187"/>
      <c r="SYW659" s="187"/>
      <c r="SYX659" s="187"/>
      <c r="SYY659" s="187"/>
      <c r="SYZ659" s="187"/>
      <c r="SZA659" s="187"/>
      <c r="SZB659" s="187"/>
      <c r="SZC659" s="187"/>
      <c r="SZD659" s="187"/>
      <c r="SZE659" s="187"/>
      <c r="SZF659" s="187"/>
      <c r="SZG659" s="187"/>
      <c r="SZH659" s="187"/>
      <c r="SZI659" s="187"/>
      <c r="SZJ659" s="187"/>
      <c r="SZK659" s="187"/>
      <c r="SZL659" s="187"/>
      <c r="SZM659" s="187"/>
      <c r="SZN659" s="187"/>
      <c r="SZO659" s="187"/>
      <c r="SZP659" s="187"/>
      <c r="SZQ659" s="187"/>
      <c r="SZR659" s="187"/>
      <c r="SZS659" s="187"/>
      <c r="SZT659" s="187"/>
      <c r="SZU659" s="187"/>
      <c r="SZV659" s="187"/>
      <c r="SZW659" s="187"/>
      <c r="SZX659" s="187"/>
      <c r="SZY659" s="187"/>
      <c r="SZZ659" s="187"/>
      <c r="TAA659" s="187"/>
      <c r="TAB659" s="187"/>
      <c r="TAC659" s="187"/>
      <c r="TAD659" s="187"/>
      <c r="TAE659" s="187"/>
      <c r="TAF659" s="187"/>
      <c r="TAG659" s="187"/>
      <c r="TAH659" s="187"/>
      <c r="TAI659" s="187"/>
      <c r="TAJ659" s="187"/>
      <c r="TAK659" s="187"/>
      <c r="TAL659" s="187"/>
      <c r="TAM659" s="187"/>
      <c r="TAN659" s="187"/>
      <c r="TAO659" s="187"/>
      <c r="TAP659" s="187"/>
      <c r="TAQ659" s="187"/>
      <c r="TAR659" s="187"/>
      <c r="TAS659" s="187"/>
      <c r="TAT659" s="187"/>
      <c r="TAU659" s="187"/>
      <c r="TAV659" s="187"/>
      <c r="TAW659" s="187"/>
      <c r="TAX659" s="187"/>
      <c r="TAY659" s="187"/>
      <c r="TAZ659" s="187"/>
      <c r="TBA659" s="187"/>
      <c r="TBB659" s="187"/>
      <c r="TBC659" s="187"/>
      <c r="TBD659" s="187"/>
      <c r="TBE659" s="187"/>
      <c r="TBF659" s="187"/>
      <c r="TBG659" s="187"/>
      <c r="TBH659" s="187"/>
      <c r="TBI659" s="187"/>
      <c r="TBJ659" s="187"/>
      <c r="TBK659" s="187"/>
      <c r="TBL659" s="187"/>
      <c r="TBM659" s="187"/>
      <c r="TBN659" s="187"/>
      <c r="TBO659" s="187"/>
      <c r="TBP659" s="187"/>
      <c r="TBQ659" s="187"/>
      <c r="TBR659" s="187"/>
      <c r="TBS659" s="187"/>
      <c r="TBT659" s="187"/>
      <c r="TBU659" s="187"/>
      <c r="TBV659" s="187"/>
      <c r="TBW659" s="187"/>
      <c r="TBX659" s="187"/>
      <c r="TBY659" s="187"/>
      <c r="TBZ659" s="187"/>
      <c r="TCA659" s="187"/>
      <c r="TCB659" s="187"/>
      <c r="TCC659" s="187"/>
      <c r="TCD659" s="187"/>
      <c r="TCE659" s="187"/>
      <c r="TCF659" s="187"/>
      <c r="TCG659" s="187"/>
      <c r="TCH659" s="187"/>
      <c r="TCI659" s="187"/>
      <c r="TCJ659" s="187"/>
      <c r="TCK659" s="187"/>
      <c r="TCL659" s="187"/>
      <c r="TCM659" s="187"/>
      <c r="TCN659" s="187"/>
      <c r="TCO659" s="187"/>
      <c r="TCP659" s="187"/>
      <c r="TCQ659" s="187"/>
      <c r="TCR659" s="187"/>
      <c r="TCS659" s="187"/>
      <c r="TCT659" s="187"/>
      <c r="TCU659" s="187"/>
      <c r="TCV659" s="187"/>
      <c r="TCW659" s="187"/>
      <c r="TCX659" s="187"/>
      <c r="TCY659" s="187"/>
      <c r="TCZ659" s="187"/>
      <c r="TDA659" s="187"/>
      <c r="TDB659" s="187"/>
      <c r="TDC659" s="187"/>
      <c r="TDD659" s="187"/>
      <c r="TDE659" s="187"/>
      <c r="TDF659" s="187"/>
      <c r="TDG659" s="187"/>
      <c r="TDH659" s="187"/>
      <c r="TDI659" s="187"/>
      <c r="TDJ659" s="187"/>
      <c r="TDK659" s="187"/>
      <c r="TDL659" s="187"/>
      <c r="TDM659" s="187"/>
      <c r="TDN659" s="187"/>
      <c r="TDO659" s="187"/>
      <c r="TDP659" s="187"/>
      <c r="TDQ659" s="187"/>
      <c r="TDR659" s="187"/>
      <c r="TDS659" s="187"/>
      <c r="TDT659" s="187"/>
      <c r="TDU659" s="187"/>
      <c r="TDV659" s="187"/>
      <c r="TDW659" s="187"/>
      <c r="TDX659" s="187"/>
      <c r="TDY659" s="187"/>
      <c r="TDZ659" s="187"/>
      <c r="TEA659" s="187"/>
      <c r="TEB659" s="187"/>
      <c r="TEC659" s="187"/>
      <c r="TED659" s="187"/>
      <c r="TEE659" s="187"/>
      <c r="TEF659" s="187"/>
      <c r="TEG659" s="187"/>
      <c r="TEH659" s="187"/>
      <c r="TEI659" s="187"/>
      <c r="TEJ659" s="187"/>
      <c r="TEK659" s="187"/>
      <c r="TEL659" s="187"/>
      <c r="TEM659" s="187"/>
      <c r="TEN659" s="187"/>
      <c r="TEO659" s="187"/>
      <c r="TEP659" s="187"/>
      <c r="TEQ659" s="187"/>
      <c r="TER659" s="187"/>
      <c r="TES659" s="187"/>
      <c r="TET659" s="187"/>
      <c r="TEU659" s="187"/>
      <c r="TEV659" s="187"/>
      <c r="TEW659" s="187"/>
      <c r="TEX659" s="187"/>
      <c r="TEY659" s="187"/>
      <c r="TEZ659" s="187"/>
      <c r="TFA659" s="187"/>
      <c r="TFB659" s="187"/>
      <c r="TFC659" s="187"/>
      <c r="TFD659" s="187"/>
      <c r="TFE659" s="187"/>
      <c r="TFF659" s="187"/>
      <c r="TFG659" s="187"/>
      <c r="TFH659" s="187"/>
      <c r="TFI659" s="187"/>
      <c r="TFJ659" s="187"/>
      <c r="TFK659" s="187"/>
      <c r="TFL659" s="187"/>
      <c r="TFM659" s="187"/>
      <c r="TFN659" s="187"/>
      <c r="TFO659" s="187"/>
      <c r="TFP659" s="187"/>
      <c r="TFQ659" s="187"/>
      <c r="TFR659" s="187"/>
      <c r="TFS659" s="187"/>
      <c r="TFT659" s="187"/>
      <c r="TFU659" s="187"/>
      <c r="TFV659" s="187"/>
      <c r="TFW659" s="187"/>
      <c r="TFX659" s="187"/>
      <c r="TFY659" s="187"/>
      <c r="TFZ659" s="187"/>
      <c r="TGA659" s="187"/>
      <c r="TGB659" s="187"/>
      <c r="TGC659" s="187"/>
      <c r="TGD659" s="187"/>
      <c r="TGE659" s="187"/>
      <c r="TGF659" s="187"/>
      <c r="TGG659" s="187"/>
      <c r="TGH659" s="187"/>
      <c r="TGI659" s="187"/>
      <c r="TGJ659" s="187"/>
      <c r="TGK659" s="187"/>
      <c r="TGL659" s="187"/>
      <c r="TGM659" s="187"/>
      <c r="TGN659" s="187"/>
      <c r="TGO659" s="187"/>
      <c r="TGP659" s="187"/>
      <c r="TGQ659" s="187"/>
      <c r="TGR659" s="187"/>
      <c r="TGS659" s="187"/>
      <c r="TGT659" s="187"/>
      <c r="TGU659" s="187"/>
      <c r="TGV659" s="187"/>
      <c r="TGW659" s="187"/>
      <c r="TGX659" s="187"/>
      <c r="TGY659" s="187"/>
      <c r="TGZ659" s="187"/>
      <c r="THA659" s="187"/>
      <c r="THB659" s="187"/>
      <c r="THC659" s="187"/>
      <c r="THD659" s="187"/>
      <c r="THE659" s="187"/>
      <c r="THF659" s="187"/>
      <c r="THG659" s="187"/>
      <c r="THH659" s="187"/>
      <c r="THI659" s="187"/>
      <c r="THJ659" s="187"/>
      <c r="THK659" s="187"/>
      <c r="THL659" s="187"/>
      <c r="THM659" s="187"/>
      <c r="THN659" s="187"/>
      <c r="THO659" s="187"/>
      <c r="THP659" s="187"/>
      <c r="THQ659" s="187"/>
      <c r="THR659" s="187"/>
      <c r="THS659" s="187"/>
      <c r="THT659" s="187"/>
      <c r="THU659" s="187"/>
      <c r="THV659" s="187"/>
      <c r="THW659" s="187"/>
      <c r="THX659" s="187"/>
      <c r="THY659" s="187"/>
      <c r="THZ659" s="187"/>
      <c r="TIA659" s="187"/>
      <c r="TIB659" s="187"/>
      <c r="TIC659" s="187"/>
      <c r="TID659" s="187"/>
      <c r="TIE659" s="187"/>
      <c r="TIF659" s="187"/>
      <c r="TIG659" s="187"/>
      <c r="TIH659" s="187"/>
      <c r="TII659" s="187"/>
      <c r="TIJ659" s="187"/>
      <c r="TIK659" s="187"/>
      <c r="TIL659" s="187"/>
      <c r="TIM659" s="187"/>
      <c r="TIN659" s="187"/>
      <c r="TIO659" s="187"/>
      <c r="TIP659" s="187"/>
      <c r="TIQ659" s="187"/>
      <c r="TIR659" s="187"/>
      <c r="TIS659" s="187"/>
      <c r="TIT659" s="187"/>
      <c r="TIU659" s="187"/>
      <c r="TIV659" s="187"/>
      <c r="TIW659" s="187"/>
      <c r="TIX659" s="187"/>
      <c r="TIY659" s="187"/>
      <c r="TIZ659" s="187"/>
      <c r="TJA659" s="187"/>
      <c r="TJB659" s="187"/>
      <c r="TJC659" s="187"/>
      <c r="TJD659" s="187"/>
      <c r="TJE659" s="187"/>
      <c r="TJF659" s="187"/>
      <c r="TJG659" s="187"/>
      <c r="TJH659" s="187"/>
      <c r="TJI659" s="187"/>
      <c r="TJJ659" s="187"/>
      <c r="TJK659" s="187"/>
      <c r="TJL659" s="187"/>
      <c r="TJM659" s="187"/>
      <c r="TJN659" s="187"/>
      <c r="TJO659" s="187"/>
      <c r="TJP659" s="187"/>
      <c r="TJQ659" s="187"/>
      <c r="TJR659" s="187"/>
      <c r="TJS659" s="187"/>
      <c r="TJT659" s="187"/>
      <c r="TJU659" s="187"/>
      <c r="TJV659" s="187"/>
      <c r="TJW659" s="187"/>
      <c r="TJX659" s="187"/>
      <c r="TJY659" s="187"/>
      <c r="TJZ659" s="187"/>
      <c r="TKA659" s="187"/>
      <c r="TKB659" s="187"/>
      <c r="TKC659" s="187"/>
      <c r="TKD659" s="187"/>
      <c r="TKE659" s="187"/>
      <c r="TKF659" s="187"/>
      <c r="TKG659" s="187"/>
      <c r="TKH659" s="187"/>
      <c r="TKI659" s="187"/>
      <c r="TKJ659" s="187"/>
      <c r="TKK659" s="187"/>
      <c r="TKL659" s="187"/>
      <c r="TKM659" s="187"/>
      <c r="TKN659" s="187"/>
      <c r="TKO659" s="187"/>
      <c r="TKP659" s="187"/>
      <c r="TKQ659" s="187"/>
      <c r="TKR659" s="187"/>
      <c r="TKS659" s="187"/>
      <c r="TKT659" s="187"/>
      <c r="TKU659" s="187"/>
      <c r="TKV659" s="187"/>
      <c r="TKW659" s="187"/>
      <c r="TKX659" s="187"/>
      <c r="TKY659" s="187"/>
      <c r="TKZ659" s="187"/>
      <c r="TLA659" s="187"/>
      <c r="TLB659" s="187"/>
      <c r="TLC659" s="187"/>
      <c r="TLD659" s="187"/>
      <c r="TLE659" s="187"/>
      <c r="TLF659" s="187"/>
      <c r="TLG659" s="187"/>
      <c r="TLH659" s="187"/>
      <c r="TLI659" s="187"/>
      <c r="TLJ659" s="187"/>
      <c r="TLK659" s="187"/>
      <c r="TLL659" s="187"/>
      <c r="TLM659" s="187"/>
      <c r="TLN659" s="187"/>
      <c r="TLO659" s="187"/>
      <c r="TLP659" s="187"/>
      <c r="TLQ659" s="187"/>
      <c r="TLR659" s="187"/>
      <c r="TLS659" s="187"/>
      <c r="TLT659" s="187"/>
      <c r="TLU659" s="187"/>
      <c r="TLV659" s="187"/>
      <c r="TLW659" s="187"/>
      <c r="TLX659" s="187"/>
      <c r="TLY659" s="187"/>
      <c r="TLZ659" s="187"/>
      <c r="TMA659" s="187"/>
      <c r="TMB659" s="187"/>
      <c r="TMC659" s="187"/>
      <c r="TMD659" s="187"/>
      <c r="TME659" s="187"/>
      <c r="TMF659" s="187"/>
      <c r="TMG659" s="187"/>
      <c r="TMH659" s="187"/>
      <c r="TMI659" s="187"/>
      <c r="TMJ659" s="187"/>
      <c r="TMK659" s="187"/>
      <c r="TML659" s="187"/>
      <c r="TMM659" s="187"/>
      <c r="TMN659" s="187"/>
      <c r="TMO659" s="187"/>
      <c r="TMP659" s="187"/>
      <c r="TMQ659" s="187"/>
      <c r="TMR659" s="187"/>
      <c r="TMS659" s="187"/>
      <c r="TMT659" s="187"/>
      <c r="TMU659" s="187"/>
      <c r="TMV659" s="187"/>
      <c r="TMW659" s="187"/>
      <c r="TMX659" s="187"/>
      <c r="TMY659" s="187"/>
      <c r="TMZ659" s="187"/>
      <c r="TNA659" s="187"/>
      <c r="TNB659" s="187"/>
      <c r="TNC659" s="187"/>
      <c r="TND659" s="187"/>
      <c r="TNE659" s="187"/>
      <c r="TNF659" s="187"/>
      <c r="TNG659" s="187"/>
      <c r="TNH659" s="187"/>
      <c r="TNI659" s="187"/>
      <c r="TNJ659" s="187"/>
      <c r="TNK659" s="187"/>
      <c r="TNL659" s="187"/>
      <c r="TNM659" s="187"/>
      <c r="TNN659" s="187"/>
      <c r="TNO659" s="187"/>
      <c r="TNP659" s="187"/>
      <c r="TNQ659" s="187"/>
      <c r="TNR659" s="187"/>
      <c r="TNS659" s="187"/>
      <c r="TNT659" s="187"/>
      <c r="TNU659" s="187"/>
      <c r="TNV659" s="187"/>
      <c r="TNW659" s="187"/>
      <c r="TNX659" s="187"/>
      <c r="TNY659" s="187"/>
      <c r="TNZ659" s="187"/>
      <c r="TOA659" s="187"/>
      <c r="TOB659" s="187"/>
      <c r="TOC659" s="187"/>
      <c r="TOD659" s="187"/>
      <c r="TOE659" s="187"/>
      <c r="TOF659" s="187"/>
      <c r="TOG659" s="187"/>
      <c r="TOH659" s="187"/>
      <c r="TOI659" s="187"/>
      <c r="TOJ659" s="187"/>
      <c r="TOK659" s="187"/>
      <c r="TOL659" s="187"/>
      <c r="TOM659" s="187"/>
      <c r="TON659" s="187"/>
      <c r="TOO659" s="187"/>
      <c r="TOP659" s="187"/>
      <c r="TOQ659" s="187"/>
      <c r="TOR659" s="187"/>
      <c r="TOS659" s="187"/>
      <c r="TOT659" s="187"/>
      <c r="TOU659" s="187"/>
      <c r="TOV659" s="187"/>
      <c r="TOW659" s="187"/>
      <c r="TOX659" s="187"/>
      <c r="TOY659" s="187"/>
      <c r="TOZ659" s="187"/>
      <c r="TPA659" s="187"/>
      <c r="TPB659" s="187"/>
      <c r="TPC659" s="187"/>
      <c r="TPD659" s="187"/>
      <c r="TPE659" s="187"/>
      <c r="TPF659" s="187"/>
      <c r="TPG659" s="187"/>
      <c r="TPH659" s="187"/>
      <c r="TPI659" s="187"/>
      <c r="TPJ659" s="187"/>
      <c r="TPK659" s="187"/>
      <c r="TPL659" s="187"/>
      <c r="TPM659" s="187"/>
      <c r="TPN659" s="187"/>
      <c r="TPO659" s="187"/>
      <c r="TPP659" s="187"/>
      <c r="TPQ659" s="187"/>
      <c r="TPR659" s="187"/>
      <c r="TPS659" s="187"/>
      <c r="TPT659" s="187"/>
      <c r="TPU659" s="187"/>
      <c r="TPV659" s="187"/>
      <c r="TPW659" s="187"/>
      <c r="TPX659" s="187"/>
      <c r="TPY659" s="187"/>
      <c r="TPZ659" s="187"/>
      <c r="TQA659" s="187"/>
      <c r="TQB659" s="187"/>
      <c r="TQC659" s="187"/>
      <c r="TQD659" s="187"/>
      <c r="TQE659" s="187"/>
      <c r="TQF659" s="187"/>
      <c r="TQG659" s="187"/>
      <c r="TQH659" s="187"/>
      <c r="TQI659" s="187"/>
      <c r="TQJ659" s="187"/>
      <c r="TQK659" s="187"/>
      <c r="TQL659" s="187"/>
      <c r="TQM659" s="187"/>
      <c r="TQN659" s="187"/>
      <c r="TQO659" s="187"/>
      <c r="TQP659" s="187"/>
      <c r="TQQ659" s="187"/>
      <c r="TQR659" s="187"/>
      <c r="TQS659" s="187"/>
      <c r="TQT659" s="187"/>
      <c r="TQU659" s="187"/>
      <c r="TQV659" s="187"/>
      <c r="TQW659" s="187"/>
      <c r="TQX659" s="187"/>
      <c r="TQY659" s="187"/>
      <c r="TQZ659" s="187"/>
      <c r="TRA659" s="187"/>
      <c r="TRB659" s="187"/>
      <c r="TRC659" s="187"/>
      <c r="TRD659" s="187"/>
      <c r="TRE659" s="187"/>
      <c r="TRF659" s="187"/>
      <c r="TRG659" s="187"/>
      <c r="TRH659" s="187"/>
      <c r="TRI659" s="187"/>
      <c r="TRJ659" s="187"/>
      <c r="TRK659" s="187"/>
      <c r="TRL659" s="187"/>
      <c r="TRM659" s="187"/>
      <c r="TRN659" s="187"/>
      <c r="TRO659" s="187"/>
      <c r="TRP659" s="187"/>
      <c r="TRQ659" s="187"/>
      <c r="TRR659" s="187"/>
      <c r="TRS659" s="187"/>
      <c r="TRT659" s="187"/>
      <c r="TRU659" s="187"/>
      <c r="TRV659" s="187"/>
      <c r="TRW659" s="187"/>
      <c r="TRX659" s="187"/>
      <c r="TRY659" s="187"/>
      <c r="TRZ659" s="187"/>
      <c r="TSA659" s="187"/>
      <c r="TSB659" s="187"/>
      <c r="TSC659" s="187"/>
      <c r="TSD659" s="187"/>
      <c r="TSE659" s="187"/>
      <c r="TSF659" s="187"/>
      <c r="TSG659" s="187"/>
      <c r="TSH659" s="187"/>
      <c r="TSI659" s="187"/>
      <c r="TSJ659" s="187"/>
      <c r="TSK659" s="187"/>
      <c r="TSL659" s="187"/>
      <c r="TSM659" s="187"/>
      <c r="TSN659" s="187"/>
      <c r="TSO659" s="187"/>
      <c r="TSP659" s="187"/>
      <c r="TSQ659" s="187"/>
      <c r="TSR659" s="187"/>
      <c r="TSS659" s="187"/>
      <c r="TST659" s="187"/>
      <c r="TSU659" s="187"/>
      <c r="TSV659" s="187"/>
      <c r="TSW659" s="187"/>
      <c r="TSX659" s="187"/>
      <c r="TSY659" s="187"/>
      <c r="TSZ659" s="187"/>
      <c r="TTA659" s="187"/>
      <c r="TTB659" s="187"/>
      <c r="TTC659" s="187"/>
      <c r="TTD659" s="187"/>
      <c r="TTE659" s="187"/>
      <c r="TTF659" s="187"/>
      <c r="TTG659" s="187"/>
      <c r="TTH659" s="187"/>
      <c r="TTI659" s="187"/>
      <c r="TTJ659" s="187"/>
      <c r="TTK659" s="187"/>
      <c r="TTL659" s="187"/>
      <c r="TTM659" s="187"/>
      <c r="TTN659" s="187"/>
      <c r="TTO659" s="187"/>
      <c r="TTP659" s="187"/>
      <c r="TTQ659" s="187"/>
      <c r="TTR659" s="187"/>
      <c r="TTS659" s="187"/>
      <c r="TTT659" s="187"/>
      <c r="TTU659" s="187"/>
      <c r="TTV659" s="187"/>
      <c r="TTW659" s="187"/>
      <c r="TTX659" s="187"/>
      <c r="TTY659" s="187"/>
      <c r="TTZ659" s="187"/>
      <c r="TUA659" s="187"/>
      <c r="TUB659" s="187"/>
      <c r="TUC659" s="187"/>
      <c r="TUD659" s="187"/>
      <c r="TUE659" s="187"/>
      <c r="TUF659" s="187"/>
      <c r="TUG659" s="187"/>
      <c r="TUH659" s="187"/>
      <c r="TUI659" s="187"/>
      <c r="TUJ659" s="187"/>
      <c r="TUK659" s="187"/>
      <c r="TUL659" s="187"/>
      <c r="TUM659" s="187"/>
      <c r="TUN659" s="187"/>
      <c r="TUO659" s="187"/>
      <c r="TUP659" s="187"/>
      <c r="TUQ659" s="187"/>
      <c r="TUR659" s="187"/>
      <c r="TUS659" s="187"/>
      <c r="TUT659" s="187"/>
      <c r="TUU659" s="187"/>
      <c r="TUV659" s="187"/>
      <c r="TUW659" s="187"/>
      <c r="TUX659" s="187"/>
      <c r="TUY659" s="187"/>
      <c r="TUZ659" s="187"/>
      <c r="TVA659" s="187"/>
      <c r="TVB659" s="187"/>
      <c r="TVC659" s="187"/>
      <c r="TVD659" s="187"/>
      <c r="TVE659" s="187"/>
      <c r="TVF659" s="187"/>
      <c r="TVG659" s="187"/>
      <c r="TVH659" s="187"/>
      <c r="TVI659" s="187"/>
      <c r="TVJ659" s="187"/>
      <c r="TVK659" s="187"/>
      <c r="TVL659" s="187"/>
      <c r="TVM659" s="187"/>
      <c r="TVN659" s="187"/>
      <c r="TVO659" s="187"/>
      <c r="TVP659" s="187"/>
      <c r="TVQ659" s="187"/>
      <c r="TVR659" s="187"/>
      <c r="TVS659" s="187"/>
      <c r="TVT659" s="187"/>
      <c r="TVU659" s="187"/>
      <c r="TVV659" s="187"/>
      <c r="TVW659" s="187"/>
      <c r="TVX659" s="187"/>
      <c r="TVY659" s="187"/>
      <c r="TVZ659" s="187"/>
      <c r="TWA659" s="187"/>
      <c r="TWB659" s="187"/>
      <c r="TWC659" s="187"/>
      <c r="TWD659" s="187"/>
      <c r="TWE659" s="187"/>
      <c r="TWF659" s="187"/>
      <c r="TWG659" s="187"/>
      <c r="TWH659" s="187"/>
      <c r="TWI659" s="187"/>
      <c r="TWJ659" s="187"/>
      <c r="TWK659" s="187"/>
      <c r="TWL659" s="187"/>
      <c r="TWM659" s="187"/>
      <c r="TWN659" s="187"/>
      <c r="TWO659" s="187"/>
      <c r="TWP659" s="187"/>
      <c r="TWQ659" s="187"/>
      <c r="TWR659" s="187"/>
      <c r="TWS659" s="187"/>
      <c r="TWT659" s="187"/>
      <c r="TWU659" s="187"/>
      <c r="TWV659" s="187"/>
      <c r="TWW659" s="187"/>
      <c r="TWX659" s="187"/>
      <c r="TWY659" s="187"/>
      <c r="TWZ659" s="187"/>
      <c r="TXA659" s="187"/>
      <c r="TXB659" s="187"/>
      <c r="TXC659" s="187"/>
      <c r="TXD659" s="187"/>
      <c r="TXE659" s="187"/>
      <c r="TXF659" s="187"/>
      <c r="TXG659" s="187"/>
      <c r="TXH659" s="187"/>
      <c r="TXI659" s="187"/>
      <c r="TXJ659" s="187"/>
      <c r="TXK659" s="187"/>
      <c r="TXL659" s="187"/>
      <c r="TXM659" s="187"/>
      <c r="TXN659" s="187"/>
      <c r="TXO659" s="187"/>
      <c r="TXP659" s="187"/>
      <c r="TXQ659" s="187"/>
      <c r="TXR659" s="187"/>
      <c r="TXS659" s="187"/>
      <c r="TXT659" s="187"/>
      <c r="TXU659" s="187"/>
      <c r="TXV659" s="187"/>
      <c r="TXW659" s="187"/>
      <c r="TXX659" s="187"/>
      <c r="TXY659" s="187"/>
      <c r="TXZ659" s="187"/>
      <c r="TYA659" s="187"/>
      <c r="TYB659" s="187"/>
      <c r="TYC659" s="187"/>
      <c r="TYD659" s="187"/>
      <c r="TYE659" s="187"/>
      <c r="TYF659" s="187"/>
      <c r="TYG659" s="187"/>
      <c r="TYH659" s="187"/>
      <c r="TYI659" s="187"/>
      <c r="TYJ659" s="187"/>
      <c r="TYK659" s="187"/>
      <c r="TYL659" s="187"/>
      <c r="TYM659" s="187"/>
      <c r="TYN659" s="187"/>
      <c r="TYO659" s="187"/>
      <c r="TYP659" s="187"/>
      <c r="TYQ659" s="187"/>
      <c r="TYR659" s="187"/>
      <c r="TYS659" s="187"/>
      <c r="TYT659" s="187"/>
      <c r="TYU659" s="187"/>
      <c r="TYV659" s="187"/>
      <c r="TYW659" s="187"/>
      <c r="TYX659" s="187"/>
      <c r="TYY659" s="187"/>
      <c r="TYZ659" s="187"/>
      <c r="TZA659" s="187"/>
      <c r="TZB659" s="187"/>
      <c r="TZC659" s="187"/>
      <c r="TZD659" s="187"/>
      <c r="TZE659" s="187"/>
      <c r="TZF659" s="187"/>
      <c r="TZG659" s="187"/>
      <c r="TZH659" s="187"/>
      <c r="TZI659" s="187"/>
      <c r="TZJ659" s="187"/>
      <c r="TZK659" s="187"/>
      <c r="TZL659" s="187"/>
      <c r="TZM659" s="187"/>
      <c r="TZN659" s="187"/>
      <c r="TZO659" s="187"/>
      <c r="TZP659" s="187"/>
      <c r="TZQ659" s="187"/>
      <c r="TZR659" s="187"/>
      <c r="TZS659" s="187"/>
      <c r="TZT659" s="187"/>
      <c r="TZU659" s="187"/>
      <c r="TZV659" s="187"/>
      <c r="TZW659" s="187"/>
      <c r="TZX659" s="187"/>
      <c r="TZY659" s="187"/>
      <c r="TZZ659" s="187"/>
      <c r="UAA659" s="187"/>
      <c r="UAB659" s="187"/>
      <c r="UAC659" s="187"/>
      <c r="UAD659" s="187"/>
      <c r="UAE659" s="187"/>
      <c r="UAF659" s="187"/>
      <c r="UAG659" s="187"/>
      <c r="UAH659" s="187"/>
      <c r="UAI659" s="187"/>
      <c r="UAJ659" s="187"/>
      <c r="UAK659" s="187"/>
      <c r="UAL659" s="187"/>
      <c r="UAM659" s="187"/>
      <c r="UAN659" s="187"/>
      <c r="UAO659" s="187"/>
      <c r="UAP659" s="187"/>
      <c r="UAQ659" s="187"/>
      <c r="UAR659" s="187"/>
      <c r="UAS659" s="187"/>
      <c r="UAT659" s="187"/>
      <c r="UAU659" s="187"/>
      <c r="UAV659" s="187"/>
      <c r="UAW659" s="187"/>
      <c r="UAX659" s="187"/>
      <c r="UAY659" s="187"/>
      <c r="UAZ659" s="187"/>
      <c r="UBA659" s="187"/>
      <c r="UBB659" s="187"/>
      <c r="UBC659" s="187"/>
      <c r="UBD659" s="187"/>
      <c r="UBE659" s="187"/>
      <c r="UBF659" s="187"/>
      <c r="UBG659" s="187"/>
      <c r="UBH659" s="187"/>
      <c r="UBI659" s="187"/>
      <c r="UBJ659" s="187"/>
      <c r="UBK659" s="187"/>
      <c r="UBL659" s="187"/>
      <c r="UBM659" s="187"/>
      <c r="UBN659" s="187"/>
      <c r="UBO659" s="187"/>
      <c r="UBP659" s="187"/>
      <c r="UBQ659" s="187"/>
      <c r="UBR659" s="187"/>
      <c r="UBS659" s="187"/>
      <c r="UBT659" s="187"/>
      <c r="UBU659" s="187"/>
      <c r="UBV659" s="187"/>
      <c r="UBW659" s="187"/>
      <c r="UBX659" s="187"/>
      <c r="UBY659" s="187"/>
      <c r="UBZ659" s="187"/>
      <c r="UCA659" s="187"/>
      <c r="UCB659" s="187"/>
      <c r="UCC659" s="187"/>
      <c r="UCD659" s="187"/>
      <c r="UCE659" s="187"/>
      <c r="UCF659" s="187"/>
      <c r="UCG659" s="187"/>
      <c r="UCH659" s="187"/>
      <c r="UCI659" s="187"/>
      <c r="UCJ659" s="187"/>
      <c r="UCK659" s="187"/>
      <c r="UCL659" s="187"/>
      <c r="UCM659" s="187"/>
      <c r="UCN659" s="187"/>
      <c r="UCO659" s="187"/>
      <c r="UCP659" s="187"/>
      <c r="UCQ659" s="187"/>
      <c r="UCR659" s="187"/>
      <c r="UCS659" s="187"/>
      <c r="UCT659" s="187"/>
      <c r="UCU659" s="187"/>
      <c r="UCV659" s="187"/>
      <c r="UCW659" s="187"/>
      <c r="UCX659" s="187"/>
      <c r="UCY659" s="187"/>
      <c r="UCZ659" s="187"/>
      <c r="UDA659" s="187"/>
      <c r="UDB659" s="187"/>
      <c r="UDC659" s="187"/>
      <c r="UDD659" s="187"/>
      <c r="UDE659" s="187"/>
      <c r="UDF659" s="187"/>
      <c r="UDG659" s="187"/>
      <c r="UDH659" s="187"/>
      <c r="UDI659" s="187"/>
      <c r="UDJ659" s="187"/>
      <c r="UDK659" s="187"/>
      <c r="UDL659" s="187"/>
      <c r="UDM659" s="187"/>
      <c r="UDN659" s="187"/>
      <c r="UDO659" s="187"/>
      <c r="UDP659" s="187"/>
      <c r="UDQ659" s="187"/>
      <c r="UDR659" s="187"/>
      <c r="UDS659" s="187"/>
      <c r="UDT659" s="187"/>
      <c r="UDU659" s="187"/>
      <c r="UDV659" s="187"/>
      <c r="UDW659" s="187"/>
      <c r="UDX659" s="187"/>
      <c r="UDY659" s="187"/>
      <c r="UDZ659" s="187"/>
      <c r="UEA659" s="187"/>
      <c r="UEB659" s="187"/>
      <c r="UEC659" s="187"/>
      <c r="UED659" s="187"/>
      <c r="UEE659" s="187"/>
      <c r="UEF659" s="187"/>
      <c r="UEG659" s="187"/>
      <c r="UEH659" s="187"/>
      <c r="UEI659" s="187"/>
      <c r="UEJ659" s="187"/>
      <c r="UEK659" s="187"/>
      <c r="UEL659" s="187"/>
      <c r="UEM659" s="187"/>
      <c r="UEN659" s="187"/>
      <c r="UEO659" s="187"/>
      <c r="UEP659" s="187"/>
      <c r="UEQ659" s="187"/>
      <c r="UER659" s="187"/>
      <c r="UES659" s="187"/>
      <c r="UET659" s="187"/>
      <c r="UEU659" s="187"/>
      <c r="UEV659" s="187"/>
      <c r="UEW659" s="187"/>
      <c r="UEX659" s="187"/>
      <c r="UEY659" s="187"/>
      <c r="UEZ659" s="187"/>
      <c r="UFA659" s="187"/>
      <c r="UFB659" s="187"/>
      <c r="UFC659" s="187"/>
      <c r="UFD659" s="187"/>
      <c r="UFE659" s="187"/>
      <c r="UFF659" s="187"/>
      <c r="UFG659" s="187"/>
      <c r="UFH659" s="187"/>
      <c r="UFI659" s="187"/>
      <c r="UFJ659" s="187"/>
      <c r="UFK659" s="187"/>
      <c r="UFL659" s="187"/>
      <c r="UFM659" s="187"/>
      <c r="UFN659" s="187"/>
      <c r="UFO659" s="187"/>
      <c r="UFP659" s="187"/>
      <c r="UFQ659" s="187"/>
      <c r="UFR659" s="187"/>
      <c r="UFS659" s="187"/>
      <c r="UFT659" s="187"/>
      <c r="UFU659" s="187"/>
      <c r="UFV659" s="187"/>
      <c r="UFW659" s="187"/>
      <c r="UFX659" s="187"/>
      <c r="UFY659" s="187"/>
      <c r="UFZ659" s="187"/>
      <c r="UGA659" s="187"/>
      <c r="UGB659" s="187"/>
      <c r="UGC659" s="187"/>
      <c r="UGD659" s="187"/>
      <c r="UGE659" s="187"/>
      <c r="UGF659" s="187"/>
      <c r="UGG659" s="187"/>
      <c r="UGH659" s="187"/>
      <c r="UGI659" s="187"/>
      <c r="UGJ659" s="187"/>
      <c r="UGK659" s="187"/>
      <c r="UGL659" s="187"/>
      <c r="UGM659" s="187"/>
      <c r="UGN659" s="187"/>
      <c r="UGO659" s="187"/>
      <c r="UGP659" s="187"/>
      <c r="UGQ659" s="187"/>
      <c r="UGR659" s="187"/>
      <c r="UGS659" s="187"/>
      <c r="UGT659" s="187"/>
      <c r="UGU659" s="187"/>
      <c r="UGV659" s="187"/>
      <c r="UGW659" s="187"/>
      <c r="UGX659" s="187"/>
      <c r="UGY659" s="187"/>
      <c r="UGZ659" s="187"/>
      <c r="UHA659" s="187"/>
      <c r="UHB659" s="187"/>
      <c r="UHC659" s="187"/>
      <c r="UHD659" s="187"/>
      <c r="UHE659" s="187"/>
      <c r="UHF659" s="187"/>
      <c r="UHG659" s="187"/>
      <c r="UHH659" s="187"/>
      <c r="UHI659" s="187"/>
      <c r="UHJ659" s="187"/>
      <c r="UHK659" s="187"/>
      <c r="UHL659" s="187"/>
      <c r="UHM659" s="187"/>
      <c r="UHN659" s="187"/>
      <c r="UHO659" s="187"/>
      <c r="UHP659" s="187"/>
      <c r="UHQ659" s="187"/>
      <c r="UHR659" s="187"/>
      <c r="UHS659" s="187"/>
      <c r="UHT659" s="187"/>
      <c r="UHU659" s="187"/>
      <c r="UHV659" s="187"/>
      <c r="UHW659" s="187"/>
      <c r="UHX659" s="187"/>
      <c r="UHY659" s="187"/>
      <c r="UHZ659" s="187"/>
      <c r="UIA659" s="187"/>
      <c r="UIB659" s="187"/>
      <c r="UIC659" s="187"/>
      <c r="UID659" s="187"/>
      <c r="UIE659" s="187"/>
      <c r="UIF659" s="187"/>
      <c r="UIG659" s="187"/>
      <c r="UIH659" s="187"/>
      <c r="UII659" s="187"/>
      <c r="UIJ659" s="187"/>
      <c r="UIK659" s="187"/>
      <c r="UIL659" s="187"/>
      <c r="UIM659" s="187"/>
      <c r="UIN659" s="187"/>
      <c r="UIO659" s="187"/>
      <c r="UIP659" s="187"/>
      <c r="UIQ659" s="187"/>
      <c r="UIR659" s="187"/>
      <c r="UIS659" s="187"/>
      <c r="UIT659" s="187"/>
      <c r="UIU659" s="187"/>
      <c r="UIV659" s="187"/>
      <c r="UIW659" s="187"/>
      <c r="UIX659" s="187"/>
      <c r="UIY659" s="187"/>
      <c r="UIZ659" s="187"/>
      <c r="UJA659" s="187"/>
      <c r="UJB659" s="187"/>
      <c r="UJC659" s="187"/>
      <c r="UJD659" s="187"/>
      <c r="UJE659" s="187"/>
      <c r="UJF659" s="187"/>
      <c r="UJG659" s="187"/>
      <c r="UJH659" s="187"/>
      <c r="UJI659" s="187"/>
      <c r="UJJ659" s="187"/>
      <c r="UJK659" s="187"/>
      <c r="UJL659" s="187"/>
      <c r="UJM659" s="187"/>
      <c r="UJN659" s="187"/>
      <c r="UJO659" s="187"/>
      <c r="UJP659" s="187"/>
      <c r="UJQ659" s="187"/>
      <c r="UJR659" s="187"/>
      <c r="UJS659" s="187"/>
      <c r="UJT659" s="187"/>
      <c r="UJU659" s="187"/>
      <c r="UJV659" s="187"/>
      <c r="UJW659" s="187"/>
      <c r="UJX659" s="187"/>
      <c r="UJY659" s="187"/>
      <c r="UJZ659" s="187"/>
      <c r="UKA659" s="187"/>
      <c r="UKB659" s="187"/>
      <c r="UKC659" s="187"/>
      <c r="UKD659" s="187"/>
      <c r="UKE659" s="187"/>
      <c r="UKF659" s="187"/>
      <c r="UKG659" s="187"/>
      <c r="UKH659" s="187"/>
      <c r="UKI659" s="187"/>
      <c r="UKJ659" s="187"/>
      <c r="UKK659" s="187"/>
      <c r="UKL659" s="187"/>
      <c r="UKM659" s="187"/>
      <c r="UKN659" s="187"/>
      <c r="UKO659" s="187"/>
      <c r="UKP659" s="187"/>
      <c r="UKQ659" s="187"/>
      <c r="UKR659" s="187"/>
      <c r="UKS659" s="187"/>
      <c r="UKT659" s="187"/>
      <c r="UKU659" s="187"/>
      <c r="UKV659" s="187"/>
      <c r="UKW659" s="187"/>
      <c r="UKX659" s="187"/>
      <c r="UKY659" s="187"/>
      <c r="UKZ659" s="187"/>
      <c r="ULA659" s="187"/>
      <c r="ULB659" s="187"/>
      <c r="ULC659" s="187"/>
      <c r="ULD659" s="187"/>
      <c r="ULE659" s="187"/>
      <c r="ULF659" s="187"/>
      <c r="ULG659" s="187"/>
      <c r="ULH659" s="187"/>
      <c r="ULI659" s="187"/>
      <c r="ULJ659" s="187"/>
      <c r="ULK659" s="187"/>
      <c r="ULL659" s="187"/>
      <c r="ULM659" s="187"/>
      <c r="ULN659" s="187"/>
      <c r="ULO659" s="187"/>
      <c r="ULP659" s="187"/>
      <c r="ULQ659" s="187"/>
      <c r="ULR659" s="187"/>
      <c r="ULS659" s="187"/>
      <c r="ULT659" s="187"/>
      <c r="ULU659" s="187"/>
      <c r="ULV659" s="187"/>
      <c r="ULW659" s="187"/>
      <c r="ULX659" s="187"/>
      <c r="ULY659" s="187"/>
      <c r="ULZ659" s="187"/>
      <c r="UMA659" s="187"/>
      <c r="UMB659" s="187"/>
      <c r="UMC659" s="187"/>
      <c r="UMD659" s="187"/>
      <c r="UME659" s="187"/>
      <c r="UMF659" s="187"/>
      <c r="UMG659" s="187"/>
      <c r="UMH659" s="187"/>
      <c r="UMI659" s="187"/>
      <c r="UMJ659" s="187"/>
      <c r="UMK659" s="187"/>
      <c r="UML659" s="187"/>
      <c r="UMM659" s="187"/>
      <c r="UMN659" s="187"/>
      <c r="UMO659" s="187"/>
      <c r="UMP659" s="187"/>
      <c r="UMQ659" s="187"/>
      <c r="UMR659" s="187"/>
      <c r="UMS659" s="187"/>
      <c r="UMT659" s="187"/>
      <c r="UMU659" s="187"/>
      <c r="UMV659" s="187"/>
      <c r="UMW659" s="187"/>
      <c r="UMX659" s="187"/>
      <c r="UMY659" s="187"/>
      <c r="UMZ659" s="187"/>
      <c r="UNA659" s="187"/>
      <c r="UNB659" s="187"/>
      <c r="UNC659" s="187"/>
      <c r="UND659" s="187"/>
      <c r="UNE659" s="187"/>
      <c r="UNF659" s="187"/>
      <c r="UNG659" s="187"/>
      <c r="UNH659" s="187"/>
      <c r="UNI659" s="187"/>
      <c r="UNJ659" s="187"/>
      <c r="UNK659" s="187"/>
      <c r="UNL659" s="187"/>
      <c r="UNM659" s="187"/>
      <c r="UNN659" s="187"/>
      <c r="UNO659" s="187"/>
      <c r="UNP659" s="187"/>
      <c r="UNQ659" s="187"/>
      <c r="UNR659" s="187"/>
      <c r="UNS659" s="187"/>
      <c r="UNT659" s="187"/>
      <c r="UNU659" s="187"/>
      <c r="UNV659" s="187"/>
      <c r="UNW659" s="187"/>
      <c r="UNX659" s="187"/>
      <c r="UNY659" s="187"/>
      <c r="UNZ659" s="187"/>
      <c r="UOA659" s="187"/>
      <c r="UOB659" s="187"/>
      <c r="UOC659" s="187"/>
      <c r="UOD659" s="187"/>
      <c r="UOE659" s="187"/>
      <c r="UOF659" s="187"/>
      <c r="UOG659" s="187"/>
      <c r="UOH659" s="187"/>
      <c r="UOI659" s="187"/>
      <c r="UOJ659" s="187"/>
      <c r="UOK659" s="187"/>
      <c r="UOL659" s="187"/>
      <c r="UOM659" s="187"/>
      <c r="UON659" s="187"/>
      <c r="UOO659" s="187"/>
      <c r="UOP659" s="187"/>
      <c r="UOQ659" s="187"/>
      <c r="UOR659" s="187"/>
      <c r="UOS659" s="187"/>
      <c r="UOT659" s="187"/>
      <c r="UOU659" s="187"/>
      <c r="UOV659" s="187"/>
      <c r="UOW659" s="187"/>
      <c r="UOX659" s="187"/>
      <c r="UOY659" s="187"/>
      <c r="UOZ659" s="187"/>
      <c r="UPA659" s="187"/>
      <c r="UPB659" s="187"/>
      <c r="UPC659" s="187"/>
      <c r="UPD659" s="187"/>
      <c r="UPE659" s="187"/>
      <c r="UPF659" s="187"/>
      <c r="UPG659" s="187"/>
      <c r="UPH659" s="187"/>
      <c r="UPI659" s="187"/>
      <c r="UPJ659" s="187"/>
      <c r="UPK659" s="187"/>
      <c r="UPL659" s="187"/>
      <c r="UPM659" s="187"/>
      <c r="UPN659" s="187"/>
      <c r="UPO659" s="187"/>
      <c r="UPP659" s="187"/>
      <c r="UPQ659" s="187"/>
      <c r="UPR659" s="187"/>
      <c r="UPS659" s="187"/>
      <c r="UPT659" s="187"/>
      <c r="UPU659" s="187"/>
      <c r="UPV659" s="187"/>
      <c r="UPW659" s="187"/>
      <c r="UPX659" s="187"/>
      <c r="UPY659" s="187"/>
      <c r="UPZ659" s="187"/>
      <c r="UQA659" s="187"/>
      <c r="UQB659" s="187"/>
      <c r="UQC659" s="187"/>
      <c r="UQD659" s="187"/>
      <c r="UQE659" s="187"/>
      <c r="UQF659" s="187"/>
      <c r="UQG659" s="187"/>
      <c r="UQH659" s="187"/>
      <c r="UQI659" s="187"/>
      <c r="UQJ659" s="187"/>
      <c r="UQK659" s="187"/>
      <c r="UQL659" s="187"/>
      <c r="UQM659" s="187"/>
      <c r="UQN659" s="187"/>
      <c r="UQO659" s="187"/>
      <c r="UQP659" s="187"/>
      <c r="UQQ659" s="187"/>
      <c r="UQR659" s="187"/>
      <c r="UQS659" s="187"/>
      <c r="UQT659" s="187"/>
      <c r="UQU659" s="187"/>
      <c r="UQV659" s="187"/>
      <c r="UQW659" s="187"/>
      <c r="UQX659" s="187"/>
      <c r="UQY659" s="187"/>
      <c r="UQZ659" s="187"/>
      <c r="URA659" s="187"/>
      <c r="URB659" s="187"/>
      <c r="URC659" s="187"/>
      <c r="URD659" s="187"/>
      <c r="URE659" s="187"/>
      <c r="URF659" s="187"/>
      <c r="URG659" s="187"/>
      <c r="URH659" s="187"/>
      <c r="URI659" s="187"/>
      <c r="URJ659" s="187"/>
      <c r="URK659" s="187"/>
      <c r="URL659" s="187"/>
      <c r="URM659" s="187"/>
      <c r="URN659" s="187"/>
      <c r="URO659" s="187"/>
      <c r="URP659" s="187"/>
      <c r="URQ659" s="187"/>
      <c r="URR659" s="187"/>
      <c r="URS659" s="187"/>
      <c r="URT659" s="187"/>
      <c r="URU659" s="187"/>
      <c r="URV659" s="187"/>
      <c r="URW659" s="187"/>
      <c r="URX659" s="187"/>
      <c r="URY659" s="187"/>
      <c r="URZ659" s="187"/>
      <c r="USA659" s="187"/>
      <c r="USB659" s="187"/>
      <c r="USC659" s="187"/>
      <c r="USD659" s="187"/>
      <c r="USE659" s="187"/>
      <c r="USF659" s="187"/>
      <c r="USG659" s="187"/>
      <c r="USH659" s="187"/>
      <c r="USI659" s="187"/>
      <c r="USJ659" s="187"/>
      <c r="USK659" s="187"/>
      <c r="USL659" s="187"/>
      <c r="USM659" s="187"/>
      <c r="USN659" s="187"/>
      <c r="USO659" s="187"/>
      <c r="USP659" s="187"/>
      <c r="USQ659" s="187"/>
      <c r="USR659" s="187"/>
      <c r="USS659" s="187"/>
      <c r="UST659" s="187"/>
      <c r="USU659" s="187"/>
      <c r="USV659" s="187"/>
      <c r="USW659" s="187"/>
      <c r="USX659" s="187"/>
      <c r="USY659" s="187"/>
      <c r="USZ659" s="187"/>
      <c r="UTA659" s="187"/>
      <c r="UTB659" s="187"/>
      <c r="UTC659" s="187"/>
      <c r="UTD659" s="187"/>
      <c r="UTE659" s="187"/>
      <c r="UTF659" s="187"/>
      <c r="UTG659" s="187"/>
      <c r="UTH659" s="187"/>
      <c r="UTI659" s="187"/>
      <c r="UTJ659" s="187"/>
      <c r="UTK659" s="187"/>
      <c r="UTL659" s="187"/>
      <c r="UTM659" s="187"/>
      <c r="UTN659" s="187"/>
      <c r="UTO659" s="187"/>
      <c r="UTP659" s="187"/>
      <c r="UTQ659" s="187"/>
      <c r="UTR659" s="187"/>
      <c r="UTS659" s="187"/>
      <c r="UTT659" s="187"/>
      <c r="UTU659" s="187"/>
      <c r="UTV659" s="187"/>
      <c r="UTW659" s="187"/>
      <c r="UTX659" s="187"/>
      <c r="UTY659" s="187"/>
      <c r="UTZ659" s="187"/>
      <c r="UUA659" s="187"/>
      <c r="UUB659" s="187"/>
      <c r="UUC659" s="187"/>
      <c r="UUD659" s="187"/>
      <c r="UUE659" s="187"/>
      <c r="UUF659" s="187"/>
      <c r="UUG659" s="187"/>
      <c r="UUH659" s="187"/>
      <c r="UUI659" s="187"/>
      <c r="UUJ659" s="187"/>
      <c r="UUK659" s="187"/>
      <c r="UUL659" s="187"/>
      <c r="UUM659" s="187"/>
      <c r="UUN659" s="187"/>
      <c r="UUO659" s="187"/>
      <c r="UUP659" s="187"/>
      <c r="UUQ659" s="187"/>
      <c r="UUR659" s="187"/>
      <c r="UUS659" s="187"/>
      <c r="UUT659" s="187"/>
      <c r="UUU659" s="187"/>
      <c r="UUV659" s="187"/>
      <c r="UUW659" s="187"/>
      <c r="UUX659" s="187"/>
      <c r="UUY659" s="187"/>
      <c r="UUZ659" s="187"/>
      <c r="UVA659" s="187"/>
      <c r="UVB659" s="187"/>
      <c r="UVC659" s="187"/>
      <c r="UVD659" s="187"/>
      <c r="UVE659" s="187"/>
      <c r="UVF659" s="187"/>
      <c r="UVG659" s="187"/>
      <c r="UVH659" s="187"/>
      <c r="UVI659" s="187"/>
      <c r="UVJ659" s="187"/>
      <c r="UVK659" s="187"/>
      <c r="UVL659" s="187"/>
      <c r="UVM659" s="187"/>
      <c r="UVN659" s="187"/>
      <c r="UVO659" s="187"/>
      <c r="UVP659" s="187"/>
      <c r="UVQ659" s="187"/>
      <c r="UVR659" s="187"/>
      <c r="UVS659" s="187"/>
      <c r="UVT659" s="187"/>
      <c r="UVU659" s="187"/>
      <c r="UVV659" s="187"/>
      <c r="UVW659" s="187"/>
      <c r="UVX659" s="187"/>
      <c r="UVY659" s="187"/>
      <c r="UVZ659" s="187"/>
      <c r="UWA659" s="187"/>
      <c r="UWB659" s="187"/>
      <c r="UWC659" s="187"/>
      <c r="UWD659" s="187"/>
      <c r="UWE659" s="187"/>
      <c r="UWF659" s="187"/>
      <c r="UWG659" s="187"/>
      <c r="UWH659" s="187"/>
      <c r="UWI659" s="187"/>
      <c r="UWJ659" s="187"/>
      <c r="UWK659" s="187"/>
      <c r="UWL659" s="187"/>
      <c r="UWM659" s="187"/>
      <c r="UWN659" s="187"/>
      <c r="UWO659" s="187"/>
      <c r="UWP659" s="187"/>
      <c r="UWQ659" s="187"/>
      <c r="UWR659" s="187"/>
      <c r="UWS659" s="187"/>
      <c r="UWT659" s="187"/>
      <c r="UWU659" s="187"/>
      <c r="UWV659" s="187"/>
      <c r="UWW659" s="187"/>
      <c r="UWX659" s="187"/>
      <c r="UWY659" s="187"/>
      <c r="UWZ659" s="187"/>
      <c r="UXA659" s="187"/>
      <c r="UXB659" s="187"/>
      <c r="UXC659" s="187"/>
      <c r="UXD659" s="187"/>
      <c r="UXE659" s="187"/>
      <c r="UXF659" s="187"/>
      <c r="UXG659" s="187"/>
      <c r="UXH659" s="187"/>
      <c r="UXI659" s="187"/>
      <c r="UXJ659" s="187"/>
      <c r="UXK659" s="187"/>
      <c r="UXL659" s="187"/>
      <c r="UXM659" s="187"/>
      <c r="UXN659" s="187"/>
      <c r="UXO659" s="187"/>
      <c r="UXP659" s="187"/>
      <c r="UXQ659" s="187"/>
      <c r="UXR659" s="187"/>
      <c r="UXS659" s="187"/>
      <c r="UXT659" s="187"/>
      <c r="UXU659" s="187"/>
      <c r="UXV659" s="187"/>
      <c r="UXW659" s="187"/>
      <c r="UXX659" s="187"/>
      <c r="UXY659" s="187"/>
      <c r="UXZ659" s="187"/>
      <c r="UYA659" s="187"/>
      <c r="UYB659" s="187"/>
      <c r="UYC659" s="187"/>
      <c r="UYD659" s="187"/>
      <c r="UYE659" s="187"/>
      <c r="UYF659" s="187"/>
      <c r="UYG659" s="187"/>
      <c r="UYH659" s="187"/>
      <c r="UYI659" s="187"/>
      <c r="UYJ659" s="187"/>
      <c r="UYK659" s="187"/>
      <c r="UYL659" s="187"/>
      <c r="UYM659" s="187"/>
      <c r="UYN659" s="187"/>
      <c r="UYO659" s="187"/>
      <c r="UYP659" s="187"/>
      <c r="UYQ659" s="187"/>
      <c r="UYR659" s="187"/>
      <c r="UYS659" s="187"/>
      <c r="UYT659" s="187"/>
      <c r="UYU659" s="187"/>
      <c r="UYV659" s="187"/>
      <c r="UYW659" s="187"/>
      <c r="UYX659" s="187"/>
      <c r="UYY659" s="187"/>
      <c r="UYZ659" s="187"/>
      <c r="UZA659" s="187"/>
      <c r="UZB659" s="187"/>
      <c r="UZC659" s="187"/>
      <c r="UZD659" s="187"/>
      <c r="UZE659" s="187"/>
      <c r="UZF659" s="187"/>
      <c r="UZG659" s="187"/>
      <c r="UZH659" s="187"/>
      <c r="UZI659" s="187"/>
      <c r="UZJ659" s="187"/>
      <c r="UZK659" s="187"/>
      <c r="UZL659" s="187"/>
      <c r="UZM659" s="187"/>
      <c r="UZN659" s="187"/>
      <c r="UZO659" s="187"/>
      <c r="UZP659" s="187"/>
      <c r="UZQ659" s="187"/>
      <c r="UZR659" s="187"/>
      <c r="UZS659" s="187"/>
      <c r="UZT659" s="187"/>
      <c r="UZU659" s="187"/>
      <c r="UZV659" s="187"/>
      <c r="UZW659" s="187"/>
      <c r="UZX659" s="187"/>
      <c r="UZY659" s="187"/>
      <c r="UZZ659" s="187"/>
      <c r="VAA659" s="187"/>
      <c r="VAB659" s="187"/>
      <c r="VAC659" s="187"/>
      <c r="VAD659" s="187"/>
      <c r="VAE659" s="187"/>
      <c r="VAF659" s="187"/>
      <c r="VAG659" s="187"/>
      <c r="VAH659" s="187"/>
      <c r="VAI659" s="187"/>
      <c r="VAJ659" s="187"/>
      <c r="VAK659" s="187"/>
      <c r="VAL659" s="187"/>
      <c r="VAM659" s="187"/>
      <c r="VAN659" s="187"/>
      <c r="VAO659" s="187"/>
      <c r="VAP659" s="187"/>
      <c r="VAQ659" s="187"/>
      <c r="VAR659" s="187"/>
      <c r="VAS659" s="187"/>
      <c r="VAT659" s="187"/>
      <c r="VAU659" s="187"/>
      <c r="VAV659" s="187"/>
      <c r="VAW659" s="187"/>
      <c r="VAX659" s="187"/>
      <c r="VAY659" s="187"/>
      <c r="VAZ659" s="187"/>
      <c r="VBA659" s="187"/>
      <c r="VBB659" s="187"/>
      <c r="VBC659" s="187"/>
      <c r="VBD659" s="187"/>
      <c r="VBE659" s="187"/>
      <c r="VBF659" s="187"/>
      <c r="VBG659" s="187"/>
      <c r="VBH659" s="187"/>
      <c r="VBI659" s="187"/>
      <c r="VBJ659" s="187"/>
      <c r="VBK659" s="187"/>
      <c r="VBL659" s="187"/>
      <c r="VBM659" s="187"/>
      <c r="VBN659" s="187"/>
      <c r="VBO659" s="187"/>
      <c r="VBP659" s="187"/>
      <c r="VBQ659" s="187"/>
      <c r="VBR659" s="187"/>
      <c r="VBS659" s="187"/>
      <c r="VBT659" s="187"/>
      <c r="VBU659" s="187"/>
      <c r="VBV659" s="187"/>
      <c r="VBW659" s="187"/>
      <c r="VBX659" s="187"/>
      <c r="VBY659" s="187"/>
      <c r="VBZ659" s="187"/>
      <c r="VCA659" s="187"/>
      <c r="VCB659" s="187"/>
      <c r="VCC659" s="187"/>
      <c r="VCD659" s="187"/>
      <c r="VCE659" s="187"/>
      <c r="VCF659" s="187"/>
      <c r="VCG659" s="187"/>
      <c r="VCH659" s="187"/>
      <c r="VCI659" s="187"/>
      <c r="VCJ659" s="187"/>
      <c r="VCK659" s="187"/>
      <c r="VCL659" s="187"/>
      <c r="VCM659" s="187"/>
      <c r="VCN659" s="187"/>
      <c r="VCO659" s="187"/>
      <c r="VCP659" s="187"/>
      <c r="VCQ659" s="187"/>
      <c r="VCR659" s="187"/>
      <c r="VCS659" s="187"/>
      <c r="VCT659" s="187"/>
      <c r="VCU659" s="187"/>
      <c r="VCV659" s="187"/>
      <c r="VCW659" s="187"/>
      <c r="VCX659" s="187"/>
      <c r="VCY659" s="187"/>
      <c r="VCZ659" s="187"/>
      <c r="VDA659" s="187"/>
      <c r="VDB659" s="187"/>
      <c r="VDC659" s="187"/>
      <c r="VDD659" s="187"/>
      <c r="VDE659" s="187"/>
      <c r="VDF659" s="187"/>
      <c r="VDG659" s="187"/>
      <c r="VDH659" s="187"/>
      <c r="VDI659" s="187"/>
      <c r="VDJ659" s="187"/>
      <c r="VDK659" s="187"/>
      <c r="VDL659" s="187"/>
      <c r="VDM659" s="187"/>
      <c r="VDN659" s="187"/>
      <c r="VDO659" s="187"/>
      <c r="VDP659" s="187"/>
      <c r="VDQ659" s="187"/>
      <c r="VDR659" s="187"/>
      <c r="VDS659" s="187"/>
      <c r="VDT659" s="187"/>
      <c r="VDU659" s="187"/>
      <c r="VDV659" s="187"/>
      <c r="VDW659" s="187"/>
      <c r="VDX659" s="187"/>
      <c r="VDY659" s="187"/>
      <c r="VDZ659" s="187"/>
      <c r="VEA659" s="187"/>
      <c r="VEB659" s="187"/>
      <c r="VEC659" s="187"/>
      <c r="VED659" s="187"/>
      <c r="VEE659" s="187"/>
      <c r="VEF659" s="187"/>
      <c r="VEG659" s="187"/>
      <c r="VEH659" s="187"/>
      <c r="VEI659" s="187"/>
      <c r="VEJ659" s="187"/>
      <c r="VEK659" s="187"/>
      <c r="VEL659" s="187"/>
      <c r="VEM659" s="187"/>
      <c r="VEN659" s="187"/>
      <c r="VEO659" s="187"/>
      <c r="VEP659" s="187"/>
      <c r="VEQ659" s="187"/>
      <c r="VER659" s="187"/>
      <c r="VES659" s="187"/>
      <c r="VET659" s="187"/>
      <c r="VEU659" s="187"/>
      <c r="VEV659" s="187"/>
      <c r="VEW659" s="187"/>
      <c r="VEX659" s="187"/>
      <c r="VEY659" s="187"/>
      <c r="VEZ659" s="187"/>
      <c r="VFA659" s="187"/>
      <c r="VFB659" s="187"/>
      <c r="VFC659" s="187"/>
      <c r="VFD659" s="187"/>
      <c r="VFE659" s="187"/>
      <c r="VFF659" s="187"/>
      <c r="VFG659" s="187"/>
      <c r="VFH659" s="187"/>
      <c r="VFI659" s="187"/>
      <c r="VFJ659" s="187"/>
      <c r="VFK659" s="187"/>
      <c r="VFL659" s="187"/>
      <c r="VFM659" s="187"/>
      <c r="VFN659" s="187"/>
      <c r="VFO659" s="187"/>
      <c r="VFP659" s="187"/>
      <c r="VFQ659" s="187"/>
      <c r="VFR659" s="187"/>
      <c r="VFS659" s="187"/>
      <c r="VFT659" s="187"/>
      <c r="VFU659" s="187"/>
      <c r="VFV659" s="187"/>
      <c r="VFW659" s="187"/>
      <c r="VFX659" s="187"/>
      <c r="VFY659" s="187"/>
      <c r="VFZ659" s="187"/>
      <c r="VGA659" s="187"/>
      <c r="VGB659" s="187"/>
      <c r="VGC659" s="187"/>
      <c r="VGD659" s="187"/>
      <c r="VGE659" s="187"/>
      <c r="VGF659" s="187"/>
      <c r="VGG659" s="187"/>
      <c r="VGH659" s="187"/>
      <c r="VGI659" s="187"/>
      <c r="VGJ659" s="187"/>
      <c r="VGK659" s="187"/>
      <c r="VGL659" s="187"/>
      <c r="VGM659" s="187"/>
      <c r="VGN659" s="187"/>
      <c r="VGO659" s="187"/>
      <c r="VGP659" s="187"/>
      <c r="VGQ659" s="187"/>
      <c r="VGR659" s="187"/>
      <c r="VGS659" s="187"/>
      <c r="VGT659" s="187"/>
      <c r="VGU659" s="187"/>
      <c r="VGV659" s="187"/>
      <c r="VGW659" s="187"/>
      <c r="VGX659" s="187"/>
      <c r="VGY659" s="187"/>
      <c r="VGZ659" s="187"/>
      <c r="VHA659" s="187"/>
      <c r="VHB659" s="187"/>
      <c r="VHC659" s="187"/>
      <c r="VHD659" s="187"/>
      <c r="VHE659" s="187"/>
      <c r="VHF659" s="187"/>
      <c r="VHG659" s="187"/>
      <c r="VHH659" s="187"/>
      <c r="VHI659" s="187"/>
      <c r="VHJ659" s="187"/>
      <c r="VHK659" s="187"/>
      <c r="VHL659" s="187"/>
      <c r="VHM659" s="187"/>
      <c r="VHN659" s="187"/>
      <c r="VHO659" s="187"/>
      <c r="VHP659" s="187"/>
      <c r="VHQ659" s="187"/>
      <c r="VHR659" s="187"/>
      <c r="VHS659" s="187"/>
      <c r="VHT659" s="187"/>
      <c r="VHU659" s="187"/>
      <c r="VHV659" s="187"/>
      <c r="VHW659" s="187"/>
      <c r="VHX659" s="187"/>
      <c r="VHY659" s="187"/>
      <c r="VHZ659" s="187"/>
      <c r="VIA659" s="187"/>
      <c r="VIB659" s="187"/>
      <c r="VIC659" s="187"/>
      <c r="VID659" s="187"/>
      <c r="VIE659" s="187"/>
      <c r="VIF659" s="187"/>
      <c r="VIG659" s="187"/>
      <c r="VIH659" s="187"/>
      <c r="VII659" s="187"/>
      <c r="VIJ659" s="187"/>
      <c r="VIK659" s="187"/>
      <c r="VIL659" s="187"/>
      <c r="VIM659" s="187"/>
      <c r="VIN659" s="187"/>
      <c r="VIO659" s="187"/>
      <c r="VIP659" s="187"/>
      <c r="VIQ659" s="187"/>
      <c r="VIR659" s="187"/>
      <c r="VIS659" s="187"/>
      <c r="VIT659" s="187"/>
      <c r="VIU659" s="187"/>
      <c r="VIV659" s="187"/>
      <c r="VIW659" s="187"/>
      <c r="VIX659" s="187"/>
      <c r="VIY659" s="187"/>
      <c r="VIZ659" s="187"/>
      <c r="VJA659" s="187"/>
      <c r="VJB659" s="187"/>
      <c r="VJC659" s="187"/>
      <c r="VJD659" s="187"/>
      <c r="VJE659" s="187"/>
      <c r="VJF659" s="187"/>
      <c r="VJG659" s="187"/>
      <c r="VJH659" s="187"/>
      <c r="VJI659" s="187"/>
      <c r="VJJ659" s="187"/>
      <c r="VJK659" s="187"/>
      <c r="VJL659" s="187"/>
      <c r="VJM659" s="187"/>
      <c r="VJN659" s="187"/>
      <c r="VJO659" s="187"/>
      <c r="VJP659" s="187"/>
      <c r="VJQ659" s="187"/>
      <c r="VJR659" s="187"/>
      <c r="VJS659" s="187"/>
      <c r="VJT659" s="187"/>
      <c r="VJU659" s="187"/>
      <c r="VJV659" s="187"/>
      <c r="VJW659" s="187"/>
      <c r="VJX659" s="187"/>
      <c r="VJY659" s="187"/>
      <c r="VJZ659" s="187"/>
      <c r="VKA659" s="187"/>
      <c r="VKB659" s="187"/>
      <c r="VKC659" s="187"/>
      <c r="VKD659" s="187"/>
      <c r="VKE659" s="187"/>
      <c r="VKF659" s="187"/>
      <c r="VKG659" s="187"/>
      <c r="VKH659" s="187"/>
      <c r="VKI659" s="187"/>
      <c r="VKJ659" s="187"/>
      <c r="VKK659" s="187"/>
      <c r="VKL659" s="187"/>
      <c r="VKM659" s="187"/>
      <c r="VKN659" s="187"/>
      <c r="VKO659" s="187"/>
      <c r="VKP659" s="187"/>
      <c r="VKQ659" s="187"/>
      <c r="VKR659" s="187"/>
      <c r="VKS659" s="187"/>
      <c r="VKT659" s="187"/>
      <c r="VKU659" s="187"/>
      <c r="VKV659" s="187"/>
      <c r="VKW659" s="187"/>
      <c r="VKX659" s="187"/>
      <c r="VKY659" s="187"/>
      <c r="VKZ659" s="187"/>
      <c r="VLA659" s="187"/>
      <c r="VLB659" s="187"/>
      <c r="VLC659" s="187"/>
      <c r="VLD659" s="187"/>
      <c r="VLE659" s="187"/>
      <c r="VLF659" s="187"/>
      <c r="VLG659" s="187"/>
      <c r="VLH659" s="187"/>
      <c r="VLI659" s="187"/>
      <c r="VLJ659" s="187"/>
      <c r="VLK659" s="187"/>
      <c r="VLL659" s="187"/>
      <c r="VLM659" s="187"/>
      <c r="VLN659" s="187"/>
      <c r="VLO659" s="187"/>
      <c r="VLP659" s="187"/>
      <c r="VLQ659" s="187"/>
      <c r="VLR659" s="187"/>
      <c r="VLS659" s="187"/>
      <c r="VLT659" s="187"/>
      <c r="VLU659" s="187"/>
      <c r="VLV659" s="187"/>
      <c r="VLW659" s="187"/>
      <c r="VLX659" s="187"/>
      <c r="VLY659" s="187"/>
      <c r="VLZ659" s="187"/>
      <c r="VMA659" s="187"/>
      <c r="VMB659" s="187"/>
      <c r="VMC659" s="187"/>
      <c r="VMD659" s="187"/>
      <c r="VME659" s="187"/>
      <c r="VMF659" s="187"/>
      <c r="VMG659" s="187"/>
      <c r="VMH659" s="187"/>
      <c r="VMI659" s="187"/>
      <c r="VMJ659" s="187"/>
      <c r="VMK659" s="187"/>
      <c r="VML659" s="187"/>
      <c r="VMM659" s="187"/>
      <c r="VMN659" s="187"/>
      <c r="VMO659" s="187"/>
      <c r="VMP659" s="187"/>
      <c r="VMQ659" s="187"/>
      <c r="VMR659" s="187"/>
      <c r="VMS659" s="187"/>
      <c r="VMT659" s="187"/>
      <c r="VMU659" s="187"/>
      <c r="VMV659" s="187"/>
      <c r="VMW659" s="187"/>
      <c r="VMX659" s="187"/>
      <c r="VMY659" s="187"/>
      <c r="VMZ659" s="187"/>
      <c r="VNA659" s="187"/>
      <c r="VNB659" s="187"/>
      <c r="VNC659" s="187"/>
      <c r="VND659" s="187"/>
      <c r="VNE659" s="187"/>
      <c r="VNF659" s="187"/>
      <c r="VNG659" s="187"/>
      <c r="VNH659" s="187"/>
      <c r="VNI659" s="187"/>
      <c r="VNJ659" s="187"/>
      <c r="VNK659" s="187"/>
      <c r="VNL659" s="187"/>
      <c r="VNM659" s="187"/>
      <c r="VNN659" s="187"/>
      <c r="VNO659" s="187"/>
      <c r="VNP659" s="187"/>
      <c r="VNQ659" s="187"/>
      <c r="VNR659" s="187"/>
      <c r="VNS659" s="187"/>
      <c r="VNT659" s="187"/>
      <c r="VNU659" s="187"/>
      <c r="VNV659" s="187"/>
      <c r="VNW659" s="187"/>
      <c r="VNX659" s="187"/>
      <c r="VNY659" s="187"/>
      <c r="VNZ659" s="187"/>
      <c r="VOA659" s="187"/>
      <c r="VOB659" s="187"/>
      <c r="VOC659" s="187"/>
      <c r="VOD659" s="187"/>
      <c r="VOE659" s="187"/>
      <c r="VOF659" s="187"/>
      <c r="VOG659" s="187"/>
      <c r="VOH659" s="187"/>
      <c r="VOI659" s="187"/>
      <c r="VOJ659" s="187"/>
      <c r="VOK659" s="187"/>
      <c r="VOL659" s="187"/>
      <c r="VOM659" s="187"/>
      <c r="VON659" s="187"/>
      <c r="VOO659" s="187"/>
      <c r="VOP659" s="187"/>
      <c r="VOQ659" s="187"/>
      <c r="VOR659" s="187"/>
      <c r="VOS659" s="187"/>
      <c r="VOT659" s="187"/>
      <c r="VOU659" s="187"/>
      <c r="VOV659" s="187"/>
      <c r="VOW659" s="187"/>
      <c r="VOX659" s="187"/>
      <c r="VOY659" s="187"/>
      <c r="VOZ659" s="187"/>
      <c r="VPA659" s="187"/>
      <c r="VPB659" s="187"/>
      <c r="VPC659" s="187"/>
      <c r="VPD659" s="187"/>
      <c r="VPE659" s="187"/>
      <c r="VPF659" s="187"/>
      <c r="VPG659" s="187"/>
      <c r="VPH659" s="187"/>
      <c r="VPI659" s="187"/>
      <c r="VPJ659" s="187"/>
      <c r="VPK659" s="187"/>
      <c r="VPL659" s="187"/>
      <c r="VPM659" s="187"/>
      <c r="VPN659" s="187"/>
      <c r="VPO659" s="187"/>
      <c r="VPP659" s="187"/>
      <c r="VPQ659" s="187"/>
      <c r="VPR659" s="187"/>
      <c r="VPS659" s="187"/>
      <c r="VPT659" s="187"/>
      <c r="VPU659" s="187"/>
      <c r="VPV659" s="187"/>
      <c r="VPW659" s="187"/>
      <c r="VPX659" s="187"/>
      <c r="VPY659" s="187"/>
      <c r="VPZ659" s="187"/>
      <c r="VQA659" s="187"/>
      <c r="VQB659" s="187"/>
      <c r="VQC659" s="187"/>
      <c r="VQD659" s="187"/>
      <c r="VQE659" s="187"/>
      <c r="VQF659" s="187"/>
      <c r="VQG659" s="187"/>
      <c r="VQH659" s="187"/>
      <c r="VQI659" s="187"/>
      <c r="VQJ659" s="187"/>
      <c r="VQK659" s="187"/>
      <c r="VQL659" s="187"/>
      <c r="VQM659" s="187"/>
      <c r="VQN659" s="187"/>
      <c r="VQO659" s="187"/>
      <c r="VQP659" s="187"/>
      <c r="VQQ659" s="187"/>
      <c r="VQR659" s="187"/>
      <c r="VQS659" s="187"/>
      <c r="VQT659" s="187"/>
      <c r="VQU659" s="187"/>
      <c r="VQV659" s="187"/>
      <c r="VQW659" s="187"/>
      <c r="VQX659" s="187"/>
      <c r="VQY659" s="187"/>
      <c r="VQZ659" s="187"/>
      <c r="VRA659" s="187"/>
      <c r="VRB659" s="187"/>
      <c r="VRC659" s="187"/>
      <c r="VRD659" s="187"/>
      <c r="VRE659" s="187"/>
      <c r="VRF659" s="187"/>
      <c r="VRG659" s="187"/>
      <c r="VRH659" s="187"/>
      <c r="VRI659" s="187"/>
      <c r="VRJ659" s="187"/>
      <c r="VRK659" s="187"/>
      <c r="VRL659" s="187"/>
      <c r="VRM659" s="187"/>
      <c r="VRN659" s="187"/>
      <c r="VRO659" s="187"/>
      <c r="VRP659" s="187"/>
      <c r="VRQ659" s="187"/>
      <c r="VRR659" s="187"/>
      <c r="VRS659" s="187"/>
      <c r="VRT659" s="187"/>
      <c r="VRU659" s="187"/>
      <c r="VRV659" s="187"/>
      <c r="VRW659" s="187"/>
      <c r="VRX659" s="187"/>
      <c r="VRY659" s="187"/>
      <c r="VRZ659" s="187"/>
      <c r="VSA659" s="187"/>
      <c r="VSB659" s="187"/>
      <c r="VSC659" s="187"/>
      <c r="VSD659" s="187"/>
      <c r="VSE659" s="187"/>
      <c r="VSF659" s="187"/>
      <c r="VSG659" s="187"/>
      <c r="VSH659" s="187"/>
      <c r="VSI659" s="187"/>
      <c r="VSJ659" s="187"/>
      <c r="VSK659" s="187"/>
      <c r="VSL659" s="187"/>
      <c r="VSM659" s="187"/>
      <c r="VSN659" s="187"/>
      <c r="VSO659" s="187"/>
      <c r="VSP659" s="187"/>
      <c r="VSQ659" s="187"/>
      <c r="VSR659" s="187"/>
      <c r="VSS659" s="187"/>
      <c r="VST659" s="187"/>
      <c r="VSU659" s="187"/>
      <c r="VSV659" s="187"/>
      <c r="VSW659" s="187"/>
      <c r="VSX659" s="187"/>
      <c r="VSY659" s="187"/>
      <c r="VSZ659" s="187"/>
      <c r="VTA659" s="187"/>
      <c r="VTB659" s="187"/>
      <c r="VTC659" s="187"/>
      <c r="VTD659" s="187"/>
      <c r="VTE659" s="187"/>
      <c r="VTF659" s="187"/>
      <c r="VTG659" s="187"/>
      <c r="VTH659" s="187"/>
      <c r="VTI659" s="187"/>
      <c r="VTJ659" s="187"/>
      <c r="VTK659" s="187"/>
      <c r="VTL659" s="187"/>
      <c r="VTM659" s="187"/>
      <c r="VTN659" s="187"/>
      <c r="VTO659" s="187"/>
      <c r="VTP659" s="187"/>
      <c r="VTQ659" s="187"/>
      <c r="VTR659" s="187"/>
      <c r="VTS659" s="187"/>
      <c r="VTT659" s="187"/>
      <c r="VTU659" s="187"/>
      <c r="VTV659" s="187"/>
      <c r="VTW659" s="187"/>
      <c r="VTX659" s="187"/>
      <c r="VTY659" s="187"/>
      <c r="VTZ659" s="187"/>
      <c r="VUA659" s="187"/>
      <c r="VUB659" s="187"/>
      <c r="VUC659" s="187"/>
      <c r="VUD659" s="187"/>
      <c r="VUE659" s="187"/>
      <c r="VUF659" s="187"/>
      <c r="VUG659" s="187"/>
      <c r="VUH659" s="187"/>
      <c r="VUI659" s="187"/>
      <c r="VUJ659" s="187"/>
      <c r="VUK659" s="187"/>
      <c r="VUL659" s="187"/>
      <c r="VUM659" s="187"/>
      <c r="VUN659" s="187"/>
      <c r="VUO659" s="187"/>
      <c r="VUP659" s="187"/>
      <c r="VUQ659" s="187"/>
      <c r="VUR659" s="187"/>
      <c r="VUS659" s="187"/>
      <c r="VUT659" s="187"/>
      <c r="VUU659" s="187"/>
      <c r="VUV659" s="187"/>
      <c r="VUW659" s="187"/>
      <c r="VUX659" s="187"/>
      <c r="VUY659" s="187"/>
      <c r="VUZ659" s="187"/>
      <c r="VVA659" s="187"/>
      <c r="VVB659" s="187"/>
      <c r="VVC659" s="187"/>
      <c r="VVD659" s="187"/>
      <c r="VVE659" s="187"/>
      <c r="VVF659" s="187"/>
      <c r="VVG659" s="187"/>
      <c r="VVH659" s="187"/>
      <c r="VVI659" s="187"/>
      <c r="VVJ659" s="187"/>
      <c r="VVK659" s="187"/>
      <c r="VVL659" s="187"/>
      <c r="VVM659" s="187"/>
      <c r="VVN659" s="187"/>
      <c r="VVO659" s="187"/>
      <c r="VVP659" s="187"/>
      <c r="VVQ659" s="187"/>
      <c r="VVR659" s="187"/>
      <c r="VVS659" s="187"/>
      <c r="VVT659" s="187"/>
      <c r="VVU659" s="187"/>
      <c r="VVV659" s="187"/>
      <c r="VVW659" s="187"/>
      <c r="VVX659" s="187"/>
      <c r="VVY659" s="187"/>
      <c r="VVZ659" s="187"/>
      <c r="VWA659" s="187"/>
      <c r="VWB659" s="187"/>
      <c r="VWC659" s="187"/>
      <c r="VWD659" s="187"/>
      <c r="VWE659" s="187"/>
      <c r="VWF659" s="187"/>
      <c r="VWG659" s="187"/>
      <c r="VWH659" s="187"/>
      <c r="VWI659" s="187"/>
      <c r="VWJ659" s="187"/>
      <c r="VWK659" s="187"/>
      <c r="VWL659" s="187"/>
      <c r="VWM659" s="187"/>
      <c r="VWN659" s="187"/>
      <c r="VWO659" s="187"/>
      <c r="VWP659" s="187"/>
      <c r="VWQ659" s="187"/>
      <c r="VWR659" s="187"/>
      <c r="VWS659" s="187"/>
      <c r="VWT659" s="187"/>
      <c r="VWU659" s="187"/>
      <c r="VWV659" s="187"/>
      <c r="VWW659" s="187"/>
      <c r="VWX659" s="187"/>
      <c r="VWY659" s="187"/>
      <c r="VWZ659" s="187"/>
      <c r="VXA659" s="187"/>
      <c r="VXB659" s="187"/>
      <c r="VXC659" s="187"/>
      <c r="VXD659" s="187"/>
      <c r="VXE659" s="187"/>
      <c r="VXF659" s="187"/>
      <c r="VXG659" s="187"/>
      <c r="VXH659" s="187"/>
      <c r="VXI659" s="187"/>
      <c r="VXJ659" s="187"/>
      <c r="VXK659" s="187"/>
      <c r="VXL659" s="187"/>
      <c r="VXM659" s="187"/>
      <c r="VXN659" s="187"/>
      <c r="VXO659" s="187"/>
      <c r="VXP659" s="187"/>
      <c r="VXQ659" s="187"/>
      <c r="VXR659" s="187"/>
      <c r="VXS659" s="187"/>
      <c r="VXT659" s="187"/>
      <c r="VXU659" s="187"/>
      <c r="VXV659" s="187"/>
      <c r="VXW659" s="187"/>
      <c r="VXX659" s="187"/>
      <c r="VXY659" s="187"/>
      <c r="VXZ659" s="187"/>
      <c r="VYA659" s="187"/>
      <c r="VYB659" s="187"/>
      <c r="VYC659" s="187"/>
      <c r="VYD659" s="187"/>
      <c r="VYE659" s="187"/>
      <c r="VYF659" s="187"/>
      <c r="VYG659" s="187"/>
      <c r="VYH659" s="187"/>
      <c r="VYI659" s="187"/>
      <c r="VYJ659" s="187"/>
      <c r="VYK659" s="187"/>
      <c r="VYL659" s="187"/>
      <c r="VYM659" s="187"/>
      <c r="VYN659" s="187"/>
      <c r="VYO659" s="187"/>
      <c r="VYP659" s="187"/>
      <c r="VYQ659" s="187"/>
      <c r="VYR659" s="187"/>
      <c r="VYS659" s="187"/>
      <c r="VYT659" s="187"/>
      <c r="VYU659" s="187"/>
      <c r="VYV659" s="187"/>
      <c r="VYW659" s="187"/>
      <c r="VYX659" s="187"/>
      <c r="VYY659" s="187"/>
      <c r="VYZ659" s="187"/>
      <c r="VZA659" s="187"/>
      <c r="VZB659" s="187"/>
      <c r="VZC659" s="187"/>
      <c r="VZD659" s="187"/>
      <c r="VZE659" s="187"/>
      <c r="VZF659" s="187"/>
      <c r="VZG659" s="187"/>
      <c r="VZH659" s="187"/>
      <c r="VZI659" s="187"/>
      <c r="VZJ659" s="187"/>
      <c r="VZK659" s="187"/>
      <c r="VZL659" s="187"/>
      <c r="VZM659" s="187"/>
      <c r="VZN659" s="187"/>
      <c r="VZO659" s="187"/>
      <c r="VZP659" s="187"/>
      <c r="VZQ659" s="187"/>
      <c r="VZR659" s="187"/>
      <c r="VZS659" s="187"/>
      <c r="VZT659" s="187"/>
      <c r="VZU659" s="187"/>
      <c r="VZV659" s="187"/>
      <c r="VZW659" s="187"/>
      <c r="VZX659" s="187"/>
      <c r="VZY659" s="187"/>
      <c r="VZZ659" s="187"/>
      <c r="WAA659" s="187"/>
      <c r="WAB659" s="187"/>
      <c r="WAC659" s="187"/>
      <c r="WAD659" s="187"/>
      <c r="WAE659" s="187"/>
      <c r="WAF659" s="187"/>
      <c r="WAG659" s="187"/>
      <c r="WAH659" s="187"/>
      <c r="WAI659" s="187"/>
      <c r="WAJ659" s="187"/>
      <c r="WAK659" s="187"/>
      <c r="WAL659" s="187"/>
      <c r="WAM659" s="187"/>
      <c r="WAN659" s="187"/>
      <c r="WAO659" s="187"/>
      <c r="WAP659" s="187"/>
      <c r="WAQ659" s="187"/>
      <c r="WAR659" s="187"/>
      <c r="WAS659" s="187"/>
      <c r="WAT659" s="187"/>
      <c r="WAU659" s="187"/>
      <c r="WAV659" s="187"/>
      <c r="WAW659" s="187"/>
      <c r="WAX659" s="187"/>
      <c r="WAY659" s="187"/>
      <c r="WAZ659" s="187"/>
      <c r="WBA659" s="187"/>
      <c r="WBB659" s="187"/>
      <c r="WBC659" s="187"/>
      <c r="WBD659" s="187"/>
      <c r="WBE659" s="187"/>
      <c r="WBF659" s="187"/>
      <c r="WBG659" s="187"/>
      <c r="WBH659" s="187"/>
      <c r="WBI659" s="187"/>
      <c r="WBJ659" s="187"/>
      <c r="WBK659" s="187"/>
      <c r="WBL659" s="187"/>
      <c r="WBM659" s="187"/>
      <c r="WBN659" s="187"/>
      <c r="WBO659" s="187"/>
      <c r="WBP659" s="187"/>
      <c r="WBQ659" s="187"/>
      <c r="WBR659" s="187"/>
      <c r="WBS659" s="187"/>
      <c r="WBT659" s="187"/>
      <c r="WBU659" s="187"/>
      <c r="WBV659" s="187"/>
      <c r="WBW659" s="187"/>
      <c r="WBX659" s="187"/>
      <c r="WBY659" s="187"/>
      <c r="WBZ659" s="187"/>
      <c r="WCA659" s="187"/>
      <c r="WCB659" s="187"/>
      <c r="WCC659" s="187"/>
      <c r="WCD659" s="187"/>
      <c r="WCE659" s="187"/>
      <c r="WCF659" s="187"/>
      <c r="WCG659" s="187"/>
      <c r="WCH659" s="187"/>
      <c r="WCI659" s="187"/>
      <c r="WCJ659" s="187"/>
      <c r="WCK659" s="187"/>
      <c r="WCL659" s="187"/>
      <c r="WCM659" s="187"/>
      <c r="WCN659" s="187"/>
      <c r="WCO659" s="187"/>
      <c r="WCP659" s="187"/>
      <c r="WCQ659" s="187"/>
      <c r="WCR659" s="187"/>
      <c r="WCS659" s="187"/>
      <c r="WCT659" s="187"/>
      <c r="WCU659" s="187"/>
      <c r="WCV659" s="187"/>
      <c r="WCW659" s="187"/>
      <c r="WCX659" s="187"/>
      <c r="WCY659" s="187"/>
      <c r="WCZ659" s="187"/>
      <c r="WDA659" s="187"/>
      <c r="WDB659" s="187"/>
      <c r="WDC659" s="187"/>
      <c r="WDD659" s="187"/>
      <c r="WDE659" s="187"/>
      <c r="WDF659" s="187"/>
      <c r="WDG659" s="187"/>
      <c r="WDH659" s="187"/>
      <c r="WDI659" s="187"/>
      <c r="WDJ659" s="187"/>
      <c r="WDK659" s="187"/>
      <c r="WDL659" s="187"/>
      <c r="WDM659" s="187"/>
      <c r="WDN659" s="187"/>
      <c r="WDO659" s="187"/>
      <c r="WDP659" s="187"/>
      <c r="WDQ659" s="187"/>
      <c r="WDR659" s="187"/>
      <c r="WDS659" s="187"/>
      <c r="WDT659" s="187"/>
      <c r="WDU659" s="187"/>
      <c r="WDV659" s="187"/>
      <c r="WDW659" s="187"/>
      <c r="WDX659" s="187"/>
      <c r="WDY659" s="187"/>
      <c r="WDZ659" s="187"/>
      <c r="WEA659" s="187"/>
      <c r="WEB659" s="187"/>
      <c r="WEC659" s="187"/>
      <c r="WED659" s="187"/>
      <c r="WEE659" s="187"/>
      <c r="WEF659" s="187"/>
      <c r="WEG659" s="187"/>
      <c r="WEH659" s="187"/>
      <c r="WEI659" s="187"/>
      <c r="WEJ659" s="187"/>
      <c r="WEK659" s="187"/>
      <c r="WEL659" s="187"/>
      <c r="WEM659" s="187"/>
      <c r="WEN659" s="187"/>
      <c r="WEO659" s="187"/>
      <c r="WEP659" s="187"/>
      <c r="WEQ659" s="187"/>
      <c r="WER659" s="187"/>
      <c r="WES659" s="187"/>
      <c r="WET659" s="187"/>
      <c r="WEU659" s="187"/>
      <c r="WEV659" s="187"/>
      <c r="WEW659" s="187"/>
      <c r="WEX659" s="187"/>
      <c r="WEY659" s="187"/>
      <c r="WEZ659" s="187"/>
      <c r="WFA659" s="187"/>
      <c r="WFB659" s="187"/>
      <c r="WFC659" s="187"/>
      <c r="WFD659" s="187"/>
      <c r="WFE659" s="187"/>
      <c r="WFF659" s="187"/>
      <c r="WFG659" s="187"/>
      <c r="WFH659" s="187"/>
      <c r="WFI659" s="187"/>
      <c r="WFJ659" s="187"/>
      <c r="WFK659" s="187"/>
      <c r="WFL659" s="187"/>
      <c r="WFM659" s="187"/>
      <c r="WFN659" s="187"/>
      <c r="WFO659" s="187"/>
      <c r="WFP659" s="187"/>
      <c r="WFQ659" s="187"/>
      <c r="WFR659" s="187"/>
      <c r="WFS659" s="187"/>
      <c r="WFT659" s="187"/>
      <c r="WFU659" s="187"/>
      <c r="WFV659" s="187"/>
      <c r="WFW659" s="187"/>
      <c r="WFX659" s="187"/>
      <c r="WFY659" s="187"/>
      <c r="WFZ659" s="187"/>
      <c r="WGA659" s="187"/>
      <c r="WGB659" s="187"/>
      <c r="WGC659" s="187"/>
      <c r="WGD659" s="187"/>
      <c r="WGE659" s="187"/>
      <c r="WGF659" s="187"/>
      <c r="WGG659" s="187"/>
      <c r="WGH659" s="187"/>
      <c r="WGI659" s="187"/>
      <c r="WGJ659" s="187"/>
      <c r="WGK659" s="187"/>
      <c r="WGL659" s="187"/>
      <c r="WGM659" s="187"/>
      <c r="WGN659" s="187"/>
      <c r="WGO659" s="187"/>
      <c r="WGP659" s="187"/>
      <c r="WGQ659" s="187"/>
      <c r="WGR659" s="187"/>
      <c r="WGS659" s="187"/>
      <c r="WGT659" s="187"/>
      <c r="WGU659" s="187"/>
      <c r="WGV659" s="187"/>
      <c r="WGW659" s="187"/>
      <c r="WGX659" s="187"/>
      <c r="WGY659" s="187"/>
      <c r="WGZ659" s="187"/>
      <c r="WHA659" s="187"/>
      <c r="WHB659" s="187"/>
      <c r="WHC659" s="187"/>
      <c r="WHD659" s="187"/>
      <c r="WHE659" s="187"/>
      <c r="WHF659" s="187"/>
      <c r="WHG659" s="187"/>
      <c r="WHH659" s="187"/>
      <c r="WHI659" s="187"/>
      <c r="WHJ659" s="187"/>
      <c r="WHK659" s="187"/>
      <c r="WHL659" s="187"/>
      <c r="WHM659" s="187"/>
      <c r="WHN659" s="187"/>
      <c r="WHO659" s="187"/>
      <c r="WHP659" s="187"/>
      <c r="WHQ659" s="187"/>
      <c r="WHR659" s="187"/>
      <c r="WHS659" s="187"/>
      <c r="WHT659" s="187"/>
      <c r="WHU659" s="187"/>
      <c r="WHV659" s="187"/>
      <c r="WHW659" s="187"/>
      <c r="WHX659" s="187"/>
      <c r="WHY659" s="187"/>
      <c r="WHZ659" s="187"/>
      <c r="WIA659" s="187"/>
      <c r="WIB659" s="187"/>
      <c r="WIC659" s="187"/>
      <c r="WID659" s="187"/>
      <c r="WIE659" s="187"/>
      <c r="WIF659" s="187"/>
      <c r="WIG659" s="187"/>
      <c r="WIH659" s="187"/>
      <c r="WII659" s="187"/>
      <c r="WIJ659" s="187"/>
      <c r="WIK659" s="187"/>
      <c r="WIL659" s="187"/>
      <c r="WIM659" s="187"/>
      <c r="WIN659" s="187"/>
      <c r="WIO659" s="187"/>
      <c r="WIP659" s="187"/>
      <c r="WIQ659" s="187"/>
      <c r="WIR659" s="187"/>
      <c r="WIS659" s="187"/>
      <c r="WIT659" s="187"/>
      <c r="WIU659" s="187"/>
      <c r="WIV659" s="187"/>
      <c r="WIW659" s="187"/>
      <c r="WIX659" s="187"/>
      <c r="WIY659" s="187"/>
      <c r="WIZ659" s="187"/>
      <c r="WJA659" s="187"/>
      <c r="WJB659" s="187"/>
      <c r="WJC659" s="187"/>
      <c r="WJD659" s="187"/>
      <c r="WJE659" s="187"/>
      <c r="WJF659" s="187"/>
      <c r="WJG659" s="187"/>
      <c r="WJH659" s="187"/>
      <c r="WJI659" s="187"/>
      <c r="WJJ659" s="187"/>
      <c r="WJK659" s="187"/>
      <c r="WJL659" s="187"/>
      <c r="WJM659" s="187"/>
      <c r="WJN659" s="187"/>
      <c r="WJO659" s="187"/>
      <c r="WJP659" s="187"/>
      <c r="WJQ659" s="187"/>
      <c r="WJR659" s="187"/>
      <c r="WJS659" s="187"/>
      <c r="WJT659" s="187"/>
      <c r="WJU659" s="187"/>
      <c r="WJV659" s="187"/>
      <c r="WJW659" s="187"/>
      <c r="WJX659" s="187"/>
      <c r="WJY659" s="187"/>
      <c r="WJZ659" s="187"/>
      <c r="WKA659" s="187"/>
      <c r="WKB659" s="187"/>
      <c r="WKC659" s="187"/>
      <c r="WKD659" s="187"/>
      <c r="WKE659" s="187"/>
      <c r="WKF659" s="187"/>
      <c r="WKG659" s="187"/>
      <c r="WKH659" s="187"/>
      <c r="WKI659" s="187"/>
      <c r="WKJ659" s="187"/>
      <c r="WKK659" s="187"/>
      <c r="WKL659" s="187"/>
      <c r="WKM659" s="187"/>
      <c r="WKN659" s="187"/>
      <c r="WKO659" s="187"/>
      <c r="WKP659" s="187"/>
      <c r="WKQ659" s="187"/>
      <c r="WKR659" s="187"/>
      <c r="WKS659" s="187"/>
      <c r="WKT659" s="187"/>
      <c r="WKU659" s="187"/>
      <c r="WKV659" s="187"/>
      <c r="WKW659" s="187"/>
      <c r="WKX659" s="187"/>
      <c r="WKY659" s="187"/>
      <c r="WKZ659" s="187"/>
      <c r="WLA659" s="187"/>
      <c r="WLB659" s="187"/>
      <c r="WLC659" s="187"/>
      <c r="WLD659" s="187"/>
      <c r="WLE659" s="187"/>
      <c r="WLF659" s="187"/>
      <c r="WLG659" s="187"/>
      <c r="WLH659" s="187"/>
      <c r="WLI659" s="187"/>
      <c r="WLJ659" s="187"/>
      <c r="WLK659" s="187"/>
      <c r="WLL659" s="187"/>
      <c r="WLM659" s="187"/>
      <c r="WLN659" s="187"/>
      <c r="WLO659" s="187"/>
      <c r="WLP659" s="187"/>
      <c r="WLQ659" s="187"/>
      <c r="WLR659" s="187"/>
      <c r="WLS659" s="187"/>
      <c r="WLT659" s="187"/>
      <c r="WLU659" s="187"/>
      <c r="WLV659" s="187"/>
      <c r="WLW659" s="187"/>
      <c r="WLX659" s="187"/>
      <c r="WLY659" s="187"/>
      <c r="WLZ659" s="187"/>
      <c r="WMA659" s="187"/>
      <c r="WMB659" s="187"/>
      <c r="WMC659" s="187"/>
      <c r="WMD659" s="187"/>
      <c r="WME659" s="187"/>
      <c r="WMF659" s="187"/>
      <c r="WMG659" s="187"/>
      <c r="WMH659" s="187"/>
      <c r="WMI659" s="187"/>
      <c r="WMJ659" s="187"/>
      <c r="WMK659" s="187"/>
      <c r="WML659" s="187"/>
      <c r="WMM659" s="187"/>
      <c r="WMN659" s="187"/>
      <c r="WMO659" s="187"/>
      <c r="WMP659" s="187"/>
      <c r="WMQ659" s="187"/>
      <c r="WMR659" s="187"/>
      <c r="WMS659" s="187"/>
      <c r="WMT659" s="187"/>
      <c r="WMU659" s="187"/>
      <c r="WMV659" s="187"/>
      <c r="WMW659" s="187"/>
      <c r="WMX659" s="187"/>
      <c r="WMY659" s="187"/>
      <c r="WMZ659" s="187"/>
      <c r="WNA659" s="187"/>
      <c r="WNB659" s="187"/>
      <c r="WNC659" s="187"/>
      <c r="WND659" s="187"/>
      <c r="WNE659" s="187"/>
      <c r="WNF659" s="187"/>
      <c r="WNG659" s="187"/>
      <c r="WNH659" s="187"/>
      <c r="WNI659" s="187"/>
      <c r="WNJ659" s="187"/>
      <c r="WNK659" s="187"/>
      <c r="WNL659" s="187"/>
      <c r="WNM659" s="187"/>
      <c r="WNN659" s="187"/>
      <c r="WNO659" s="187"/>
      <c r="WNP659" s="187"/>
      <c r="WNQ659" s="187"/>
      <c r="WNR659" s="187"/>
      <c r="WNS659" s="187"/>
      <c r="WNT659" s="187"/>
      <c r="WNU659" s="187"/>
      <c r="WNV659" s="187"/>
      <c r="WNW659" s="187"/>
      <c r="WNX659" s="187"/>
      <c r="WNY659" s="187"/>
      <c r="WNZ659" s="187"/>
      <c r="WOA659" s="187"/>
      <c r="WOB659" s="187"/>
      <c r="WOC659" s="187"/>
      <c r="WOD659" s="187"/>
      <c r="WOE659" s="187"/>
      <c r="WOF659" s="187"/>
      <c r="WOG659" s="187"/>
      <c r="WOH659" s="187"/>
      <c r="WOI659" s="187"/>
      <c r="WOJ659" s="187"/>
      <c r="WOK659" s="187"/>
      <c r="WOL659" s="187"/>
      <c r="WOM659" s="187"/>
      <c r="WON659" s="187"/>
      <c r="WOO659" s="187"/>
      <c r="WOP659" s="187"/>
      <c r="WOQ659" s="187"/>
      <c r="WOR659" s="187"/>
      <c r="WOS659" s="187"/>
      <c r="WOT659" s="187"/>
      <c r="WOU659" s="187"/>
      <c r="WOV659" s="187"/>
      <c r="WOW659" s="187"/>
      <c r="WOX659" s="187"/>
      <c r="WOY659" s="187"/>
      <c r="WOZ659" s="187"/>
      <c r="WPA659" s="187"/>
      <c r="WPB659" s="187"/>
      <c r="WPC659" s="187"/>
      <c r="WPD659" s="187"/>
      <c r="WPE659" s="187"/>
      <c r="WPF659" s="187"/>
      <c r="WPG659" s="187"/>
      <c r="WPH659" s="187"/>
      <c r="WPI659" s="187"/>
      <c r="WPJ659" s="187"/>
      <c r="WPK659" s="187"/>
      <c r="WPL659" s="187"/>
      <c r="WPM659" s="187"/>
      <c r="WPN659" s="187"/>
      <c r="WPO659" s="187"/>
      <c r="WPP659" s="187"/>
      <c r="WPQ659" s="187"/>
      <c r="WPR659" s="187"/>
      <c r="WPS659" s="187"/>
      <c r="WPT659" s="187"/>
      <c r="WPU659" s="187"/>
      <c r="WPV659" s="187"/>
      <c r="WPW659" s="187"/>
      <c r="WPX659" s="187"/>
      <c r="WPY659" s="187"/>
      <c r="WPZ659" s="187"/>
      <c r="WQA659" s="187"/>
      <c r="WQB659" s="187"/>
      <c r="WQC659" s="187"/>
      <c r="WQD659" s="187"/>
      <c r="WQE659" s="187"/>
      <c r="WQF659" s="187"/>
      <c r="WQG659" s="187"/>
      <c r="WQH659" s="187"/>
      <c r="WQI659" s="187"/>
      <c r="WQJ659" s="187"/>
      <c r="WQK659" s="187"/>
      <c r="WQL659" s="187"/>
      <c r="WQM659" s="187"/>
      <c r="WQN659" s="187"/>
      <c r="WQO659" s="187"/>
      <c r="WQP659" s="187"/>
      <c r="WQQ659" s="187"/>
      <c r="WQR659" s="187"/>
      <c r="WQS659" s="187"/>
      <c r="WQT659" s="187"/>
      <c r="WQU659" s="187"/>
      <c r="WQV659" s="187"/>
      <c r="WQW659" s="187"/>
      <c r="WQX659" s="187"/>
      <c r="WQY659" s="187"/>
      <c r="WQZ659" s="187"/>
      <c r="WRA659" s="187"/>
      <c r="WRB659" s="187"/>
      <c r="WRC659" s="187"/>
      <c r="WRD659" s="187"/>
      <c r="WRE659" s="187"/>
      <c r="WRF659" s="187"/>
      <c r="WRG659" s="187"/>
      <c r="WRH659" s="187"/>
      <c r="WRI659" s="187"/>
      <c r="WRJ659" s="187"/>
      <c r="WRK659" s="187"/>
      <c r="WRL659" s="187"/>
      <c r="WRM659" s="187"/>
      <c r="WRN659" s="187"/>
      <c r="WRO659" s="187"/>
      <c r="WRP659" s="187"/>
      <c r="WRQ659" s="187"/>
      <c r="WRR659" s="187"/>
      <c r="WRS659" s="187"/>
      <c r="WRT659" s="187"/>
      <c r="WRU659" s="187"/>
      <c r="WRV659" s="187"/>
      <c r="WRW659" s="187"/>
      <c r="WRX659" s="187"/>
      <c r="WRY659" s="187"/>
      <c r="WRZ659" s="187"/>
      <c r="WSA659" s="187"/>
      <c r="WSB659" s="187"/>
      <c r="WSC659" s="187"/>
      <c r="WSD659" s="187"/>
      <c r="WSE659" s="187"/>
      <c r="WSF659" s="187"/>
      <c r="WSG659" s="187"/>
      <c r="WSH659" s="187"/>
      <c r="WSI659" s="187"/>
      <c r="WSJ659" s="187"/>
      <c r="WSK659" s="187"/>
      <c r="WSL659" s="187"/>
      <c r="WSM659" s="187"/>
      <c r="WSN659" s="187"/>
      <c r="WSO659" s="187"/>
      <c r="WSP659" s="187"/>
      <c r="WSQ659" s="187"/>
      <c r="WSR659" s="187"/>
      <c r="WSS659" s="187"/>
      <c r="WST659" s="187"/>
      <c r="WSU659" s="187"/>
      <c r="WSV659" s="187"/>
      <c r="WSW659" s="187"/>
      <c r="WSX659" s="187"/>
      <c r="WSY659" s="187"/>
      <c r="WSZ659" s="187"/>
      <c r="WTA659" s="187"/>
      <c r="WTB659" s="187"/>
      <c r="WTC659" s="187"/>
      <c r="WTD659" s="187"/>
      <c r="WTE659" s="187"/>
      <c r="WTF659" s="187"/>
      <c r="WTG659" s="187"/>
      <c r="WTH659" s="187"/>
      <c r="WTI659" s="187"/>
      <c r="WTJ659" s="187"/>
      <c r="WTK659" s="187"/>
      <c r="WTL659" s="187"/>
      <c r="WTM659" s="187"/>
      <c r="WTN659" s="187"/>
      <c r="WTO659" s="187"/>
      <c r="WTP659" s="187"/>
      <c r="WTQ659" s="187"/>
      <c r="WTR659" s="187"/>
      <c r="WTS659" s="187"/>
      <c r="WTT659" s="187"/>
      <c r="WTU659" s="187"/>
      <c r="WTV659" s="187"/>
      <c r="WTW659" s="187"/>
      <c r="WTX659" s="187"/>
      <c r="WTY659" s="187"/>
      <c r="WTZ659" s="187"/>
      <c r="WUA659" s="187"/>
      <c r="WUB659" s="187"/>
      <c r="WUC659" s="187"/>
      <c r="WUD659" s="187"/>
      <c r="WUE659" s="187"/>
      <c r="WUF659" s="187"/>
      <c r="WUG659" s="187"/>
      <c r="WUH659" s="187"/>
      <c r="WUI659" s="187"/>
      <c r="WUJ659" s="187"/>
      <c r="WUK659" s="187"/>
      <c r="WUL659" s="187"/>
      <c r="WUM659" s="187"/>
      <c r="WUN659" s="187"/>
      <c r="WUO659" s="187"/>
      <c r="WUP659" s="187"/>
      <c r="WUQ659" s="187"/>
      <c r="WUR659" s="187"/>
      <c r="WUS659" s="187"/>
      <c r="WUT659" s="187"/>
      <c r="WUU659" s="187"/>
      <c r="WUV659" s="187"/>
      <c r="WUW659" s="187"/>
      <c r="WUX659" s="187"/>
      <c r="WUY659" s="187"/>
      <c r="WUZ659" s="187"/>
      <c r="WVA659" s="187"/>
      <c r="WVB659" s="187"/>
      <c r="WVC659" s="187"/>
      <c r="WVD659" s="187"/>
      <c r="WVE659" s="187"/>
      <c r="WVF659" s="187"/>
      <c r="WVG659" s="187"/>
      <c r="WVH659" s="187"/>
      <c r="WVI659" s="187"/>
      <c r="WVJ659" s="187"/>
      <c r="WVK659" s="187"/>
      <c r="WVL659" s="187"/>
      <c r="WVM659" s="187"/>
      <c r="WVN659" s="187"/>
      <c r="WVO659" s="187"/>
      <c r="WVP659" s="187"/>
      <c r="WVQ659" s="187"/>
      <c r="WVR659" s="187"/>
      <c r="WVS659" s="187"/>
      <c r="WVT659" s="187"/>
      <c r="WVU659" s="187"/>
      <c r="WVV659" s="187"/>
      <c r="WVW659" s="187"/>
      <c r="WVX659" s="187"/>
      <c r="WVY659" s="187"/>
      <c r="WVZ659" s="187"/>
      <c r="WWA659" s="187"/>
      <c r="WWB659" s="187"/>
      <c r="WWC659" s="187"/>
      <c r="WWD659" s="187"/>
      <c r="WWE659" s="187"/>
      <c r="WWF659" s="187"/>
      <c r="WWG659" s="187"/>
      <c r="WWH659" s="187"/>
      <c r="WWI659" s="187"/>
      <c r="WWJ659" s="187"/>
      <c r="WWK659" s="187"/>
      <c r="WWL659" s="187"/>
      <c r="WWM659" s="187"/>
      <c r="WWN659" s="187"/>
      <c r="WWO659" s="187"/>
      <c r="WWP659" s="187"/>
      <c r="WWQ659" s="187"/>
      <c r="WWR659" s="187"/>
      <c r="WWS659" s="187"/>
      <c r="WWT659" s="187"/>
      <c r="WWU659" s="187"/>
      <c r="WWV659" s="187"/>
      <c r="WWW659" s="187"/>
      <c r="WWX659" s="187"/>
      <c r="WWY659" s="187"/>
      <c r="WWZ659" s="187"/>
      <c r="WXA659" s="187"/>
      <c r="WXB659" s="187"/>
      <c r="WXC659" s="187"/>
      <c r="WXD659" s="187"/>
      <c r="WXE659" s="187"/>
      <c r="WXF659" s="187"/>
      <c r="WXG659" s="187"/>
      <c r="WXH659" s="187"/>
      <c r="WXI659" s="187"/>
      <c r="WXJ659" s="187"/>
      <c r="WXK659" s="187"/>
      <c r="WXL659" s="187"/>
      <c r="WXM659" s="187"/>
      <c r="WXN659" s="187"/>
      <c r="WXO659" s="187"/>
      <c r="WXP659" s="187"/>
      <c r="WXQ659" s="187"/>
      <c r="WXR659" s="187"/>
      <c r="WXS659" s="187"/>
      <c r="WXT659" s="187"/>
      <c r="WXU659" s="187"/>
      <c r="WXV659" s="187"/>
      <c r="WXW659" s="187"/>
      <c r="WXX659" s="187"/>
      <c r="WXY659" s="187"/>
      <c r="WXZ659" s="187"/>
      <c r="WYA659" s="187"/>
      <c r="WYB659" s="187"/>
      <c r="WYC659" s="187"/>
      <c r="WYD659" s="187"/>
      <c r="WYE659" s="187"/>
      <c r="WYF659" s="187"/>
      <c r="WYG659" s="187"/>
      <c r="WYH659" s="187"/>
      <c r="WYI659" s="187"/>
      <c r="WYJ659" s="187"/>
      <c r="WYK659" s="187"/>
      <c r="WYL659" s="187"/>
      <c r="WYM659" s="187"/>
      <c r="WYN659" s="187"/>
      <c r="WYO659" s="187"/>
      <c r="WYP659" s="187"/>
      <c r="WYQ659" s="187"/>
      <c r="WYR659" s="187"/>
      <c r="WYS659" s="187"/>
      <c r="WYT659" s="187"/>
      <c r="WYU659" s="187"/>
      <c r="WYV659" s="187"/>
      <c r="WYW659" s="187"/>
      <c r="WYX659" s="187"/>
      <c r="WYY659" s="187"/>
      <c r="WYZ659" s="187"/>
      <c r="WZA659" s="187"/>
      <c r="WZB659" s="187"/>
      <c r="WZC659" s="187"/>
      <c r="WZD659" s="187"/>
      <c r="WZE659" s="187"/>
      <c r="WZF659" s="187"/>
      <c r="WZG659" s="187"/>
      <c r="WZH659" s="187"/>
      <c r="WZI659" s="187"/>
      <c r="WZJ659" s="187"/>
      <c r="WZK659" s="187"/>
      <c r="WZL659" s="187"/>
      <c r="WZM659" s="187"/>
      <c r="WZN659" s="187"/>
      <c r="WZO659" s="187"/>
      <c r="WZP659" s="187"/>
      <c r="WZQ659" s="187"/>
      <c r="WZR659" s="187"/>
      <c r="WZS659" s="187"/>
      <c r="WZT659" s="187"/>
      <c r="WZU659" s="187"/>
      <c r="WZV659" s="187"/>
      <c r="WZW659" s="187"/>
      <c r="WZX659" s="187"/>
      <c r="WZY659" s="187"/>
      <c r="WZZ659" s="187"/>
      <c r="XAA659" s="187"/>
      <c r="XAB659" s="187"/>
      <c r="XAC659" s="187"/>
      <c r="XAD659" s="187"/>
      <c r="XAE659" s="187"/>
      <c r="XAF659" s="187"/>
      <c r="XAG659" s="187"/>
      <c r="XAH659" s="187"/>
      <c r="XAI659" s="187"/>
      <c r="XAJ659" s="187"/>
      <c r="XAK659" s="187"/>
      <c r="XAL659" s="187"/>
      <c r="XAM659" s="187"/>
      <c r="XAN659" s="187"/>
      <c r="XAO659" s="187"/>
      <c r="XAP659" s="187"/>
      <c r="XAQ659" s="187"/>
      <c r="XAR659" s="187"/>
      <c r="XAS659" s="187"/>
      <c r="XAT659" s="187"/>
      <c r="XAU659" s="187"/>
      <c r="XAV659" s="187"/>
      <c r="XAW659" s="187"/>
      <c r="XAX659" s="187"/>
      <c r="XAY659" s="187"/>
      <c r="XAZ659" s="187"/>
      <c r="XBA659" s="187"/>
      <c r="XBB659" s="187"/>
      <c r="XBC659" s="187"/>
      <c r="XBD659" s="187"/>
      <c r="XBE659" s="187"/>
      <c r="XBF659" s="187"/>
      <c r="XBG659" s="187"/>
      <c r="XBH659" s="187"/>
      <c r="XBI659" s="187"/>
      <c r="XBJ659" s="187"/>
      <c r="XBK659" s="187"/>
      <c r="XBL659" s="187"/>
      <c r="XBM659" s="187"/>
      <c r="XBN659" s="187"/>
      <c r="XBO659" s="187"/>
      <c r="XBP659" s="187"/>
      <c r="XBQ659" s="187"/>
      <c r="XBR659" s="187"/>
      <c r="XBS659" s="187"/>
      <c r="XBT659" s="187"/>
      <c r="XBU659" s="187"/>
      <c r="XBV659" s="187"/>
      <c r="XBW659" s="187"/>
      <c r="XBX659" s="187"/>
      <c r="XBY659" s="187"/>
      <c r="XBZ659" s="187"/>
      <c r="XCA659" s="187"/>
      <c r="XCB659" s="187"/>
      <c r="XCC659" s="187"/>
      <c r="XCD659" s="187"/>
      <c r="XCE659" s="187"/>
      <c r="XCF659" s="187"/>
      <c r="XCG659" s="187"/>
      <c r="XCH659" s="187"/>
      <c r="XCI659" s="187"/>
      <c r="XCJ659" s="187"/>
      <c r="XCK659" s="187"/>
      <c r="XCL659" s="187"/>
      <c r="XCM659" s="187"/>
      <c r="XCN659" s="187"/>
      <c r="XCO659" s="187"/>
      <c r="XCP659" s="187"/>
      <c r="XCQ659" s="187"/>
      <c r="XCR659" s="187"/>
      <c r="XCS659" s="187"/>
      <c r="XCT659" s="187"/>
      <c r="XCU659" s="187"/>
      <c r="XCV659" s="187"/>
      <c r="XCW659" s="187"/>
      <c r="XCX659" s="187"/>
      <c r="XCY659" s="187"/>
      <c r="XCZ659" s="187"/>
      <c r="XDA659" s="187"/>
      <c r="XDB659" s="187"/>
      <c r="XDC659" s="187"/>
      <c r="XDD659" s="187"/>
      <c r="XDE659" s="187"/>
      <c r="XDF659" s="187"/>
      <c r="XDG659" s="187"/>
      <c r="XDH659" s="187"/>
      <c r="XDI659" s="187"/>
      <c r="XDJ659" s="187"/>
      <c r="XDK659" s="187"/>
      <c r="XDL659" s="187"/>
      <c r="XDM659" s="187"/>
      <c r="XDN659" s="187"/>
      <c r="XDO659" s="187"/>
      <c r="XDP659" s="187"/>
      <c r="XDQ659" s="187"/>
      <c r="XDR659" s="187"/>
      <c r="XDS659" s="187"/>
      <c r="XDT659" s="187"/>
      <c r="XDU659" s="187"/>
      <c r="XDV659" s="187"/>
      <c r="XDW659" s="187"/>
      <c r="XDX659" s="187"/>
      <c r="XDY659" s="187"/>
      <c r="XDZ659" s="187"/>
      <c r="XEA659" s="187"/>
      <c r="XEB659" s="187"/>
      <c r="XEC659" s="187"/>
      <c r="XED659" s="187"/>
      <c r="XEE659" s="187"/>
      <c r="XEF659" s="187"/>
      <c r="XEG659" s="187"/>
      <c r="XEH659" s="187"/>
      <c r="XEI659" s="187"/>
      <c r="XEJ659" s="187"/>
      <c r="XEK659" s="187"/>
      <c r="XEL659" s="187"/>
      <c r="XEM659" s="187"/>
      <c r="XEN659" s="187"/>
      <c r="XEO659" s="187"/>
      <c r="XEP659" s="187"/>
      <c r="XEQ659" s="187"/>
      <c r="XER659" s="187"/>
      <c r="XES659" s="187"/>
      <c r="XET659" s="187"/>
      <c r="XEU659" s="187"/>
      <c r="XEV659" s="187"/>
      <c r="XEW659" s="187"/>
      <c r="XEX659" s="187"/>
      <c r="XEY659" s="187"/>
      <c r="XEZ659" s="187"/>
    </row>
    <row r="660" spans="1:16380" s="191" customFormat="1" x14ac:dyDescent="0.3">
      <c r="A660" s="189">
        <v>3.32</v>
      </c>
      <c r="B660" s="189" t="s">
        <v>2120</v>
      </c>
      <c r="C660" s="189" t="s">
        <v>40</v>
      </c>
      <c r="D660" s="192" t="s">
        <v>2055</v>
      </c>
      <c r="E660" s="192" t="s">
        <v>2056</v>
      </c>
      <c r="F660" s="189"/>
      <c r="G660" s="189" t="s">
        <v>2123</v>
      </c>
      <c r="H660" s="189"/>
      <c r="I660" s="190" t="s">
        <v>56</v>
      </c>
      <c r="J660" s="189"/>
      <c r="K660" s="189"/>
      <c r="L660" s="192">
        <v>30</v>
      </c>
      <c r="M660" s="189">
        <v>0</v>
      </c>
      <c r="N660" s="193">
        <v>30</v>
      </c>
      <c r="O660" s="189">
        <v>30</v>
      </c>
      <c r="P660" s="189">
        <v>30</v>
      </c>
      <c r="Q660" s="189"/>
      <c r="R660" s="189"/>
      <c r="S660" s="189"/>
      <c r="T660" s="189"/>
      <c r="U660" s="189"/>
      <c r="V660" s="187"/>
      <c r="W660" s="187"/>
      <c r="X660" s="189"/>
      <c r="Y660" s="189">
        <v>15</v>
      </c>
      <c r="Z660" s="189">
        <v>15</v>
      </c>
      <c r="AA660" s="189"/>
      <c r="AB660" s="189"/>
      <c r="AC660" s="189"/>
      <c r="AD660" s="189"/>
      <c r="AE660" s="189"/>
      <c r="AF660" s="189"/>
      <c r="AG660" s="189"/>
      <c r="AH660" s="189"/>
      <c r="AI660" s="189"/>
      <c r="AJ660" s="189"/>
      <c r="AK660" s="187"/>
      <c r="AL660" s="187"/>
      <c r="AM660" s="187"/>
      <c r="AN660" s="187"/>
      <c r="AO660" s="187"/>
      <c r="AP660" s="187"/>
      <c r="AQ660" s="187"/>
      <c r="AR660" s="187"/>
      <c r="AS660" s="187"/>
      <c r="AT660" s="187"/>
      <c r="AU660" s="187"/>
      <c r="AV660" s="187"/>
      <c r="AW660" s="187"/>
      <c r="AX660" s="187"/>
      <c r="AY660" s="187"/>
      <c r="AZ660" s="187"/>
      <c r="BA660" s="187"/>
      <c r="BB660" s="187"/>
      <c r="BC660" s="187"/>
      <c r="BD660" s="187"/>
      <c r="BE660" s="187"/>
      <c r="BF660" s="187"/>
      <c r="BG660" s="187"/>
      <c r="BH660" s="187"/>
      <c r="BI660" s="187"/>
      <c r="BJ660" s="187"/>
      <c r="BK660" s="187"/>
      <c r="BL660" s="187"/>
      <c r="BM660" s="187"/>
      <c r="BN660" s="187"/>
      <c r="BO660" s="187"/>
      <c r="BP660" s="187"/>
      <c r="BQ660" s="187"/>
      <c r="BR660" s="187"/>
      <c r="BS660" s="187"/>
      <c r="BT660" s="187"/>
      <c r="BU660" s="187"/>
      <c r="BV660" s="187"/>
      <c r="BW660" s="187"/>
      <c r="BX660" s="187"/>
      <c r="BY660" s="187"/>
      <c r="BZ660" s="187"/>
      <c r="CA660" s="187"/>
      <c r="CB660" s="187"/>
      <c r="CC660" s="187"/>
      <c r="CD660" s="187"/>
      <c r="CE660" s="187"/>
      <c r="CF660" s="187"/>
      <c r="CG660" s="187"/>
      <c r="CH660" s="187"/>
      <c r="CI660" s="187"/>
      <c r="CJ660" s="187"/>
      <c r="CK660" s="187"/>
      <c r="CL660" s="187"/>
      <c r="CM660" s="187"/>
      <c r="CN660" s="187"/>
      <c r="CO660" s="187"/>
      <c r="CP660" s="187"/>
      <c r="CQ660" s="187"/>
      <c r="CR660" s="187"/>
      <c r="CS660" s="187"/>
      <c r="CT660" s="187"/>
      <c r="CU660" s="187"/>
      <c r="CV660" s="187"/>
      <c r="CW660" s="187"/>
      <c r="CX660" s="187"/>
      <c r="CY660" s="187"/>
      <c r="CZ660" s="187"/>
      <c r="DA660" s="187"/>
      <c r="DB660" s="187"/>
      <c r="DC660" s="187"/>
      <c r="DD660" s="187"/>
      <c r="DE660" s="187"/>
      <c r="DF660" s="187"/>
      <c r="DG660" s="187"/>
      <c r="DH660" s="187"/>
      <c r="DI660" s="187"/>
      <c r="DJ660" s="187"/>
      <c r="DK660" s="187"/>
      <c r="DL660" s="187"/>
      <c r="DM660" s="187"/>
      <c r="DN660" s="187"/>
      <c r="DO660" s="187"/>
      <c r="DP660" s="187"/>
      <c r="DQ660" s="187"/>
      <c r="DR660" s="187"/>
      <c r="DS660" s="187"/>
      <c r="DT660" s="187"/>
      <c r="DU660" s="187"/>
      <c r="DV660" s="187"/>
      <c r="DW660" s="187"/>
      <c r="DX660" s="187"/>
      <c r="DY660" s="187"/>
      <c r="DZ660" s="187"/>
      <c r="EA660" s="187"/>
      <c r="EB660" s="187"/>
      <c r="EC660" s="187"/>
      <c r="ED660" s="187"/>
      <c r="EE660" s="187"/>
      <c r="EF660" s="187"/>
      <c r="EG660" s="187"/>
      <c r="EH660" s="187"/>
      <c r="EI660" s="187"/>
      <c r="EJ660" s="187"/>
      <c r="EK660" s="187"/>
      <c r="EL660" s="187"/>
      <c r="EM660" s="187"/>
      <c r="EN660" s="187"/>
      <c r="EO660" s="187"/>
      <c r="EP660" s="187"/>
      <c r="EQ660" s="187"/>
      <c r="ER660" s="187"/>
      <c r="ES660" s="187"/>
      <c r="ET660" s="187"/>
      <c r="EU660" s="187"/>
      <c r="EV660" s="187"/>
      <c r="EW660" s="187"/>
      <c r="EX660" s="187"/>
      <c r="EY660" s="187"/>
      <c r="EZ660" s="187"/>
      <c r="FA660" s="187"/>
      <c r="FB660" s="187"/>
      <c r="FC660" s="187"/>
      <c r="FD660" s="187"/>
      <c r="FE660" s="187"/>
      <c r="FF660" s="187"/>
      <c r="FG660" s="187"/>
      <c r="FH660" s="187"/>
      <c r="FI660" s="187"/>
      <c r="FJ660" s="187"/>
      <c r="FK660" s="187"/>
      <c r="FL660" s="187"/>
      <c r="FM660" s="187"/>
      <c r="FN660" s="187"/>
      <c r="FO660" s="187"/>
      <c r="FP660" s="187"/>
      <c r="FQ660" s="187"/>
      <c r="FR660" s="187"/>
      <c r="FS660" s="187"/>
      <c r="FT660" s="187"/>
      <c r="FU660" s="187"/>
      <c r="FV660" s="187"/>
      <c r="FW660" s="187"/>
      <c r="FX660" s="187"/>
      <c r="FY660" s="187"/>
      <c r="FZ660" s="187"/>
      <c r="GA660" s="187"/>
      <c r="GB660" s="187"/>
      <c r="GC660" s="187"/>
      <c r="GD660" s="187"/>
      <c r="GE660" s="187"/>
      <c r="GF660" s="187"/>
      <c r="GG660" s="187"/>
      <c r="GH660" s="187"/>
      <c r="GI660" s="187"/>
      <c r="GJ660" s="187"/>
      <c r="GK660" s="187"/>
      <c r="GL660" s="187"/>
      <c r="GM660" s="187"/>
      <c r="GN660" s="187"/>
      <c r="GO660" s="187"/>
      <c r="GP660" s="187"/>
      <c r="GQ660" s="187"/>
      <c r="GR660" s="187"/>
      <c r="GS660" s="187"/>
      <c r="GT660" s="187"/>
      <c r="GU660" s="187"/>
      <c r="GV660" s="187"/>
      <c r="GW660" s="187"/>
      <c r="GX660" s="187"/>
      <c r="GY660" s="187"/>
      <c r="GZ660" s="187"/>
      <c r="HA660" s="187"/>
      <c r="HB660" s="187"/>
      <c r="HC660" s="187"/>
      <c r="HD660" s="187"/>
      <c r="HE660" s="187"/>
      <c r="HF660" s="187"/>
      <c r="HG660" s="187"/>
      <c r="HH660" s="187"/>
      <c r="HI660" s="187"/>
      <c r="HJ660" s="187"/>
      <c r="HK660" s="187"/>
      <c r="HL660" s="187"/>
      <c r="HM660" s="187"/>
      <c r="HN660" s="187"/>
      <c r="HO660" s="187"/>
      <c r="HP660" s="187"/>
      <c r="HQ660" s="187"/>
      <c r="HR660" s="187"/>
      <c r="HS660" s="187"/>
      <c r="HT660" s="187"/>
      <c r="HU660" s="187"/>
      <c r="HV660" s="187"/>
      <c r="HW660" s="187"/>
      <c r="HX660" s="187"/>
      <c r="HY660" s="187"/>
      <c r="HZ660" s="187"/>
      <c r="IA660" s="187"/>
      <c r="IB660" s="187"/>
      <c r="IC660" s="187"/>
      <c r="ID660" s="187"/>
      <c r="IE660" s="187"/>
      <c r="IF660" s="187"/>
      <c r="IG660" s="187"/>
      <c r="IH660" s="187"/>
      <c r="II660" s="187"/>
      <c r="IJ660" s="187"/>
      <c r="IK660" s="187"/>
      <c r="IL660" s="187"/>
      <c r="IM660" s="187"/>
      <c r="IN660" s="187"/>
      <c r="IO660" s="187"/>
      <c r="IP660" s="187"/>
      <c r="IQ660" s="187"/>
      <c r="IR660" s="187"/>
      <c r="IS660" s="187"/>
      <c r="IT660" s="187"/>
      <c r="IU660" s="187"/>
      <c r="IV660" s="187"/>
      <c r="IW660" s="187"/>
      <c r="IX660" s="187"/>
      <c r="IY660" s="187"/>
      <c r="IZ660" s="187"/>
      <c r="JA660" s="187"/>
      <c r="JB660" s="187"/>
      <c r="JC660" s="187"/>
      <c r="JD660" s="187"/>
      <c r="JE660" s="187"/>
      <c r="JF660" s="187"/>
      <c r="JG660" s="187"/>
      <c r="JH660" s="187"/>
      <c r="JI660" s="187"/>
      <c r="JJ660" s="187"/>
      <c r="JK660" s="187"/>
      <c r="JL660" s="187"/>
      <c r="JM660" s="187"/>
      <c r="JN660" s="187"/>
      <c r="JO660" s="187"/>
      <c r="JP660" s="187"/>
      <c r="JQ660" s="187"/>
      <c r="JR660" s="187"/>
      <c r="JS660" s="187"/>
      <c r="JT660" s="187"/>
      <c r="JU660" s="187"/>
      <c r="JV660" s="187"/>
      <c r="JW660" s="187"/>
      <c r="JX660" s="187"/>
      <c r="JY660" s="187"/>
      <c r="JZ660" s="187"/>
      <c r="KA660" s="187"/>
      <c r="KB660" s="187"/>
      <c r="KC660" s="187"/>
      <c r="KD660" s="187"/>
      <c r="KE660" s="187"/>
      <c r="KF660" s="187"/>
      <c r="KG660" s="187"/>
      <c r="KH660" s="187"/>
      <c r="KI660" s="187"/>
      <c r="KJ660" s="187"/>
      <c r="KK660" s="187"/>
      <c r="KL660" s="187"/>
      <c r="KM660" s="187"/>
      <c r="KN660" s="187"/>
      <c r="KO660" s="187"/>
      <c r="KP660" s="187"/>
      <c r="KQ660" s="187"/>
      <c r="KR660" s="187"/>
      <c r="KS660" s="187"/>
      <c r="KT660" s="187"/>
      <c r="KU660" s="187"/>
      <c r="KV660" s="187"/>
      <c r="KW660" s="187"/>
      <c r="KX660" s="187"/>
      <c r="KY660" s="187"/>
      <c r="KZ660" s="187"/>
      <c r="LA660" s="187"/>
      <c r="LB660" s="187"/>
      <c r="LC660" s="187"/>
      <c r="LD660" s="187"/>
      <c r="LE660" s="187"/>
      <c r="LF660" s="187"/>
      <c r="LG660" s="187"/>
      <c r="LH660" s="187"/>
      <c r="LI660" s="187"/>
      <c r="LJ660" s="187"/>
      <c r="LK660" s="187"/>
      <c r="LL660" s="187"/>
      <c r="LM660" s="187"/>
      <c r="LN660" s="187"/>
      <c r="LO660" s="187"/>
      <c r="LP660" s="187"/>
      <c r="LQ660" s="187"/>
      <c r="LR660" s="187"/>
      <c r="LS660" s="187"/>
      <c r="LT660" s="187"/>
      <c r="LU660" s="187"/>
      <c r="LV660" s="187"/>
      <c r="LW660" s="187"/>
      <c r="LX660" s="187"/>
      <c r="LY660" s="187"/>
      <c r="LZ660" s="187"/>
      <c r="MA660" s="187"/>
      <c r="MB660" s="187"/>
      <c r="MC660" s="187"/>
      <c r="MD660" s="187"/>
      <c r="ME660" s="187"/>
      <c r="MF660" s="187"/>
      <c r="MG660" s="187"/>
      <c r="MH660" s="187"/>
      <c r="MI660" s="187"/>
      <c r="MJ660" s="187"/>
      <c r="MK660" s="187"/>
      <c r="ML660" s="187"/>
      <c r="MM660" s="187"/>
      <c r="MN660" s="187"/>
      <c r="MO660" s="187"/>
      <c r="MP660" s="187"/>
      <c r="MQ660" s="187"/>
      <c r="MR660" s="187"/>
      <c r="MS660" s="187"/>
      <c r="MT660" s="187"/>
      <c r="MU660" s="187"/>
      <c r="MV660" s="187"/>
      <c r="MW660" s="187"/>
      <c r="MX660" s="187"/>
      <c r="MY660" s="187"/>
      <c r="MZ660" s="187"/>
      <c r="NA660" s="187"/>
      <c r="NB660" s="187"/>
      <c r="NC660" s="187"/>
      <c r="ND660" s="187"/>
      <c r="NE660" s="187"/>
      <c r="NF660" s="187"/>
      <c r="NG660" s="187"/>
      <c r="NH660" s="187"/>
      <c r="NI660" s="187"/>
      <c r="NJ660" s="187"/>
      <c r="NK660" s="187"/>
      <c r="NL660" s="187"/>
      <c r="NM660" s="187"/>
      <c r="NN660" s="187"/>
      <c r="NO660" s="187"/>
      <c r="NP660" s="187"/>
      <c r="NQ660" s="187"/>
      <c r="NR660" s="187"/>
      <c r="NS660" s="187"/>
      <c r="NT660" s="187"/>
      <c r="NU660" s="187"/>
      <c r="NV660" s="187"/>
      <c r="NW660" s="187"/>
      <c r="NX660" s="187"/>
      <c r="NY660" s="187"/>
      <c r="NZ660" s="187"/>
      <c r="OA660" s="187"/>
      <c r="OB660" s="187"/>
      <c r="OC660" s="187"/>
      <c r="OD660" s="187"/>
      <c r="OE660" s="187"/>
      <c r="OF660" s="187"/>
      <c r="OG660" s="187"/>
      <c r="OH660" s="187"/>
      <c r="OI660" s="187"/>
      <c r="OJ660" s="187"/>
      <c r="OK660" s="187"/>
      <c r="OL660" s="187"/>
      <c r="OM660" s="187"/>
      <c r="ON660" s="187"/>
      <c r="OO660" s="187"/>
      <c r="OP660" s="187"/>
      <c r="OQ660" s="187"/>
      <c r="OR660" s="187"/>
      <c r="OS660" s="187"/>
      <c r="OT660" s="187"/>
      <c r="OU660" s="187"/>
      <c r="OV660" s="187"/>
      <c r="OW660" s="187"/>
      <c r="OX660" s="187"/>
      <c r="OY660" s="187"/>
      <c r="OZ660" s="187"/>
      <c r="PA660" s="187"/>
      <c r="PB660" s="187"/>
      <c r="PC660" s="187"/>
      <c r="PD660" s="187"/>
      <c r="PE660" s="187"/>
      <c r="PF660" s="187"/>
      <c r="PG660" s="187"/>
      <c r="PH660" s="187"/>
      <c r="PI660" s="187"/>
      <c r="PJ660" s="187"/>
      <c r="PK660" s="187"/>
      <c r="PL660" s="187"/>
      <c r="PM660" s="187"/>
      <c r="PN660" s="187"/>
      <c r="PO660" s="187"/>
      <c r="PP660" s="187"/>
      <c r="PQ660" s="187"/>
      <c r="PR660" s="187"/>
      <c r="PS660" s="187"/>
      <c r="PT660" s="187"/>
      <c r="PU660" s="187"/>
      <c r="PV660" s="187"/>
      <c r="PW660" s="187"/>
      <c r="PX660" s="187"/>
      <c r="PY660" s="187"/>
      <c r="PZ660" s="187"/>
      <c r="QA660" s="187"/>
      <c r="QB660" s="187"/>
      <c r="QC660" s="187"/>
      <c r="QD660" s="187"/>
      <c r="QE660" s="187"/>
      <c r="QF660" s="187"/>
      <c r="QG660" s="187"/>
      <c r="QH660" s="187"/>
      <c r="QI660" s="187"/>
      <c r="QJ660" s="187"/>
      <c r="QK660" s="187"/>
      <c r="QL660" s="187"/>
      <c r="QM660" s="187"/>
      <c r="QN660" s="187"/>
      <c r="QO660" s="187"/>
      <c r="QP660" s="187"/>
      <c r="QQ660" s="187"/>
      <c r="QR660" s="187"/>
      <c r="QS660" s="187"/>
      <c r="QT660" s="187"/>
      <c r="QU660" s="187"/>
      <c r="QV660" s="187"/>
      <c r="QW660" s="187"/>
      <c r="QX660" s="187"/>
      <c r="QY660" s="187"/>
      <c r="QZ660" s="187"/>
      <c r="RA660" s="187"/>
      <c r="RB660" s="187"/>
      <c r="RC660" s="187"/>
      <c r="RD660" s="187"/>
      <c r="RE660" s="187"/>
      <c r="RF660" s="187"/>
      <c r="RG660" s="187"/>
      <c r="RH660" s="187"/>
      <c r="RI660" s="187"/>
      <c r="RJ660" s="187"/>
      <c r="RK660" s="187"/>
      <c r="RL660" s="187"/>
      <c r="RM660" s="187"/>
      <c r="RN660" s="187"/>
      <c r="RO660" s="187"/>
      <c r="RP660" s="187"/>
      <c r="RQ660" s="187"/>
      <c r="RR660" s="187"/>
      <c r="RS660" s="187"/>
      <c r="RT660" s="187"/>
      <c r="RU660" s="187"/>
      <c r="RV660" s="187"/>
      <c r="RW660" s="187"/>
      <c r="RX660" s="187"/>
      <c r="RY660" s="187"/>
      <c r="RZ660" s="187"/>
      <c r="SA660" s="187"/>
      <c r="SB660" s="187"/>
      <c r="SC660" s="187"/>
      <c r="SD660" s="187"/>
      <c r="SE660" s="187"/>
      <c r="SF660" s="187"/>
      <c r="SG660" s="187"/>
      <c r="SH660" s="187"/>
      <c r="SI660" s="187"/>
      <c r="SJ660" s="187"/>
      <c r="SK660" s="187"/>
      <c r="SL660" s="187"/>
      <c r="SM660" s="187"/>
      <c r="SN660" s="187"/>
      <c r="SO660" s="187"/>
      <c r="SP660" s="187"/>
      <c r="SQ660" s="187"/>
      <c r="SR660" s="187"/>
      <c r="SS660" s="187"/>
      <c r="ST660" s="187"/>
      <c r="SU660" s="187"/>
      <c r="SV660" s="187"/>
      <c r="SW660" s="187"/>
      <c r="SX660" s="187"/>
      <c r="SY660" s="187"/>
      <c r="SZ660" s="187"/>
      <c r="TA660" s="187"/>
      <c r="TB660" s="187"/>
      <c r="TC660" s="187"/>
      <c r="TD660" s="187"/>
      <c r="TE660" s="187"/>
      <c r="TF660" s="187"/>
      <c r="TG660" s="187"/>
      <c r="TH660" s="187"/>
      <c r="TI660" s="187"/>
      <c r="TJ660" s="187"/>
      <c r="TK660" s="187"/>
      <c r="TL660" s="187"/>
      <c r="TM660" s="187"/>
      <c r="TN660" s="187"/>
      <c r="TO660" s="187"/>
      <c r="TP660" s="187"/>
      <c r="TQ660" s="187"/>
      <c r="TR660" s="187"/>
      <c r="TS660" s="187"/>
      <c r="TT660" s="187"/>
      <c r="TU660" s="187"/>
      <c r="TV660" s="187"/>
      <c r="TW660" s="187"/>
      <c r="TX660" s="187"/>
      <c r="TY660" s="187"/>
      <c r="TZ660" s="187"/>
      <c r="UA660" s="187"/>
      <c r="UB660" s="187"/>
      <c r="UC660" s="187"/>
      <c r="UD660" s="187"/>
      <c r="UE660" s="187"/>
      <c r="UF660" s="187"/>
      <c r="UG660" s="187"/>
      <c r="UH660" s="187"/>
      <c r="UI660" s="187"/>
      <c r="UJ660" s="187"/>
      <c r="UK660" s="187"/>
      <c r="UL660" s="187"/>
      <c r="UM660" s="187"/>
      <c r="UN660" s="187"/>
      <c r="UO660" s="187"/>
      <c r="UP660" s="187"/>
      <c r="UQ660" s="187"/>
      <c r="UR660" s="187"/>
      <c r="US660" s="187"/>
      <c r="UT660" s="187"/>
      <c r="UU660" s="187"/>
      <c r="UV660" s="187"/>
      <c r="UW660" s="187"/>
      <c r="UX660" s="187"/>
      <c r="UY660" s="187"/>
      <c r="UZ660" s="187"/>
      <c r="VA660" s="187"/>
      <c r="VB660" s="187"/>
      <c r="VC660" s="187"/>
      <c r="VD660" s="187"/>
      <c r="VE660" s="187"/>
      <c r="VF660" s="187"/>
      <c r="VG660" s="187"/>
      <c r="VH660" s="187"/>
      <c r="VI660" s="187"/>
      <c r="VJ660" s="187"/>
      <c r="VK660" s="187"/>
      <c r="VL660" s="187"/>
      <c r="VM660" s="187"/>
      <c r="VN660" s="187"/>
      <c r="VO660" s="187"/>
      <c r="VP660" s="187"/>
      <c r="VQ660" s="187"/>
      <c r="VR660" s="187"/>
      <c r="VS660" s="187"/>
      <c r="VT660" s="187"/>
      <c r="VU660" s="187"/>
      <c r="VV660" s="187"/>
      <c r="VW660" s="187"/>
      <c r="VX660" s="187"/>
      <c r="VY660" s="187"/>
      <c r="VZ660" s="187"/>
      <c r="WA660" s="187"/>
      <c r="WB660" s="187"/>
      <c r="WC660" s="187"/>
      <c r="WD660" s="187"/>
      <c r="WE660" s="187"/>
      <c r="WF660" s="187"/>
      <c r="WG660" s="187"/>
      <c r="WH660" s="187"/>
      <c r="WI660" s="187"/>
      <c r="WJ660" s="187"/>
      <c r="WK660" s="187"/>
      <c r="WL660" s="187"/>
      <c r="WM660" s="187"/>
      <c r="WN660" s="187"/>
      <c r="WO660" s="187"/>
      <c r="WP660" s="187"/>
      <c r="WQ660" s="187"/>
      <c r="WR660" s="187"/>
      <c r="WS660" s="187"/>
      <c r="WT660" s="187"/>
      <c r="WU660" s="187"/>
      <c r="WV660" s="187"/>
      <c r="WW660" s="187"/>
      <c r="WX660" s="187"/>
      <c r="WY660" s="187"/>
      <c r="WZ660" s="187"/>
      <c r="XA660" s="187"/>
      <c r="XB660" s="187"/>
      <c r="XC660" s="187"/>
      <c r="XD660" s="187"/>
      <c r="XE660" s="187"/>
      <c r="XF660" s="187"/>
      <c r="XG660" s="187"/>
      <c r="XH660" s="187"/>
      <c r="XI660" s="187"/>
      <c r="XJ660" s="187"/>
      <c r="XK660" s="187"/>
      <c r="XL660" s="187"/>
      <c r="XM660" s="187"/>
      <c r="XN660" s="187"/>
      <c r="XO660" s="187"/>
      <c r="XP660" s="187"/>
      <c r="XQ660" s="187"/>
      <c r="XR660" s="187"/>
      <c r="XS660" s="187"/>
      <c r="XT660" s="187"/>
      <c r="XU660" s="187"/>
      <c r="XV660" s="187"/>
      <c r="XW660" s="187"/>
      <c r="XX660" s="187"/>
      <c r="XY660" s="187"/>
      <c r="XZ660" s="187"/>
      <c r="YA660" s="187"/>
      <c r="YB660" s="187"/>
      <c r="YC660" s="187"/>
      <c r="YD660" s="187"/>
      <c r="YE660" s="187"/>
      <c r="YF660" s="187"/>
      <c r="YG660" s="187"/>
      <c r="YH660" s="187"/>
      <c r="YI660" s="187"/>
      <c r="YJ660" s="187"/>
      <c r="YK660" s="187"/>
      <c r="YL660" s="187"/>
      <c r="YM660" s="187"/>
      <c r="YN660" s="187"/>
      <c r="YO660" s="187"/>
      <c r="YP660" s="187"/>
      <c r="YQ660" s="187"/>
      <c r="YR660" s="187"/>
      <c r="YS660" s="187"/>
      <c r="YT660" s="187"/>
      <c r="YU660" s="187"/>
      <c r="YV660" s="187"/>
      <c r="YW660" s="187"/>
      <c r="YX660" s="187"/>
      <c r="YY660" s="187"/>
      <c r="YZ660" s="187"/>
      <c r="ZA660" s="187"/>
      <c r="ZB660" s="187"/>
      <c r="ZC660" s="187"/>
      <c r="ZD660" s="187"/>
      <c r="ZE660" s="187"/>
      <c r="ZF660" s="187"/>
      <c r="ZG660" s="187"/>
      <c r="ZH660" s="187"/>
      <c r="ZI660" s="187"/>
      <c r="ZJ660" s="187"/>
      <c r="ZK660" s="187"/>
      <c r="ZL660" s="187"/>
      <c r="ZM660" s="187"/>
      <c r="ZN660" s="187"/>
      <c r="ZO660" s="187"/>
      <c r="ZP660" s="187"/>
      <c r="ZQ660" s="187"/>
      <c r="ZR660" s="187"/>
      <c r="ZS660" s="187"/>
      <c r="ZT660" s="187"/>
      <c r="ZU660" s="187"/>
      <c r="ZV660" s="187"/>
      <c r="ZW660" s="187"/>
      <c r="ZX660" s="187"/>
      <c r="ZY660" s="187"/>
      <c r="ZZ660" s="187"/>
      <c r="AAA660" s="187"/>
      <c r="AAB660" s="187"/>
      <c r="AAC660" s="187"/>
      <c r="AAD660" s="187"/>
      <c r="AAE660" s="187"/>
      <c r="AAF660" s="187"/>
      <c r="AAG660" s="187"/>
      <c r="AAH660" s="187"/>
      <c r="AAI660" s="187"/>
      <c r="AAJ660" s="187"/>
      <c r="AAK660" s="187"/>
      <c r="AAL660" s="187"/>
      <c r="AAM660" s="187"/>
      <c r="AAN660" s="187"/>
      <c r="AAO660" s="187"/>
      <c r="AAP660" s="187"/>
      <c r="AAQ660" s="187"/>
      <c r="AAR660" s="187"/>
      <c r="AAS660" s="187"/>
      <c r="AAT660" s="187"/>
      <c r="AAU660" s="187"/>
      <c r="AAV660" s="187"/>
      <c r="AAW660" s="187"/>
      <c r="AAX660" s="187"/>
      <c r="AAY660" s="187"/>
      <c r="AAZ660" s="187"/>
      <c r="ABA660" s="187"/>
      <c r="ABB660" s="187"/>
      <c r="ABC660" s="187"/>
      <c r="ABD660" s="187"/>
      <c r="ABE660" s="187"/>
      <c r="ABF660" s="187"/>
      <c r="ABG660" s="187"/>
      <c r="ABH660" s="187"/>
      <c r="ABI660" s="187"/>
      <c r="ABJ660" s="187"/>
      <c r="ABK660" s="187"/>
      <c r="ABL660" s="187"/>
      <c r="ABM660" s="187"/>
      <c r="ABN660" s="187"/>
      <c r="ABO660" s="187"/>
      <c r="ABP660" s="187"/>
      <c r="ABQ660" s="187"/>
      <c r="ABR660" s="187"/>
      <c r="ABS660" s="187"/>
      <c r="ABT660" s="187"/>
      <c r="ABU660" s="187"/>
      <c r="ABV660" s="187"/>
      <c r="ABW660" s="187"/>
      <c r="ABX660" s="187"/>
      <c r="ABY660" s="187"/>
      <c r="ABZ660" s="187"/>
      <c r="ACA660" s="187"/>
      <c r="ACB660" s="187"/>
      <c r="ACC660" s="187"/>
      <c r="ACD660" s="187"/>
      <c r="ACE660" s="187"/>
      <c r="ACF660" s="187"/>
      <c r="ACG660" s="187"/>
      <c r="ACH660" s="187"/>
      <c r="ACI660" s="187"/>
      <c r="ACJ660" s="187"/>
      <c r="ACK660" s="187"/>
      <c r="ACL660" s="187"/>
      <c r="ACM660" s="187"/>
      <c r="ACN660" s="187"/>
      <c r="ACO660" s="187"/>
      <c r="ACP660" s="187"/>
      <c r="ACQ660" s="187"/>
      <c r="ACR660" s="187"/>
      <c r="ACS660" s="187"/>
      <c r="ACT660" s="187"/>
      <c r="ACU660" s="187"/>
      <c r="ACV660" s="187"/>
      <c r="ACW660" s="187"/>
      <c r="ACX660" s="187"/>
      <c r="ACY660" s="187"/>
      <c r="ACZ660" s="187"/>
      <c r="ADA660" s="187"/>
      <c r="ADB660" s="187"/>
      <c r="ADC660" s="187"/>
      <c r="ADD660" s="187"/>
      <c r="ADE660" s="187"/>
      <c r="ADF660" s="187"/>
      <c r="ADG660" s="187"/>
      <c r="ADH660" s="187"/>
      <c r="ADI660" s="187"/>
      <c r="ADJ660" s="187"/>
      <c r="ADK660" s="187"/>
      <c r="ADL660" s="187"/>
      <c r="ADM660" s="187"/>
      <c r="ADN660" s="187"/>
      <c r="ADO660" s="187"/>
      <c r="ADP660" s="187"/>
      <c r="ADQ660" s="187"/>
      <c r="ADR660" s="187"/>
      <c r="ADS660" s="187"/>
      <c r="ADT660" s="187"/>
      <c r="ADU660" s="187"/>
      <c r="ADV660" s="187"/>
      <c r="ADW660" s="187"/>
      <c r="ADX660" s="187"/>
      <c r="ADY660" s="187"/>
      <c r="ADZ660" s="187"/>
      <c r="AEA660" s="187"/>
      <c r="AEB660" s="187"/>
      <c r="AEC660" s="187"/>
      <c r="AED660" s="187"/>
      <c r="AEE660" s="187"/>
      <c r="AEF660" s="187"/>
      <c r="AEG660" s="187"/>
      <c r="AEH660" s="187"/>
      <c r="AEI660" s="187"/>
      <c r="AEJ660" s="187"/>
      <c r="AEK660" s="187"/>
      <c r="AEL660" s="187"/>
      <c r="AEM660" s="187"/>
      <c r="AEN660" s="187"/>
      <c r="AEO660" s="187"/>
      <c r="AEP660" s="187"/>
      <c r="AEQ660" s="187"/>
      <c r="AER660" s="187"/>
      <c r="AES660" s="187"/>
      <c r="AET660" s="187"/>
      <c r="AEU660" s="187"/>
      <c r="AEV660" s="187"/>
      <c r="AEW660" s="187"/>
      <c r="AEX660" s="187"/>
      <c r="AEY660" s="187"/>
      <c r="AEZ660" s="187"/>
      <c r="AFA660" s="187"/>
      <c r="AFB660" s="187"/>
      <c r="AFC660" s="187"/>
      <c r="AFD660" s="187"/>
      <c r="AFE660" s="187"/>
      <c r="AFF660" s="187"/>
      <c r="AFG660" s="187"/>
      <c r="AFH660" s="187"/>
      <c r="AFI660" s="187"/>
      <c r="AFJ660" s="187"/>
      <c r="AFK660" s="187"/>
      <c r="AFL660" s="187"/>
      <c r="AFM660" s="187"/>
      <c r="AFN660" s="187"/>
      <c r="AFO660" s="187"/>
      <c r="AFP660" s="187"/>
      <c r="AFQ660" s="187"/>
      <c r="AFR660" s="187"/>
      <c r="AFS660" s="187"/>
      <c r="AFT660" s="187"/>
      <c r="AFU660" s="187"/>
      <c r="AFV660" s="187"/>
      <c r="AFW660" s="187"/>
      <c r="AFX660" s="187"/>
      <c r="AFY660" s="187"/>
      <c r="AFZ660" s="187"/>
      <c r="AGA660" s="187"/>
      <c r="AGB660" s="187"/>
      <c r="AGC660" s="187"/>
      <c r="AGD660" s="187"/>
      <c r="AGE660" s="187"/>
      <c r="AGF660" s="187"/>
      <c r="AGG660" s="187"/>
      <c r="AGH660" s="187"/>
      <c r="AGI660" s="187"/>
      <c r="AGJ660" s="187"/>
      <c r="AGK660" s="187"/>
      <c r="AGL660" s="187"/>
      <c r="AGM660" s="187"/>
      <c r="AGN660" s="187"/>
      <c r="AGO660" s="187"/>
      <c r="AGP660" s="187"/>
      <c r="AGQ660" s="187"/>
      <c r="AGR660" s="187"/>
      <c r="AGS660" s="187"/>
      <c r="AGT660" s="187"/>
      <c r="AGU660" s="187"/>
      <c r="AGV660" s="187"/>
      <c r="AGW660" s="187"/>
      <c r="AGX660" s="187"/>
      <c r="AGY660" s="187"/>
      <c r="AGZ660" s="187"/>
      <c r="AHA660" s="187"/>
      <c r="AHB660" s="187"/>
      <c r="AHC660" s="187"/>
      <c r="AHD660" s="187"/>
      <c r="AHE660" s="187"/>
      <c r="AHF660" s="187"/>
      <c r="AHG660" s="187"/>
      <c r="AHH660" s="187"/>
      <c r="AHI660" s="187"/>
      <c r="AHJ660" s="187"/>
      <c r="AHK660" s="187"/>
      <c r="AHL660" s="187"/>
      <c r="AHM660" s="187"/>
      <c r="AHN660" s="187"/>
      <c r="AHO660" s="187"/>
      <c r="AHP660" s="187"/>
      <c r="AHQ660" s="187"/>
      <c r="AHR660" s="187"/>
      <c r="AHS660" s="187"/>
      <c r="AHT660" s="187"/>
      <c r="AHU660" s="187"/>
      <c r="AHV660" s="187"/>
      <c r="AHW660" s="187"/>
      <c r="AHX660" s="187"/>
      <c r="AHY660" s="187"/>
      <c r="AHZ660" s="187"/>
      <c r="AIA660" s="187"/>
      <c r="AIB660" s="187"/>
      <c r="AIC660" s="187"/>
      <c r="AID660" s="187"/>
      <c r="AIE660" s="187"/>
      <c r="AIF660" s="187"/>
      <c r="AIG660" s="187"/>
      <c r="AIH660" s="187"/>
      <c r="AII660" s="187"/>
      <c r="AIJ660" s="187"/>
      <c r="AIK660" s="187"/>
      <c r="AIL660" s="187"/>
      <c r="AIM660" s="187"/>
      <c r="AIN660" s="187"/>
      <c r="AIO660" s="187"/>
      <c r="AIP660" s="187"/>
      <c r="AIQ660" s="187"/>
      <c r="AIR660" s="187"/>
      <c r="AIS660" s="187"/>
      <c r="AIT660" s="187"/>
      <c r="AIU660" s="187"/>
      <c r="AIV660" s="187"/>
      <c r="AIW660" s="187"/>
      <c r="AIX660" s="187"/>
      <c r="AIY660" s="187"/>
      <c r="AIZ660" s="187"/>
      <c r="AJA660" s="187"/>
      <c r="AJB660" s="187"/>
      <c r="AJC660" s="187"/>
      <c r="AJD660" s="187"/>
      <c r="AJE660" s="187"/>
      <c r="AJF660" s="187"/>
      <c r="AJG660" s="187"/>
      <c r="AJH660" s="187"/>
      <c r="AJI660" s="187"/>
      <c r="AJJ660" s="187"/>
      <c r="AJK660" s="187"/>
      <c r="AJL660" s="187"/>
      <c r="AJM660" s="187"/>
      <c r="AJN660" s="187"/>
      <c r="AJO660" s="187"/>
      <c r="AJP660" s="187"/>
      <c r="AJQ660" s="187"/>
      <c r="AJR660" s="187"/>
      <c r="AJS660" s="187"/>
      <c r="AJT660" s="187"/>
      <c r="AJU660" s="187"/>
      <c r="AJV660" s="187"/>
      <c r="AJW660" s="187"/>
      <c r="AJX660" s="187"/>
      <c r="AJY660" s="187"/>
      <c r="AJZ660" s="187"/>
      <c r="AKA660" s="187"/>
      <c r="AKB660" s="187"/>
      <c r="AKC660" s="187"/>
      <c r="AKD660" s="187"/>
      <c r="AKE660" s="187"/>
      <c r="AKF660" s="187"/>
      <c r="AKG660" s="187"/>
      <c r="AKH660" s="187"/>
      <c r="AKI660" s="187"/>
      <c r="AKJ660" s="187"/>
      <c r="AKK660" s="187"/>
      <c r="AKL660" s="187"/>
      <c r="AKM660" s="187"/>
      <c r="AKN660" s="187"/>
      <c r="AKO660" s="187"/>
      <c r="AKP660" s="187"/>
      <c r="AKQ660" s="187"/>
      <c r="AKR660" s="187"/>
      <c r="AKS660" s="187"/>
      <c r="AKT660" s="187"/>
      <c r="AKU660" s="187"/>
      <c r="AKV660" s="187"/>
      <c r="AKW660" s="187"/>
      <c r="AKX660" s="187"/>
      <c r="AKY660" s="187"/>
      <c r="AKZ660" s="187"/>
      <c r="ALA660" s="187"/>
      <c r="ALB660" s="187"/>
      <c r="ALC660" s="187"/>
      <c r="ALD660" s="187"/>
      <c r="ALE660" s="187"/>
      <c r="ALF660" s="187"/>
      <c r="ALG660" s="187"/>
      <c r="ALH660" s="187"/>
      <c r="ALI660" s="187"/>
      <c r="ALJ660" s="187"/>
      <c r="ALK660" s="187"/>
      <c r="ALL660" s="187"/>
      <c r="ALM660" s="187"/>
      <c r="ALN660" s="187"/>
      <c r="ALO660" s="187"/>
      <c r="ALP660" s="187"/>
      <c r="ALQ660" s="187"/>
      <c r="ALR660" s="187"/>
      <c r="ALS660" s="187"/>
      <c r="ALT660" s="187"/>
      <c r="ALU660" s="187"/>
      <c r="ALV660" s="187"/>
      <c r="ALW660" s="187"/>
      <c r="ALX660" s="187"/>
      <c r="ALY660" s="187"/>
      <c r="ALZ660" s="187"/>
      <c r="AMA660" s="187"/>
      <c r="AMB660" s="187"/>
      <c r="AMC660" s="187"/>
      <c r="AMD660" s="187"/>
      <c r="AME660" s="187"/>
      <c r="AMF660" s="187"/>
      <c r="AMG660" s="187"/>
      <c r="AMH660" s="187"/>
      <c r="AMI660" s="187"/>
      <c r="AMJ660" s="187"/>
      <c r="AMK660" s="187"/>
      <c r="AML660" s="187"/>
      <c r="AMM660" s="187"/>
      <c r="AMN660" s="187"/>
      <c r="AMO660" s="187"/>
      <c r="AMP660" s="187"/>
      <c r="AMQ660" s="187"/>
      <c r="AMR660" s="187"/>
      <c r="AMS660" s="187"/>
      <c r="AMT660" s="187"/>
      <c r="AMU660" s="187"/>
      <c r="AMV660" s="187"/>
      <c r="AMW660" s="187"/>
      <c r="AMX660" s="187"/>
      <c r="AMY660" s="187"/>
      <c r="AMZ660" s="187"/>
      <c r="ANA660" s="187"/>
      <c r="ANB660" s="187"/>
      <c r="ANC660" s="187"/>
      <c r="AND660" s="187"/>
      <c r="ANE660" s="187"/>
      <c r="ANF660" s="187"/>
      <c r="ANG660" s="187"/>
      <c r="ANH660" s="187"/>
      <c r="ANI660" s="187"/>
      <c r="ANJ660" s="187"/>
      <c r="ANK660" s="187"/>
      <c r="ANL660" s="187"/>
      <c r="ANM660" s="187"/>
      <c r="ANN660" s="187"/>
      <c r="ANO660" s="187"/>
      <c r="ANP660" s="187"/>
      <c r="ANQ660" s="187"/>
      <c r="ANR660" s="187"/>
      <c r="ANS660" s="187"/>
      <c r="ANT660" s="187"/>
      <c r="ANU660" s="187"/>
      <c r="ANV660" s="187"/>
      <c r="ANW660" s="187"/>
      <c r="ANX660" s="187"/>
      <c r="ANY660" s="187"/>
      <c r="ANZ660" s="187"/>
      <c r="AOA660" s="187"/>
      <c r="AOB660" s="187"/>
      <c r="AOC660" s="187"/>
      <c r="AOD660" s="187"/>
      <c r="AOE660" s="187"/>
      <c r="AOF660" s="187"/>
      <c r="AOG660" s="187"/>
      <c r="AOH660" s="187"/>
      <c r="AOI660" s="187"/>
      <c r="AOJ660" s="187"/>
      <c r="AOK660" s="187"/>
      <c r="AOL660" s="187"/>
      <c r="AOM660" s="187"/>
      <c r="AON660" s="187"/>
      <c r="AOO660" s="187"/>
      <c r="AOP660" s="187"/>
      <c r="AOQ660" s="187"/>
      <c r="AOR660" s="187"/>
      <c r="AOS660" s="187"/>
      <c r="AOT660" s="187"/>
      <c r="AOU660" s="187"/>
      <c r="AOV660" s="187"/>
      <c r="AOW660" s="187"/>
      <c r="AOX660" s="187"/>
      <c r="AOY660" s="187"/>
      <c r="AOZ660" s="187"/>
      <c r="APA660" s="187"/>
      <c r="APB660" s="187"/>
      <c r="APC660" s="187"/>
      <c r="APD660" s="187"/>
      <c r="APE660" s="187"/>
      <c r="APF660" s="187"/>
      <c r="APG660" s="187"/>
      <c r="APH660" s="187"/>
      <c r="API660" s="187"/>
      <c r="APJ660" s="187"/>
      <c r="APK660" s="187"/>
      <c r="APL660" s="187"/>
      <c r="APM660" s="187"/>
      <c r="APN660" s="187"/>
      <c r="APO660" s="187"/>
      <c r="APP660" s="187"/>
      <c r="APQ660" s="187"/>
      <c r="APR660" s="187"/>
      <c r="APS660" s="187"/>
      <c r="APT660" s="187"/>
      <c r="APU660" s="187"/>
      <c r="APV660" s="187"/>
      <c r="APW660" s="187"/>
      <c r="APX660" s="187"/>
      <c r="APY660" s="187"/>
      <c r="APZ660" s="187"/>
      <c r="AQA660" s="187"/>
      <c r="AQB660" s="187"/>
      <c r="AQC660" s="187"/>
      <c r="AQD660" s="187"/>
      <c r="AQE660" s="187"/>
      <c r="AQF660" s="187"/>
      <c r="AQG660" s="187"/>
      <c r="AQH660" s="187"/>
      <c r="AQI660" s="187"/>
      <c r="AQJ660" s="187"/>
      <c r="AQK660" s="187"/>
      <c r="AQL660" s="187"/>
      <c r="AQM660" s="187"/>
      <c r="AQN660" s="187"/>
      <c r="AQO660" s="187"/>
      <c r="AQP660" s="187"/>
      <c r="AQQ660" s="187"/>
      <c r="AQR660" s="187"/>
      <c r="AQS660" s="187"/>
      <c r="AQT660" s="187"/>
      <c r="AQU660" s="187"/>
      <c r="AQV660" s="187"/>
      <c r="AQW660" s="187"/>
      <c r="AQX660" s="187"/>
      <c r="AQY660" s="187"/>
      <c r="AQZ660" s="187"/>
      <c r="ARA660" s="187"/>
      <c r="ARB660" s="187"/>
      <c r="ARC660" s="187"/>
      <c r="ARD660" s="187"/>
      <c r="ARE660" s="187"/>
      <c r="ARF660" s="187"/>
      <c r="ARG660" s="187"/>
      <c r="ARH660" s="187"/>
      <c r="ARI660" s="187"/>
      <c r="ARJ660" s="187"/>
      <c r="ARK660" s="187"/>
      <c r="ARL660" s="187"/>
      <c r="ARM660" s="187"/>
      <c r="ARN660" s="187"/>
      <c r="ARO660" s="187"/>
      <c r="ARP660" s="187"/>
      <c r="ARQ660" s="187"/>
      <c r="ARR660" s="187"/>
      <c r="ARS660" s="187"/>
      <c r="ART660" s="187"/>
      <c r="ARU660" s="187"/>
      <c r="ARV660" s="187"/>
      <c r="ARW660" s="187"/>
      <c r="ARX660" s="187"/>
      <c r="ARY660" s="187"/>
      <c r="ARZ660" s="187"/>
      <c r="ASA660" s="187"/>
      <c r="ASB660" s="187"/>
      <c r="ASC660" s="187"/>
      <c r="ASD660" s="187"/>
      <c r="ASE660" s="187"/>
      <c r="ASF660" s="187"/>
      <c r="ASG660" s="187"/>
      <c r="ASH660" s="187"/>
      <c r="ASI660" s="187"/>
      <c r="ASJ660" s="187"/>
      <c r="ASK660" s="187"/>
      <c r="ASL660" s="187"/>
      <c r="ASM660" s="187"/>
      <c r="ASN660" s="187"/>
      <c r="ASO660" s="187"/>
      <c r="ASP660" s="187"/>
      <c r="ASQ660" s="187"/>
      <c r="ASR660" s="187"/>
      <c r="ASS660" s="187"/>
      <c r="AST660" s="187"/>
      <c r="ASU660" s="187"/>
      <c r="ASV660" s="187"/>
      <c r="ASW660" s="187"/>
      <c r="ASX660" s="187"/>
      <c r="ASY660" s="187"/>
      <c r="ASZ660" s="187"/>
      <c r="ATA660" s="187"/>
      <c r="ATB660" s="187"/>
      <c r="ATC660" s="187"/>
      <c r="ATD660" s="187"/>
      <c r="ATE660" s="187"/>
      <c r="ATF660" s="187"/>
      <c r="ATG660" s="187"/>
      <c r="ATH660" s="187"/>
      <c r="ATI660" s="187"/>
      <c r="ATJ660" s="187"/>
      <c r="ATK660" s="187"/>
      <c r="ATL660" s="187"/>
      <c r="ATM660" s="187"/>
      <c r="ATN660" s="187"/>
      <c r="ATO660" s="187"/>
      <c r="ATP660" s="187"/>
      <c r="ATQ660" s="187"/>
      <c r="ATR660" s="187"/>
      <c r="ATS660" s="187"/>
      <c r="ATT660" s="187"/>
      <c r="ATU660" s="187"/>
      <c r="ATV660" s="187"/>
      <c r="ATW660" s="187"/>
      <c r="ATX660" s="187"/>
      <c r="ATY660" s="187"/>
      <c r="ATZ660" s="187"/>
      <c r="AUA660" s="187"/>
      <c r="AUB660" s="187"/>
      <c r="AUC660" s="187"/>
      <c r="AUD660" s="187"/>
      <c r="AUE660" s="187"/>
      <c r="AUF660" s="187"/>
      <c r="AUG660" s="187"/>
      <c r="AUH660" s="187"/>
      <c r="AUI660" s="187"/>
      <c r="AUJ660" s="187"/>
      <c r="AUK660" s="187"/>
      <c r="AUL660" s="187"/>
      <c r="AUM660" s="187"/>
      <c r="AUN660" s="187"/>
      <c r="AUO660" s="187"/>
      <c r="AUP660" s="187"/>
      <c r="AUQ660" s="187"/>
      <c r="AUR660" s="187"/>
      <c r="AUS660" s="187"/>
      <c r="AUT660" s="187"/>
      <c r="AUU660" s="187"/>
      <c r="AUV660" s="187"/>
      <c r="AUW660" s="187"/>
      <c r="AUX660" s="187"/>
      <c r="AUY660" s="187"/>
      <c r="AUZ660" s="187"/>
      <c r="AVA660" s="187"/>
      <c r="AVB660" s="187"/>
      <c r="AVC660" s="187"/>
      <c r="AVD660" s="187"/>
      <c r="AVE660" s="187"/>
      <c r="AVF660" s="187"/>
      <c r="AVG660" s="187"/>
      <c r="AVH660" s="187"/>
      <c r="AVI660" s="187"/>
      <c r="AVJ660" s="187"/>
      <c r="AVK660" s="187"/>
      <c r="AVL660" s="187"/>
      <c r="AVM660" s="187"/>
      <c r="AVN660" s="187"/>
      <c r="AVO660" s="187"/>
      <c r="AVP660" s="187"/>
      <c r="AVQ660" s="187"/>
      <c r="AVR660" s="187"/>
      <c r="AVS660" s="187"/>
      <c r="AVT660" s="187"/>
      <c r="AVU660" s="187"/>
      <c r="AVV660" s="187"/>
      <c r="AVW660" s="187"/>
      <c r="AVX660" s="187"/>
      <c r="AVY660" s="187"/>
      <c r="AVZ660" s="187"/>
      <c r="AWA660" s="187"/>
      <c r="AWB660" s="187"/>
      <c r="AWC660" s="187"/>
      <c r="AWD660" s="187"/>
      <c r="AWE660" s="187"/>
      <c r="AWF660" s="187"/>
      <c r="AWG660" s="187"/>
      <c r="AWH660" s="187"/>
      <c r="AWI660" s="187"/>
      <c r="AWJ660" s="187"/>
      <c r="AWK660" s="187"/>
      <c r="AWL660" s="187"/>
      <c r="AWM660" s="187"/>
      <c r="AWN660" s="187"/>
      <c r="AWO660" s="187"/>
      <c r="AWP660" s="187"/>
      <c r="AWQ660" s="187"/>
      <c r="AWR660" s="187"/>
      <c r="AWS660" s="187"/>
      <c r="AWT660" s="187"/>
      <c r="AWU660" s="187"/>
      <c r="AWV660" s="187"/>
      <c r="AWW660" s="187"/>
      <c r="AWX660" s="187"/>
      <c r="AWY660" s="187"/>
      <c r="AWZ660" s="187"/>
      <c r="AXA660" s="187"/>
      <c r="AXB660" s="187"/>
      <c r="AXC660" s="187"/>
      <c r="AXD660" s="187"/>
      <c r="AXE660" s="187"/>
      <c r="AXF660" s="187"/>
      <c r="AXG660" s="187"/>
      <c r="AXH660" s="187"/>
      <c r="AXI660" s="187"/>
      <c r="AXJ660" s="187"/>
      <c r="AXK660" s="187"/>
      <c r="AXL660" s="187"/>
      <c r="AXM660" s="187"/>
      <c r="AXN660" s="187"/>
      <c r="AXO660" s="187"/>
      <c r="AXP660" s="187"/>
      <c r="AXQ660" s="187"/>
      <c r="AXR660" s="187"/>
      <c r="AXS660" s="187"/>
      <c r="AXT660" s="187"/>
      <c r="AXU660" s="187"/>
      <c r="AXV660" s="187"/>
      <c r="AXW660" s="187"/>
      <c r="AXX660" s="187"/>
      <c r="AXY660" s="187"/>
      <c r="AXZ660" s="187"/>
      <c r="AYA660" s="187"/>
      <c r="AYB660" s="187"/>
      <c r="AYC660" s="187"/>
      <c r="AYD660" s="187"/>
      <c r="AYE660" s="187"/>
      <c r="AYF660" s="187"/>
      <c r="AYG660" s="187"/>
      <c r="AYH660" s="187"/>
      <c r="AYI660" s="187"/>
      <c r="AYJ660" s="187"/>
      <c r="AYK660" s="187"/>
      <c r="AYL660" s="187"/>
      <c r="AYM660" s="187"/>
      <c r="AYN660" s="187"/>
      <c r="AYO660" s="187"/>
      <c r="AYP660" s="187"/>
      <c r="AYQ660" s="187"/>
      <c r="AYR660" s="187"/>
      <c r="AYS660" s="187"/>
      <c r="AYT660" s="187"/>
      <c r="AYU660" s="187"/>
      <c r="AYV660" s="187"/>
      <c r="AYW660" s="187"/>
      <c r="AYX660" s="187"/>
      <c r="AYY660" s="187"/>
      <c r="AYZ660" s="187"/>
      <c r="AZA660" s="187"/>
      <c r="AZB660" s="187"/>
      <c r="AZC660" s="187"/>
      <c r="AZD660" s="187"/>
      <c r="AZE660" s="187"/>
      <c r="AZF660" s="187"/>
      <c r="AZG660" s="187"/>
      <c r="AZH660" s="187"/>
      <c r="AZI660" s="187"/>
      <c r="AZJ660" s="187"/>
      <c r="AZK660" s="187"/>
      <c r="AZL660" s="187"/>
      <c r="AZM660" s="187"/>
      <c r="AZN660" s="187"/>
      <c r="AZO660" s="187"/>
      <c r="AZP660" s="187"/>
      <c r="AZQ660" s="187"/>
      <c r="AZR660" s="187"/>
      <c r="AZS660" s="187"/>
      <c r="AZT660" s="187"/>
      <c r="AZU660" s="187"/>
      <c r="AZV660" s="187"/>
      <c r="AZW660" s="187"/>
      <c r="AZX660" s="187"/>
      <c r="AZY660" s="187"/>
      <c r="AZZ660" s="187"/>
      <c r="BAA660" s="187"/>
      <c r="BAB660" s="187"/>
      <c r="BAC660" s="187"/>
      <c r="BAD660" s="187"/>
      <c r="BAE660" s="187"/>
      <c r="BAF660" s="187"/>
      <c r="BAG660" s="187"/>
      <c r="BAH660" s="187"/>
      <c r="BAI660" s="187"/>
      <c r="BAJ660" s="187"/>
      <c r="BAK660" s="187"/>
      <c r="BAL660" s="187"/>
      <c r="BAM660" s="187"/>
      <c r="BAN660" s="187"/>
      <c r="BAO660" s="187"/>
      <c r="BAP660" s="187"/>
      <c r="BAQ660" s="187"/>
      <c r="BAR660" s="187"/>
      <c r="BAS660" s="187"/>
      <c r="BAT660" s="187"/>
      <c r="BAU660" s="187"/>
      <c r="BAV660" s="187"/>
      <c r="BAW660" s="187"/>
      <c r="BAX660" s="187"/>
      <c r="BAY660" s="187"/>
      <c r="BAZ660" s="187"/>
      <c r="BBA660" s="187"/>
      <c r="BBB660" s="187"/>
      <c r="BBC660" s="187"/>
      <c r="BBD660" s="187"/>
      <c r="BBE660" s="187"/>
      <c r="BBF660" s="187"/>
      <c r="BBG660" s="187"/>
      <c r="BBH660" s="187"/>
      <c r="BBI660" s="187"/>
      <c r="BBJ660" s="187"/>
      <c r="BBK660" s="187"/>
      <c r="BBL660" s="187"/>
      <c r="BBM660" s="187"/>
      <c r="BBN660" s="187"/>
      <c r="BBO660" s="187"/>
      <c r="BBP660" s="187"/>
      <c r="BBQ660" s="187"/>
      <c r="BBR660" s="187"/>
      <c r="BBS660" s="187"/>
      <c r="BBT660" s="187"/>
      <c r="BBU660" s="187"/>
      <c r="BBV660" s="187"/>
      <c r="BBW660" s="187"/>
      <c r="BBX660" s="187"/>
      <c r="BBY660" s="187"/>
      <c r="BBZ660" s="187"/>
      <c r="BCA660" s="187"/>
      <c r="BCB660" s="187"/>
      <c r="BCC660" s="187"/>
      <c r="BCD660" s="187"/>
      <c r="BCE660" s="187"/>
      <c r="BCF660" s="187"/>
      <c r="BCG660" s="187"/>
      <c r="BCH660" s="187"/>
      <c r="BCI660" s="187"/>
      <c r="BCJ660" s="187"/>
      <c r="BCK660" s="187"/>
      <c r="BCL660" s="187"/>
      <c r="BCM660" s="187"/>
      <c r="BCN660" s="187"/>
      <c r="BCO660" s="187"/>
      <c r="BCP660" s="187"/>
      <c r="BCQ660" s="187"/>
      <c r="BCR660" s="187"/>
      <c r="BCS660" s="187"/>
      <c r="BCT660" s="187"/>
      <c r="BCU660" s="187"/>
      <c r="BCV660" s="187"/>
      <c r="BCW660" s="187"/>
      <c r="BCX660" s="187"/>
      <c r="BCY660" s="187"/>
      <c r="BCZ660" s="187"/>
      <c r="BDA660" s="187"/>
      <c r="BDB660" s="187"/>
      <c r="BDC660" s="187"/>
      <c r="BDD660" s="187"/>
      <c r="BDE660" s="187"/>
      <c r="BDF660" s="187"/>
      <c r="BDG660" s="187"/>
      <c r="BDH660" s="187"/>
      <c r="BDI660" s="187"/>
      <c r="BDJ660" s="187"/>
      <c r="BDK660" s="187"/>
      <c r="BDL660" s="187"/>
      <c r="BDM660" s="187"/>
      <c r="BDN660" s="187"/>
      <c r="BDO660" s="187"/>
      <c r="BDP660" s="187"/>
      <c r="BDQ660" s="187"/>
      <c r="BDR660" s="187"/>
      <c r="BDS660" s="187"/>
      <c r="BDT660" s="187"/>
      <c r="BDU660" s="187"/>
      <c r="BDV660" s="187"/>
      <c r="BDW660" s="187"/>
      <c r="BDX660" s="187"/>
      <c r="BDY660" s="187"/>
      <c r="BDZ660" s="187"/>
      <c r="BEA660" s="187"/>
      <c r="BEB660" s="187"/>
      <c r="BEC660" s="187"/>
      <c r="BED660" s="187"/>
      <c r="BEE660" s="187"/>
      <c r="BEF660" s="187"/>
      <c r="BEG660" s="187"/>
      <c r="BEH660" s="187"/>
      <c r="BEI660" s="187"/>
      <c r="BEJ660" s="187"/>
      <c r="BEK660" s="187"/>
      <c r="BEL660" s="187"/>
      <c r="BEM660" s="187"/>
      <c r="BEN660" s="187"/>
      <c r="BEO660" s="187"/>
      <c r="BEP660" s="187"/>
      <c r="BEQ660" s="187"/>
      <c r="BER660" s="187"/>
      <c r="BES660" s="187"/>
      <c r="BET660" s="187"/>
      <c r="BEU660" s="187"/>
      <c r="BEV660" s="187"/>
      <c r="BEW660" s="187"/>
      <c r="BEX660" s="187"/>
      <c r="BEY660" s="187"/>
      <c r="BEZ660" s="187"/>
      <c r="BFA660" s="187"/>
      <c r="BFB660" s="187"/>
      <c r="BFC660" s="187"/>
      <c r="BFD660" s="187"/>
      <c r="BFE660" s="187"/>
      <c r="BFF660" s="187"/>
      <c r="BFG660" s="187"/>
      <c r="BFH660" s="187"/>
      <c r="BFI660" s="187"/>
      <c r="BFJ660" s="187"/>
      <c r="BFK660" s="187"/>
      <c r="BFL660" s="187"/>
      <c r="BFM660" s="187"/>
      <c r="BFN660" s="187"/>
      <c r="BFO660" s="187"/>
      <c r="BFP660" s="187"/>
      <c r="BFQ660" s="187"/>
      <c r="BFR660" s="187"/>
      <c r="BFS660" s="187"/>
      <c r="BFT660" s="187"/>
      <c r="BFU660" s="187"/>
      <c r="BFV660" s="187"/>
      <c r="BFW660" s="187"/>
      <c r="BFX660" s="187"/>
      <c r="BFY660" s="187"/>
      <c r="BFZ660" s="187"/>
      <c r="BGA660" s="187"/>
      <c r="BGB660" s="187"/>
      <c r="BGC660" s="187"/>
      <c r="BGD660" s="187"/>
      <c r="BGE660" s="187"/>
      <c r="BGF660" s="187"/>
      <c r="BGG660" s="187"/>
      <c r="BGH660" s="187"/>
      <c r="BGI660" s="187"/>
      <c r="BGJ660" s="187"/>
      <c r="BGK660" s="187"/>
      <c r="BGL660" s="187"/>
      <c r="BGM660" s="187"/>
      <c r="BGN660" s="187"/>
      <c r="BGO660" s="187"/>
      <c r="BGP660" s="187"/>
      <c r="BGQ660" s="187"/>
      <c r="BGR660" s="187"/>
      <c r="BGS660" s="187"/>
      <c r="BGT660" s="187"/>
      <c r="BGU660" s="187"/>
      <c r="BGV660" s="187"/>
      <c r="BGW660" s="187"/>
      <c r="BGX660" s="187"/>
      <c r="BGY660" s="187"/>
      <c r="BGZ660" s="187"/>
      <c r="BHA660" s="187"/>
      <c r="BHB660" s="187"/>
      <c r="BHC660" s="187"/>
      <c r="BHD660" s="187"/>
      <c r="BHE660" s="187"/>
      <c r="BHF660" s="187"/>
      <c r="BHG660" s="187"/>
      <c r="BHH660" s="187"/>
      <c r="BHI660" s="187"/>
      <c r="BHJ660" s="187"/>
      <c r="BHK660" s="187"/>
      <c r="BHL660" s="187"/>
      <c r="BHM660" s="187"/>
      <c r="BHN660" s="187"/>
      <c r="BHO660" s="187"/>
      <c r="BHP660" s="187"/>
      <c r="BHQ660" s="187"/>
      <c r="BHR660" s="187"/>
      <c r="BHS660" s="187"/>
      <c r="BHT660" s="187"/>
      <c r="BHU660" s="187"/>
      <c r="BHV660" s="187"/>
      <c r="BHW660" s="187"/>
      <c r="BHX660" s="187"/>
      <c r="BHY660" s="187"/>
      <c r="BHZ660" s="187"/>
      <c r="BIA660" s="187"/>
      <c r="BIB660" s="187"/>
      <c r="BIC660" s="187"/>
      <c r="BID660" s="187"/>
      <c r="BIE660" s="187"/>
      <c r="BIF660" s="187"/>
      <c r="BIG660" s="187"/>
      <c r="BIH660" s="187"/>
      <c r="BII660" s="187"/>
      <c r="BIJ660" s="187"/>
      <c r="BIK660" s="187"/>
      <c r="BIL660" s="187"/>
      <c r="BIM660" s="187"/>
      <c r="BIN660" s="187"/>
      <c r="BIO660" s="187"/>
      <c r="BIP660" s="187"/>
      <c r="BIQ660" s="187"/>
      <c r="BIR660" s="187"/>
      <c r="BIS660" s="187"/>
      <c r="BIT660" s="187"/>
      <c r="BIU660" s="187"/>
      <c r="BIV660" s="187"/>
      <c r="BIW660" s="187"/>
      <c r="BIX660" s="187"/>
      <c r="BIY660" s="187"/>
      <c r="BIZ660" s="187"/>
      <c r="BJA660" s="187"/>
      <c r="BJB660" s="187"/>
      <c r="BJC660" s="187"/>
      <c r="BJD660" s="187"/>
      <c r="BJE660" s="187"/>
      <c r="BJF660" s="187"/>
      <c r="BJG660" s="187"/>
      <c r="BJH660" s="187"/>
      <c r="BJI660" s="187"/>
      <c r="BJJ660" s="187"/>
      <c r="BJK660" s="187"/>
      <c r="BJL660" s="187"/>
      <c r="BJM660" s="187"/>
      <c r="BJN660" s="187"/>
      <c r="BJO660" s="187"/>
      <c r="BJP660" s="187"/>
      <c r="BJQ660" s="187"/>
      <c r="BJR660" s="187"/>
      <c r="BJS660" s="187"/>
      <c r="BJT660" s="187"/>
      <c r="BJU660" s="187"/>
      <c r="BJV660" s="187"/>
      <c r="BJW660" s="187"/>
      <c r="BJX660" s="187"/>
      <c r="BJY660" s="187"/>
      <c r="BJZ660" s="187"/>
      <c r="BKA660" s="187"/>
      <c r="BKB660" s="187"/>
      <c r="BKC660" s="187"/>
      <c r="BKD660" s="187"/>
      <c r="BKE660" s="187"/>
      <c r="BKF660" s="187"/>
      <c r="BKG660" s="187"/>
      <c r="BKH660" s="187"/>
      <c r="BKI660" s="187"/>
      <c r="BKJ660" s="187"/>
      <c r="BKK660" s="187"/>
      <c r="BKL660" s="187"/>
      <c r="BKM660" s="187"/>
      <c r="BKN660" s="187"/>
      <c r="BKO660" s="187"/>
      <c r="BKP660" s="187"/>
      <c r="BKQ660" s="187"/>
      <c r="BKR660" s="187"/>
      <c r="BKS660" s="187"/>
      <c r="BKT660" s="187"/>
      <c r="BKU660" s="187"/>
      <c r="BKV660" s="187"/>
      <c r="BKW660" s="187"/>
      <c r="BKX660" s="187"/>
      <c r="BKY660" s="187"/>
      <c r="BKZ660" s="187"/>
      <c r="BLA660" s="187"/>
      <c r="BLB660" s="187"/>
      <c r="BLC660" s="187"/>
      <c r="BLD660" s="187"/>
      <c r="BLE660" s="187"/>
      <c r="BLF660" s="187"/>
      <c r="BLG660" s="187"/>
      <c r="BLH660" s="187"/>
      <c r="BLI660" s="187"/>
      <c r="BLJ660" s="187"/>
      <c r="BLK660" s="187"/>
      <c r="BLL660" s="187"/>
      <c r="BLM660" s="187"/>
      <c r="BLN660" s="187"/>
      <c r="BLO660" s="187"/>
      <c r="BLP660" s="187"/>
      <c r="BLQ660" s="187"/>
      <c r="BLR660" s="187"/>
      <c r="BLS660" s="187"/>
      <c r="BLT660" s="187"/>
      <c r="BLU660" s="187"/>
      <c r="BLV660" s="187"/>
      <c r="BLW660" s="187"/>
      <c r="BLX660" s="187"/>
      <c r="BLY660" s="187"/>
      <c r="BLZ660" s="187"/>
      <c r="BMA660" s="187"/>
      <c r="BMB660" s="187"/>
      <c r="BMC660" s="187"/>
      <c r="BMD660" s="187"/>
      <c r="BME660" s="187"/>
      <c r="BMF660" s="187"/>
      <c r="BMG660" s="187"/>
      <c r="BMH660" s="187"/>
      <c r="BMI660" s="187"/>
      <c r="BMJ660" s="187"/>
      <c r="BMK660" s="187"/>
      <c r="BML660" s="187"/>
      <c r="BMM660" s="187"/>
      <c r="BMN660" s="187"/>
      <c r="BMO660" s="187"/>
      <c r="BMP660" s="187"/>
      <c r="BMQ660" s="187"/>
      <c r="BMR660" s="187"/>
      <c r="BMS660" s="187"/>
      <c r="BMT660" s="187"/>
      <c r="BMU660" s="187"/>
      <c r="BMV660" s="187"/>
      <c r="BMW660" s="187"/>
      <c r="BMX660" s="187"/>
      <c r="BMY660" s="187"/>
      <c r="BMZ660" s="187"/>
      <c r="BNA660" s="187"/>
      <c r="BNB660" s="187"/>
      <c r="BNC660" s="187"/>
      <c r="BND660" s="187"/>
      <c r="BNE660" s="187"/>
      <c r="BNF660" s="187"/>
      <c r="BNG660" s="187"/>
      <c r="BNH660" s="187"/>
      <c r="BNI660" s="187"/>
      <c r="BNJ660" s="187"/>
      <c r="BNK660" s="187"/>
      <c r="BNL660" s="187"/>
      <c r="BNM660" s="187"/>
      <c r="BNN660" s="187"/>
      <c r="BNO660" s="187"/>
      <c r="BNP660" s="187"/>
      <c r="BNQ660" s="187"/>
      <c r="BNR660" s="187"/>
      <c r="BNS660" s="187"/>
      <c r="BNT660" s="187"/>
      <c r="BNU660" s="187"/>
      <c r="BNV660" s="187"/>
      <c r="BNW660" s="187"/>
      <c r="BNX660" s="187"/>
      <c r="BNY660" s="187"/>
      <c r="BNZ660" s="187"/>
      <c r="BOA660" s="187"/>
      <c r="BOB660" s="187"/>
      <c r="BOC660" s="187"/>
      <c r="BOD660" s="187"/>
      <c r="BOE660" s="187"/>
      <c r="BOF660" s="187"/>
      <c r="BOG660" s="187"/>
      <c r="BOH660" s="187"/>
      <c r="BOI660" s="187"/>
      <c r="BOJ660" s="187"/>
      <c r="BOK660" s="187"/>
      <c r="BOL660" s="187"/>
      <c r="BOM660" s="187"/>
      <c r="BON660" s="187"/>
      <c r="BOO660" s="187"/>
      <c r="BOP660" s="187"/>
      <c r="BOQ660" s="187"/>
      <c r="BOR660" s="187"/>
      <c r="BOS660" s="187"/>
      <c r="BOT660" s="187"/>
      <c r="BOU660" s="187"/>
      <c r="BOV660" s="187"/>
      <c r="BOW660" s="187"/>
      <c r="BOX660" s="187"/>
      <c r="BOY660" s="187"/>
      <c r="BOZ660" s="187"/>
      <c r="BPA660" s="187"/>
      <c r="BPB660" s="187"/>
      <c r="BPC660" s="187"/>
      <c r="BPD660" s="187"/>
      <c r="BPE660" s="187"/>
      <c r="BPF660" s="187"/>
      <c r="BPG660" s="187"/>
      <c r="BPH660" s="187"/>
      <c r="BPI660" s="187"/>
      <c r="BPJ660" s="187"/>
      <c r="BPK660" s="187"/>
      <c r="BPL660" s="187"/>
      <c r="BPM660" s="187"/>
      <c r="BPN660" s="187"/>
      <c r="BPO660" s="187"/>
      <c r="BPP660" s="187"/>
      <c r="BPQ660" s="187"/>
      <c r="BPR660" s="187"/>
      <c r="BPS660" s="187"/>
      <c r="BPT660" s="187"/>
      <c r="BPU660" s="187"/>
      <c r="BPV660" s="187"/>
      <c r="BPW660" s="187"/>
      <c r="BPX660" s="187"/>
      <c r="BPY660" s="187"/>
      <c r="BPZ660" s="187"/>
      <c r="BQA660" s="187"/>
      <c r="BQB660" s="187"/>
      <c r="BQC660" s="187"/>
      <c r="BQD660" s="187"/>
      <c r="BQE660" s="187"/>
      <c r="BQF660" s="187"/>
      <c r="BQG660" s="187"/>
      <c r="BQH660" s="187"/>
      <c r="BQI660" s="187"/>
      <c r="BQJ660" s="187"/>
      <c r="BQK660" s="187"/>
      <c r="BQL660" s="187"/>
      <c r="BQM660" s="187"/>
      <c r="BQN660" s="187"/>
      <c r="BQO660" s="187"/>
      <c r="BQP660" s="187"/>
      <c r="BQQ660" s="187"/>
      <c r="BQR660" s="187"/>
      <c r="BQS660" s="187"/>
      <c r="BQT660" s="187"/>
      <c r="BQU660" s="187"/>
      <c r="BQV660" s="187"/>
      <c r="BQW660" s="187"/>
      <c r="BQX660" s="187"/>
      <c r="BQY660" s="187"/>
      <c r="BQZ660" s="187"/>
      <c r="BRA660" s="187"/>
      <c r="BRB660" s="187"/>
      <c r="BRC660" s="187"/>
      <c r="BRD660" s="187"/>
      <c r="BRE660" s="187"/>
      <c r="BRF660" s="187"/>
      <c r="BRG660" s="187"/>
      <c r="BRH660" s="187"/>
      <c r="BRI660" s="187"/>
      <c r="BRJ660" s="187"/>
      <c r="BRK660" s="187"/>
      <c r="BRL660" s="187"/>
      <c r="BRM660" s="187"/>
      <c r="BRN660" s="187"/>
      <c r="BRO660" s="187"/>
      <c r="BRP660" s="187"/>
      <c r="BRQ660" s="187"/>
      <c r="BRR660" s="187"/>
      <c r="BRS660" s="187"/>
      <c r="BRT660" s="187"/>
      <c r="BRU660" s="187"/>
      <c r="BRV660" s="187"/>
      <c r="BRW660" s="187"/>
      <c r="BRX660" s="187"/>
      <c r="BRY660" s="187"/>
      <c r="BRZ660" s="187"/>
      <c r="BSA660" s="187"/>
      <c r="BSB660" s="187"/>
      <c r="BSC660" s="187"/>
      <c r="BSD660" s="187"/>
      <c r="BSE660" s="187"/>
      <c r="BSF660" s="187"/>
      <c r="BSG660" s="187"/>
      <c r="BSH660" s="187"/>
      <c r="BSI660" s="187"/>
      <c r="BSJ660" s="187"/>
      <c r="BSK660" s="187"/>
      <c r="BSL660" s="187"/>
      <c r="BSM660" s="187"/>
      <c r="BSN660" s="187"/>
      <c r="BSO660" s="187"/>
      <c r="BSP660" s="187"/>
      <c r="BSQ660" s="187"/>
      <c r="BSR660" s="187"/>
      <c r="BSS660" s="187"/>
      <c r="BST660" s="187"/>
      <c r="BSU660" s="187"/>
      <c r="BSV660" s="187"/>
      <c r="BSW660" s="187"/>
      <c r="BSX660" s="187"/>
      <c r="BSY660" s="187"/>
      <c r="BSZ660" s="187"/>
      <c r="BTA660" s="187"/>
      <c r="BTB660" s="187"/>
      <c r="BTC660" s="187"/>
      <c r="BTD660" s="187"/>
      <c r="BTE660" s="187"/>
      <c r="BTF660" s="187"/>
      <c r="BTG660" s="187"/>
      <c r="BTH660" s="187"/>
      <c r="BTI660" s="187"/>
      <c r="BTJ660" s="187"/>
      <c r="BTK660" s="187"/>
      <c r="BTL660" s="187"/>
      <c r="BTM660" s="187"/>
      <c r="BTN660" s="187"/>
      <c r="BTO660" s="187"/>
      <c r="BTP660" s="187"/>
      <c r="BTQ660" s="187"/>
      <c r="BTR660" s="187"/>
      <c r="BTS660" s="187"/>
      <c r="BTT660" s="187"/>
      <c r="BTU660" s="187"/>
      <c r="BTV660" s="187"/>
      <c r="BTW660" s="187"/>
      <c r="BTX660" s="187"/>
      <c r="BTY660" s="187"/>
      <c r="BTZ660" s="187"/>
      <c r="BUA660" s="187"/>
      <c r="BUB660" s="187"/>
      <c r="BUC660" s="187"/>
      <c r="BUD660" s="187"/>
      <c r="BUE660" s="187"/>
      <c r="BUF660" s="187"/>
      <c r="BUG660" s="187"/>
      <c r="BUH660" s="187"/>
      <c r="BUI660" s="187"/>
      <c r="BUJ660" s="187"/>
      <c r="BUK660" s="187"/>
      <c r="BUL660" s="187"/>
      <c r="BUM660" s="187"/>
      <c r="BUN660" s="187"/>
      <c r="BUO660" s="187"/>
      <c r="BUP660" s="187"/>
      <c r="BUQ660" s="187"/>
      <c r="BUR660" s="187"/>
      <c r="BUS660" s="187"/>
      <c r="BUT660" s="187"/>
      <c r="BUU660" s="187"/>
      <c r="BUV660" s="187"/>
      <c r="BUW660" s="187"/>
      <c r="BUX660" s="187"/>
      <c r="BUY660" s="187"/>
      <c r="BUZ660" s="187"/>
      <c r="BVA660" s="187"/>
      <c r="BVB660" s="187"/>
      <c r="BVC660" s="187"/>
      <c r="BVD660" s="187"/>
      <c r="BVE660" s="187"/>
      <c r="BVF660" s="187"/>
      <c r="BVG660" s="187"/>
      <c r="BVH660" s="187"/>
      <c r="BVI660" s="187"/>
      <c r="BVJ660" s="187"/>
      <c r="BVK660" s="187"/>
      <c r="BVL660" s="187"/>
      <c r="BVM660" s="187"/>
      <c r="BVN660" s="187"/>
      <c r="BVO660" s="187"/>
      <c r="BVP660" s="187"/>
      <c r="BVQ660" s="187"/>
      <c r="BVR660" s="187"/>
      <c r="BVS660" s="187"/>
      <c r="BVT660" s="187"/>
      <c r="BVU660" s="187"/>
      <c r="BVV660" s="187"/>
      <c r="BVW660" s="187"/>
      <c r="BVX660" s="187"/>
      <c r="BVY660" s="187"/>
      <c r="BVZ660" s="187"/>
      <c r="BWA660" s="187"/>
      <c r="BWB660" s="187"/>
      <c r="BWC660" s="187"/>
      <c r="BWD660" s="187"/>
      <c r="BWE660" s="187"/>
      <c r="BWF660" s="187"/>
      <c r="BWG660" s="187"/>
      <c r="BWH660" s="187"/>
      <c r="BWI660" s="187"/>
      <c r="BWJ660" s="187"/>
      <c r="BWK660" s="187"/>
      <c r="BWL660" s="187"/>
      <c r="BWM660" s="187"/>
      <c r="BWN660" s="187"/>
      <c r="BWO660" s="187"/>
      <c r="BWP660" s="187"/>
      <c r="BWQ660" s="187"/>
      <c r="BWR660" s="187"/>
      <c r="BWS660" s="187"/>
      <c r="BWT660" s="187"/>
      <c r="BWU660" s="187"/>
      <c r="BWV660" s="187"/>
      <c r="BWW660" s="187"/>
      <c r="BWX660" s="187"/>
      <c r="BWY660" s="187"/>
      <c r="BWZ660" s="187"/>
      <c r="BXA660" s="187"/>
      <c r="BXB660" s="187"/>
      <c r="BXC660" s="187"/>
      <c r="BXD660" s="187"/>
      <c r="BXE660" s="187"/>
      <c r="BXF660" s="187"/>
      <c r="BXG660" s="187"/>
      <c r="BXH660" s="187"/>
      <c r="BXI660" s="187"/>
      <c r="BXJ660" s="187"/>
      <c r="BXK660" s="187"/>
      <c r="BXL660" s="187"/>
      <c r="BXM660" s="187"/>
      <c r="BXN660" s="187"/>
      <c r="BXO660" s="187"/>
      <c r="BXP660" s="187"/>
      <c r="BXQ660" s="187"/>
      <c r="BXR660" s="187"/>
      <c r="BXS660" s="187"/>
      <c r="BXT660" s="187"/>
      <c r="BXU660" s="187"/>
      <c r="BXV660" s="187"/>
      <c r="BXW660" s="187"/>
      <c r="BXX660" s="187"/>
      <c r="BXY660" s="187"/>
      <c r="BXZ660" s="187"/>
      <c r="BYA660" s="187"/>
      <c r="BYB660" s="187"/>
      <c r="BYC660" s="187"/>
      <c r="BYD660" s="187"/>
      <c r="BYE660" s="187"/>
      <c r="BYF660" s="187"/>
      <c r="BYG660" s="187"/>
      <c r="BYH660" s="187"/>
      <c r="BYI660" s="187"/>
      <c r="BYJ660" s="187"/>
      <c r="BYK660" s="187"/>
      <c r="BYL660" s="187"/>
      <c r="BYM660" s="187"/>
      <c r="BYN660" s="187"/>
      <c r="BYO660" s="187"/>
      <c r="BYP660" s="187"/>
      <c r="BYQ660" s="187"/>
      <c r="BYR660" s="187"/>
      <c r="BYS660" s="187"/>
      <c r="BYT660" s="187"/>
      <c r="BYU660" s="187"/>
      <c r="BYV660" s="187"/>
      <c r="BYW660" s="187"/>
      <c r="BYX660" s="187"/>
      <c r="BYY660" s="187"/>
      <c r="BYZ660" s="187"/>
      <c r="BZA660" s="187"/>
      <c r="BZB660" s="187"/>
      <c r="BZC660" s="187"/>
      <c r="BZD660" s="187"/>
      <c r="BZE660" s="187"/>
      <c r="BZF660" s="187"/>
      <c r="BZG660" s="187"/>
      <c r="BZH660" s="187"/>
      <c r="BZI660" s="187"/>
      <c r="BZJ660" s="187"/>
      <c r="BZK660" s="187"/>
      <c r="BZL660" s="187"/>
      <c r="BZM660" s="187"/>
      <c r="BZN660" s="187"/>
      <c r="BZO660" s="187"/>
      <c r="BZP660" s="187"/>
      <c r="BZQ660" s="187"/>
      <c r="BZR660" s="187"/>
      <c r="BZS660" s="187"/>
      <c r="BZT660" s="187"/>
      <c r="BZU660" s="187"/>
      <c r="BZV660" s="187"/>
      <c r="BZW660" s="187"/>
      <c r="BZX660" s="187"/>
      <c r="BZY660" s="187"/>
      <c r="BZZ660" s="187"/>
      <c r="CAA660" s="187"/>
      <c r="CAB660" s="187"/>
      <c r="CAC660" s="187"/>
      <c r="CAD660" s="187"/>
      <c r="CAE660" s="187"/>
      <c r="CAF660" s="187"/>
      <c r="CAG660" s="187"/>
      <c r="CAH660" s="187"/>
      <c r="CAI660" s="187"/>
      <c r="CAJ660" s="187"/>
      <c r="CAK660" s="187"/>
      <c r="CAL660" s="187"/>
      <c r="CAM660" s="187"/>
      <c r="CAN660" s="187"/>
      <c r="CAO660" s="187"/>
      <c r="CAP660" s="187"/>
      <c r="CAQ660" s="187"/>
      <c r="CAR660" s="187"/>
      <c r="CAS660" s="187"/>
      <c r="CAT660" s="187"/>
      <c r="CAU660" s="187"/>
      <c r="CAV660" s="187"/>
      <c r="CAW660" s="187"/>
      <c r="CAX660" s="187"/>
      <c r="CAY660" s="187"/>
      <c r="CAZ660" s="187"/>
      <c r="CBA660" s="187"/>
      <c r="CBB660" s="187"/>
      <c r="CBC660" s="187"/>
      <c r="CBD660" s="187"/>
      <c r="CBE660" s="187"/>
      <c r="CBF660" s="187"/>
      <c r="CBG660" s="187"/>
      <c r="CBH660" s="187"/>
      <c r="CBI660" s="187"/>
      <c r="CBJ660" s="187"/>
      <c r="CBK660" s="187"/>
      <c r="CBL660" s="187"/>
      <c r="CBM660" s="187"/>
      <c r="CBN660" s="187"/>
      <c r="CBO660" s="187"/>
      <c r="CBP660" s="187"/>
      <c r="CBQ660" s="187"/>
      <c r="CBR660" s="187"/>
      <c r="CBS660" s="187"/>
      <c r="CBT660" s="187"/>
      <c r="CBU660" s="187"/>
      <c r="CBV660" s="187"/>
      <c r="CBW660" s="187"/>
      <c r="CBX660" s="187"/>
      <c r="CBY660" s="187"/>
      <c r="CBZ660" s="187"/>
      <c r="CCA660" s="187"/>
      <c r="CCB660" s="187"/>
      <c r="CCC660" s="187"/>
      <c r="CCD660" s="187"/>
      <c r="CCE660" s="187"/>
      <c r="CCF660" s="187"/>
      <c r="CCG660" s="187"/>
      <c r="CCH660" s="187"/>
      <c r="CCI660" s="187"/>
      <c r="CCJ660" s="187"/>
      <c r="CCK660" s="187"/>
      <c r="CCL660" s="187"/>
      <c r="CCM660" s="187"/>
      <c r="CCN660" s="187"/>
      <c r="CCO660" s="187"/>
      <c r="CCP660" s="187"/>
      <c r="CCQ660" s="187"/>
      <c r="CCR660" s="187"/>
      <c r="CCS660" s="187"/>
      <c r="CCT660" s="187"/>
      <c r="CCU660" s="187"/>
      <c r="CCV660" s="187"/>
      <c r="CCW660" s="187"/>
      <c r="CCX660" s="187"/>
      <c r="CCY660" s="187"/>
      <c r="CCZ660" s="187"/>
      <c r="CDA660" s="187"/>
      <c r="CDB660" s="187"/>
      <c r="CDC660" s="187"/>
      <c r="CDD660" s="187"/>
      <c r="CDE660" s="187"/>
      <c r="CDF660" s="187"/>
      <c r="CDG660" s="187"/>
      <c r="CDH660" s="187"/>
      <c r="CDI660" s="187"/>
      <c r="CDJ660" s="187"/>
      <c r="CDK660" s="187"/>
      <c r="CDL660" s="187"/>
      <c r="CDM660" s="187"/>
      <c r="CDN660" s="187"/>
      <c r="CDO660" s="187"/>
      <c r="CDP660" s="187"/>
      <c r="CDQ660" s="187"/>
      <c r="CDR660" s="187"/>
      <c r="CDS660" s="187"/>
      <c r="CDT660" s="187"/>
      <c r="CDU660" s="187"/>
      <c r="CDV660" s="187"/>
      <c r="CDW660" s="187"/>
      <c r="CDX660" s="187"/>
      <c r="CDY660" s="187"/>
      <c r="CDZ660" s="187"/>
      <c r="CEA660" s="187"/>
      <c r="CEB660" s="187"/>
      <c r="CEC660" s="187"/>
      <c r="CED660" s="187"/>
      <c r="CEE660" s="187"/>
      <c r="CEF660" s="187"/>
      <c r="CEG660" s="187"/>
      <c r="CEH660" s="187"/>
      <c r="CEI660" s="187"/>
      <c r="CEJ660" s="187"/>
      <c r="CEK660" s="187"/>
      <c r="CEL660" s="187"/>
      <c r="CEM660" s="187"/>
      <c r="CEN660" s="187"/>
      <c r="CEO660" s="187"/>
      <c r="CEP660" s="187"/>
      <c r="CEQ660" s="187"/>
      <c r="CER660" s="187"/>
      <c r="CES660" s="187"/>
      <c r="CET660" s="187"/>
      <c r="CEU660" s="187"/>
      <c r="CEV660" s="187"/>
      <c r="CEW660" s="187"/>
      <c r="CEX660" s="187"/>
      <c r="CEY660" s="187"/>
      <c r="CEZ660" s="187"/>
      <c r="CFA660" s="187"/>
      <c r="CFB660" s="187"/>
      <c r="CFC660" s="187"/>
      <c r="CFD660" s="187"/>
      <c r="CFE660" s="187"/>
      <c r="CFF660" s="187"/>
      <c r="CFG660" s="187"/>
      <c r="CFH660" s="187"/>
      <c r="CFI660" s="187"/>
      <c r="CFJ660" s="187"/>
      <c r="CFK660" s="187"/>
      <c r="CFL660" s="187"/>
      <c r="CFM660" s="187"/>
      <c r="CFN660" s="187"/>
      <c r="CFO660" s="187"/>
      <c r="CFP660" s="187"/>
      <c r="CFQ660" s="187"/>
      <c r="CFR660" s="187"/>
      <c r="CFS660" s="187"/>
      <c r="CFT660" s="187"/>
      <c r="CFU660" s="187"/>
      <c r="CFV660" s="187"/>
      <c r="CFW660" s="187"/>
      <c r="CFX660" s="187"/>
      <c r="CFY660" s="187"/>
      <c r="CFZ660" s="187"/>
      <c r="CGA660" s="187"/>
      <c r="CGB660" s="187"/>
      <c r="CGC660" s="187"/>
      <c r="CGD660" s="187"/>
      <c r="CGE660" s="187"/>
      <c r="CGF660" s="187"/>
      <c r="CGG660" s="187"/>
      <c r="CGH660" s="187"/>
      <c r="CGI660" s="187"/>
      <c r="CGJ660" s="187"/>
      <c r="CGK660" s="187"/>
      <c r="CGL660" s="187"/>
      <c r="CGM660" s="187"/>
      <c r="CGN660" s="187"/>
      <c r="CGO660" s="187"/>
      <c r="CGP660" s="187"/>
      <c r="CGQ660" s="187"/>
      <c r="CGR660" s="187"/>
      <c r="CGS660" s="187"/>
      <c r="CGT660" s="187"/>
      <c r="CGU660" s="187"/>
      <c r="CGV660" s="187"/>
      <c r="CGW660" s="187"/>
      <c r="CGX660" s="187"/>
      <c r="CGY660" s="187"/>
      <c r="CGZ660" s="187"/>
      <c r="CHA660" s="187"/>
      <c r="CHB660" s="187"/>
      <c r="CHC660" s="187"/>
      <c r="CHD660" s="187"/>
      <c r="CHE660" s="187"/>
      <c r="CHF660" s="187"/>
      <c r="CHG660" s="187"/>
      <c r="CHH660" s="187"/>
      <c r="CHI660" s="187"/>
      <c r="CHJ660" s="187"/>
      <c r="CHK660" s="187"/>
      <c r="CHL660" s="187"/>
      <c r="CHM660" s="187"/>
      <c r="CHN660" s="187"/>
      <c r="CHO660" s="187"/>
      <c r="CHP660" s="187"/>
      <c r="CHQ660" s="187"/>
      <c r="CHR660" s="187"/>
      <c r="CHS660" s="187"/>
      <c r="CHT660" s="187"/>
      <c r="CHU660" s="187"/>
      <c r="CHV660" s="187"/>
      <c r="CHW660" s="187"/>
      <c r="CHX660" s="187"/>
      <c r="CHY660" s="187"/>
      <c r="CHZ660" s="187"/>
      <c r="CIA660" s="187"/>
      <c r="CIB660" s="187"/>
      <c r="CIC660" s="187"/>
      <c r="CID660" s="187"/>
      <c r="CIE660" s="187"/>
      <c r="CIF660" s="187"/>
      <c r="CIG660" s="187"/>
      <c r="CIH660" s="187"/>
      <c r="CII660" s="187"/>
      <c r="CIJ660" s="187"/>
      <c r="CIK660" s="187"/>
      <c r="CIL660" s="187"/>
      <c r="CIM660" s="187"/>
      <c r="CIN660" s="187"/>
      <c r="CIO660" s="187"/>
      <c r="CIP660" s="187"/>
      <c r="CIQ660" s="187"/>
      <c r="CIR660" s="187"/>
      <c r="CIS660" s="187"/>
      <c r="CIT660" s="187"/>
      <c r="CIU660" s="187"/>
      <c r="CIV660" s="187"/>
      <c r="CIW660" s="187"/>
      <c r="CIX660" s="187"/>
      <c r="CIY660" s="187"/>
      <c r="CIZ660" s="187"/>
      <c r="CJA660" s="187"/>
      <c r="CJB660" s="187"/>
      <c r="CJC660" s="187"/>
      <c r="CJD660" s="187"/>
      <c r="CJE660" s="187"/>
      <c r="CJF660" s="187"/>
      <c r="CJG660" s="187"/>
      <c r="CJH660" s="187"/>
      <c r="CJI660" s="187"/>
      <c r="CJJ660" s="187"/>
      <c r="CJK660" s="187"/>
      <c r="CJL660" s="187"/>
      <c r="CJM660" s="187"/>
      <c r="CJN660" s="187"/>
      <c r="CJO660" s="187"/>
      <c r="CJP660" s="187"/>
      <c r="CJQ660" s="187"/>
      <c r="CJR660" s="187"/>
      <c r="CJS660" s="187"/>
      <c r="CJT660" s="187"/>
      <c r="CJU660" s="187"/>
      <c r="CJV660" s="187"/>
      <c r="CJW660" s="187"/>
      <c r="CJX660" s="187"/>
      <c r="CJY660" s="187"/>
      <c r="CJZ660" s="187"/>
      <c r="CKA660" s="187"/>
      <c r="CKB660" s="187"/>
      <c r="CKC660" s="187"/>
      <c r="CKD660" s="187"/>
      <c r="CKE660" s="187"/>
      <c r="CKF660" s="187"/>
      <c r="CKG660" s="187"/>
      <c r="CKH660" s="187"/>
      <c r="CKI660" s="187"/>
      <c r="CKJ660" s="187"/>
      <c r="CKK660" s="187"/>
      <c r="CKL660" s="187"/>
      <c r="CKM660" s="187"/>
      <c r="CKN660" s="187"/>
      <c r="CKO660" s="187"/>
      <c r="CKP660" s="187"/>
      <c r="CKQ660" s="187"/>
      <c r="CKR660" s="187"/>
      <c r="CKS660" s="187"/>
      <c r="CKT660" s="187"/>
      <c r="CKU660" s="187"/>
      <c r="CKV660" s="187"/>
      <c r="CKW660" s="187"/>
      <c r="CKX660" s="187"/>
      <c r="CKY660" s="187"/>
      <c r="CKZ660" s="187"/>
      <c r="CLA660" s="187"/>
      <c r="CLB660" s="187"/>
      <c r="CLC660" s="187"/>
      <c r="CLD660" s="187"/>
      <c r="CLE660" s="187"/>
      <c r="CLF660" s="187"/>
      <c r="CLG660" s="187"/>
      <c r="CLH660" s="187"/>
      <c r="CLI660" s="187"/>
      <c r="CLJ660" s="187"/>
      <c r="CLK660" s="187"/>
      <c r="CLL660" s="187"/>
      <c r="CLM660" s="187"/>
      <c r="CLN660" s="187"/>
      <c r="CLO660" s="187"/>
      <c r="CLP660" s="187"/>
      <c r="CLQ660" s="187"/>
      <c r="CLR660" s="187"/>
      <c r="CLS660" s="187"/>
      <c r="CLT660" s="187"/>
      <c r="CLU660" s="187"/>
      <c r="CLV660" s="187"/>
      <c r="CLW660" s="187"/>
      <c r="CLX660" s="187"/>
      <c r="CLY660" s="187"/>
      <c r="CLZ660" s="187"/>
      <c r="CMA660" s="187"/>
      <c r="CMB660" s="187"/>
      <c r="CMC660" s="187"/>
      <c r="CMD660" s="187"/>
      <c r="CME660" s="187"/>
      <c r="CMF660" s="187"/>
      <c r="CMG660" s="187"/>
      <c r="CMH660" s="187"/>
      <c r="CMI660" s="187"/>
      <c r="CMJ660" s="187"/>
      <c r="CMK660" s="187"/>
      <c r="CML660" s="187"/>
      <c r="CMM660" s="187"/>
      <c r="CMN660" s="187"/>
      <c r="CMO660" s="187"/>
      <c r="CMP660" s="187"/>
      <c r="CMQ660" s="187"/>
      <c r="CMR660" s="187"/>
      <c r="CMS660" s="187"/>
      <c r="CMT660" s="187"/>
      <c r="CMU660" s="187"/>
      <c r="CMV660" s="187"/>
      <c r="CMW660" s="187"/>
      <c r="CMX660" s="187"/>
      <c r="CMY660" s="187"/>
      <c r="CMZ660" s="187"/>
      <c r="CNA660" s="187"/>
      <c r="CNB660" s="187"/>
      <c r="CNC660" s="187"/>
      <c r="CND660" s="187"/>
      <c r="CNE660" s="187"/>
      <c r="CNF660" s="187"/>
      <c r="CNG660" s="187"/>
      <c r="CNH660" s="187"/>
      <c r="CNI660" s="187"/>
      <c r="CNJ660" s="187"/>
      <c r="CNK660" s="187"/>
      <c r="CNL660" s="187"/>
      <c r="CNM660" s="187"/>
      <c r="CNN660" s="187"/>
      <c r="CNO660" s="187"/>
      <c r="CNP660" s="187"/>
      <c r="CNQ660" s="187"/>
      <c r="CNR660" s="187"/>
      <c r="CNS660" s="187"/>
      <c r="CNT660" s="187"/>
      <c r="CNU660" s="187"/>
      <c r="CNV660" s="187"/>
      <c r="CNW660" s="187"/>
      <c r="CNX660" s="187"/>
      <c r="CNY660" s="187"/>
      <c r="CNZ660" s="187"/>
      <c r="COA660" s="187"/>
      <c r="COB660" s="187"/>
      <c r="COC660" s="187"/>
      <c r="COD660" s="187"/>
      <c r="COE660" s="187"/>
      <c r="COF660" s="187"/>
      <c r="COG660" s="187"/>
      <c r="COH660" s="187"/>
      <c r="COI660" s="187"/>
      <c r="COJ660" s="187"/>
      <c r="COK660" s="187"/>
      <c r="COL660" s="187"/>
      <c r="COM660" s="187"/>
      <c r="CON660" s="187"/>
      <c r="COO660" s="187"/>
      <c r="COP660" s="187"/>
      <c r="COQ660" s="187"/>
      <c r="COR660" s="187"/>
      <c r="COS660" s="187"/>
      <c r="COT660" s="187"/>
      <c r="COU660" s="187"/>
      <c r="COV660" s="187"/>
      <c r="COW660" s="187"/>
      <c r="COX660" s="187"/>
      <c r="COY660" s="187"/>
      <c r="COZ660" s="187"/>
      <c r="CPA660" s="187"/>
      <c r="CPB660" s="187"/>
      <c r="CPC660" s="187"/>
      <c r="CPD660" s="187"/>
      <c r="CPE660" s="187"/>
      <c r="CPF660" s="187"/>
      <c r="CPG660" s="187"/>
      <c r="CPH660" s="187"/>
      <c r="CPI660" s="187"/>
      <c r="CPJ660" s="187"/>
      <c r="CPK660" s="187"/>
      <c r="CPL660" s="187"/>
      <c r="CPM660" s="187"/>
      <c r="CPN660" s="187"/>
      <c r="CPO660" s="187"/>
      <c r="CPP660" s="187"/>
      <c r="CPQ660" s="187"/>
      <c r="CPR660" s="187"/>
      <c r="CPS660" s="187"/>
      <c r="CPT660" s="187"/>
      <c r="CPU660" s="187"/>
      <c r="CPV660" s="187"/>
      <c r="CPW660" s="187"/>
      <c r="CPX660" s="187"/>
      <c r="CPY660" s="187"/>
      <c r="CPZ660" s="187"/>
      <c r="CQA660" s="187"/>
      <c r="CQB660" s="187"/>
      <c r="CQC660" s="187"/>
      <c r="CQD660" s="187"/>
      <c r="CQE660" s="187"/>
      <c r="CQF660" s="187"/>
      <c r="CQG660" s="187"/>
      <c r="CQH660" s="187"/>
      <c r="CQI660" s="187"/>
      <c r="CQJ660" s="187"/>
      <c r="CQK660" s="187"/>
      <c r="CQL660" s="187"/>
      <c r="CQM660" s="187"/>
      <c r="CQN660" s="187"/>
      <c r="CQO660" s="187"/>
      <c r="CQP660" s="187"/>
      <c r="CQQ660" s="187"/>
      <c r="CQR660" s="187"/>
      <c r="CQS660" s="187"/>
      <c r="CQT660" s="187"/>
      <c r="CQU660" s="187"/>
      <c r="CQV660" s="187"/>
      <c r="CQW660" s="187"/>
      <c r="CQX660" s="187"/>
      <c r="CQY660" s="187"/>
      <c r="CQZ660" s="187"/>
      <c r="CRA660" s="187"/>
      <c r="CRB660" s="187"/>
      <c r="CRC660" s="187"/>
      <c r="CRD660" s="187"/>
      <c r="CRE660" s="187"/>
      <c r="CRF660" s="187"/>
      <c r="CRG660" s="187"/>
      <c r="CRH660" s="187"/>
      <c r="CRI660" s="187"/>
      <c r="CRJ660" s="187"/>
      <c r="CRK660" s="187"/>
      <c r="CRL660" s="187"/>
      <c r="CRM660" s="187"/>
      <c r="CRN660" s="187"/>
      <c r="CRO660" s="187"/>
      <c r="CRP660" s="187"/>
      <c r="CRQ660" s="187"/>
      <c r="CRR660" s="187"/>
      <c r="CRS660" s="187"/>
      <c r="CRT660" s="187"/>
      <c r="CRU660" s="187"/>
      <c r="CRV660" s="187"/>
      <c r="CRW660" s="187"/>
      <c r="CRX660" s="187"/>
      <c r="CRY660" s="187"/>
      <c r="CRZ660" s="187"/>
      <c r="CSA660" s="187"/>
      <c r="CSB660" s="187"/>
      <c r="CSC660" s="187"/>
      <c r="CSD660" s="187"/>
      <c r="CSE660" s="187"/>
      <c r="CSF660" s="187"/>
      <c r="CSG660" s="187"/>
      <c r="CSH660" s="187"/>
      <c r="CSI660" s="187"/>
      <c r="CSJ660" s="187"/>
      <c r="CSK660" s="187"/>
      <c r="CSL660" s="187"/>
      <c r="CSM660" s="187"/>
      <c r="CSN660" s="187"/>
      <c r="CSO660" s="187"/>
      <c r="CSP660" s="187"/>
      <c r="CSQ660" s="187"/>
      <c r="CSR660" s="187"/>
      <c r="CSS660" s="187"/>
      <c r="CST660" s="187"/>
      <c r="CSU660" s="187"/>
      <c r="CSV660" s="187"/>
      <c r="CSW660" s="187"/>
      <c r="CSX660" s="187"/>
      <c r="CSY660" s="187"/>
      <c r="CSZ660" s="187"/>
      <c r="CTA660" s="187"/>
      <c r="CTB660" s="187"/>
      <c r="CTC660" s="187"/>
      <c r="CTD660" s="187"/>
      <c r="CTE660" s="187"/>
      <c r="CTF660" s="187"/>
      <c r="CTG660" s="187"/>
      <c r="CTH660" s="187"/>
      <c r="CTI660" s="187"/>
      <c r="CTJ660" s="187"/>
      <c r="CTK660" s="187"/>
      <c r="CTL660" s="187"/>
      <c r="CTM660" s="187"/>
      <c r="CTN660" s="187"/>
      <c r="CTO660" s="187"/>
      <c r="CTP660" s="187"/>
      <c r="CTQ660" s="187"/>
      <c r="CTR660" s="187"/>
      <c r="CTS660" s="187"/>
      <c r="CTT660" s="187"/>
      <c r="CTU660" s="187"/>
      <c r="CTV660" s="187"/>
      <c r="CTW660" s="187"/>
      <c r="CTX660" s="187"/>
      <c r="CTY660" s="187"/>
      <c r="CTZ660" s="187"/>
      <c r="CUA660" s="187"/>
      <c r="CUB660" s="187"/>
      <c r="CUC660" s="187"/>
      <c r="CUD660" s="187"/>
      <c r="CUE660" s="187"/>
      <c r="CUF660" s="187"/>
      <c r="CUG660" s="187"/>
      <c r="CUH660" s="187"/>
      <c r="CUI660" s="187"/>
      <c r="CUJ660" s="187"/>
      <c r="CUK660" s="187"/>
      <c r="CUL660" s="187"/>
      <c r="CUM660" s="187"/>
      <c r="CUN660" s="187"/>
      <c r="CUO660" s="187"/>
      <c r="CUP660" s="187"/>
      <c r="CUQ660" s="187"/>
      <c r="CUR660" s="187"/>
      <c r="CUS660" s="187"/>
      <c r="CUT660" s="187"/>
      <c r="CUU660" s="187"/>
      <c r="CUV660" s="187"/>
      <c r="CUW660" s="187"/>
      <c r="CUX660" s="187"/>
      <c r="CUY660" s="187"/>
      <c r="CUZ660" s="187"/>
      <c r="CVA660" s="187"/>
      <c r="CVB660" s="187"/>
      <c r="CVC660" s="187"/>
      <c r="CVD660" s="187"/>
      <c r="CVE660" s="187"/>
      <c r="CVF660" s="187"/>
      <c r="CVG660" s="187"/>
      <c r="CVH660" s="187"/>
      <c r="CVI660" s="187"/>
      <c r="CVJ660" s="187"/>
      <c r="CVK660" s="187"/>
      <c r="CVL660" s="187"/>
      <c r="CVM660" s="187"/>
      <c r="CVN660" s="187"/>
      <c r="CVO660" s="187"/>
      <c r="CVP660" s="187"/>
      <c r="CVQ660" s="187"/>
      <c r="CVR660" s="187"/>
      <c r="CVS660" s="187"/>
      <c r="CVT660" s="187"/>
      <c r="CVU660" s="187"/>
      <c r="CVV660" s="187"/>
      <c r="CVW660" s="187"/>
      <c r="CVX660" s="187"/>
      <c r="CVY660" s="187"/>
      <c r="CVZ660" s="187"/>
      <c r="CWA660" s="187"/>
      <c r="CWB660" s="187"/>
      <c r="CWC660" s="187"/>
      <c r="CWD660" s="187"/>
      <c r="CWE660" s="187"/>
      <c r="CWF660" s="187"/>
      <c r="CWG660" s="187"/>
      <c r="CWH660" s="187"/>
      <c r="CWI660" s="187"/>
      <c r="CWJ660" s="187"/>
      <c r="CWK660" s="187"/>
      <c r="CWL660" s="187"/>
      <c r="CWM660" s="187"/>
      <c r="CWN660" s="187"/>
      <c r="CWO660" s="187"/>
      <c r="CWP660" s="187"/>
      <c r="CWQ660" s="187"/>
      <c r="CWR660" s="187"/>
      <c r="CWS660" s="187"/>
      <c r="CWT660" s="187"/>
      <c r="CWU660" s="187"/>
      <c r="CWV660" s="187"/>
      <c r="CWW660" s="187"/>
      <c r="CWX660" s="187"/>
      <c r="CWY660" s="187"/>
      <c r="CWZ660" s="187"/>
      <c r="CXA660" s="187"/>
      <c r="CXB660" s="187"/>
      <c r="CXC660" s="187"/>
      <c r="CXD660" s="187"/>
      <c r="CXE660" s="187"/>
      <c r="CXF660" s="187"/>
      <c r="CXG660" s="187"/>
      <c r="CXH660" s="187"/>
      <c r="CXI660" s="187"/>
      <c r="CXJ660" s="187"/>
      <c r="CXK660" s="187"/>
      <c r="CXL660" s="187"/>
      <c r="CXM660" s="187"/>
      <c r="CXN660" s="187"/>
      <c r="CXO660" s="187"/>
      <c r="CXP660" s="187"/>
      <c r="CXQ660" s="187"/>
      <c r="CXR660" s="187"/>
      <c r="CXS660" s="187"/>
      <c r="CXT660" s="187"/>
      <c r="CXU660" s="187"/>
      <c r="CXV660" s="187"/>
      <c r="CXW660" s="187"/>
      <c r="CXX660" s="187"/>
      <c r="CXY660" s="187"/>
      <c r="CXZ660" s="187"/>
      <c r="CYA660" s="187"/>
      <c r="CYB660" s="187"/>
      <c r="CYC660" s="187"/>
      <c r="CYD660" s="187"/>
      <c r="CYE660" s="187"/>
      <c r="CYF660" s="187"/>
      <c r="CYG660" s="187"/>
      <c r="CYH660" s="187"/>
      <c r="CYI660" s="187"/>
      <c r="CYJ660" s="187"/>
      <c r="CYK660" s="187"/>
      <c r="CYL660" s="187"/>
      <c r="CYM660" s="187"/>
      <c r="CYN660" s="187"/>
      <c r="CYO660" s="187"/>
      <c r="CYP660" s="187"/>
      <c r="CYQ660" s="187"/>
      <c r="CYR660" s="187"/>
      <c r="CYS660" s="187"/>
      <c r="CYT660" s="187"/>
      <c r="CYU660" s="187"/>
      <c r="CYV660" s="187"/>
      <c r="CYW660" s="187"/>
      <c r="CYX660" s="187"/>
      <c r="CYY660" s="187"/>
      <c r="CYZ660" s="187"/>
      <c r="CZA660" s="187"/>
      <c r="CZB660" s="187"/>
      <c r="CZC660" s="187"/>
      <c r="CZD660" s="187"/>
      <c r="CZE660" s="187"/>
      <c r="CZF660" s="187"/>
      <c r="CZG660" s="187"/>
      <c r="CZH660" s="187"/>
      <c r="CZI660" s="187"/>
      <c r="CZJ660" s="187"/>
      <c r="CZK660" s="187"/>
      <c r="CZL660" s="187"/>
      <c r="CZM660" s="187"/>
      <c r="CZN660" s="187"/>
      <c r="CZO660" s="187"/>
      <c r="CZP660" s="187"/>
      <c r="CZQ660" s="187"/>
      <c r="CZR660" s="187"/>
      <c r="CZS660" s="187"/>
      <c r="CZT660" s="187"/>
      <c r="CZU660" s="187"/>
      <c r="CZV660" s="187"/>
      <c r="CZW660" s="187"/>
      <c r="CZX660" s="187"/>
      <c r="CZY660" s="187"/>
      <c r="CZZ660" s="187"/>
      <c r="DAA660" s="187"/>
      <c r="DAB660" s="187"/>
      <c r="DAC660" s="187"/>
      <c r="DAD660" s="187"/>
      <c r="DAE660" s="187"/>
      <c r="DAF660" s="187"/>
      <c r="DAG660" s="187"/>
      <c r="DAH660" s="187"/>
      <c r="DAI660" s="187"/>
      <c r="DAJ660" s="187"/>
      <c r="DAK660" s="187"/>
      <c r="DAL660" s="187"/>
      <c r="DAM660" s="187"/>
      <c r="DAN660" s="187"/>
      <c r="DAO660" s="187"/>
      <c r="DAP660" s="187"/>
      <c r="DAQ660" s="187"/>
      <c r="DAR660" s="187"/>
      <c r="DAS660" s="187"/>
      <c r="DAT660" s="187"/>
      <c r="DAU660" s="187"/>
      <c r="DAV660" s="187"/>
      <c r="DAW660" s="187"/>
      <c r="DAX660" s="187"/>
      <c r="DAY660" s="187"/>
      <c r="DAZ660" s="187"/>
      <c r="DBA660" s="187"/>
      <c r="DBB660" s="187"/>
      <c r="DBC660" s="187"/>
      <c r="DBD660" s="187"/>
      <c r="DBE660" s="187"/>
      <c r="DBF660" s="187"/>
      <c r="DBG660" s="187"/>
      <c r="DBH660" s="187"/>
      <c r="DBI660" s="187"/>
      <c r="DBJ660" s="187"/>
      <c r="DBK660" s="187"/>
      <c r="DBL660" s="187"/>
      <c r="DBM660" s="187"/>
      <c r="DBN660" s="187"/>
      <c r="DBO660" s="187"/>
      <c r="DBP660" s="187"/>
      <c r="DBQ660" s="187"/>
      <c r="DBR660" s="187"/>
      <c r="DBS660" s="187"/>
      <c r="DBT660" s="187"/>
      <c r="DBU660" s="187"/>
      <c r="DBV660" s="187"/>
      <c r="DBW660" s="187"/>
      <c r="DBX660" s="187"/>
      <c r="DBY660" s="187"/>
      <c r="DBZ660" s="187"/>
      <c r="DCA660" s="187"/>
      <c r="DCB660" s="187"/>
      <c r="DCC660" s="187"/>
      <c r="DCD660" s="187"/>
      <c r="DCE660" s="187"/>
      <c r="DCF660" s="187"/>
      <c r="DCG660" s="187"/>
      <c r="DCH660" s="187"/>
      <c r="DCI660" s="187"/>
      <c r="DCJ660" s="187"/>
      <c r="DCK660" s="187"/>
      <c r="DCL660" s="187"/>
      <c r="DCM660" s="187"/>
      <c r="DCN660" s="187"/>
      <c r="DCO660" s="187"/>
      <c r="DCP660" s="187"/>
      <c r="DCQ660" s="187"/>
      <c r="DCR660" s="187"/>
      <c r="DCS660" s="187"/>
      <c r="DCT660" s="187"/>
      <c r="DCU660" s="187"/>
      <c r="DCV660" s="187"/>
      <c r="DCW660" s="187"/>
      <c r="DCX660" s="187"/>
      <c r="DCY660" s="187"/>
      <c r="DCZ660" s="187"/>
      <c r="DDA660" s="187"/>
      <c r="DDB660" s="187"/>
      <c r="DDC660" s="187"/>
      <c r="DDD660" s="187"/>
      <c r="DDE660" s="187"/>
      <c r="DDF660" s="187"/>
      <c r="DDG660" s="187"/>
      <c r="DDH660" s="187"/>
      <c r="DDI660" s="187"/>
      <c r="DDJ660" s="187"/>
      <c r="DDK660" s="187"/>
      <c r="DDL660" s="187"/>
      <c r="DDM660" s="187"/>
      <c r="DDN660" s="187"/>
      <c r="DDO660" s="187"/>
      <c r="DDP660" s="187"/>
      <c r="DDQ660" s="187"/>
      <c r="DDR660" s="187"/>
      <c r="DDS660" s="187"/>
      <c r="DDT660" s="187"/>
      <c r="DDU660" s="187"/>
      <c r="DDV660" s="187"/>
      <c r="DDW660" s="187"/>
      <c r="DDX660" s="187"/>
      <c r="DDY660" s="187"/>
      <c r="DDZ660" s="187"/>
      <c r="DEA660" s="187"/>
      <c r="DEB660" s="187"/>
      <c r="DEC660" s="187"/>
      <c r="DED660" s="187"/>
      <c r="DEE660" s="187"/>
      <c r="DEF660" s="187"/>
      <c r="DEG660" s="187"/>
      <c r="DEH660" s="187"/>
      <c r="DEI660" s="187"/>
      <c r="DEJ660" s="187"/>
      <c r="DEK660" s="187"/>
      <c r="DEL660" s="187"/>
      <c r="DEM660" s="187"/>
      <c r="DEN660" s="187"/>
      <c r="DEO660" s="187"/>
      <c r="DEP660" s="187"/>
      <c r="DEQ660" s="187"/>
      <c r="DER660" s="187"/>
      <c r="DES660" s="187"/>
      <c r="DET660" s="187"/>
      <c r="DEU660" s="187"/>
      <c r="DEV660" s="187"/>
      <c r="DEW660" s="187"/>
      <c r="DEX660" s="187"/>
      <c r="DEY660" s="187"/>
      <c r="DEZ660" s="187"/>
      <c r="DFA660" s="187"/>
      <c r="DFB660" s="187"/>
      <c r="DFC660" s="187"/>
      <c r="DFD660" s="187"/>
      <c r="DFE660" s="187"/>
      <c r="DFF660" s="187"/>
      <c r="DFG660" s="187"/>
      <c r="DFH660" s="187"/>
      <c r="DFI660" s="187"/>
      <c r="DFJ660" s="187"/>
      <c r="DFK660" s="187"/>
      <c r="DFL660" s="187"/>
      <c r="DFM660" s="187"/>
      <c r="DFN660" s="187"/>
      <c r="DFO660" s="187"/>
      <c r="DFP660" s="187"/>
      <c r="DFQ660" s="187"/>
      <c r="DFR660" s="187"/>
      <c r="DFS660" s="187"/>
      <c r="DFT660" s="187"/>
      <c r="DFU660" s="187"/>
      <c r="DFV660" s="187"/>
      <c r="DFW660" s="187"/>
      <c r="DFX660" s="187"/>
      <c r="DFY660" s="187"/>
      <c r="DFZ660" s="187"/>
      <c r="DGA660" s="187"/>
      <c r="DGB660" s="187"/>
      <c r="DGC660" s="187"/>
      <c r="DGD660" s="187"/>
      <c r="DGE660" s="187"/>
      <c r="DGF660" s="187"/>
      <c r="DGG660" s="187"/>
      <c r="DGH660" s="187"/>
      <c r="DGI660" s="187"/>
      <c r="DGJ660" s="187"/>
      <c r="DGK660" s="187"/>
      <c r="DGL660" s="187"/>
      <c r="DGM660" s="187"/>
      <c r="DGN660" s="187"/>
      <c r="DGO660" s="187"/>
      <c r="DGP660" s="187"/>
      <c r="DGQ660" s="187"/>
      <c r="DGR660" s="187"/>
      <c r="DGS660" s="187"/>
      <c r="DGT660" s="187"/>
      <c r="DGU660" s="187"/>
      <c r="DGV660" s="187"/>
      <c r="DGW660" s="187"/>
      <c r="DGX660" s="187"/>
      <c r="DGY660" s="187"/>
      <c r="DGZ660" s="187"/>
      <c r="DHA660" s="187"/>
      <c r="DHB660" s="187"/>
      <c r="DHC660" s="187"/>
      <c r="DHD660" s="187"/>
      <c r="DHE660" s="187"/>
      <c r="DHF660" s="187"/>
      <c r="DHG660" s="187"/>
      <c r="DHH660" s="187"/>
      <c r="DHI660" s="187"/>
      <c r="DHJ660" s="187"/>
      <c r="DHK660" s="187"/>
      <c r="DHL660" s="187"/>
      <c r="DHM660" s="187"/>
      <c r="DHN660" s="187"/>
      <c r="DHO660" s="187"/>
      <c r="DHP660" s="187"/>
      <c r="DHQ660" s="187"/>
      <c r="DHR660" s="187"/>
      <c r="DHS660" s="187"/>
      <c r="DHT660" s="187"/>
      <c r="DHU660" s="187"/>
      <c r="DHV660" s="187"/>
      <c r="DHW660" s="187"/>
      <c r="DHX660" s="187"/>
      <c r="DHY660" s="187"/>
      <c r="DHZ660" s="187"/>
      <c r="DIA660" s="187"/>
      <c r="DIB660" s="187"/>
      <c r="DIC660" s="187"/>
      <c r="DID660" s="187"/>
      <c r="DIE660" s="187"/>
      <c r="DIF660" s="187"/>
      <c r="DIG660" s="187"/>
      <c r="DIH660" s="187"/>
      <c r="DII660" s="187"/>
      <c r="DIJ660" s="187"/>
      <c r="DIK660" s="187"/>
      <c r="DIL660" s="187"/>
      <c r="DIM660" s="187"/>
      <c r="DIN660" s="187"/>
      <c r="DIO660" s="187"/>
      <c r="DIP660" s="187"/>
      <c r="DIQ660" s="187"/>
      <c r="DIR660" s="187"/>
      <c r="DIS660" s="187"/>
      <c r="DIT660" s="187"/>
      <c r="DIU660" s="187"/>
      <c r="DIV660" s="187"/>
      <c r="DIW660" s="187"/>
      <c r="DIX660" s="187"/>
      <c r="DIY660" s="187"/>
      <c r="DIZ660" s="187"/>
      <c r="DJA660" s="187"/>
      <c r="DJB660" s="187"/>
      <c r="DJC660" s="187"/>
      <c r="DJD660" s="187"/>
      <c r="DJE660" s="187"/>
      <c r="DJF660" s="187"/>
      <c r="DJG660" s="187"/>
      <c r="DJH660" s="187"/>
      <c r="DJI660" s="187"/>
      <c r="DJJ660" s="187"/>
      <c r="DJK660" s="187"/>
      <c r="DJL660" s="187"/>
      <c r="DJM660" s="187"/>
      <c r="DJN660" s="187"/>
      <c r="DJO660" s="187"/>
      <c r="DJP660" s="187"/>
      <c r="DJQ660" s="187"/>
      <c r="DJR660" s="187"/>
      <c r="DJS660" s="187"/>
      <c r="DJT660" s="187"/>
      <c r="DJU660" s="187"/>
      <c r="DJV660" s="187"/>
      <c r="DJW660" s="187"/>
      <c r="DJX660" s="187"/>
      <c r="DJY660" s="187"/>
      <c r="DJZ660" s="187"/>
      <c r="DKA660" s="187"/>
      <c r="DKB660" s="187"/>
      <c r="DKC660" s="187"/>
      <c r="DKD660" s="187"/>
      <c r="DKE660" s="187"/>
      <c r="DKF660" s="187"/>
      <c r="DKG660" s="187"/>
      <c r="DKH660" s="187"/>
      <c r="DKI660" s="187"/>
      <c r="DKJ660" s="187"/>
      <c r="DKK660" s="187"/>
      <c r="DKL660" s="187"/>
      <c r="DKM660" s="187"/>
      <c r="DKN660" s="187"/>
      <c r="DKO660" s="187"/>
      <c r="DKP660" s="187"/>
      <c r="DKQ660" s="187"/>
      <c r="DKR660" s="187"/>
      <c r="DKS660" s="187"/>
      <c r="DKT660" s="187"/>
      <c r="DKU660" s="187"/>
      <c r="DKV660" s="187"/>
      <c r="DKW660" s="187"/>
      <c r="DKX660" s="187"/>
      <c r="DKY660" s="187"/>
      <c r="DKZ660" s="187"/>
      <c r="DLA660" s="187"/>
      <c r="DLB660" s="187"/>
      <c r="DLC660" s="187"/>
      <c r="DLD660" s="187"/>
      <c r="DLE660" s="187"/>
      <c r="DLF660" s="187"/>
      <c r="DLG660" s="187"/>
      <c r="DLH660" s="187"/>
      <c r="DLI660" s="187"/>
      <c r="DLJ660" s="187"/>
      <c r="DLK660" s="187"/>
      <c r="DLL660" s="187"/>
      <c r="DLM660" s="187"/>
      <c r="DLN660" s="187"/>
      <c r="DLO660" s="187"/>
      <c r="DLP660" s="187"/>
      <c r="DLQ660" s="187"/>
      <c r="DLR660" s="187"/>
      <c r="DLS660" s="187"/>
      <c r="DLT660" s="187"/>
      <c r="DLU660" s="187"/>
      <c r="DLV660" s="187"/>
      <c r="DLW660" s="187"/>
      <c r="DLX660" s="187"/>
      <c r="DLY660" s="187"/>
      <c r="DLZ660" s="187"/>
      <c r="DMA660" s="187"/>
      <c r="DMB660" s="187"/>
      <c r="DMC660" s="187"/>
      <c r="DMD660" s="187"/>
      <c r="DME660" s="187"/>
      <c r="DMF660" s="187"/>
      <c r="DMG660" s="187"/>
      <c r="DMH660" s="187"/>
      <c r="DMI660" s="187"/>
      <c r="DMJ660" s="187"/>
      <c r="DMK660" s="187"/>
      <c r="DML660" s="187"/>
      <c r="DMM660" s="187"/>
      <c r="DMN660" s="187"/>
      <c r="DMO660" s="187"/>
      <c r="DMP660" s="187"/>
      <c r="DMQ660" s="187"/>
      <c r="DMR660" s="187"/>
      <c r="DMS660" s="187"/>
      <c r="DMT660" s="187"/>
      <c r="DMU660" s="187"/>
      <c r="DMV660" s="187"/>
      <c r="DMW660" s="187"/>
      <c r="DMX660" s="187"/>
      <c r="DMY660" s="187"/>
      <c r="DMZ660" s="187"/>
      <c r="DNA660" s="187"/>
      <c r="DNB660" s="187"/>
      <c r="DNC660" s="187"/>
      <c r="DND660" s="187"/>
      <c r="DNE660" s="187"/>
      <c r="DNF660" s="187"/>
      <c r="DNG660" s="187"/>
      <c r="DNH660" s="187"/>
      <c r="DNI660" s="187"/>
      <c r="DNJ660" s="187"/>
      <c r="DNK660" s="187"/>
      <c r="DNL660" s="187"/>
      <c r="DNM660" s="187"/>
      <c r="DNN660" s="187"/>
      <c r="DNO660" s="187"/>
      <c r="DNP660" s="187"/>
      <c r="DNQ660" s="187"/>
      <c r="DNR660" s="187"/>
      <c r="DNS660" s="187"/>
      <c r="DNT660" s="187"/>
      <c r="DNU660" s="187"/>
      <c r="DNV660" s="187"/>
      <c r="DNW660" s="187"/>
      <c r="DNX660" s="187"/>
      <c r="DNY660" s="187"/>
      <c r="DNZ660" s="187"/>
      <c r="DOA660" s="187"/>
      <c r="DOB660" s="187"/>
      <c r="DOC660" s="187"/>
      <c r="DOD660" s="187"/>
      <c r="DOE660" s="187"/>
      <c r="DOF660" s="187"/>
      <c r="DOG660" s="187"/>
      <c r="DOH660" s="187"/>
      <c r="DOI660" s="187"/>
      <c r="DOJ660" s="187"/>
      <c r="DOK660" s="187"/>
      <c r="DOL660" s="187"/>
      <c r="DOM660" s="187"/>
      <c r="DON660" s="187"/>
      <c r="DOO660" s="187"/>
      <c r="DOP660" s="187"/>
      <c r="DOQ660" s="187"/>
      <c r="DOR660" s="187"/>
      <c r="DOS660" s="187"/>
      <c r="DOT660" s="187"/>
      <c r="DOU660" s="187"/>
      <c r="DOV660" s="187"/>
      <c r="DOW660" s="187"/>
      <c r="DOX660" s="187"/>
      <c r="DOY660" s="187"/>
      <c r="DOZ660" s="187"/>
      <c r="DPA660" s="187"/>
      <c r="DPB660" s="187"/>
      <c r="DPC660" s="187"/>
      <c r="DPD660" s="187"/>
      <c r="DPE660" s="187"/>
      <c r="DPF660" s="187"/>
      <c r="DPG660" s="187"/>
      <c r="DPH660" s="187"/>
      <c r="DPI660" s="187"/>
      <c r="DPJ660" s="187"/>
      <c r="DPK660" s="187"/>
      <c r="DPL660" s="187"/>
      <c r="DPM660" s="187"/>
      <c r="DPN660" s="187"/>
      <c r="DPO660" s="187"/>
      <c r="DPP660" s="187"/>
      <c r="DPQ660" s="187"/>
      <c r="DPR660" s="187"/>
      <c r="DPS660" s="187"/>
      <c r="DPT660" s="187"/>
      <c r="DPU660" s="187"/>
      <c r="DPV660" s="187"/>
      <c r="DPW660" s="187"/>
      <c r="DPX660" s="187"/>
      <c r="DPY660" s="187"/>
      <c r="DPZ660" s="187"/>
      <c r="DQA660" s="187"/>
      <c r="DQB660" s="187"/>
      <c r="DQC660" s="187"/>
      <c r="DQD660" s="187"/>
      <c r="DQE660" s="187"/>
      <c r="DQF660" s="187"/>
      <c r="DQG660" s="187"/>
      <c r="DQH660" s="187"/>
      <c r="DQI660" s="187"/>
      <c r="DQJ660" s="187"/>
      <c r="DQK660" s="187"/>
      <c r="DQL660" s="187"/>
      <c r="DQM660" s="187"/>
      <c r="DQN660" s="187"/>
      <c r="DQO660" s="187"/>
      <c r="DQP660" s="187"/>
      <c r="DQQ660" s="187"/>
      <c r="DQR660" s="187"/>
      <c r="DQS660" s="187"/>
      <c r="DQT660" s="187"/>
      <c r="DQU660" s="187"/>
      <c r="DQV660" s="187"/>
      <c r="DQW660" s="187"/>
      <c r="DQX660" s="187"/>
      <c r="DQY660" s="187"/>
      <c r="DQZ660" s="187"/>
      <c r="DRA660" s="187"/>
      <c r="DRB660" s="187"/>
      <c r="DRC660" s="187"/>
      <c r="DRD660" s="187"/>
      <c r="DRE660" s="187"/>
      <c r="DRF660" s="187"/>
      <c r="DRG660" s="187"/>
      <c r="DRH660" s="187"/>
      <c r="DRI660" s="187"/>
      <c r="DRJ660" s="187"/>
      <c r="DRK660" s="187"/>
      <c r="DRL660" s="187"/>
      <c r="DRM660" s="187"/>
      <c r="DRN660" s="187"/>
      <c r="DRO660" s="187"/>
      <c r="DRP660" s="187"/>
      <c r="DRQ660" s="187"/>
      <c r="DRR660" s="187"/>
      <c r="DRS660" s="187"/>
      <c r="DRT660" s="187"/>
      <c r="DRU660" s="187"/>
      <c r="DRV660" s="187"/>
      <c r="DRW660" s="187"/>
      <c r="DRX660" s="187"/>
      <c r="DRY660" s="187"/>
      <c r="DRZ660" s="187"/>
      <c r="DSA660" s="187"/>
      <c r="DSB660" s="187"/>
      <c r="DSC660" s="187"/>
      <c r="DSD660" s="187"/>
      <c r="DSE660" s="187"/>
      <c r="DSF660" s="187"/>
      <c r="DSG660" s="187"/>
      <c r="DSH660" s="187"/>
      <c r="DSI660" s="187"/>
      <c r="DSJ660" s="187"/>
      <c r="DSK660" s="187"/>
      <c r="DSL660" s="187"/>
      <c r="DSM660" s="187"/>
      <c r="DSN660" s="187"/>
      <c r="DSO660" s="187"/>
      <c r="DSP660" s="187"/>
      <c r="DSQ660" s="187"/>
      <c r="DSR660" s="187"/>
      <c r="DSS660" s="187"/>
      <c r="DST660" s="187"/>
      <c r="DSU660" s="187"/>
      <c r="DSV660" s="187"/>
      <c r="DSW660" s="187"/>
      <c r="DSX660" s="187"/>
      <c r="DSY660" s="187"/>
      <c r="DSZ660" s="187"/>
      <c r="DTA660" s="187"/>
      <c r="DTB660" s="187"/>
      <c r="DTC660" s="187"/>
      <c r="DTD660" s="187"/>
      <c r="DTE660" s="187"/>
      <c r="DTF660" s="187"/>
      <c r="DTG660" s="187"/>
      <c r="DTH660" s="187"/>
      <c r="DTI660" s="187"/>
      <c r="DTJ660" s="187"/>
      <c r="DTK660" s="187"/>
      <c r="DTL660" s="187"/>
      <c r="DTM660" s="187"/>
      <c r="DTN660" s="187"/>
      <c r="DTO660" s="187"/>
      <c r="DTP660" s="187"/>
      <c r="DTQ660" s="187"/>
      <c r="DTR660" s="187"/>
      <c r="DTS660" s="187"/>
      <c r="DTT660" s="187"/>
      <c r="DTU660" s="187"/>
      <c r="DTV660" s="187"/>
      <c r="DTW660" s="187"/>
      <c r="DTX660" s="187"/>
      <c r="DTY660" s="187"/>
      <c r="DTZ660" s="187"/>
      <c r="DUA660" s="187"/>
      <c r="DUB660" s="187"/>
      <c r="DUC660" s="187"/>
      <c r="DUD660" s="187"/>
      <c r="DUE660" s="187"/>
      <c r="DUF660" s="187"/>
      <c r="DUG660" s="187"/>
      <c r="DUH660" s="187"/>
      <c r="DUI660" s="187"/>
      <c r="DUJ660" s="187"/>
      <c r="DUK660" s="187"/>
      <c r="DUL660" s="187"/>
      <c r="DUM660" s="187"/>
      <c r="DUN660" s="187"/>
      <c r="DUO660" s="187"/>
      <c r="DUP660" s="187"/>
      <c r="DUQ660" s="187"/>
      <c r="DUR660" s="187"/>
      <c r="DUS660" s="187"/>
      <c r="DUT660" s="187"/>
      <c r="DUU660" s="187"/>
      <c r="DUV660" s="187"/>
      <c r="DUW660" s="187"/>
      <c r="DUX660" s="187"/>
      <c r="DUY660" s="187"/>
      <c r="DUZ660" s="187"/>
      <c r="DVA660" s="187"/>
      <c r="DVB660" s="187"/>
      <c r="DVC660" s="187"/>
      <c r="DVD660" s="187"/>
      <c r="DVE660" s="187"/>
      <c r="DVF660" s="187"/>
      <c r="DVG660" s="187"/>
      <c r="DVH660" s="187"/>
      <c r="DVI660" s="187"/>
      <c r="DVJ660" s="187"/>
      <c r="DVK660" s="187"/>
      <c r="DVL660" s="187"/>
      <c r="DVM660" s="187"/>
      <c r="DVN660" s="187"/>
      <c r="DVO660" s="187"/>
      <c r="DVP660" s="187"/>
      <c r="DVQ660" s="187"/>
      <c r="DVR660" s="187"/>
      <c r="DVS660" s="187"/>
      <c r="DVT660" s="187"/>
      <c r="DVU660" s="187"/>
      <c r="DVV660" s="187"/>
      <c r="DVW660" s="187"/>
      <c r="DVX660" s="187"/>
      <c r="DVY660" s="187"/>
      <c r="DVZ660" s="187"/>
      <c r="DWA660" s="187"/>
      <c r="DWB660" s="187"/>
      <c r="DWC660" s="187"/>
      <c r="DWD660" s="187"/>
      <c r="DWE660" s="187"/>
      <c r="DWF660" s="187"/>
      <c r="DWG660" s="187"/>
      <c r="DWH660" s="187"/>
      <c r="DWI660" s="187"/>
      <c r="DWJ660" s="187"/>
      <c r="DWK660" s="187"/>
      <c r="DWL660" s="187"/>
      <c r="DWM660" s="187"/>
      <c r="DWN660" s="187"/>
      <c r="DWO660" s="187"/>
      <c r="DWP660" s="187"/>
      <c r="DWQ660" s="187"/>
      <c r="DWR660" s="187"/>
      <c r="DWS660" s="187"/>
      <c r="DWT660" s="187"/>
      <c r="DWU660" s="187"/>
      <c r="DWV660" s="187"/>
      <c r="DWW660" s="187"/>
      <c r="DWX660" s="187"/>
      <c r="DWY660" s="187"/>
      <c r="DWZ660" s="187"/>
      <c r="DXA660" s="187"/>
      <c r="DXB660" s="187"/>
      <c r="DXC660" s="187"/>
      <c r="DXD660" s="187"/>
      <c r="DXE660" s="187"/>
      <c r="DXF660" s="187"/>
      <c r="DXG660" s="187"/>
      <c r="DXH660" s="187"/>
      <c r="DXI660" s="187"/>
      <c r="DXJ660" s="187"/>
      <c r="DXK660" s="187"/>
      <c r="DXL660" s="187"/>
      <c r="DXM660" s="187"/>
      <c r="DXN660" s="187"/>
      <c r="DXO660" s="187"/>
      <c r="DXP660" s="187"/>
      <c r="DXQ660" s="187"/>
      <c r="DXR660" s="187"/>
      <c r="DXS660" s="187"/>
      <c r="DXT660" s="187"/>
      <c r="DXU660" s="187"/>
      <c r="DXV660" s="187"/>
      <c r="DXW660" s="187"/>
      <c r="DXX660" s="187"/>
      <c r="DXY660" s="187"/>
      <c r="DXZ660" s="187"/>
      <c r="DYA660" s="187"/>
      <c r="DYB660" s="187"/>
      <c r="DYC660" s="187"/>
      <c r="DYD660" s="187"/>
      <c r="DYE660" s="187"/>
      <c r="DYF660" s="187"/>
      <c r="DYG660" s="187"/>
      <c r="DYH660" s="187"/>
      <c r="DYI660" s="187"/>
      <c r="DYJ660" s="187"/>
      <c r="DYK660" s="187"/>
      <c r="DYL660" s="187"/>
      <c r="DYM660" s="187"/>
      <c r="DYN660" s="187"/>
      <c r="DYO660" s="187"/>
      <c r="DYP660" s="187"/>
      <c r="DYQ660" s="187"/>
      <c r="DYR660" s="187"/>
      <c r="DYS660" s="187"/>
      <c r="DYT660" s="187"/>
      <c r="DYU660" s="187"/>
      <c r="DYV660" s="187"/>
      <c r="DYW660" s="187"/>
      <c r="DYX660" s="187"/>
      <c r="DYY660" s="187"/>
      <c r="DYZ660" s="187"/>
      <c r="DZA660" s="187"/>
      <c r="DZB660" s="187"/>
      <c r="DZC660" s="187"/>
      <c r="DZD660" s="187"/>
      <c r="DZE660" s="187"/>
      <c r="DZF660" s="187"/>
      <c r="DZG660" s="187"/>
      <c r="DZH660" s="187"/>
      <c r="DZI660" s="187"/>
      <c r="DZJ660" s="187"/>
      <c r="DZK660" s="187"/>
      <c r="DZL660" s="187"/>
      <c r="DZM660" s="187"/>
      <c r="DZN660" s="187"/>
      <c r="DZO660" s="187"/>
      <c r="DZP660" s="187"/>
      <c r="DZQ660" s="187"/>
      <c r="DZR660" s="187"/>
      <c r="DZS660" s="187"/>
      <c r="DZT660" s="187"/>
      <c r="DZU660" s="187"/>
      <c r="DZV660" s="187"/>
      <c r="DZW660" s="187"/>
      <c r="DZX660" s="187"/>
      <c r="DZY660" s="187"/>
      <c r="DZZ660" s="187"/>
      <c r="EAA660" s="187"/>
      <c r="EAB660" s="187"/>
      <c r="EAC660" s="187"/>
      <c r="EAD660" s="187"/>
      <c r="EAE660" s="187"/>
      <c r="EAF660" s="187"/>
      <c r="EAG660" s="187"/>
      <c r="EAH660" s="187"/>
      <c r="EAI660" s="187"/>
      <c r="EAJ660" s="187"/>
      <c r="EAK660" s="187"/>
      <c r="EAL660" s="187"/>
      <c r="EAM660" s="187"/>
      <c r="EAN660" s="187"/>
      <c r="EAO660" s="187"/>
      <c r="EAP660" s="187"/>
      <c r="EAQ660" s="187"/>
      <c r="EAR660" s="187"/>
      <c r="EAS660" s="187"/>
      <c r="EAT660" s="187"/>
      <c r="EAU660" s="187"/>
      <c r="EAV660" s="187"/>
      <c r="EAW660" s="187"/>
      <c r="EAX660" s="187"/>
      <c r="EAY660" s="187"/>
      <c r="EAZ660" s="187"/>
      <c r="EBA660" s="187"/>
      <c r="EBB660" s="187"/>
      <c r="EBC660" s="187"/>
      <c r="EBD660" s="187"/>
      <c r="EBE660" s="187"/>
      <c r="EBF660" s="187"/>
      <c r="EBG660" s="187"/>
      <c r="EBH660" s="187"/>
      <c r="EBI660" s="187"/>
      <c r="EBJ660" s="187"/>
      <c r="EBK660" s="187"/>
      <c r="EBL660" s="187"/>
      <c r="EBM660" s="187"/>
      <c r="EBN660" s="187"/>
      <c r="EBO660" s="187"/>
      <c r="EBP660" s="187"/>
      <c r="EBQ660" s="187"/>
      <c r="EBR660" s="187"/>
      <c r="EBS660" s="187"/>
      <c r="EBT660" s="187"/>
      <c r="EBU660" s="187"/>
      <c r="EBV660" s="187"/>
      <c r="EBW660" s="187"/>
      <c r="EBX660" s="187"/>
      <c r="EBY660" s="187"/>
      <c r="EBZ660" s="187"/>
      <c r="ECA660" s="187"/>
      <c r="ECB660" s="187"/>
      <c r="ECC660" s="187"/>
      <c r="ECD660" s="187"/>
      <c r="ECE660" s="187"/>
      <c r="ECF660" s="187"/>
      <c r="ECG660" s="187"/>
      <c r="ECH660" s="187"/>
      <c r="ECI660" s="187"/>
      <c r="ECJ660" s="187"/>
      <c r="ECK660" s="187"/>
      <c r="ECL660" s="187"/>
      <c r="ECM660" s="187"/>
      <c r="ECN660" s="187"/>
      <c r="ECO660" s="187"/>
      <c r="ECP660" s="187"/>
      <c r="ECQ660" s="187"/>
      <c r="ECR660" s="187"/>
      <c r="ECS660" s="187"/>
      <c r="ECT660" s="187"/>
      <c r="ECU660" s="187"/>
      <c r="ECV660" s="187"/>
      <c r="ECW660" s="187"/>
      <c r="ECX660" s="187"/>
      <c r="ECY660" s="187"/>
      <c r="ECZ660" s="187"/>
      <c r="EDA660" s="187"/>
      <c r="EDB660" s="187"/>
      <c r="EDC660" s="187"/>
      <c r="EDD660" s="187"/>
      <c r="EDE660" s="187"/>
      <c r="EDF660" s="187"/>
      <c r="EDG660" s="187"/>
      <c r="EDH660" s="187"/>
      <c r="EDI660" s="187"/>
      <c r="EDJ660" s="187"/>
      <c r="EDK660" s="187"/>
      <c r="EDL660" s="187"/>
      <c r="EDM660" s="187"/>
      <c r="EDN660" s="187"/>
      <c r="EDO660" s="187"/>
      <c r="EDP660" s="187"/>
      <c r="EDQ660" s="187"/>
      <c r="EDR660" s="187"/>
      <c r="EDS660" s="187"/>
      <c r="EDT660" s="187"/>
      <c r="EDU660" s="187"/>
      <c r="EDV660" s="187"/>
      <c r="EDW660" s="187"/>
      <c r="EDX660" s="187"/>
      <c r="EDY660" s="187"/>
      <c r="EDZ660" s="187"/>
      <c r="EEA660" s="187"/>
      <c r="EEB660" s="187"/>
      <c r="EEC660" s="187"/>
      <c r="EED660" s="187"/>
      <c r="EEE660" s="187"/>
      <c r="EEF660" s="187"/>
      <c r="EEG660" s="187"/>
      <c r="EEH660" s="187"/>
      <c r="EEI660" s="187"/>
      <c r="EEJ660" s="187"/>
      <c r="EEK660" s="187"/>
      <c r="EEL660" s="187"/>
      <c r="EEM660" s="187"/>
      <c r="EEN660" s="187"/>
      <c r="EEO660" s="187"/>
      <c r="EEP660" s="187"/>
      <c r="EEQ660" s="187"/>
      <c r="EER660" s="187"/>
      <c r="EES660" s="187"/>
      <c r="EET660" s="187"/>
      <c r="EEU660" s="187"/>
      <c r="EEV660" s="187"/>
      <c r="EEW660" s="187"/>
      <c r="EEX660" s="187"/>
      <c r="EEY660" s="187"/>
      <c r="EEZ660" s="187"/>
      <c r="EFA660" s="187"/>
      <c r="EFB660" s="187"/>
      <c r="EFC660" s="187"/>
      <c r="EFD660" s="187"/>
      <c r="EFE660" s="187"/>
      <c r="EFF660" s="187"/>
      <c r="EFG660" s="187"/>
      <c r="EFH660" s="187"/>
      <c r="EFI660" s="187"/>
      <c r="EFJ660" s="187"/>
      <c r="EFK660" s="187"/>
      <c r="EFL660" s="187"/>
      <c r="EFM660" s="187"/>
      <c r="EFN660" s="187"/>
      <c r="EFO660" s="187"/>
      <c r="EFP660" s="187"/>
      <c r="EFQ660" s="187"/>
      <c r="EFR660" s="187"/>
      <c r="EFS660" s="187"/>
      <c r="EFT660" s="187"/>
      <c r="EFU660" s="187"/>
      <c r="EFV660" s="187"/>
      <c r="EFW660" s="187"/>
      <c r="EFX660" s="187"/>
      <c r="EFY660" s="187"/>
      <c r="EFZ660" s="187"/>
      <c r="EGA660" s="187"/>
      <c r="EGB660" s="187"/>
      <c r="EGC660" s="187"/>
      <c r="EGD660" s="187"/>
      <c r="EGE660" s="187"/>
      <c r="EGF660" s="187"/>
      <c r="EGG660" s="187"/>
      <c r="EGH660" s="187"/>
      <c r="EGI660" s="187"/>
      <c r="EGJ660" s="187"/>
      <c r="EGK660" s="187"/>
      <c r="EGL660" s="187"/>
      <c r="EGM660" s="187"/>
      <c r="EGN660" s="187"/>
      <c r="EGO660" s="187"/>
      <c r="EGP660" s="187"/>
      <c r="EGQ660" s="187"/>
      <c r="EGR660" s="187"/>
      <c r="EGS660" s="187"/>
      <c r="EGT660" s="187"/>
      <c r="EGU660" s="187"/>
      <c r="EGV660" s="187"/>
      <c r="EGW660" s="187"/>
      <c r="EGX660" s="187"/>
      <c r="EGY660" s="187"/>
      <c r="EGZ660" s="187"/>
      <c r="EHA660" s="187"/>
      <c r="EHB660" s="187"/>
      <c r="EHC660" s="187"/>
      <c r="EHD660" s="187"/>
      <c r="EHE660" s="187"/>
      <c r="EHF660" s="187"/>
      <c r="EHG660" s="187"/>
      <c r="EHH660" s="187"/>
      <c r="EHI660" s="187"/>
      <c r="EHJ660" s="187"/>
      <c r="EHK660" s="187"/>
      <c r="EHL660" s="187"/>
      <c r="EHM660" s="187"/>
      <c r="EHN660" s="187"/>
      <c r="EHO660" s="187"/>
      <c r="EHP660" s="187"/>
      <c r="EHQ660" s="187"/>
      <c r="EHR660" s="187"/>
      <c r="EHS660" s="187"/>
      <c r="EHT660" s="187"/>
      <c r="EHU660" s="187"/>
      <c r="EHV660" s="187"/>
      <c r="EHW660" s="187"/>
      <c r="EHX660" s="187"/>
      <c r="EHY660" s="187"/>
      <c r="EHZ660" s="187"/>
      <c r="EIA660" s="187"/>
      <c r="EIB660" s="187"/>
      <c r="EIC660" s="187"/>
      <c r="EID660" s="187"/>
      <c r="EIE660" s="187"/>
      <c r="EIF660" s="187"/>
      <c r="EIG660" s="187"/>
      <c r="EIH660" s="187"/>
      <c r="EII660" s="187"/>
      <c r="EIJ660" s="187"/>
      <c r="EIK660" s="187"/>
      <c r="EIL660" s="187"/>
      <c r="EIM660" s="187"/>
      <c r="EIN660" s="187"/>
      <c r="EIO660" s="187"/>
      <c r="EIP660" s="187"/>
      <c r="EIQ660" s="187"/>
      <c r="EIR660" s="187"/>
      <c r="EIS660" s="187"/>
      <c r="EIT660" s="187"/>
      <c r="EIU660" s="187"/>
      <c r="EIV660" s="187"/>
      <c r="EIW660" s="187"/>
      <c r="EIX660" s="187"/>
      <c r="EIY660" s="187"/>
      <c r="EIZ660" s="187"/>
      <c r="EJA660" s="187"/>
      <c r="EJB660" s="187"/>
      <c r="EJC660" s="187"/>
      <c r="EJD660" s="187"/>
      <c r="EJE660" s="187"/>
      <c r="EJF660" s="187"/>
      <c r="EJG660" s="187"/>
      <c r="EJH660" s="187"/>
      <c r="EJI660" s="187"/>
      <c r="EJJ660" s="187"/>
      <c r="EJK660" s="187"/>
      <c r="EJL660" s="187"/>
      <c r="EJM660" s="187"/>
      <c r="EJN660" s="187"/>
      <c r="EJO660" s="187"/>
      <c r="EJP660" s="187"/>
      <c r="EJQ660" s="187"/>
      <c r="EJR660" s="187"/>
      <c r="EJS660" s="187"/>
      <c r="EJT660" s="187"/>
      <c r="EJU660" s="187"/>
      <c r="EJV660" s="187"/>
      <c r="EJW660" s="187"/>
      <c r="EJX660" s="187"/>
      <c r="EJY660" s="187"/>
      <c r="EJZ660" s="187"/>
      <c r="EKA660" s="187"/>
      <c r="EKB660" s="187"/>
      <c r="EKC660" s="187"/>
      <c r="EKD660" s="187"/>
      <c r="EKE660" s="187"/>
      <c r="EKF660" s="187"/>
      <c r="EKG660" s="187"/>
      <c r="EKH660" s="187"/>
      <c r="EKI660" s="187"/>
      <c r="EKJ660" s="187"/>
      <c r="EKK660" s="187"/>
      <c r="EKL660" s="187"/>
      <c r="EKM660" s="187"/>
      <c r="EKN660" s="187"/>
      <c r="EKO660" s="187"/>
      <c r="EKP660" s="187"/>
      <c r="EKQ660" s="187"/>
      <c r="EKR660" s="187"/>
      <c r="EKS660" s="187"/>
      <c r="EKT660" s="187"/>
      <c r="EKU660" s="187"/>
      <c r="EKV660" s="187"/>
      <c r="EKW660" s="187"/>
      <c r="EKX660" s="187"/>
      <c r="EKY660" s="187"/>
      <c r="EKZ660" s="187"/>
      <c r="ELA660" s="187"/>
      <c r="ELB660" s="187"/>
      <c r="ELC660" s="187"/>
      <c r="ELD660" s="187"/>
      <c r="ELE660" s="187"/>
      <c r="ELF660" s="187"/>
      <c r="ELG660" s="187"/>
      <c r="ELH660" s="187"/>
      <c r="ELI660" s="187"/>
      <c r="ELJ660" s="187"/>
      <c r="ELK660" s="187"/>
      <c r="ELL660" s="187"/>
      <c r="ELM660" s="187"/>
      <c r="ELN660" s="187"/>
      <c r="ELO660" s="187"/>
      <c r="ELP660" s="187"/>
      <c r="ELQ660" s="187"/>
      <c r="ELR660" s="187"/>
      <c r="ELS660" s="187"/>
      <c r="ELT660" s="187"/>
      <c r="ELU660" s="187"/>
      <c r="ELV660" s="187"/>
      <c r="ELW660" s="187"/>
      <c r="ELX660" s="187"/>
      <c r="ELY660" s="187"/>
      <c r="ELZ660" s="187"/>
      <c r="EMA660" s="187"/>
      <c r="EMB660" s="187"/>
      <c r="EMC660" s="187"/>
      <c r="EMD660" s="187"/>
      <c r="EME660" s="187"/>
      <c r="EMF660" s="187"/>
      <c r="EMG660" s="187"/>
      <c r="EMH660" s="187"/>
      <c r="EMI660" s="187"/>
      <c r="EMJ660" s="187"/>
      <c r="EMK660" s="187"/>
      <c r="EML660" s="187"/>
      <c r="EMM660" s="187"/>
      <c r="EMN660" s="187"/>
      <c r="EMO660" s="187"/>
      <c r="EMP660" s="187"/>
      <c r="EMQ660" s="187"/>
      <c r="EMR660" s="187"/>
      <c r="EMS660" s="187"/>
      <c r="EMT660" s="187"/>
      <c r="EMU660" s="187"/>
      <c r="EMV660" s="187"/>
      <c r="EMW660" s="187"/>
      <c r="EMX660" s="187"/>
      <c r="EMY660" s="187"/>
      <c r="EMZ660" s="187"/>
      <c r="ENA660" s="187"/>
      <c r="ENB660" s="187"/>
      <c r="ENC660" s="187"/>
      <c r="END660" s="187"/>
      <c r="ENE660" s="187"/>
      <c r="ENF660" s="187"/>
      <c r="ENG660" s="187"/>
      <c r="ENH660" s="187"/>
      <c r="ENI660" s="187"/>
      <c r="ENJ660" s="187"/>
      <c r="ENK660" s="187"/>
      <c r="ENL660" s="187"/>
      <c r="ENM660" s="187"/>
      <c r="ENN660" s="187"/>
      <c r="ENO660" s="187"/>
      <c r="ENP660" s="187"/>
      <c r="ENQ660" s="187"/>
      <c r="ENR660" s="187"/>
      <c r="ENS660" s="187"/>
      <c r="ENT660" s="187"/>
      <c r="ENU660" s="187"/>
      <c r="ENV660" s="187"/>
      <c r="ENW660" s="187"/>
      <c r="ENX660" s="187"/>
      <c r="ENY660" s="187"/>
      <c r="ENZ660" s="187"/>
      <c r="EOA660" s="187"/>
      <c r="EOB660" s="187"/>
      <c r="EOC660" s="187"/>
      <c r="EOD660" s="187"/>
      <c r="EOE660" s="187"/>
      <c r="EOF660" s="187"/>
      <c r="EOG660" s="187"/>
      <c r="EOH660" s="187"/>
      <c r="EOI660" s="187"/>
      <c r="EOJ660" s="187"/>
      <c r="EOK660" s="187"/>
      <c r="EOL660" s="187"/>
      <c r="EOM660" s="187"/>
      <c r="EON660" s="187"/>
      <c r="EOO660" s="187"/>
      <c r="EOP660" s="187"/>
      <c r="EOQ660" s="187"/>
      <c r="EOR660" s="187"/>
      <c r="EOS660" s="187"/>
      <c r="EOT660" s="187"/>
      <c r="EOU660" s="187"/>
      <c r="EOV660" s="187"/>
      <c r="EOW660" s="187"/>
      <c r="EOX660" s="187"/>
      <c r="EOY660" s="187"/>
      <c r="EOZ660" s="187"/>
      <c r="EPA660" s="187"/>
      <c r="EPB660" s="187"/>
      <c r="EPC660" s="187"/>
      <c r="EPD660" s="187"/>
      <c r="EPE660" s="187"/>
      <c r="EPF660" s="187"/>
      <c r="EPG660" s="187"/>
      <c r="EPH660" s="187"/>
      <c r="EPI660" s="187"/>
      <c r="EPJ660" s="187"/>
      <c r="EPK660" s="187"/>
      <c r="EPL660" s="187"/>
      <c r="EPM660" s="187"/>
      <c r="EPN660" s="187"/>
      <c r="EPO660" s="187"/>
      <c r="EPP660" s="187"/>
      <c r="EPQ660" s="187"/>
      <c r="EPR660" s="187"/>
      <c r="EPS660" s="187"/>
      <c r="EPT660" s="187"/>
      <c r="EPU660" s="187"/>
      <c r="EPV660" s="187"/>
      <c r="EPW660" s="187"/>
      <c r="EPX660" s="187"/>
      <c r="EPY660" s="187"/>
      <c r="EPZ660" s="187"/>
      <c r="EQA660" s="187"/>
      <c r="EQB660" s="187"/>
      <c r="EQC660" s="187"/>
      <c r="EQD660" s="187"/>
      <c r="EQE660" s="187"/>
      <c r="EQF660" s="187"/>
      <c r="EQG660" s="187"/>
      <c r="EQH660" s="187"/>
      <c r="EQI660" s="187"/>
      <c r="EQJ660" s="187"/>
      <c r="EQK660" s="187"/>
      <c r="EQL660" s="187"/>
      <c r="EQM660" s="187"/>
      <c r="EQN660" s="187"/>
      <c r="EQO660" s="187"/>
      <c r="EQP660" s="187"/>
      <c r="EQQ660" s="187"/>
      <c r="EQR660" s="187"/>
      <c r="EQS660" s="187"/>
      <c r="EQT660" s="187"/>
      <c r="EQU660" s="187"/>
      <c r="EQV660" s="187"/>
      <c r="EQW660" s="187"/>
      <c r="EQX660" s="187"/>
      <c r="EQY660" s="187"/>
      <c r="EQZ660" s="187"/>
      <c r="ERA660" s="187"/>
      <c r="ERB660" s="187"/>
      <c r="ERC660" s="187"/>
      <c r="ERD660" s="187"/>
      <c r="ERE660" s="187"/>
      <c r="ERF660" s="187"/>
      <c r="ERG660" s="187"/>
      <c r="ERH660" s="187"/>
      <c r="ERI660" s="187"/>
      <c r="ERJ660" s="187"/>
      <c r="ERK660" s="187"/>
      <c r="ERL660" s="187"/>
      <c r="ERM660" s="187"/>
      <c r="ERN660" s="187"/>
      <c r="ERO660" s="187"/>
      <c r="ERP660" s="187"/>
      <c r="ERQ660" s="187"/>
      <c r="ERR660" s="187"/>
      <c r="ERS660" s="187"/>
      <c r="ERT660" s="187"/>
      <c r="ERU660" s="187"/>
      <c r="ERV660" s="187"/>
      <c r="ERW660" s="187"/>
      <c r="ERX660" s="187"/>
      <c r="ERY660" s="187"/>
      <c r="ERZ660" s="187"/>
      <c r="ESA660" s="187"/>
      <c r="ESB660" s="187"/>
      <c r="ESC660" s="187"/>
      <c r="ESD660" s="187"/>
      <c r="ESE660" s="187"/>
      <c r="ESF660" s="187"/>
      <c r="ESG660" s="187"/>
      <c r="ESH660" s="187"/>
      <c r="ESI660" s="187"/>
      <c r="ESJ660" s="187"/>
      <c r="ESK660" s="187"/>
      <c r="ESL660" s="187"/>
      <c r="ESM660" s="187"/>
      <c r="ESN660" s="187"/>
      <c r="ESO660" s="187"/>
      <c r="ESP660" s="187"/>
      <c r="ESQ660" s="187"/>
      <c r="ESR660" s="187"/>
      <c r="ESS660" s="187"/>
      <c r="EST660" s="187"/>
      <c r="ESU660" s="187"/>
      <c r="ESV660" s="187"/>
      <c r="ESW660" s="187"/>
      <c r="ESX660" s="187"/>
      <c r="ESY660" s="187"/>
      <c r="ESZ660" s="187"/>
      <c r="ETA660" s="187"/>
      <c r="ETB660" s="187"/>
      <c r="ETC660" s="187"/>
      <c r="ETD660" s="187"/>
      <c r="ETE660" s="187"/>
      <c r="ETF660" s="187"/>
      <c r="ETG660" s="187"/>
      <c r="ETH660" s="187"/>
      <c r="ETI660" s="187"/>
      <c r="ETJ660" s="187"/>
      <c r="ETK660" s="187"/>
      <c r="ETL660" s="187"/>
      <c r="ETM660" s="187"/>
      <c r="ETN660" s="187"/>
      <c r="ETO660" s="187"/>
      <c r="ETP660" s="187"/>
      <c r="ETQ660" s="187"/>
      <c r="ETR660" s="187"/>
      <c r="ETS660" s="187"/>
      <c r="ETT660" s="187"/>
      <c r="ETU660" s="187"/>
      <c r="ETV660" s="187"/>
      <c r="ETW660" s="187"/>
      <c r="ETX660" s="187"/>
      <c r="ETY660" s="187"/>
      <c r="ETZ660" s="187"/>
      <c r="EUA660" s="187"/>
      <c r="EUB660" s="187"/>
      <c r="EUC660" s="187"/>
      <c r="EUD660" s="187"/>
      <c r="EUE660" s="187"/>
      <c r="EUF660" s="187"/>
      <c r="EUG660" s="187"/>
      <c r="EUH660" s="187"/>
      <c r="EUI660" s="187"/>
      <c r="EUJ660" s="187"/>
      <c r="EUK660" s="187"/>
      <c r="EUL660" s="187"/>
      <c r="EUM660" s="187"/>
      <c r="EUN660" s="187"/>
      <c r="EUO660" s="187"/>
      <c r="EUP660" s="187"/>
      <c r="EUQ660" s="187"/>
      <c r="EUR660" s="187"/>
      <c r="EUS660" s="187"/>
      <c r="EUT660" s="187"/>
      <c r="EUU660" s="187"/>
      <c r="EUV660" s="187"/>
      <c r="EUW660" s="187"/>
      <c r="EUX660" s="187"/>
      <c r="EUY660" s="187"/>
      <c r="EUZ660" s="187"/>
      <c r="EVA660" s="187"/>
      <c r="EVB660" s="187"/>
      <c r="EVC660" s="187"/>
      <c r="EVD660" s="187"/>
      <c r="EVE660" s="187"/>
      <c r="EVF660" s="187"/>
      <c r="EVG660" s="187"/>
      <c r="EVH660" s="187"/>
      <c r="EVI660" s="187"/>
      <c r="EVJ660" s="187"/>
      <c r="EVK660" s="187"/>
      <c r="EVL660" s="187"/>
      <c r="EVM660" s="187"/>
      <c r="EVN660" s="187"/>
      <c r="EVO660" s="187"/>
      <c r="EVP660" s="187"/>
      <c r="EVQ660" s="187"/>
      <c r="EVR660" s="187"/>
      <c r="EVS660" s="187"/>
      <c r="EVT660" s="187"/>
      <c r="EVU660" s="187"/>
      <c r="EVV660" s="187"/>
      <c r="EVW660" s="187"/>
      <c r="EVX660" s="187"/>
      <c r="EVY660" s="187"/>
      <c r="EVZ660" s="187"/>
      <c r="EWA660" s="187"/>
      <c r="EWB660" s="187"/>
      <c r="EWC660" s="187"/>
      <c r="EWD660" s="187"/>
      <c r="EWE660" s="187"/>
      <c r="EWF660" s="187"/>
      <c r="EWG660" s="187"/>
      <c r="EWH660" s="187"/>
      <c r="EWI660" s="187"/>
      <c r="EWJ660" s="187"/>
      <c r="EWK660" s="187"/>
      <c r="EWL660" s="187"/>
      <c r="EWM660" s="187"/>
      <c r="EWN660" s="187"/>
      <c r="EWO660" s="187"/>
      <c r="EWP660" s="187"/>
      <c r="EWQ660" s="187"/>
      <c r="EWR660" s="187"/>
      <c r="EWS660" s="187"/>
      <c r="EWT660" s="187"/>
      <c r="EWU660" s="187"/>
      <c r="EWV660" s="187"/>
      <c r="EWW660" s="187"/>
      <c r="EWX660" s="187"/>
      <c r="EWY660" s="187"/>
      <c r="EWZ660" s="187"/>
      <c r="EXA660" s="187"/>
      <c r="EXB660" s="187"/>
      <c r="EXC660" s="187"/>
      <c r="EXD660" s="187"/>
      <c r="EXE660" s="187"/>
      <c r="EXF660" s="187"/>
      <c r="EXG660" s="187"/>
      <c r="EXH660" s="187"/>
      <c r="EXI660" s="187"/>
      <c r="EXJ660" s="187"/>
      <c r="EXK660" s="187"/>
      <c r="EXL660" s="187"/>
      <c r="EXM660" s="187"/>
      <c r="EXN660" s="187"/>
      <c r="EXO660" s="187"/>
      <c r="EXP660" s="187"/>
      <c r="EXQ660" s="187"/>
      <c r="EXR660" s="187"/>
      <c r="EXS660" s="187"/>
      <c r="EXT660" s="187"/>
      <c r="EXU660" s="187"/>
      <c r="EXV660" s="187"/>
      <c r="EXW660" s="187"/>
      <c r="EXX660" s="187"/>
      <c r="EXY660" s="187"/>
      <c r="EXZ660" s="187"/>
      <c r="EYA660" s="187"/>
      <c r="EYB660" s="187"/>
      <c r="EYC660" s="187"/>
      <c r="EYD660" s="187"/>
      <c r="EYE660" s="187"/>
      <c r="EYF660" s="187"/>
      <c r="EYG660" s="187"/>
      <c r="EYH660" s="187"/>
      <c r="EYI660" s="187"/>
      <c r="EYJ660" s="187"/>
      <c r="EYK660" s="187"/>
      <c r="EYL660" s="187"/>
      <c r="EYM660" s="187"/>
      <c r="EYN660" s="187"/>
      <c r="EYO660" s="187"/>
      <c r="EYP660" s="187"/>
      <c r="EYQ660" s="187"/>
      <c r="EYR660" s="187"/>
      <c r="EYS660" s="187"/>
      <c r="EYT660" s="187"/>
      <c r="EYU660" s="187"/>
      <c r="EYV660" s="187"/>
      <c r="EYW660" s="187"/>
      <c r="EYX660" s="187"/>
      <c r="EYY660" s="187"/>
      <c r="EYZ660" s="187"/>
      <c r="EZA660" s="187"/>
      <c r="EZB660" s="187"/>
      <c r="EZC660" s="187"/>
      <c r="EZD660" s="187"/>
      <c r="EZE660" s="187"/>
      <c r="EZF660" s="187"/>
      <c r="EZG660" s="187"/>
      <c r="EZH660" s="187"/>
      <c r="EZI660" s="187"/>
      <c r="EZJ660" s="187"/>
      <c r="EZK660" s="187"/>
      <c r="EZL660" s="187"/>
      <c r="EZM660" s="187"/>
      <c r="EZN660" s="187"/>
      <c r="EZO660" s="187"/>
      <c r="EZP660" s="187"/>
      <c r="EZQ660" s="187"/>
      <c r="EZR660" s="187"/>
      <c r="EZS660" s="187"/>
      <c r="EZT660" s="187"/>
      <c r="EZU660" s="187"/>
      <c r="EZV660" s="187"/>
      <c r="EZW660" s="187"/>
      <c r="EZX660" s="187"/>
      <c r="EZY660" s="187"/>
      <c r="EZZ660" s="187"/>
      <c r="FAA660" s="187"/>
      <c r="FAB660" s="187"/>
      <c r="FAC660" s="187"/>
      <c r="FAD660" s="187"/>
      <c r="FAE660" s="187"/>
      <c r="FAF660" s="187"/>
      <c r="FAG660" s="187"/>
      <c r="FAH660" s="187"/>
      <c r="FAI660" s="187"/>
      <c r="FAJ660" s="187"/>
      <c r="FAK660" s="187"/>
      <c r="FAL660" s="187"/>
      <c r="FAM660" s="187"/>
      <c r="FAN660" s="187"/>
      <c r="FAO660" s="187"/>
      <c r="FAP660" s="187"/>
      <c r="FAQ660" s="187"/>
      <c r="FAR660" s="187"/>
      <c r="FAS660" s="187"/>
      <c r="FAT660" s="187"/>
      <c r="FAU660" s="187"/>
      <c r="FAV660" s="187"/>
      <c r="FAW660" s="187"/>
      <c r="FAX660" s="187"/>
      <c r="FAY660" s="187"/>
      <c r="FAZ660" s="187"/>
      <c r="FBA660" s="187"/>
      <c r="FBB660" s="187"/>
      <c r="FBC660" s="187"/>
      <c r="FBD660" s="187"/>
      <c r="FBE660" s="187"/>
      <c r="FBF660" s="187"/>
      <c r="FBG660" s="187"/>
      <c r="FBH660" s="187"/>
      <c r="FBI660" s="187"/>
      <c r="FBJ660" s="187"/>
      <c r="FBK660" s="187"/>
      <c r="FBL660" s="187"/>
      <c r="FBM660" s="187"/>
      <c r="FBN660" s="187"/>
      <c r="FBO660" s="187"/>
      <c r="FBP660" s="187"/>
      <c r="FBQ660" s="187"/>
      <c r="FBR660" s="187"/>
      <c r="FBS660" s="187"/>
      <c r="FBT660" s="187"/>
      <c r="FBU660" s="187"/>
      <c r="FBV660" s="187"/>
      <c r="FBW660" s="187"/>
      <c r="FBX660" s="187"/>
      <c r="FBY660" s="187"/>
      <c r="FBZ660" s="187"/>
      <c r="FCA660" s="187"/>
      <c r="FCB660" s="187"/>
      <c r="FCC660" s="187"/>
      <c r="FCD660" s="187"/>
      <c r="FCE660" s="187"/>
      <c r="FCF660" s="187"/>
      <c r="FCG660" s="187"/>
      <c r="FCH660" s="187"/>
      <c r="FCI660" s="187"/>
      <c r="FCJ660" s="187"/>
      <c r="FCK660" s="187"/>
      <c r="FCL660" s="187"/>
      <c r="FCM660" s="187"/>
      <c r="FCN660" s="187"/>
      <c r="FCO660" s="187"/>
      <c r="FCP660" s="187"/>
      <c r="FCQ660" s="187"/>
      <c r="FCR660" s="187"/>
      <c r="FCS660" s="187"/>
      <c r="FCT660" s="187"/>
      <c r="FCU660" s="187"/>
      <c r="FCV660" s="187"/>
      <c r="FCW660" s="187"/>
      <c r="FCX660" s="187"/>
      <c r="FCY660" s="187"/>
      <c r="FCZ660" s="187"/>
      <c r="FDA660" s="187"/>
      <c r="FDB660" s="187"/>
      <c r="FDC660" s="187"/>
      <c r="FDD660" s="187"/>
      <c r="FDE660" s="187"/>
      <c r="FDF660" s="187"/>
      <c r="FDG660" s="187"/>
      <c r="FDH660" s="187"/>
      <c r="FDI660" s="187"/>
      <c r="FDJ660" s="187"/>
      <c r="FDK660" s="187"/>
      <c r="FDL660" s="187"/>
      <c r="FDM660" s="187"/>
      <c r="FDN660" s="187"/>
      <c r="FDO660" s="187"/>
      <c r="FDP660" s="187"/>
      <c r="FDQ660" s="187"/>
      <c r="FDR660" s="187"/>
      <c r="FDS660" s="187"/>
      <c r="FDT660" s="187"/>
      <c r="FDU660" s="187"/>
      <c r="FDV660" s="187"/>
      <c r="FDW660" s="187"/>
      <c r="FDX660" s="187"/>
      <c r="FDY660" s="187"/>
      <c r="FDZ660" s="187"/>
      <c r="FEA660" s="187"/>
      <c r="FEB660" s="187"/>
      <c r="FEC660" s="187"/>
      <c r="FED660" s="187"/>
      <c r="FEE660" s="187"/>
      <c r="FEF660" s="187"/>
      <c r="FEG660" s="187"/>
      <c r="FEH660" s="187"/>
      <c r="FEI660" s="187"/>
      <c r="FEJ660" s="187"/>
      <c r="FEK660" s="187"/>
      <c r="FEL660" s="187"/>
      <c r="FEM660" s="187"/>
      <c r="FEN660" s="187"/>
      <c r="FEO660" s="187"/>
      <c r="FEP660" s="187"/>
      <c r="FEQ660" s="187"/>
      <c r="FER660" s="187"/>
      <c r="FES660" s="187"/>
      <c r="FET660" s="187"/>
      <c r="FEU660" s="187"/>
      <c r="FEV660" s="187"/>
      <c r="FEW660" s="187"/>
      <c r="FEX660" s="187"/>
      <c r="FEY660" s="187"/>
      <c r="FEZ660" s="187"/>
      <c r="FFA660" s="187"/>
      <c r="FFB660" s="187"/>
      <c r="FFC660" s="187"/>
      <c r="FFD660" s="187"/>
      <c r="FFE660" s="187"/>
      <c r="FFF660" s="187"/>
      <c r="FFG660" s="187"/>
      <c r="FFH660" s="187"/>
      <c r="FFI660" s="187"/>
      <c r="FFJ660" s="187"/>
      <c r="FFK660" s="187"/>
      <c r="FFL660" s="187"/>
      <c r="FFM660" s="187"/>
      <c r="FFN660" s="187"/>
      <c r="FFO660" s="187"/>
      <c r="FFP660" s="187"/>
      <c r="FFQ660" s="187"/>
      <c r="FFR660" s="187"/>
      <c r="FFS660" s="187"/>
      <c r="FFT660" s="187"/>
      <c r="FFU660" s="187"/>
      <c r="FFV660" s="187"/>
      <c r="FFW660" s="187"/>
      <c r="FFX660" s="187"/>
      <c r="FFY660" s="187"/>
      <c r="FFZ660" s="187"/>
      <c r="FGA660" s="187"/>
      <c r="FGB660" s="187"/>
      <c r="FGC660" s="187"/>
      <c r="FGD660" s="187"/>
      <c r="FGE660" s="187"/>
      <c r="FGF660" s="187"/>
      <c r="FGG660" s="187"/>
      <c r="FGH660" s="187"/>
      <c r="FGI660" s="187"/>
      <c r="FGJ660" s="187"/>
      <c r="FGK660" s="187"/>
      <c r="FGL660" s="187"/>
      <c r="FGM660" s="187"/>
      <c r="FGN660" s="187"/>
      <c r="FGO660" s="187"/>
      <c r="FGP660" s="187"/>
      <c r="FGQ660" s="187"/>
      <c r="FGR660" s="187"/>
      <c r="FGS660" s="187"/>
      <c r="FGT660" s="187"/>
      <c r="FGU660" s="187"/>
      <c r="FGV660" s="187"/>
      <c r="FGW660" s="187"/>
      <c r="FGX660" s="187"/>
      <c r="FGY660" s="187"/>
      <c r="FGZ660" s="187"/>
      <c r="FHA660" s="187"/>
      <c r="FHB660" s="187"/>
      <c r="FHC660" s="187"/>
      <c r="FHD660" s="187"/>
      <c r="FHE660" s="187"/>
      <c r="FHF660" s="187"/>
      <c r="FHG660" s="187"/>
      <c r="FHH660" s="187"/>
      <c r="FHI660" s="187"/>
      <c r="FHJ660" s="187"/>
      <c r="FHK660" s="187"/>
      <c r="FHL660" s="187"/>
      <c r="FHM660" s="187"/>
      <c r="FHN660" s="187"/>
      <c r="FHO660" s="187"/>
      <c r="FHP660" s="187"/>
      <c r="FHQ660" s="187"/>
      <c r="FHR660" s="187"/>
      <c r="FHS660" s="187"/>
      <c r="FHT660" s="187"/>
      <c r="FHU660" s="187"/>
      <c r="FHV660" s="187"/>
      <c r="FHW660" s="187"/>
      <c r="FHX660" s="187"/>
      <c r="FHY660" s="187"/>
      <c r="FHZ660" s="187"/>
      <c r="FIA660" s="187"/>
      <c r="FIB660" s="187"/>
      <c r="FIC660" s="187"/>
      <c r="FID660" s="187"/>
      <c r="FIE660" s="187"/>
      <c r="FIF660" s="187"/>
      <c r="FIG660" s="187"/>
      <c r="FIH660" s="187"/>
      <c r="FII660" s="187"/>
      <c r="FIJ660" s="187"/>
      <c r="FIK660" s="187"/>
      <c r="FIL660" s="187"/>
      <c r="FIM660" s="187"/>
      <c r="FIN660" s="187"/>
      <c r="FIO660" s="187"/>
      <c r="FIP660" s="187"/>
      <c r="FIQ660" s="187"/>
      <c r="FIR660" s="187"/>
      <c r="FIS660" s="187"/>
      <c r="FIT660" s="187"/>
      <c r="FIU660" s="187"/>
      <c r="FIV660" s="187"/>
      <c r="FIW660" s="187"/>
      <c r="FIX660" s="187"/>
      <c r="FIY660" s="187"/>
      <c r="FIZ660" s="187"/>
      <c r="FJA660" s="187"/>
      <c r="FJB660" s="187"/>
      <c r="FJC660" s="187"/>
      <c r="FJD660" s="187"/>
      <c r="FJE660" s="187"/>
      <c r="FJF660" s="187"/>
      <c r="FJG660" s="187"/>
      <c r="FJH660" s="187"/>
      <c r="FJI660" s="187"/>
      <c r="FJJ660" s="187"/>
      <c r="FJK660" s="187"/>
      <c r="FJL660" s="187"/>
      <c r="FJM660" s="187"/>
      <c r="FJN660" s="187"/>
      <c r="FJO660" s="187"/>
      <c r="FJP660" s="187"/>
      <c r="FJQ660" s="187"/>
      <c r="FJR660" s="187"/>
      <c r="FJS660" s="187"/>
      <c r="FJT660" s="187"/>
      <c r="FJU660" s="187"/>
      <c r="FJV660" s="187"/>
      <c r="FJW660" s="187"/>
      <c r="FJX660" s="187"/>
      <c r="FJY660" s="187"/>
      <c r="FJZ660" s="187"/>
      <c r="FKA660" s="187"/>
      <c r="FKB660" s="187"/>
      <c r="FKC660" s="187"/>
      <c r="FKD660" s="187"/>
      <c r="FKE660" s="187"/>
      <c r="FKF660" s="187"/>
      <c r="FKG660" s="187"/>
      <c r="FKH660" s="187"/>
      <c r="FKI660" s="187"/>
      <c r="FKJ660" s="187"/>
      <c r="FKK660" s="187"/>
      <c r="FKL660" s="187"/>
      <c r="FKM660" s="187"/>
      <c r="FKN660" s="187"/>
      <c r="FKO660" s="187"/>
      <c r="FKP660" s="187"/>
      <c r="FKQ660" s="187"/>
      <c r="FKR660" s="187"/>
      <c r="FKS660" s="187"/>
      <c r="FKT660" s="187"/>
      <c r="FKU660" s="187"/>
      <c r="FKV660" s="187"/>
      <c r="FKW660" s="187"/>
      <c r="FKX660" s="187"/>
      <c r="FKY660" s="187"/>
      <c r="FKZ660" s="187"/>
      <c r="FLA660" s="187"/>
      <c r="FLB660" s="187"/>
      <c r="FLC660" s="187"/>
      <c r="FLD660" s="187"/>
      <c r="FLE660" s="187"/>
      <c r="FLF660" s="187"/>
      <c r="FLG660" s="187"/>
      <c r="FLH660" s="187"/>
      <c r="FLI660" s="187"/>
      <c r="FLJ660" s="187"/>
      <c r="FLK660" s="187"/>
      <c r="FLL660" s="187"/>
      <c r="FLM660" s="187"/>
      <c r="FLN660" s="187"/>
      <c r="FLO660" s="187"/>
      <c r="FLP660" s="187"/>
      <c r="FLQ660" s="187"/>
      <c r="FLR660" s="187"/>
      <c r="FLS660" s="187"/>
      <c r="FLT660" s="187"/>
      <c r="FLU660" s="187"/>
      <c r="FLV660" s="187"/>
      <c r="FLW660" s="187"/>
      <c r="FLX660" s="187"/>
      <c r="FLY660" s="187"/>
      <c r="FLZ660" s="187"/>
      <c r="FMA660" s="187"/>
      <c r="FMB660" s="187"/>
      <c r="FMC660" s="187"/>
      <c r="FMD660" s="187"/>
      <c r="FME660" s="187"/>
      <c r="FMF660" s="187"/>
      <c r="FMG660" s="187"/>
      <c r="FMH660" s="187"/>
      <c r="FMI660" s="187"/>
      <c r="FMJ660" s="187"/>
      <c r="FMK660" s="187"/>
      <c r="FML660" s="187"/>
      <c r="FMM660" s="187"/>
      <c r="FMN660" s="187"/>
      <c r="FMO660" s="187"/>
      <c r="FMP660" s="187"/>
      <c r="FMQ660" s="187"/>
      <c r="FMR660" s="187"/>
      <c r="FMS660" s="187"/>
      <c r="FMT660" s="187"/>
      <c r="FMU660" s="187"/>
      <c r="FMV660" s="187"/>
      <c r="FMW660" s="187"/>
      <c r="FMX660" s="187"/>
      <c r="FMY660" s="187"/>
      <c r="FMZ660" s="187"/>
      <c r="FNA660" s="187"/>
      <c r="FNB660" s="187"/>
      <c r="FNC660" s="187"/>
      <c r="FND660" s="187"/>
      <c r="FNE660" s="187"/>
      <c r="FNF660" s="187"/>
      <c r="FNG660" s="187"/>
      <c r="FNH660" s="187"/>
      <c r="FNI660" s="187"/>
      <c r="FNJ660" s="187"/>
      <c r="FNK660" s="187"/>
      <c r="FNL660" s="187"/>
      <c r="FNM660" s="187"/>
      <c r="FNN660" s="187"/>
      <c r="FNO660" s="187"/>
      <c r="FNP660" s="187"/>
      <c r="FNQ660" s="187"/>
      <c r="FNR660" s="187"/>
      <c r="FNS660" s="187"/>
      <c r="FNT660" s="187"/>
      <c r="FNU660" s="187"/>
      <c r="FNV660" s="187"/>
      <c r="FNW660" s="187"/>
      <c r="FNX660" s="187"/>
      <c r="FNY660" s="187"/>
      <c r="FNZ660" s="187"/>
      <c r="FOA660" s="187"/>
      <c r="FOB660" s="187"/>
      <c r="FOC660" s="187"/>
      <c r="FOD660" s="187"/>
      <c r="FOE660" s="187"/>
      <c r="FOF660" s="187"/>
      <c r="FOG660" s="187"/>
      <c r="FOH660" s="187"/>
      <c r="FOI660" s="187"/>
      <c r="FOJ660" s="187"/>
      <c r="FOK660" s="187"/>
      <c r="FOL660" s="187"/>
      <c r="FOM660" s="187"/>
      <c r="FON660" s="187"/>
      <c r="FOO660" s="187"/>
      <c r="FOP660" s="187"/>
      <c r="FOQ660" s="187"/>
      <c r="FOR660" s="187"/>
      <c r="FOS660" s="187"/>
      <c r="FOT660" s="187"/>
      <c r="FOU660" s="187"/>
      <c r="FOV660" s="187"/>
      <c r="FOW660" s="187"/>
      <c r="FOX660" s="187"/>
      <c r="FOY660" s="187"/>
      <c r="FOZ660" s="187"/>
      <c r="FPA660" s="187"/>
      <c r="FPB660" s="187"/>
      <c r="FPC660" s="187"/>
      <c r="FPD660" s="187"/>
      <c r="FPE660" s="187"/>
      <c r="FPF660" s="187"/>
      <c r="FPG660" s="187"/>
      <c r="FPH660" s="187"/>
      <c r="FPI660" s="187"/>
      <c r="FPJ660" s="187"/>
      <c r="FPK660" s="187"/>
      <c r="FPL660" s="187"/>
      <c r="FPM660" s="187"/>
      <c r="FPN660" s="187"/>
      <c r="FPO660" s="187"/>
      <c r="FPP660" s="187"/>
      <c r="FPQ660" s="187"/>
      <c r="FPR660" s="187"/>
      <c r="FPS660" s="187"/>
      <c r="FPT660" s="187"/>
      <c r="FPU660" s="187"/>
      <c r="FPV660" s="187"/>
      <c r="FPW660" s="187"/>
      <c r="FPX660" s="187"/>
      <c r="FPY660" s="187"/>
      <c r="FPZ660" s="187"/>
      <c r="FQA660" s="187"/>
      <c r="FQB660" s="187"/>
      <c r="FQC660" s="187"/>
      <c r="FQD660" s="187"/>
      <c r="FQE660" s="187"/>
      <c r="FQF660" s="187"/>
      <c r="FQG660" s="187"/>
      <c r="FQH660" s="187"/>
      <c r="FQI660" s="187"/>
      <c r="FQJ660" s="187"/>
      <c r="FQK660" s="187"/>
      <c r="FQL660" s="187"/>
      <c r="FQM660" s="187"/>
      <c r="FQN660" s="187"/>
      <c r="FQO660" s="187"/>
      <c r="FQP660" s="187"/>
      <c r="FQQ660" s="187"/>
      <c r="FQR660" s="187"/>
      <c r="FQS660" s="187"/>
      <c r="FQT660" s="187"/>
      <c r="FQU660" s="187"/>
      <c r="FQV660" s="187"/>
      <c r="FQW660" s="187"/>
      <c r="FQX660" s="187"/>
      <c r="FQY660" s="187"/>
      <c r="FQZ660" s="187"/>
      <c r="FRA660" s="187"/>
      <c r="FRB660" s="187"/>
      <c r="FRC660" s="187"/>
      <c r="FRD660" s="187"/>
      <c r="FRE660" s="187"/>
      <c r="FRF660" s="187"/>
      <c r="FRG660" s="187"/>
      <c r="FRH660" s="187"/>
      <c r="FRI660" s="187"/>
      <c r="FRJ660" s="187"/>
      <c r="FRK660" s="187"/>
      <c r="FRL660" s="187"/>
      <c r="FRM660" s="187"/>
      <c r="FRN660" s="187"/>
      <c r="FRO660" s="187"/>
      <c r="FRP660" s="187"/>
      <c r="FRQ660" s="187"/>
      <c r="FRR660" s="187"/>
      <c r="FRS660" s="187"/>
      <c r="FRT660" s="187"/>
      <c r="FRU660" s="187"/>
      <c r="FRV660" s="187"/>
      <c r="FRW660" s="187"/>
      <c r="FRX660" s="187"/>
      <c r="FRY660" s="187"/>
      <c r="FRZ660" s="187"/>
      <c r="FSA660" s="187"/>
      <c r="FSB660" s="187"/>
      <c r="FSC660" s="187"/>
      <c r="FSD660" s="187"/>
      <c r="FSE660" s="187"/>
      <c r="FSF660" s="187"/>
      <c r="FSG660" s="187"/>
      <c r="FSH660" s="187"/>
      <c r="FSI660" s="187"/>
      <c r="FSJ660" s="187"/>
      <c r="FSK660" s="187"/>
      <c r="FSL660" s="187"/>
      <c r="FSM660" s="187"/>
      <c r="FSN660" s="187"/>
      <c r="FSO660" s="187"/>
      <c r="FSP660" s="187"/>
      <c r="FSQ660" s="187"/>
      <c r="FSR660" s="187"/>
      <c r="FSS660" s="187"/>
      <c r="FST660" s="187"/>
      <c r="FSU660" s="187"/>
      <c r="FSV660" s="187"/>
      <c r="FSW660" s="187"/>
      <c r="FSX660" s="187"/>
      <c r="FSY660" s="187"/>
      <c r="FSZ660" s="187"/>
      <c r="FTA660" s="187"/>
      <c r="FTB660" s="187"/>
      <c r="FTC660" s="187"/>
      <c r="FTD660" s="187"/>
      <c r="FTE660" s="187"/>
      <c r="FTF660" s="187"/>
      <c r="FTG660" s="187"/>
      <c r="FTH660" s="187"/>
      <c r="FTI660" s="187"/>
      <c r="FTJ660" s="187"/>
      <c r="FTK660" s="187"/>
      <c r="FTL660" s="187"/>
      <c r="FTM660" s="187"/>
      <c r="FTN660" s="187"/>
      <c r="FTO660" s="187"/>
      <c r="FTP660" s="187"/>
      <c r="FTQ660" s="187"/>
      <c r="FTR660" s="187"/>
      <c r="FTS660" s="187"/>
      <c r="FTT660" s="187"/>
      <c r="FTU660" s="187"/>
      <c r="FTV660" s="187"/>
      <c r="FTW660" s="187"/>
      <c r="FTX660" s="187"/>
      <c r="FTY660" s="187"/>
      <c r="FTZ660" s="187"/>
      <c r="FUA660" s="187"/>
      <c r="FUB660" s="187"/>
      <c r="FUC660" s="187"/>
      <c r="FUD660" s="187"/>
      <c r="FUE660" s="187"/>
      <c r="FUF660" s="187"/>
      <c r="FUG660" s="187"/>
      <c r="FUH660" s="187"/>
      <c r="FUI660" s="187"/>
      <c r="FUJ660" s="187"/>
      <c r="FUK660" s="187"/>
      <c r="FUL660" s="187"/>
      <c r="FUM660" s="187"/>
      <c r="FUN660" s="187"/>
      <c r="FUO660" s="187"/>
      <c r="FUP660" s="187"/>
      <c r="FUQ660" s="187"/>
      <c r="FUR660" s="187"/>
      <c r="FUS660" s="187"/>
      <c r="FUT660" s="187"/>
      <c r="FUU660" s="187"/>
      <c r="FUV660" s="187"/>
      <c r="FUW660" s="187"/>
      <c r="FUX660" s="187"/>
      <c r="FUY660" s="187"/>
      <c r="FUZ660" s="187"/>
      <c r="FVA660" s="187"/>
      <c r="FVB660" s="187"/>
      <c r="FVC660" s="187"/>
      <c r="FVD660" s="187"/>
      <c r="FVE660" s="187"/>
      <c r="FVF660" s="187"/>
      <c r="FVG660" s="187"/>
      <c r="FVH660" s="187"/>
      <c r="FVI660" s="187"/>
      <c r="FVJ660" s="187"/>
      <c r="FVK660" s="187"/>
      <c r="FVL660" s="187"/>
      <c r="FVM660" s="187"/>
      <c r="FVN660" s="187"/>
      <c r="FVO660" s="187"/>
      <c r="FVP660" s="187"/>
      <c r="FVQ660" s="187"/>
      <c r="FVR660" s="187"/>
      <c r="FVS660" s="187"/>
      <c r="FVT660" s="187"/>
      <c r="FVU660" s="187"/>
      <c r="FVV660" s="187"/>
      <c r="FVW660" s="187"/>
      <c r="FVX660" s="187"/>
      <c r="FVY660" s="187"/>
      <c r="FVZ660" s="187"/>
      <c r="FWA660" s="187"/>
      <c r="FWB660" s="187"/>
      <c r="FWC660" s="187"/>
      <c r="FWD660" s="187"/>
      <c r="FWE660" s="187"/>
      <c r="FWF660" s="187"/>
      <c r="FWG660" s="187"/>
      <c r="FWH660" s="187"/>
      <c r="FWI660" s="187"/>
      <c r="FWJ660" s="187"/>
      <c r="FWK660" s="187"/>
      <c r="FWL660" s="187"/>
      <c r="FWM660" s="187"/>
      <c r="FWN660" s="187"/>
      <c r="FWO660" s="187"/>
      <c r="FWP660" s="187"/>
      <c r="FWQ660" s="187"/>
      <c r="FWR660" s="187"/>
      <c r="FWS660" s="187"/>
      <c r="FWT660" s="187"/>
      <c r="FWU660" s="187"/>
      <c r="FWV660" s="187"/>
      <c r="FWW660" s="187"/>
      <c r="FWX660" s="187"/>
      <c r="FWY660" s="187"/>
      <c r="FWZ660" s="187"/>
      <c r="FXA660" s="187"/>
      <c r="FXB660" s="187"/>
      <c r="FXC660" s="187"/>
      <c r="FXD660" s="187"/>
      <c r="FXE660" s="187"/>
      <c r="FXF660" s="187"/>
      <c r="FXG660" s="187"/>
      <c r="FXH660" s="187"/>
      <c r="FXI660" s="187"/>
      <c r="FXJ660" s="187"/>
      <c r="FXK660" s="187"/>
      <c r="FXL660" s="187"/>
      <c r="FXM660" s="187"/>
      <c r="FXN660" s="187"/>
      <c r="FXO660" s="187"/>
      <c r="FXP660" s="187"/>
      <c r="FXQ660" s="187"/>
      <c r="FXR660" s="187"/>
      <c r="FXS660" s="187"/>
      <c r="FXT660" s="187"/>
      <c r="FXU660" s="187"/>
      <c r="FXV660" s="187"/>
      <c r="FXW660" s="187"/>
      <c r="FXX660" s="187"/>
      <c r="FXY660" s="187"/>
      <c r="FXZ660" s="187"/>
      <c r="FYA660" s="187"/>
      <c r="FYB660" s="187"/>
      <c r="FYC660" s="187"/>
      <c r="FYD660" s="187"/>
      <c r="FYE660" s="187"/>
      <c r="FYF660" s="187"/>
      <c r="FYG660" s="187"/>
      <c r="FYH660" s="187"/>
      <c r="FYI660" s="187"/>
      <c r="FYJ660" s="187"/>
      <c r="FYK660" s="187"/>
      <c r="FYL660" s="187"/>
      <c r="FYM660" s="187"/>
      <c r="FYN660" s="187"/>
      <c r="FYO660" s="187"/>
      <c r="FYP660" s="187"/>
      <c r="FYQ660" s="187"/>
      <c r="FYR660" s="187"/>
      <c r="FYS660" s="187"/>
      <c r="FYT660" s="187"/>
      <c r="FYU660" s="187"/>
      <c r="FYV660" s="187"/>
      <c r="FYW660" s="187"/>
      <c r="FYX660" s="187"/>
      <c r="FYY660" s="187"/>
      <c r="FYZ660" s="187"/>
      <c r="FZA660" s="187"/>
      <c r="FZB660" s="187"/>
      <c r="FZC660" s="187"/>
      <c r="FZD660" s="187"/>
      <c r="FZE660" s="187"/>
      <c r="FZF660" s="187"/>
      <c r="FZG660" s="187"/>
      <c r="FZH660" s="187"/>
      <c r="FZI660" s="187"/>
      <c r="FZJ660" s="187"/>
      <c r="FZK660" s="187"/>
      <c r="FZL660" s="187"/>
      <c r="FZM660" s="187"/>
      <c r="FZN660" s="187"/>
      <c r="FZO660" s="187"/>
      <c r="FZP660" s="187"/>
      <c r="FZQ660" s="187"/>
      <c r="FZR660" s="187"/>
      <c r="FZS660" s="187"/>
      <c r="FZT660" s="187"/>
      <c r="FZU660" s="187"/>
      <c r="FZV660" s="187"/>
      <c r="FZW660" s="187"/>
      <c r="FZX660" s="187"/>
      <c r="FZY660" s="187"/>
      <c r="FZZ660" s="187"/>
      <c r="GAA660" s="187"/>
      <c r="GAB660" s="187"/>
      <c r="GAC660" s="187"/>
      <c r="GAD660" s="187"/>
      <c r="GAE660" s="187"/>
      <c r="GAF660" s="187"/>
      <c r="GAG660" s="187"/>
      <c r="GAH660" s="187"/>
      <c r="GAI660" s="187"/>
      <c r="GAJ660" s="187"/>
      <c r="GAK660" s="187"/>
      <c r="GAL660" s="187"/>
      <c r="GAM660" s="187"/>
      <c r="GAN660" s="187"/>
      <c r="GAO660" s="187"/>
      <c r="GAP660" s="187"/>
      <c r="GAQ660" s="187"/>
      <c r="GAR660" s="187"/>
      <c r="GAS660" s="187"/>
      <c r="GAT660" s="187"/>
      <c r="GAU660" s="187"/>
      <c r="GAV660" s="187"/>
      <c r="GAW660" s="187"/>
      <c r="GAX660" s="187"/>
      <c r="GAY660" s="187"/>
      <c r="GAZ660" s="187"/>
      <c r="GBA660" s="187"/>
      <c r="GBB660" s="187"/>
      <c r="GBC660" s="187"/>
      <c r="GBD660" s="187"/>
      <c r="GBE660" s="187"/>
      <c r="GBF660" s="187"/>
      <c r="GBG660" s="187"/>
      <c r="GBH660" s="187"/>
      <c r="GBI660" s="187"/>
      <c r="GBJ660" s="187"/>
      <c r="GBK660" s="187"/>
      <c r="GBL660" s="187"/>
      <c r="GBM660" s="187"/>
      <c r="GBN660" s="187"/>
      <c r="GBO660" s="187"/>
      <c r="GBP660" s="187"/>
      <c r="GBQ660" s="187"/>
      <c r="GBR660" s="187"/>
      <c r="GBS660" s="187"/>
      <c r="GBT660" s="187"/>
      <c r="GBU660" s="187"/>
      <c r="GBV660" s="187"/>
      <c r="GBW660" s="187"/>
      <c r="GBX660" s="187"/>
      <c r="GBY660" s="187"/>
      <c r="GBZ660" s="187"/>
      <c r="GCA660" s="187"/>
      <c r="GCB660" s="187"/>
      <c r="GCC660" s="187"/>
      <c r="GCD660" s="187"/>
      <c r="GCE660" s="187"/>
      <c r="GCF660" s="187"/>
      <c r="GCG660" s="187"/>
      <c r="GCH660" s="187"/>
      <c r="GCI660" s="187"/>
      <c r="GCJ660" s="187"/>
      <c r="GCK660" s="187"/>
      <c r="GCL660" s="187"/>
      <c r="GCM660" s="187"/>
      <c r="GCN660" s="187"/>
      <c r="GCO660" s="187"/>
      <c r="GCP660" s="187"/>
      <c r="GCQ660" s="187"/>
      <c r="GCR660" s="187"/>
      <c r="GCS660" s="187"/>
      <c r="GCT660" s="187"/>
      <c r="GCU660" s="187"/>
      <c r="GCV660" s="187"/>
      <c r="GCW660" s="187"/>
      <c r="GCX660" s="187"/>
      <c r="GCY660" s="187"/>
      <c r="GCZ660" s="187"/>
      <c r="GDA660" s="187"/>
      <c r="GDB660" s="187"/>
      <c r="GDC660" s="187"/>
      <c r="GDD660" s="187"/>
      <c r="GDE660" s="187"/>
      <c r="GDF660" s="187"/>
      <c r="GDG660" s="187"/>
      <c r="GDH660" s="187"/>
      <c r="GDI660" s="187"/>
      <c r="GDJ660" s="187"/>
      <c r="GDK660" s="187"/>
      <c r="GDL660" s="187"/>
      <c r="GDM660" s="187"/>
      <c r="GDN660" s="187"/>
      <c r="GDO660" s="187"/>
      <c r="GDP660" s="187"/>
      <c r="GDQ660" s="187"/>
      <c r="GDR660" s="187"/>
      <c r="GDS660" s="187"/>
      <c r="GDT660" s="187"/>
      <c r="GDU660" s="187"/>
      <c r="GDV660" s="187"/>
      <c r="GDW660" s="187"/>
      <c r="GDX660" s="187"/>
      <c r="GDY660" s="187"/>
      <c r="GDZ660" s="187"/>
      <c r="GEA660" s="187"/>
      <c r="GEB660" s="187"/>
      <c r="GEC660" s="187"/>
      <c r="GED660" s="187"/>
      <c r="GEE660" s="187"/>
      <c r="GEF660" s="187"/>
      <c r="GEG660" s="187"/>
      <c r="GEH660" s="187"/>
      <c r="GEI660" s="187"/>
      <c r="GEJ660" s="187"/>
      <c r="GEK660" s="187"/>
      <c r="GEL660" s="187"/>
      <c r="GEM660" s="187"/>
      <c r="GEN660" s="187"/>
      <c r="GEO660" s="187"/>
      <c r="GEP660" s="187"/>
      <c r="GEQ660" s="187"/>
      <c r="GER660" s="187"/>
      <c r="GES660" s="187"/>
      <c r="GET660" s="187"/>
      <c r="GEU660" s="187"/>
      <c r="GEV660" s="187"/>
      <c r="GEW660" s="187"/>
      <c r="GEX660" s="187"/>
      <c r="GEY660" s="187"/>
      <c r="GEZ660" s="187"/>
      <c r="GFA660" s="187"/>
      <c r="GFB660" s="187"/>
      <c r="GFC660" s="187"/>
      <c r="GFD660" s="187"/>
      <c r="GFE660" s="187"/>
      <c r="GFF660" s="187"/>
      <c r="GFG660" s="187"/>
      <c r="GFH660" s="187"/>
      <c r="GFI660" s="187"/>
      <c r="GFJ660" s="187"/>
      <c r="GFK660" s="187"/>
      <c r="GFL660" s="187"/>
      <c r="GFM660" s="187"/>
      <c r="GFN660" s="187"/>
      <c r="GFO660" s="187"/>
      <c r="GFP660" s="187"/>
      <c r="GFQ660" s="187"/>
      <c r="GFR660" s="187"/>
      <c r="GFS660" s="187"/>
      <c r="GFT660" s="187"/>
      <c r="GFU660" s="187"/>
      <c r="GFV660" s="187"/>
      <c r="GFW660" s="187"/>
      <c r="GFX660" s="187"/>
      <c r="GFY660" s="187"/>
      <c r="GFZ660" s="187"/>
      <c r="GGA660" s="187"/>
      <c r="GGB660" s="187"/>
      <c r="GGC660" s="187"/>
      <c r="GGD660" s="187"/>
      <c r="GGE660" s="187"/>
      <c r="GGF660" s="187"/>
      <c r="GGG660" s="187"/>
      <c r="GGH660" s="187"/>
      <c r="GGI660" s="187"/>
      <c r="GGJ660" s="187"/>
      <c r="GGK660" s="187"/>
      <c r="GGL660" s="187"/>
      <c r="GGM660" s="187"/>
      <c r="GGN660" s="187"/>
      <c r="GGO660" s="187"/>
      <c r="GGP660" s="187"/>
      <c r="GGQ660" s="187"/>
      <c r="GGR660" s="187"/>
      <c r="GGS660" s="187"/>
      <c r="GGT660" s="187"/>
      <c r="GGU660" s="187"/>
      <c r="GGV660" s="187"/>
      <c r="GGW660" s="187"/>
      <c r="GGX660" s="187"/>
      <c r="GGY660" s="187"/>
      <c r="GGZ660" s="187"/>
      <c r="GHA660" s="187"/>
      <c r="GHB660" s="187"/>
      <c r="GHC660" s="187"/>
      <c r="GHD660" s="187"/>
      <c r="GHE660" s="187"/>
      <c r="GHF660" s="187"/>
      <c r="GHG660" s="187"/>
      <c r="GHH660" s="187"/>
      <c r="GHI660" s="187"/>
      <c r="GHJ660" s="187"/>
      <c r="GHK660" s="187"/>
      <c r="GHL660" s="187"/>
      <c r="GHM660" s="187"/>
      <c r="GHN660" s="187"/>
      <c r="GHO660" s="187"/>
      <c r="GHP660" s="187"/>
      <c r="GHQ660" s="187"/>
      <c r="GHR660" s="187"/>
      <c r="GHS660" s="187"/>
      <c r="GHT660" s="187"/>
      <c r="GHU660" s="187"/>
      <c r="GHV660" s="187"/>
      <c r="GHW660" s="187"/>
      <c r="GHX660" s="187"/>
      <c r="GHY660" s="187"/>
      <c r="GHZ660" s="187"/>
      <c r="GIA660" s="187"/>
      <c r="GIB660" s="187"/>
      <c r="GIC660" s="187"/>
      <c r="GID660" s="187"/>
      <c r="GIE660" s="187"/>
      <c r="GIF660" s="187"/>
      <c r="GIG660" s="187"/>
      <c r="GIH660" s="187"/>
      <c r="GII660" s="187"/>
      <c r="GIJ660" s="187"/>
      <c r="GIK660" s="187"/>
      <c r="GIL660" s="187"/>
      <c r="GIM660" s="187"/>
      <c r="GIN660" s="187"/>
      <c r="GIO660" s="187"/>
      <c r="GIP660" s="187"/>
      <c r="GIQ660" s="187"/>
      <c r="GIR660" s="187"/>
      <c r="GIS660" s="187"/>
      <c r="GIT660" s="187"/>
      <c r="GIU660" s="187"/>
      <c r="GIV660" s="187"/>
      <c r="GIW660" s="187"/>
      <c r="GIX660" s="187"/>
      <c r="GIY660" s="187"/>
      <c r="GIZ660" s="187"/>
      <c r="GJA660" s="187"/>
      <c r="GJB660" s="187"/>
      <c r="GJC660" s="187"/>
      <c r="GJD660" s="187"/>
      <c r="GJE660" s="187"/>
      <c r="GJF660" s="187"/>
      <c r="GJG660" s="187"/>
      <c r="GJH660" s="187"/>
      <c r="GJI660" s="187"/>
      <c r="GJJ660" s="187"/>
      <c r="GJK660" s="187"/>
      <c r="GJL660" s="187"/>
      <c r="GJM660" s="187"/>
      <c r="GJN660" s="187"/>
      <c r="GJO660" s="187"/>
      <c r="GJP660" s="187"/>
      <c r="GJQ660" s="187"/>
      <c r="GJR660" s="187"/>
      <c r="GJS660" s="187"/>
      <c r="GJT660" s="187"/>
      <c r="GJU660" s="187"/>
      <c r="GJV660" s="187"/>
      <c r="GJW660" s="187"/>
      <c r="GJX660" s="187"/>
      <c r="GJY660" s="187"/>
      <c r="GJZ660" s="187"/>
      <c r="GKA660" s="187"/>
      <c r="GKB660" s="187"/>
      <c r="GKC660" s="187"/>
      <c r="GKD660" s="187"/>
      <c r="GKE660" s="187"/>
      <c r="GKF660" s="187"/>
      <c r="GKG660" s="187"/>
      <c r="GKH660" s="187"/>
      <c r="GKI660" s="187"/>
      <c r="GKJ660" s="187"/>
      <c r="GKK660" s="187"/>
      <c r="GKL660" s="187"/>
      <c r="GKM660" s="187"/>
      <c r="GKN660" s="187"/>
      <c r="GKO660" s="187"/>
      <c r="GKP660" s="187"/>
      <c r="GKQ660" s="187"/>
      <c r="GKR660" s="187"/>
      <c r="GKS660" s="187"/>
      <c r="GKT660" s="187"/>
      <c r="GKU660" s="187"/>
      <c r="GKV660" s="187"/>
      <c r="GKW660" s="187"/>
      <c r="GKX660" s="187"/>
      <c r="GKY660" s="187"/>
      <c r="GKZ660" s="187"/>
      <c r="GLA660" s="187"/>
      <c r="GLB660" s="187"/>
      <c r="GLC660" s="187"/>
      <c r="GLD660" s="187"/>
      <c r="GLE660" s="187"/>
      <c r="GLF660" s="187"/>
      <c r="GLG660" s="187"/>
      <c r="GLH660" s="187"/>
      <c r="GLI660" s="187"/>
      <c r="GLJ660" s="187"/>
      <c r="GLK660" s="187"/>
      <c r="GLL660" s="187"/>
      <c r="GLM660" s="187"/>
      <c r="GLN660" s="187"/>
      <c r="GLO660" s="187"/>
      <c r="GLP660" s="187"/>
      <c r="GLQ660" s="187"/>
      <c r="GLR660" s="187"/>
      <c r="GLS660" s="187"/>
      <c r="GLT660" s="187"/>
      <c r="GLU660" s="187"/>
      <c r="GLV660" s="187"/>
      <c r="GLW660" s="187"/>
      <c r="GLX660" s="187"/>
      <c r="GLY660" s="187"/>
      <c r="GLZ660" s="187"/>
      <c r="GMA660" s="187"/>
      <c r="GMB660" s="187"/>
      <c r="GMC660" s="187"/>
      <c r="GMD660" s="187"/>
      <c r="GME660" s="187"/>
      <c r="GMF660" s="187"/>
      <c r="GMG660" s="187"/>
      <c r="GMH660" s="187"/>
      <c r="GMI660" s="187"/>
      <c r="GMJ660" s="187"/>
      <c r="GMK660" s="187"/>
      <c r="GML660" s="187"/>
      <c r="GMM660" s="187"/>
      <c r="GMN660" s="187"/>
      <c r="GMO660" s="187"/>
      <c r="GMP660" s="187"/>
      <c r="GMQ660" s="187"/>
      <c r="GMR660" s="187"/>
      <c r="GMS660" s="187"/>
      <c r="GMT660" s="187"/>
      <c r="GMU660" s="187"/>
      <c r="GMV660" s="187"/>
      <c r="GMW660" s="187"/>
      <c r="GMX660" s="187"/>
      <c r="GMY660" s="187"/>
      <c r="GMZ660" s="187"/>
      <c r="GNA660" s="187"/>
      <c r="GNB660" s="187"/>
      <c r="GNC660" s="187"/>
      <c r="GND660" s="187"/>
      <c r="GNE660" s="187"/>
      <c r="GNF660" s="187"/>
      <c r="GNG660" s="187"/>
      <c r="GNH660" s="187"/>
      <c r="GNI660" s="187"/>
      <c r="GNJ660" s="187"/>
      <c r="GNK660" s="187"/>
      <c r="GNL660" s="187"/>
      <c r="GNM660" s="187"/>
      <c r="GNN660" s="187"/>
      <c r="GNO660" s="187"/>
      <c r="GNP660" s="187"/>
      <c r="GNQ660" s="187"/>
      <c r="GNR660" s="187"/>
      <c r="GNS660" s="187"/>
      <c r="GNT660" s="187"/>
      <c r="GNU660" s="187"/>
      <c r="GNV660" s="187"/>
      <c r="GNW660" s="187"/>
      <c r="GNX660" s="187"/>
      <c r="GNY660" s="187"/>
      <c r="GNZ660" s="187"/>
      <c r="GOA660" s="187"/>
      <c r="GOB660" s="187"/>
      <c r="GOC660" s="187"/>
      <c r="GOD660" s="187"/>
      <c r="GOE660" s="187"/>
      <c r="GOF660" s="187"/>
      <c r="GOG660" s="187"/>
      <c r="GOH660" s="187"/>
      <c r="GOI660" s="187"/>
      <c r="GOJ660" s="187"/>
      <c r="GOK660" s="187"/>
      <c r="GOL660" s="187"/>
      <c r="GOM660" s="187"/>
      <c r="GON660" s="187"/>
      <c r="GOO660" s="187"/>
      <c r="GOP660" s="187"/>
      <c r="GOQ660" s="187"/>
      <c r="GOR660" s="187"/>
      <c r="GOS660" s="187"/>
      <c r="GOT660" s="187"/>
      <c r="GOU660" s="187"/>
      <c r="GOV660" s="187"/>
      <c r="GOW660" s="187"/>
      <c r="GOX660" s="187"/>
      <c r="GOY660" s="187"/>
      <c r="GOZ660" s="187"/>
      <c r="GPA660" s="187"/>
      <c r="GPB660" s="187"/>
      <c r="GPC660" s="187"/>
      <c r="GPD660" s="187"/>
      <c r="GPE660" s="187"/>
      <c r="GPF660" s="187"/>
      <c r="GPG660" s="187"/>
      <c r="GPH660" s="187"/>
      <c r="GPI660" s="187"/>
      <c r="GPJ660" s="187"/>
      <c r="GPK660" s="187"/>
      <c r="GPL660" s="187"/>
      <c r="GPM660" s="187"/>
      <c r="GPN660" s="187"/>
      <c r="GPO660" s="187"/>
      <c r="GPP660" s="187"/>
      <c r="GPQ660" s="187"/>
      <c r="GPR660" s="187"/>
      <c r="GPS660" s="187"/>
      <c r="GPT660" s="187"/>
      <c r="GPU660" s="187"/>
      <c r="GPV660" s="187"/>
      <c r="GPW660" s="187"/>
      <c r="GPX660" s="187"/>
      <c r="GPY660" s="187"/>
      <c r="GPZ660" s="187"/>
      <c r="GQA660" s="187"/>
      <c r="GQB660" s="187"/>
      <c r="GQC660" s="187"/>
      <c r="GQD660" s="187"/>
      <c r="GQE660" s="187"/>
      <c r="GQF660" s="187"/>
      <c r="GQG660" s="187"/>
      <c r="GQH660" s="187"/>
      <c r="GQI660" s="187"/>
      <c r="GQJ660" s="187"/>
      <c r="GQK660" s="187"/>
      <c r="GQL660" s="187"/>
      <c r="GQM660" s="187"/>
      <c r="GQN660" s="187"/>
      <c r="GQO660" s="187"/>
      <c r="GQP660" s="187"/>
      <c r="GQQ660" s="187"/>
      <c r="GQR660" s="187"/>
      <c r="GQS660" s="187"/>
      <c r="GQT660" s="187"/>
      <c r="GQU660" s="187"/>
      <c r="GQV660" s="187"/>
      <c r="GQW660" s="187"/>
      <c r="GQX660" s="187"/>
      <c r="GQY660" s="187"/>
      <c r="GQZ660" s="187"/>
      <c r="GRA660" s="187"/>
      <c r="GRB660" s="187"/>
      <c r="GRC660" s="187"/>
      <c r="GRD660" s="187"/>
      <c r="GRE660" s="187"/>
      <c r="GRF660" s="187"/>
      <c r="GRG660" s="187"/>
      <c r="GRH660" s="187"/>
      <c r="GRI660" s="187"/>
      <c r="GRJ660" s="187"/>
      <c r="GRK660" s="187"/>
      <c r="GRL660" s="187"/>
      <c r="GRM660" s="187"/>
      <c r="GRN660" s="187"/>
      <c r="GRO660" s="187"/>
      <c r="GRP660" s="187"/>
      <c r="GRQ660" s="187"/>
      <c r="GRR660" s="187"/>
      <c r="GRS660" s="187"/>
      <c r="GRT660" s="187"/>
      <c r="GRU660" s="187"/>
      <c r="GRV660" s="187"/>
      <c r="GRW660" s="187"/>
      <c r="GRX660" s="187"/>
      <c r="GRY660" s="187"/>
      <c r="GRZ660" s="187"/>
      <c r="GSA660" s="187"/>
      <c r="GSB660" s="187"/>
      <c r="GSC660" s="187"/>
      <c r="GSD660" s="187"/>
      <c r="GSE660" s="187"/>
      <c r="GSF660" s="187"/>
      <c r="GSG660" s="187"/>
      <c r="GSH660" s="187"/>
      <c r="GSI660" s="187"/>
      <c r="GSJ660" s="187"/>
      <c r="GSK660" s="187"/>
      <c r="GSL660" s="187"/>
      <c r="GSM660" s="187"/>
      <c r="GSN660" s="187"/>
      <c r="GSO660" s="187"/>
      <c r="GSP660" s="187"/>
      <c r="GSQ660" s="187"/>
      <c r="GSR660" s="187"/>
      <c r="GSS660" s="187"/>
      <c r="GST660" s="187"/>
      <c r="GSU660" s="187"/>
      <c r="GSV660" s="187"/>
      <c r="GSW660" s="187"/>
      <c r="GSX660" s="187"/>
      <c r="GSY660" s="187"/>
      <c r="GSZ660" s="187"/>
      <c r="GTA660" s="187"/>
      <c r="GTB660" s="187"/>
      <c r="GTC660" s="187"/>
      <c r="GTD660" s="187"/>
      <c r="GTE660" s="187"/>
      <c r="GTF660" s="187"/>
      <c r="GTG660" s="187"/>
      <c r="GTH660" s="187"/>
      <c r="GTI660" s="187"/>
      <c r="GTJ660" s="187"/>
      <c r="GTK660" s="187"/>
      <c r="GTL660" s="187"/>
      <c r="GTM660" s="187"/>
      <c r="GTN660" s="187"/>
      <c r="GTO660" s="187"/>
      <c r="GTP660" s="187"/>
      <c r="GTQ660" s="187"/>
      <c r="GTR660" s="187"/>
      <c r="GTS660" s="187"/>
      <c r="GTT660" s="187"/>
      <c r="GTU660" s="187"/>
      <c r="GTV660" s="187"/>
      <c r="GTW660" s="187"/>
      <c r="GTX660" s="187"/>
      <c r="GTY660" s="187"/>
      <c r="GTZ660" s="187"/>
      <c r="GUA660" s="187"/>
      <c r="GUB660" s="187"/>
      <c r="GUC660" s="187"/>
      <c r="GUD660" s="187"/>
      <c r="GUE660" s="187"/>
      <c r="GUF660" s="187"/>
      <c r="GUG660" s="187"/>
      <c r="GUH660" s="187"/>
      <c r="GUI660" s="187"/>
      <c r="GUJ660" s="187"/>
      <c r="GUK660" s="187"/>
      <c r="GUL660" s="187"/>
      <c r="GUM660" s="187"/>
      <c r="GUN660" s="187"/>
      <c r="GUO660" s="187"/>
      <c r="GUP660" s="187"/>
      <c r="GUQ660" s="187"/>
      <c r="GUR660" s="187"/>
      <c r="GUS660" s="187"/>
      <c r="GUT660" s="187"/>
      <c r="GUU660" s="187"/>
      <c r="GUV660" s="187"/>
      <c r="GUW660" s="187"/>
      <c r="GUX660" s="187"/>
      <c r="GUY660" s="187"/>
      <c r="GUZ660" s="187"/>
      <c r="GVA660" s="187"/>
      <c r="GVB660" s="187"/>
      <c r="GVC660" s="187"/>
      <c r="GVD660" s="187"/>
      <c r="GVE660" s="187"/>
      <c r="GVF660" s="187"/>
      <c r="GVG660" s="187"/>
      <c r="GVH660" s="187"/>
      <c r="GVI660" s="187"/>
      <c r="GVJ660" s="187"/>
      <c r="GVK660" s="187"/>
      <c r="GVL660" s="187"/>
      <c r="GVM660" s="187"/>
      <c r="GVN660" s="187"/>
      <c r="GVO660" s="187"/>
      <c r="GVP660" s="187"/>
      <c r="GVQ660" s="187"/>
      <c r="GVR660" s="187"/>
      <c r="GVS660" s="187"/>
      <c r="GVT660" s="187"/>
      <c r="GVU660" s="187"/>
      <c r="GVV660" s="187"/>
      <c r="GVW660" s="187"/>
      <c r="GVX660" s="187"/>
      <c r="GVY660" s="187"/>
      <c r="GVZ660" s="187"/>
      <c r="GWA660" s="187"/>
      <c r="GWB660" s="187"/>
      <c r="GWC660" s="187"/>
      <c r="GWD660" s="187"/>
      <c r="GWE660" s="187"/>
      <c r="GWF660" s="187"/>
      <c r="GWG660" s="187"/>
      <c r="GWH660" s="187"/>
      <c r="GWI660" s="187"/>
      <c r="GWJ660" s="187"/>
      <c r="GWK660" s="187"/>
      <c r="GWL660" s="187"/>
      <c r="GWM660" s="187"/>
      <c r="GWN660" s="187"/>
      <c r="GWO660" s="187"/>
      <c r="GWP660" s="187"/>
      <c r="GWQ660" s="187"/>
      <c r="GWR660" s="187"/>
      <c r="GWS660" s="187"/>
      <c r="GWT660" s="187"/>
      <c r="GWU660" s="187"/>
      <c r="GWV660" s="187"/>
      <c r="GWW660" s="187"/>
      <c r="GWX660" s="187"/>
      <c r="GWY660" s="187"/>
      <c r="GWZ660" s="187"/>
      <c r="GXA660" s="187"/>
      <c r="GXB660" s="187"/>
      <c r="GXC660" s="187"/>
      <c r="GXD660" s="187"/>
      <c r="GXE660" s="187"/>
      <c r="GXF660" s="187"/>
      <c r="GXG660" s="187"/>
      <c r="GXH660" s="187"/>
      <c r="GXI660" s="187"/>
      <c r="GXJ660" s="187"/>
      <c r="GXK660" s="187"/>
      <c r="GXL660" s="187"/>
      <c r="GXM660" s="187"/>
      <c r="GXN660" s="187"/>
      <c r="GXO660" s="187"/>
      <c r="GXP660" s="187"/>
      <c r="GXQ660" s="187"/>
      <c r="GXR660" s="187"/>
      <c r="GXS660" s="187"/>
      <c r="GXT660" s="187"/>
      <c r="GXU660" s="187"/>
      <c r="GXV660" s="187"/>
      <c r="GXW660" s="187"/>
      <c r="GXX660" s="187"/>
      <c r="GXY660" s="187"/>
      <c r="GXZ660" s="187"/>
      <c r="GYA660" s="187"/>
      <c r="GYB660" s="187"/>
      <c r="GYC660" s="187"/>
      <c r="GYD660" s="187"/>
      <c r="GYE660" s="187"/>
      <c r="GYF660" s="187"/>
      <c r="GYG660" s="187"/>
      <c r="GYH660" s="187"/>
      <c r="GYI660" s="187"/>
      <c r="GYJ660" s="187"/>
      <c r="GYK660" s="187"/>
      <c r="GYL660" s="187"/>
      <c r="GYM660" s="187"/>
      <c r="GYN660" s="187"/>
      <c r="GYO660" s="187"/>
      <c r="GYP660" s="187"/>
      <c r="GYQ660" s="187"/>
      <c r="GYR660" s="187"/>
      <c r="GYS660" s="187"/>
      <c r="GYT660" s="187"/>
      <c r="GYU660" s="187"/>
      <c r="GYV660" s="187"/>
      <c r="GYW660" s="187"/>
      <c r="GYX660" s="187"/>
      <c r="GYY660" s="187"/>
      <c r="GYZ660" s="187"/>
      <c r="GZA660" s="187"/>
      <c r="GZB660" s="187"/>
      <c r="GZC660" s="187"/>
      <c r="GZD660" s="187"/>
      <c r="GZE660" s="187"/>
      <c r="GZF660" s="187"/>
      <c r="GZG660" s="187"/>
      <c r="GZH660" s="187"/>
      <c r="GZI660" s="187"/>
      <c r="GZJ660" s="187"/>
      <c r="GZK660" s="187"/>
      <c r="GZL660" s="187"/>
      <c r="GZM660" s="187"/>
      <c r="GZN660" s="187"/>
      <c r="GZO660" s="187"/>
      <c r="GZP660" s="187"/>
      <c r="GZQ660" s="187"/>
      <c r="GZR660" s="187"/>
      <c r="GZS660" s="187"/>
      <c r="GZT660" s="187"/>
      <c r="GZU660" s="187"/>
      <c r="GZV660" s="187"/>
      <c r="GZW660" s="187"/>
      <c r="GZX660" s="187"/>
      <c r="GZY660" s="187"/>
      <c r="GZZ660" s="187"/>
      <c r="HAA660" s="187"/>
      <c r="HAB660" s="187"/>
      <c r="HAC660" s="187"/>
      <c r="HAD660" s="187"/>
      <c r="HAE660" s="187"/>
      <c r="HAF660" s="187"/>
      <c r="HAG660" s="187"/>
      <c r="HAH660" s="187"/>
      <c r="HAI660" s="187"/>
      <c r="HAJ660" s="187"/>
      <c r="HAK660" s="187"/>
      <c r="HAL660" s="187"/>
      <c r="HAM660" s="187"/>
      <c r="HAN660" s="187"/>
      <c r="HAO660" s="187"/>
      <c r="HAP660" s="187"/>
      <c r="HAQ660" s="187"/>
      <c r="HAR660" s="187"/>
      <c r="HAS660" s="187"/>
      <c r="HAT660" s="187"/>
      <c r="HAU660" s="187"/>
      <c r="HAV660" s="187"/>
      <c r="HAW660" s="187"/>
      <c r="HAX660" s="187"/>
      <c r="HAY660" s="187"/>
      <c r="HAZ660" s="187"/>
      <c r="HBA660" s="187"/>
      <c r="HBB660" s="187"/>
      <c r="HBC660" s="187"/>
      <c r="HBD660" s="187"/>
      <c r="HBE660" s="187"/>
      <c r="HBF660" s="187"/>
      <c r="HBG660" s="187"/>
      <c r="HBH660" s="187"/>
      <c r="HBI660" s="187"/>
      <c r="HBJ660" s="187"/>
      <c r="HBK660" s="187"/>
      <c r="HBL660" s="187"/>
      <c r="HBM660" s="187"/>
      <c r="HBN660" s="187"/>
      <c r="HBO660" s="187"/>
      <c r="HBP660" s="187"/>
      <c r="HBQ660" s="187"/>
      <c r="HBR660" s="187"/>
      <c r="HBS660" s="187"/>
      <c r="HBT660" s="187"/>
      <c r="HBU660" s="187"/>
      <c r="HBV660" s="187"/>
      <c r="HBW660" s="187"/>
      <c r="HBX660" s="187"/>
      <c r="HBY660" s="187"/>
      <c r="HBZ660" s="187"/>
      <c r="HCA660" s="187"/>
      <c r="HCB660" s="187"/>
      <c r="HCC660" s="187"/>
      <c r="HCD660" s="187"/>
      <c r="HCE660" s="187"/>
      <c r="HCF660" s="187"/>
      <c r="HCG660" s="187"/>
      <c r="HCH660" s="187"/>
      <c r="HCI660" s="187"/>
      <c r="HCJ660" s="187"/>
      <c r="HCK660" s="187"/>
      <c r="HCL660" s="187"/>
      <c r="HCM660" s="187"/>
      <c r="HCN660" s="187"/>
      <c r="HCO660" s="187"/>
      <c r="HCP660" s="187"/>
      <c r="HCQ660" s="187"/>
      <c r="HCR660" s="187"/>
      <c r="HCS660" s="187"/>
      <c r="HCT660" s="187"/>
      <c r="HCU660" s="187"/>
      <c r="HCV660" s="187"/>
      <c r="HCW660" s="187"/>
      <c r="HCX660" s="187"/>
      <c r="HCY660" s="187"/>
      <c r="HCZ660" s="187"/>
      <c r="HDA660" s="187"/>
      <c r="HDB660" s="187"/>
      <c r="HDC660" s="187"/>
      <c r="HDD660" s="187"/>
      <c r="HDE660" s="187"/>
      <c r="HDF660" s="187"/>
      <c r="HDG660" s="187"/>
      <c r="HDH660" s="187"/>
      <c r="HDI660" s="187"/>
      <c r="HDJ660" s="187"/>
      <c r="HDK660" s="187"/>
      <c r="HDL660" s="187"/>
      <c r="HDM660" s="187"/>
      <c r="HDN660" s="187"/>
      <c r="HDO660" s="187"/>
      <c r="HDP660" s="187"/>
      <c r="HDQ660" s="187"/>
      <c r="HDR660" s="187"/>
      <c r="HDS660" s="187"/>
      <c r="HDT660" s="187"/>
      <c r="HDU660" s="187"/>
      <c r="HDV660" s="187"/>
      <c r="HDW660" s="187"/>
      <c r="HDX660" s="187"/>
      <c r="HDY660" s="187"/>
      <c r="HDZ660" s="187"/>
      <c r="HEA660" s="187"/>
      <c r="HEB660" s="187"/>
      <c r="HEC660" s="187"/>
      <c r="HED660" s="187"/>
      <c r="HEE660" s="187"/>
      <c r="HEF660" s="187"/>
      <c r="HEG660" s="187"/>
      <c r="HEH660" s="187"/>
      <c r="HEI660" s="187"/>
      <c r="HEJ660" s="187"/>
      <c r="HEK660" s="187"/>
      <c r="HEL660" s="187"/>
      <c r="HEM660" s="187"/>
      <c r="HEN660" s="187"/>
      <c r="HEO660" s="187"/>
      <c r="HEP660" s="187"/>
      <c r="HEQ660" s="187"/>
      <c r="HER660" s="187"/>
      <c r="HES660" s="187"/>
      <c r="HET660" s="187"/>
      <c r="HEU660" s="187"/>
      <c r="HEV660" s="187"/>
      <c r="HEW660" s="187"/>
      <c r="HEX660" s="187"/>
      <c r="HEY660" s="187"/>
      <c r="HEZ660" s="187"/>
      <c r="HFA660" s="187"/>
      <c r="HFB660" s="187"/>
      <c r="HFC660" s="187"/>
      <c r="HFD660" s="187"/>
      <c r="HFE660" s="187"/>
      <c r="HFF660" s="187"/>
      <c r="HFG660" s="187"/>
      <c r="HFH660" s="187"/>
      <c r="HFI660" s="187"/>
      <c r="HFJ660" s="187"/>
      <c r="HFK660" s="187"/>
      <c r="HFL660" s="187"/>
      <c r="HFM660" s="187"/>
      <c r="HFN660" s="187"/>
      <c r="HFO660" s="187"/>
      <c r="HFP660" s="187"/>
      <c r="HFQ660" s="187"/>
      <c r="HFR660" s="187"/>
      <c r="HFS660" s="187"/>
      <c r="HFT660" s="187"/>
      <c r="HFU660" s="187"/>
      <c r="HFV660" s="187"/>
      <c r="HFW660" s="187"/>
      <c r="HFX660" s="187"/>
      <c r="HFY660" s="187"/>
      <c r="HFZ660" s="187"/>
      <c r="HGA660" s="187"/>
      <c r="HGB660" s="187"/>
      <c r="HGC660" s="187"/>
      <c r="HGD660" s="187"/>
      <c r="HGE660" s="187"/>
      <c r="HGF660" s="187"/>
      <c r="HGG660" s="187"/>
      <c r="HGH660" s="187"/>
      <c r="HGI660" s="187"/>
      <c r="HGJ660" s="187"/>
      <c r="HGK660" s="187"/>
      <c r="HGL660" s="187"/>
      <c r="HGM660" s="187"/>
      <c r="HGN660" s="187"/>
      <c r="HGO660" s="187"/>
      <c r="HGP660" s="187"/>
      <c r="HGQ660" s="187"/>
      <c r="HGR660" s="187"/>
      <c r="HGS660" s="187"/>
      <c r="HGT660" s="187"/>
      <c r="HGU660" s="187"/>
      <c r="HGV660" s="187"/>
      <c r="HGW660" s="187"/>
      <c r="HGX660" s="187"/>
      <c r="HGY660" s="187"/>
      <c r="HGZ660" s="187"/>
      <c r="HHA660" s="187"/>
      <c r="HHB660" s="187"/>
      <c r="HHC660" s="187"/>
      <c r="HHD660" s="187"/>
      <c r="HHE660" s="187"/>
      <c r="HHF660" s="187"/>
      <c r="HHG660" s="187"/>
      <c r="HHH660" s="187"/>
      <c r="HHI660" s="187"/>
      <c r="HHJ660" s="187"/>
      <c r="HHK660" s="187"/>
      <c r="HHL660" s="187"/>
      <c r="HHM660" s="187"/>
      <c r="HHN660" s="187"/>
      <c r="HHO660" s="187"/>
      <c r="HHP660" s="187"/>
      <c r="HHQ660" s="187"/>
      <c r="HHR660" s="187"/>
      <c r="HHS660" s="187"/>
      <c r="HHT660" s="187"/>
      <c r="HHU660" s="187"/>
      <c r="HHV660" s="187"/>
      <c r="HHW660" s="187"/>
      <c r="HHX660" s="187"/>
      <c r="HHY660" s="187"/>
      <c r="HHZ660" s="187"/>
      <c r="HIA660" s="187"/>
      <c r="HIB660" s="187"/>
      <c r="HIC660" s="187"/>
      <c r="HID660" s="187"/>
      <c r="HIE660" s="187"/>
      <c r="HIF660" s="187"/>
      <c r="HIG660" s="187"/>
      <c r="HIH660" s="187"/>
      <c r="HII660" s="187"/>
      <c r="HIJ660" s="187"/>
      <c r="HIK660" s="187"/>
      <c r="HIL660" s="187"/>
      <c r="HIM660" s="187"/>
      <c r="HIN660" s="187"/>
      <c r="HIO660" s="187"/>
      <c r="HIP660" s="187"/>
      <c r="HIQ660" s="187"/>
      <c r="HIR660" s="187"/>
      <c r="HIS660" s="187"/>
      <c r="HIT660" s="187"/>
      <c r="HIU660" s="187"/>
      <c r="HIV660" s="187"/>
      <c r="HIW660" s="187"/>
      <c r="HIX660" s="187"/>
      <c r="HIY660" s="187"/>
      <c r="HIZ660" s="187"/>
      <c r="HJA660" s="187"/>
      <c r="HJB660" s="187"/>
      <c r="HJC660" s="187"/>
      <c r="HJD660" s="187"/>
      <c r="HJE660" s="187"/>
      <c r="HJF660" s="187"/>
      <c r="HJG660" s="187"/>
      <c r="HJH660" s="187"/>
      <c r="HJI660" s="187"/>
      <c r="HJJ660" s="187"/>
      <c r="HJK660" s="187"/>
      <c r="HJL660" s="187"/>
      <c r="HJM660" s="187"/>
      <c r="HJN660" s="187"/>
      <c r="HJO660" s="187"/>
      <c r="HJP660" s="187"/>
      <c r="HJQ660" s="187"/>
      <c r="HJR660" s="187"/>
      <c r="HJS660" s="187"/>
      <c r="HJT660" s="187"/>
      <c r="HJU660" s="187"/>
      <c r="HJV660" s="187"/>
      <c r="HJW660" s="187"/>
      <c r="HJX660" s="187"/>
      <c r="HJY660" s="187"/>
      <c r="HJZ660" s="187"/>
      <c r="HKA660" s="187"/>
      <c r="HKB660" s="187"/>
      <c r="HKC660" s="187"/>
      <c r="HKD660" s="187"/>
      <c r="HKE660" s="187"/>
      <c r="HKF660" s="187"/>
      <c r="HKG660" s="187"/>
      <c r="HKH660" s="187"/>
      <c r="HKI660" s="187"/>
      <c r="HKJ660" s="187"/>
      <c r="HKK660" s="187"/>
      <c r="HKL660" s="187"/>
      <c r="HKM660" s="187"/>
      <c r="HKN660" s="187"/>
      <c r="HKO660" s="187"/>
      <c r="HKP660" s="187"/>
      <c r="HKQ660" s="187"/>
      <c r="HKR660" s="187"/>
      <c r="HKS660" s="187"/>
      <c r="HKT660" s="187"/>
      <c r="HKU660" s="187"/>
      <c r="HKV660" s="187"/>
      <c r="HKW660" s="187"/>
      <c r="HKX660" s="187"/>
      <c r="HKY660" s="187"/>
      <c r="HKZ660" s="187"/>
      <c r="HLA660" s="187"/>
      <c r="HLB660" s="187"/>
      <c r="HLC660" s="187"/>
      <c r="HLD660" s="187"/>
      <c r="HLE660" s="187"/>
      <c r="HLF660" s="187"/>
      <c r="HLG660" s="187"/>
      <c r="HLH660" s="187"/>
      <c r="HLI660" s="187"/>
      <c r="HLJ660" s="187"/>
      <c r="HLK660" s="187"/>
      <c r="HLL660" s="187"/>
      <c r="HLM660" s="187"/>
      <c r="HLN660" s="187"/>
      <c r="HLO660" s="187"/>
      <c r="HLP660" s="187"/>
      <c r="HLQ660" s="187"/>
      <c r="HLR660" s="187"/>
      <c r="HLS660" s="187"/>
      <c r="HLT660" s="187"/>
      <c r="HLU660" s="187"/>
      <c r="HLV660" s="187"/>
      <c r="HLW660" s="187"/>
      <c r="HLX660" s="187"/>
      <c r="HLY660" s="187"/>
      <c r="HLZ660" s="187"/>
      <c r="HMA660" s="187"/>
      <c r="HMB660" s="187"/>
      <c r="HMC660" s="187"/>
      <c r="HMD660" s="187"/>
      <c r="HME660" s="187"/>
      <c r="HMF660" s="187"/>
      <c r="HMG660" s="187"/>
      <c r="HMH660" s="187"/>
      <c r="HMI660" s="187"/>
      <c r="HMJ660" s="187"/>
      <c r="HMK660" s="187"/>
      <c r="HML660" s="187"/>
      <c r="HMM660" s="187"/>
      <c r="HMN660" s="187"/>
      <c r="HMO660" s="187"/>
      <c r="HMP660" s="187"/>
      <c r="HMQ660" s="187"/>
      <c r="HMR660" s="187"/>
      <c r="HMS660" s="187"/>
      <c r="HMT660" s="187"/>
      <c r="HMU660" s="187"/>
      <c r="HMV660" s="187"/>
      <c r="HMW660" s="187"/>
      <c r="HMX660" s="187"/>
      <c r="HMY660" s="187"/>
      <c r="HMZ660" s="187"/>
      <c r="HNA660" s="187"/>
      <c r="HNB660" s="187"/>
      <c r="HNC660" s="187"/>
      <c r="HND660" s="187"/>
      <c r="HNE660" s="187"/>
      <c r="HNF660" s="187"/>
      <c r="HNG660" s="187"/>
      <c r="HNH660" s="187"/>
      <c r="HNI660" s="187"/>
      <c r="HNJ660" s="187"/>
      <c r="HNK660" s="187"/>
      <c r="HNL660" s="187"/>
      <c r="HNM660" s="187"/>
      <c r="HNN660" s="187"/>
      <c r="HNO660" s="187"/>
      <c r="HNP660" s="187"/>
      <c r="HNQ660" s="187"/>
      <c r="HNR660" s="187"/>
      <c r="HNS660" s="187"/>
      <c r="HNT660" s="187"/>
      <c r="HNU660" s="187"/>
      <c r="HNV660" s="187"/>
      <c r="HNW660" s="187"/>
      <c r="HNX660" s="187"/>
      <c r="HNY660" s="187"/>
      <c r="HNZ660" s="187"/>
      <c r="HOA660" s="187"/>
      <c r="HOB660" s="187"/>
      <c r="HOC660" s="187"/>
      <c r="HOD660" s="187"/>
      <c r="HOE660" s="187"/>
      <c r="HOF660" s="187"/>
      <c r="HOG660" s="187"/>
      <c r="HOH660" s="187"/>
      <c r="HOI660" s="187"/>
      <c r="HOJ660" s="187"/>
      <c r="HOK660" s="187"/>
      <c r="HOL660" s="187"/>
      <c r="HOM660" s="187"/>
      <c r="HON660" s="187"/>
      <c r="HOO660" s="187"/>
      <c r="HOP660" s="187"/>
      <c r="HOQ660" s="187"/>
      <c r="HOR660" s="187"/>
      <c r="HOS660" s="187"/>
      <c r="HOT660" s="187"/>
      <c r="HOU660" s="187"/>
      <c r="HOV660" s="187"/>
      <c r="HOW660" s="187"/>
      <c r="HOX660" s="187"/>
      <c r="HOY660" s="187"/>
      <c r="HOZ660" s="187"/>
      <c r="HPA660" s="187"/>
      <c r="HPB660" s="187"/>
      <c r="HPC660" s="187"/>
      <c r="HPD660" s="187"/>
      <c r="HPE660" s="187"/>
      <c r="HPF660" s="187"/>
      <c r="HPG660" s="187"/>
      <c r="HPH660" s="187"/>
      <c r="HPI660" s="187"/>
      <c r="HPJ660" s="187"/>
      <c r="HPK660" s="187"/>
      <c r="HPL660" s="187"/>
      <c r="HPM660" s="187"/>
      <c r="HPN660" s="187"/>
      <c r="HPO660" s="187"/>
      <c r="HPP660" s="187"/>
      <c r="HPQ660" s="187"/>
      <c r="HPR660" s="187"/>
      <c r="HPS660" s="187"/>
      <c r="HPT660" s="187"/>
      <c r="HPU660" s="187"/>
      <c r="HPV660" s="187"/>
      <c r="HPW660" s="187"/>
      <c r="HPX660" s="187"/>
      <c r="HPY660" s="187"/>
      <c r="HPZ660" s="187"/>
      <c r="HQA660" s="187"/>
      <c r="HQB660" s="187"/>
      <c r="HQC660" s="187"/>
      <c r="HQD660" s="187"/>
      <c r="HQE660" s="187"/>
      <c r="HQF660" s="187"/>
      <c r="HQG660" s="187"/>
      <c r="HQH660" s="187"/>
      <c r="HQI660" s="187"/>
      <c r="HQJ660" s="187"/>
      <c r="HQK660" s="187"/>
      <c r="HQL660" s="187"/>
      <c r="HQM660" s="187"/>
      <c r="HQN660" s="187"/>
      <c r="HQO660" s="187"/>
      <c r="HQP660" s="187"/>
      <c r="HQQ660" s="187"/>
      <c r="HQR660" s="187"/>
      <c r="HQS660" s="187"/>
      <c r="HQT660" s="187"/>
      <c r="HQU660" s="187"/>
      <c r="HQV660" s="187"/>
      <c r="HQW660" s="187"/>
      <c r="HQX660" s="187"/>
      <c r="HQY660" s="187"/>
      <c r="HQZ660" s="187"/>
      <c r="HRA660" s="187"/>
      <c r="HRB660" s="187"/>
      <c r="HRC660" s="187"/>
      <c r="HRD660" s="187"/>
      <c r="HRE660" s="187"/>
      <c r="HRF660" s="187"/>
      <c r="HRG660" s="187"/>
      <c r="HRH660" s="187"/>
      <c r="HRI660" s="187"/>
      <c r="HRJ660" s="187"/>
      <c r="HRK660" s="187"/>
      <c r="HRL660" s="187"/>
      <c r="HRM660" s="187"/>
      <c r="HRN660" s="187"/>
      <c r="HRO660" s="187"/>
      <c r="HRP660" s="187"/>
      <c r="HRQ660" s="187"/>
      <c r="HRR660" s="187"/>
      <c r="HRS660" s="187"/>
      <c r="HRT660" s="187"/>
      <c r="HRU660" s="187"/>
      <c r="HRV660" s="187"/>
      <c r="HRW660" s="187"/>
      <c r="HRX660" s="187"/>
      <c r="HRY660" s="187"/>
      <c r="HRZ660" s="187"/>
      <c r="HSA660" s="187"/>
      <c r="HSB660" s="187"/>
      <c r="HSC660" s="187"/>
      <c r="HSD660" s="187"/>
      <c r="HSE660" s="187"/>
      <c r="HSF660" s="187"/>
      <c r="HSG660" s="187"/>
      <c r="HSH660" s="187"/>
      <c r="HSI660" s="187"/>
      <c r="HSJ660" s="187"/>
      <c r="HSK660" s="187"/>
      <c r="HSL660" s="187"/>
      <c r="HSM660" s="187"/>
      <c r="HSN660" s="187"/>
      <c r="HSO660" s="187"/>
      <c r="HSP660" s="187"/>
      <c r="HSQ660" s="187"/>
      <c r="HSR660" s="187"/>
      <c r="HSS660" s="187"/>
      <c r="HST660" s="187"/>
      <c r="HSU660" s="187"/>
      <c r="HSV660" s="187"/>
      <c r="HSW660" s="187"/>
      <c r="HSX660" s="187"/>
      <c r="HSY660" s="187"/>
      <c r="HSZ660" s="187"/>
      <c r="HTA660" s="187"/>
      <c r="HTB660" s="187"/>
      <c r="HTC660" s="187"/>
      <c r="HTD660" s="187"/>
      <c r="HTE660" s="187"/>
      <c r="HTF660" s="187"/>
      <c r="HTG660" s="187"/>
      <c r="HTH660" s="187"/>
      <c r="HTI660" s="187"/>
      <c r="HTJ660" s="187"/>
      <c r="HTK660" s="187"/>
      <c r="HTL660" s="187"/>
      <c r="HTM660" s="187"/>
      <c r="HTN660" s="187"/>
      <c r="HTO660" s="187"/>
      <c r="HTP660" s="187"/>
      <c r="HTQ660" s="187"/>
      <c r="HTR660" s="187"/>
      <c r="HTS660" s="187"/>
      <c r="HTT660" s="187"/>
      <c r="HTU660" s="187"/>
      <c r="HTV660" s="187"/>
      <c r="HTW660" s="187"/>
      <c r="HTX660" s="187"/>
      <c r="HTY660" s="187"/>
      <c r="HTZ660" s="187"/>
      <c r="HUA660" s="187"/>
      <c r="HUB660" s="187"/>
      <c r="HUC660" s="187"/>
      <c r="HUD660" s="187"/>
      <c r="HUE660" s="187"/>
      <c r="HUF660" s="187"/>
      <c r="HUG660" s="187"/>
      <c r="HUH660" s="187"/>
      <c r="HUI660" s="187"/>
      <c r="HUJ660" s="187"/>
      <c r="HUK660" s="187"/>
      <c r="HUL660" s="187"/>
      <c r="HUM660" s="187"/>
      <c r="HUN660" s="187"/>
      <c r="HUO660" s="187"/>
      <c r="HUP660" s="187"/>
      <c r="HUQ660" s="187"/>
      <c r="HUR660" s="187"/>
      <c r="HUS660" s="187"/>
      <c r="HUT660" s="187"/>
      <c r="HUU660" s="187"/>
      <c r="HUV660" s="187"/>
      <c r="HUW660" s="187"/>
      <c r="HUX660" s="187"/>
      <c r="HUY660" s="187"/>
      <c r="HUZ660" s="187"/>
      <c r="HVA660" s="187"/>
      <c r="HVB660" s="187"/>
      <c r="HVC660" s="187"/>
      <c r="HVD660" s="187"/>
      <c r="HVE660" s="187"/>
      <c r="HVF660" s="187"/>
      <c r="HVG660" s="187"/>
      <c r="HVH660" s="187"/>
      <c r="HVI660" s="187"/>
      <c r="HVJ660" s="187"/>
      <c r="HVK660" s="187"/>
      <c r="HVL660" s="187"/>
      <c r="HVM660" s="187"/>
      <c r="HVN660" s="187"/>
      <c r="HVO660" s="187"/>
      <c r="HVP660" s="187"/>
      <c r="HVQ660" s="187"/>
      <c r="HVR660" s="187"/>
      <c r="HVS660" s="187"/>
      <c r="HVT660" s="187"/>
      <c r="HVU660" s="187"/>
      <c r="HVV660" s="187"/>
      <c r="HVW660" s="187"/>
      <c r="HVX660" s="187"/>
      <c r="HVY660" s="187"/>
      <c r="HVZ660" s="187"/>
      <c r="HWA660" s="187"/>
      <c r="HWB660" s="187"/>
      <c r="HWC660" s="187"/>
      <c r="HWD660" s="187"/>
      <c r="HWE660" s="187"/>
      <c r="HWF660" s="187"/>
      <c r="HWG660" s="187"/>
      <c r="HWH660" s="187"/>
      <c r="HWI660" s="187"/>
      <c r="HWJ660" s="187"/>
      <c r="HWK660" s="187"/>
      <c r="HWL660" s="187"/>
      <c r="HWM660" s="187"/>
      <c r="HWN660" s="187"/>
      <c r="HWO660" s="187"/>
      <c r="HWP660" s="187"/>
      <c r="HWQ660" s="187"/>
      <c r="HWR660" s="187"/>
      <c r="HWS660" s="187"/>
      <c r="HWT660" s="187"/>
      <c r="HWU660" s="187"/>
      <c r="HWV660" s="187"/>
      <c r="HWW660" s="187"/>
      <c r="HWX660" s="187"/>
      <c r="HWY660" s="187"/>
      <c r="HWZ660" s="187"/>
      <c r="HXA660" s="187"/>
      <c r="HXB660" s="187"/>
      <c r="HXC660" s="187"/>
      <c r="HXD660" s="187"/>
      <c r="HXE660" s="187"/>
      <c r="HXF660" s="187"/>
      <c r="HXG660" s="187"/>
      <c r="HXH660" s="187"/>
      <c r="HXI660" s="187"/>
      <c r="HXJ660" s="187"/>
      <c r="HXK660" s="187"/>
      <c r="HXL660" s="187"/>
      <c r="HXM660" s="187"/>
      <c r="HXN660" s="187"/>
      <c r="HXO660" s="187"/>
      <c r="HXP660" s="187"/>
      <c r="HXQ660" s="187"/>
      <c r="HXR660" s="187"/>
      <c r="HXS660" s="187"/>
      <c r="HXT660" s="187"/>
      <c r="HXU660" s="187"/>
      <c r="HXV660" s="187"/>
      <c r="HXW660" s="187"/>
      <c r="HXX660" s="187"/>
      <c r="HXY660" s="187"/>
      <c r="HXZ660" s="187"/>
      <c r="HYA660" s="187"/>
      <c r="HYB660" s="187"/>
      <c r="HYC660" s="187"/>
      <c r="HYD660" s="187"/>
      <c r="HYE660" s="187"/>
      <c r="HYF660" s="187"/>
      <c r="HYG660" s="187"/>
      <c r="HYH660" s="187"/>
      <c r="HYI660" s="187"/>
      <c r="HYJ660" s="187"/>
      <c r="HYK660" s="187"/>
      <c r="HYL660" s="187"/>
      <c r="HYM660" s="187"/>
      <c r="HYN660" s="187"/>
      <c r="HYO660" s="187"/>
      <c r="HYP660" s="187"/>
      <c r="HYQ660" s="187"/>
      <c r="HYR660" s="187"/>
      <c r="HYS660" s="187"/>
      <c r="HYT660" s="187"/>
      <c r="HYU660" s="187"/>
      <c r="HYV660" s="187"/>
      <c r="HYW660" s="187"/>
      <c r="HYX660" s="187"/>
      <c r="HYY660" s="187"/>
      <c r="HYZ660" s="187"/>
      <c r="HZA660" s="187"/>
      <c r="HZB660" s="187"/>
      <c r="HZC660" s="187"/>
      <c r="HZD660" s="187"/>
      <c r="HZE660" s="187"/>
      <c r="HZF660" s="187"/>
      <c r="HZG660" s="187"/>
      <c r="HZH660" s="187"/>
      <c r="HZI660" s="187"/>
      <c r="HZJ660" s="187"/>
      <c r="HZK660" s="187"/>
      <c r="HZL660" s="187"/>
      <c r="HZM660" s="187"/>
      <c r="HZN660" s="187"/>
      <c r="HZO660" s="187"/>
      <c r="HZP660" s="187"/>
      <c r="HZQ660" s="187"/>
      <c r="HZR660" s="187"/>
      <c r="HZS660" s="187"/>
      <c r="HZT660" s="187"/>
      <c r="HZU660" s="187"/>
      <c r="HZV660" s="187"/>
      <c r="HZW660" s="187"/>
      <c r="HZX660" s="187"/>
      <c r="HZY660" s="187"/>
      <c r="HZZ660" s="187"/>
      <c r="IAA660" s="187"/>
      <c r="IAB660" s="187"/>
      <c r="IAC660" s="187"/>
      <c r="IAD660" s="187"/>
      <c r="IAE660" s="187"/>
      <c r="IAF660" s="187"/>
      <c r="IAG660" s="187"/>
      <c r="IAH660" s="187"/>
      <c r="IAI660" s="187"/>
      <c r="IAJ660" s="187"/>
      <c r="IAK660" s="187"/>
      <c r="IAL660" s="187"/>
      <c r="IAM660" s="187"/>
      <c r="IAN660" s="187"/>
      <c r="IAO660" s="187"/>
      <c r="IAP660" s="187"/>
      <c r="IAQ660" s="187"/>
      <c r="IAR660" s="187"/>
      <c r="IAS660" s="187"/>
      <c r="IAT660" s="187"/>
      <c r="IAU660" s="187"/>
      <c r="IAV660" s="187"/>
      <c r="IAW660" s="187"/>
      <c r="IAX660" s="187"/>
      <c r="IAY660" s="187"/>
      <c r="IAZ660" s="187"/>
      <c r="IBA660" s="187"/>
      <c r="IBB660" s="187"/>
      <c r="IBC660" s="187"/>
      <c r="IBD660" s="187"/>
      <c r="IBE660" s="187"/>
      <c r="IBF660" s="187"/>
      <c r="IBG660" s="187"/>
      <c r="IBH660" s="187"/>
      <c r="IBI660" s="187"/>
      <c r="IBJ660" s="187"/>
      <c r="IBK660" s="187"/>
      <c r="IBL660" s="187"/>
      <c r="IBM660" s="187"/>
      <c r="IBN660" s="187"/>
      <c r="IBO660" s="187"/>
      <c r="IBP660" s="187"/>
      <c r="IBQ660" s="187"/>
      <c r="IBR660" s="187"/>
      <c r="IBS660" s="187"/>
      <c r="IBT660" s="187"/>
      <c r="IBU660" s="187"/>
      <c r="IBV660" s="187"/>
      <c r="IBW660" s="187"/>
      <c r="IBX660" s="187"/>
      <c r="IBY660" s="187"/>
      <c r="IBZ660" s="187"/>
      <c r="ICA660" s="187"/>
      <c r="ICB660" s="187"/>
      <c r="ICC660" s="187"/>
      <c r="ICD660" s="187"/>
      <c r="ICE660" s="187"/>
      <c r="ICF660" s="187"/>
      <c r="ICG660" s="187"/>
      <c r="ICH660" s="187"/>
      <c r="ICI660" s="187"/>
      <c r="ICJ660" s="187"/>
      <c r="ICK660" s="187"/>
      <c r="ICL660" s="187"/>
      <c r="ICM660" s="187"/>
      <c r="ICN660" s="187"/>
      <c r="ICO660" s="187"/>
      <c r="ICP660" s="187"/>
      <c r="ICQ660" s="187"/>
      <c r="ICR660" s="187"/>
      <c r="ICS660" s="187"/>
      <c r="ICT660" s="187"/>
      <c r="ICU660" s="187"/>
      <c r="ICV660" s="187"/>
      <c r="ICW660" s="187"/>
      <c r="ICX660" s="187"/>
      <c r="ICY660" s="187"/>
      <c r="ICZ660" s="187"/>
      <c r="IDA660" s="187"/>
      <c r="IDB660" s="187"/>
      <c r="IDC660" s="187"/>
      <c r="IDD660" s="187"/>
      <c r="IDE660" s="187"/>
      <c r="IDF660" s="187"/>
      <c r="IDG660" s="187"/>
      <c r="IDH660" s="187"/>
      <c r="IDI660" s="187"/>
      <c r="IDJ660" s="187"/>
      <c r="IDK660" s="187"/>
      <c r="IDL660" s="187"/>
      <c r="IDM660" s="187"/>
      <c r="IDN660" s="187"/>
      <c r="IDO660" s="187"/>
      <c r="IDP660" s="187"/>
      <c r="IDQ660" s="187"/>
      <c r="IDR660" s="187"/>
      <c r="IDS660" s="187"/>
      <c r="IDT660" s="187"/>
      <c r="IDU660" s="187"/>
      <c r="IDV660" s="187"/>
      <c r="IDW660" s="187"/>
      <c r="IDX660" s="187"/>
      <c r="IDY660" s="187"/>
      <c r="IDZ660" s="187"/>
      <c r="IEA660" s="187"/>
      <c r="IEB660" s="187"/>
      <c r="IEC660" s="187"/>
      <c r="IED660" s="187"/>
      <c r="IEE660" s="187"/>
      <c r="IEF660" s="187"/>
      <c r="IEG660" s="187"/>
      <c r="IEH660" s="187"/>
      <c r="IEI660" s="187"/>
      <c r="IEJ660" s="187"/>
      <c r="IEK660" s="187"/>
      <c r="IEL660" s="187"/>
      <c r="IEM660" s="187"/>
      <c r="IEN660" s="187"/>
      <c r="IEO660" s="187"/>
      <c r="IEP660" s="187"/>
      <c r="IEQ660" s="187"/>
      <c r="IER660" s="187"/>
      <c r="IES660" s="187"/>
      <c r="IET660" s="187"/>
      <c r="IEU660" s="187"/>
      <c r="IEV660" s="187"/>
      <c r="IEW660" s="187"/>
      <c r="IEX660" s="187"/>
      <c r="IEY660" s="187"/>
      <c r="IEZ660" s="187"/>
      <c r="IFA660" s="187"/>
      <c r="IFB660" s="187"/>
      <c r="IFC660" s="187"/>
      <c r="IFD660" s="187"/>
      <c r="IFE660" s="187"/>
      <c r="IFF660" s="187"/>
      <c r="IFG660" s="187"/>
      <c r="IFH660" s="187"/>
      <c r="IFI660" s="187"/>
      <c r="IFJ660" s="187"/>
      <c r="IFK660" s="187"/>
      <c r="IFL660" s="187"/>
      <c r="IFM660" s="187"/>
      <c r="IFN660" s="187"/>
      <c r="IFO660" s="187"/>
      <c r="IFP660" s="187"/>
      <c r="IFQ660" s="187"/>
      <c r="IFR660" s="187"/>
      <c r="IFS660" s="187"/>
      <c r="IFT660" s="187"/>
      <c r="IFU660" s="187"/>
      <c r="IFV660" s="187"/>
      <c r="IFW660" s="187"/>
      <c r="IFX660" s="187"/>
      <c r="IFY660" s="187"/>
      <c r="IFZ660" s="187"/>
      <c r="IGA660" s="187"/>
      <c r="IGB660" s="187"/>
      <c r="IGC660" s="187"/>
      <c r="IGD660" s="187"/>
      <c r="IGE660" s="187"/>
      <c r="IGF660" s="187"/>
      <c r="IGG660" s="187"/>
      <c r="IGH660" s="187"/>
      <c r="IGI660" s="187"/>
      <c r="IGJ660" s="187"/>
      <c r="IGK660" s="187"/>
      <c r="IGL660" s="187"/>
      <c r="IGM660" s="187"/>
      <c r="IGN660" s="187"/>
      <c r="IGO660" s="187"/>
      <c r="IGP660" s="187"/>
      <c r="IGQ660" s="187"/>
      <c r="IGR660" s="187"/>
      <c r="IGS660" s="187"/>
      <c r="IGT660" s="187"/>
      <c r="IGU660" s="187"/>
      <c r="IGV660" s="187"/>
      <c r="IGW660" s="187"/>
      <c r="IGX660" s="187"/>
      <c r="IGY660" s="187"/>
      <c r="IGZ660" s="187"/>
      <c r="IHA660" s="187"/>
      <c r="IHB660" s="187"/>
      <c r="IHC660" s="187"/>
      <c r="IHD660" s="187"/>
      <c r="IHE660" s="187"/>
      <c r="IHF660" s="187"/>
      <c r="IHG660" s="187"/>
      <c r="IHH660" s="187"/>
      <c r="IHI660" s="187"/>
      <c r="IHJ660" s="187"/>
      <c r="IHK660" s="187"/>
      <c r="IHL660" s="187"/>
      <c r="IHM660" s="187"/>
      <c r="IHN660" s="187"/>
      <c r="IHO660" s="187"/>
      <c r="IHP660" s="187"/>
      <c r="IHQ660" s="187"/>
      <c r="IHR660" s="187"/>
      <c r="IHS660" s="187"/>
      <c r="IHT660" s="187"/>
      <c r="IHU660" s="187"/>
      <c r="IHV660" s="187"/>
      <c r="IHW660" s="187"/>
      <c r="IHX660" s="187"/>
      <c r="IHY660" s="187"/>
      <c r="IHZ660" s="187"/>
      <c r="IIA660" s="187"/>
      <c r="IIB660" s="187"/>
      <c r="IIC660" s="187"/>
      <c r="IID660" s="187"/>
      <c r="IIE660" s="187"/>
      <c r="IIF660" s="187"/>
      <c r="IIG660" s="187"/>
      <c r="IIH660" s="187"/>
      <c r="III660" s="187"/>
      <c r="IIJ660" s="187"/>
      <c r="IIK660" s="187"/>
      <c r="IIL660" s="187"/>
      <c r="IIM660" s="187"/>
      <c r="IIN660" s="187"/>
      <c r="IIO660" s="187"/>
      <c r="IIP660" s="187"/>
      <c r="IIQ660" s="187"/>
      <c r="IIR660" s="187"/>
      <c r="IIS660" s="187"/>
      <c r="IIT660" s="187"/>
      <c r="IIU660" s="187"/>
      <c r="IIV660" s="187"/>
      <c r="IIW660" s="187"/>
      <c r="IIX660" s="187"/>
      <c r="IIY660" s="187"/>
      <c r="IIZ660" s="187"/>
      <c r="IJA660" s="187"/>
      <c r="IJB660" s="187"/>
      <c r="IJC660" s="187"/>
      <c r="IJD660" s="187"/>
      <c r="IJE660" s="187"/>
      <c r="IJF660" s="187"/>
      <c r="IJG660" s="187"/>
      <c r="IJH660" s="187"/>
      <c r="IJI660" s="187"/>
      <c r="IJJ660" s="187"/>
      <c r="IJK660" s="187"/>
      <c r="IJL660" s="187"/>
      <c r="IJM660" s="187"/>
      <c r="IJN660" s="187"/>
      <c r="IJO660" s="187"/>
      <c r="IJP660" s="187"/>
      <c r="IJQ660" s="187"/>
      <c r="IJR660" s="187"/>
      <c r="IJS660" s="187"/>
      <c r="IJT660" s="187"/>
      <c r="IJU660" s="187"/>
      <c r="IJV660" s="187"/>
      <c r="IJW660" s="187"/>
      <c r="IJX660" s="187"/>
      <c r="IJY660" s="187"/>
      <c r="IJZ660" s="187"/>
      <c r="IKA660" s="187"/>
      <c r="IKB660" s="187"/>
      <c r="IKC660" s="187"/>
      <c r="IKD660" s="187"/>
      <c r="IKE660" s="187"/>
      <c r="IKF660" s="187"/>
      <c r="IKG660" s="187"/>
      <c r="IKH660" s="187"/>
      <c r="IKI660" s="187"/>
      <c r="IKJ660" s="187"/>
      <c r="IKK660" s="187"/>
      <c r="IKL660" s="187"/>
      <c r="IKM660" s="187"/>
      <c r="IKN660" s="187"/>
      <c r="IKO660" s="187"/>
      <c r="IKP660" s="187"/>
      <c r="IKQ660" s="187"/>
      <c r="IKR660" s="187"/>
      <c r="IKS660" s="187"/>
      <c r="IKT660" s="187"/>
      <c r="IKU660" s="187"/>
      <c r="IKV660" s="187"/>
      <c r="IKW660" s="187"/>
      <c r="IKX660" s="187"/>
      <c r="IKY660" s="187"/>
      <c r="IKZ660" s="187"/>
      <c r="ILA660" s="187"/>
      <c r="ILB660" s="187"/>
      <c r="ILC660" s="187"/>
      <c r="ILD660" s="187"/>
      <c r="ILE660" s="187"/>
      <c r="ILF660" s="187"/>
      <c r="ILG660" s="187"/>
      <c r="ILH660" s="187"/>
      <c r="ILI660" s="187"/>
      <c r="ILJ660" s="187"/>
      <c r="ILK660" s="187"/>
      <c r="ILL660" s="187"/>
      <c r="ILM660" s="187"/>
      <c r="ILN660" s="187"/>
      <c r="ILO660" s="187"/>
      <c r="ILP660" s="187"/>
      <c r="ILQ660" s="187"/>
      <c r="ILR660" s="187"/>
      <c r="ILS660" s="187"/>
      <c r="ILT660" s="187"/>
      <c r="ILU660" s="187"/>
      <c r="ILV660" s="187"/>
      <c r="ILW660" s="187"/>
      <c r="ILX660" s="187"/>
      <c r="ILY660" s="187"/>
      <c r="ILZ660" s="187"/>
      <c r="IMA660" s="187"/>
      <c r="IMB660" s="187"/>
      <c r="IMC660" s="187"/>
      <c r="IMD660" s="187"/>
      <c r="IME660" s="187"/>
      <c r="IMF660" s="187"/>
      <c r="IMG660" s="187"/>
      <c r="IMH660" s="187"/>
      <c r="IMI660" s="187"/>
      <c r="IMJ660" s="187"/>
      <c r="IMK660" s="187"/>
      <c r="IML660" s="187"/>
      <c r="IMM660" s="187"/>
      <c r="IMN660" s="187"/>
      <c r="IMO660" s="187"/>
      <c r="IMP660" s="187"/>
      <c r="IMQ660" s="187"/>
      <c r="IMR660" s="187"/>
      <c r="IMS660" s="187"/>
      <c r="IMT660" s="187"/>
      <c r="IMU660" s="187"/>
      <c r="IMV660" s="187"/>
      <c r="IMW660" s="187"/>
      <c r="IMX660" s="187"/>
      <c r="IMY660" s="187"/>
      <c r="IMZ660" s="187"/>
      <c r="INA660" s="187"/>
      <c r="INB660" s="187"/>
      <c r="INC660" s="187"/>
      <c r="IND660" s="187"/>
      <c r="INE660" s="187"/>
      <c r="INF660" s="187"/>
      <c r="ING660" s="187"/>
      <c r="INH660" s="187"/>
      <c r="INI660" s="187"/>
      <c r="INJ660" s="187"/>
      <c r="INK660" s="187"/>
      <c r="INL660" s="187"/>
      <c r="INM660" s="187"/>
      <c r="INN660" s="187"/>
      <c r="INO660" s="187"/>
      <c r="INP660" s="187"/>
      <c r="INQ660" s="187"/>
      <c r="INR660" s="187"/>
      <c r="INS660" s="187"/>
      <c r="INT660" s="187"/>
      <c r="INU660" s="187"/>
      <c r="INV660" s="187"/>
      <c r="INW660" s="187"/>
      <c r="INX660" s="187"/>
      <c r="INY660" s="187"/>
      <c r="INZ660" s="187"/>
      <c r="IOA660" s="187"/>
      <c r="IOB660" s="187"/>
      <c r="IOC660" s="187"/>
      <c r="IOD660" s="187"/>
      <c r="IOE660" s="187"/>
      <c r="IOF660" s="187"/>
      <c r="IOG660" s="187"/>
      <c r="IOH660" s="187"/>
      <c r="IOI660" s="187"/>
      <c r="IOJ660" s="187"/>
      <c r="IOK660" s="187"/>
      <c r="IOL660" s="187"/>
      <c r="IOM660" s="187"/>
      <c r="ION660" s="187"/>
      <c r="IOO660" s="187"/>
      <c r="IOP660" s="187"/>
      <c r="IOQ660" s="187"/>
      <c r="IOR660" s="187"/>
      <c r="IOS660" s="187"/>
      <c r="IOT660" s="187"/>
      <c r="IOU660" s="187"/>
      <c r="IOV660" s="187"/>
      <c r="IOW660" s="187"/>
      <c r="IOX660" s="187"/>
      <c r="IOY660" s="187"/>
      <c r="IOZ660" s="187"/>
      <c r="IPA660" s="187"/>
      <c r="IPB660" s="187"/>
      <c r="IPC660" s="187"/>
      <c r="IPD660" s="187"/>
      <c r="IPE660" s="187"/>
      <c r="IPF660" s="187"/>
      <c r="IPG660" s="187"/>
      <c r="IPH660" s="187"/>
      <c r="IPI660" s="187"/>
      <c r="IPJ660" s="187"/>
      <c r="IPK660" s="187"/>
      <c r="IPL660" s="187"/>
      <c r="IPM660" s="187"/>
      <c r="IPN660" s="187"/>
      <c r="IPO660" s="187"/>
      <c r="IPP660" s="187"/>
      <c r="IPQ660" s="187"/>
      <c r="IPR660" s="187"/>
      <c r="IPS660" s="187"/>
      <c r="IPT660" s="187"/>
      <c r="IPU660" s="187"/>
      <c r="IPV660" s="187"/>
      <c r="IPW660" s="187"/>
      <c r="IPX660" s="187"/>
      <c r="IPY660" s="187"/>
      <c r="IPZ660" s="187"/>
      <c r="IQA660" s="187"/>
      <c r="IQB660" s="187"/>
      <c r="IQC660" s="187"/>
      <c r="IQD660" s="187"/>
      <c r="IQE660" s="187"/>
      <c r="IQF660" s="187"/>
      <c r="IQG660" s="187"/>
      <c r="IQH660" s="187"/>
      <c r="IQI660" s="187"/>
      <c r="IQJ660" s="187"/>
      <c r="IQK660" s="187"/>
      <c r="IQL660" s="187"/>
      <c r="IQM660" s="187"/>
      <c r="IQN660" s="187"/>
      <c r="IQO660" s="187"/>
      <c r="IQP660" s="187"/>
      <c r="IQQ660" s="187"/>
      <c r="IQR660" s="187"/>
      <c r="IQS660" s="187"/>
      <c r="IQT660" s="187"/>
      <c r="IQU660" s="187"/>
      <c r="IQV660" s="187"/>
      <c r="IQW660" s="187"/>
      <c r="IQX660" s="187"/>
      <c r="IQY660" s="187"/>
      <c r="IQZ660" s="187"/>
      <c r="IRA660" s="187"/>
      <c r="IRB660" s="187"/>
      <c r="IRC660" s="187"/>
      <c r="IRD660" s="187"/>
      <c r="IRE660" s="187"/>
      <c r="IRF660" s="187"/>
      <c r="IRG660" s="187"/>
      <c r="IRH660" s="187"/>
      <c r="IRI660" s="187"/>
      <c r="IRJ660" s="187"/>
      <c r="IRK660" s="187"/>
      <c r="IRL660" s="187"/>
      <c r="IRM660" s="187"/>
      <c r="IRN660" s="187"/>
      <c r="IRO660" s="187"/>
      <c r="IRP660" s="187"/>
      <c r="IRQ660" s="187"/>
      <c r="IRR660" s="187"/>
      <c r="IRS660" s="187"/>
      <c r="IRT660" s="187"/>
      <c r="IRU660" s="187"/>
      <c r="IRV660" s="187"/>
      <c r="IRW660" s="187"/>
      <c r="IRX660" s="187"/>
      <c r="IRY660" s="187"/>
      <c r="IRZ660" s="187"/>
      <c r="ISA660" s="187"/>
      <c r="ISB660" s="187"/>
      <c r="ISC660" s="187"/>
      <c r="ISD660" s="187"/>
      <c r="ISE660" s="187"/>
      <c r="ISF660" s="187"/>
      <c r="ISG660" s="187"/>
      <c r="ISH660" s="187"/>
      <c r="ISI660" s="187"/>
      <c r="ISJ660" s="187"/>
      <c r="ISK660" s="187"/>
      <c r="ISL660" s="187"/>
      <c r="ISM660" s="187"/>
      <c r="ISN660" s="187"/>
      <c r="ISO660" s="187"/>
      <c r="ISP660" s="187"/>
      <c r="ISQ660" s="187"/>
      <c r="ISR660" s="187"/>
      <c r="ISS660" s="187"/>
      <c r="IST660" s="187"/>
      <c r="ISU660" s="187"/>
      <c r="ISV660" s="187"/>
      <c r="ISW660" s="187"/>
      <c r="ISX660" s="187"/>
      <c r="ISY660" s="187"/>
      <c r="ISZ660" s="187"/>
      <c r="ITA660" s="187"/>
      <c r="ITB660" s="187"/>
      <c r="ITC660" s="187"/>
      <c r="ITD660" s="187"/>
      <c r="ITE660" s="187"/>
      <c r="ITF660" s="187"/>
      <c r="ITG660" s="187"/>
      <c r="ITH660" s="187"/>
      <c r="ITI660" s="187"/>
      <c r="ITJ660" s="187"/>
      <c r="ITK660" s="187"/>
      <c r="ITL660" s="187"/>
      <c r="ITM660" s="187"/>
      <c r="ITN660" s="187"/>
      <c r="ITO660" s="187"/>
      <c r="ITP660" s="187"/>
      <c r="ITQ660" s="187"/>
      <c r="ITR660" s="187"/>
      <c r="ITS660" s="187"/>
      <c r="ITT660" s="187"/>
      <c r="ITU660" s="187"/>
      <c r="ITV660" s="187"/>
      <c r="ITW660" s="187"/>
      <c r="ITX660" s="187"/>
      <c r="ITY660" s="187"/>
      <c r="ITZ660" s="187"/>
      <c r="IUA660" s="187"/>
      <c r="IUB660" s="187"/>
      <c r="IUC660" s="187"/>
      <c r="IUD660" s="187"/>
      <c r="IUE660" s="187"/>
      <c r="IUF660" s="187"/>
      <c r="IUG660" s="187"/>
      <c r="IUH660" s="187"/>
      <c r="IUI660" s="187"/>
      <c r="IUJ660" s="187"/>
      <c r="IUK660" s="187"/>
      <c r="IUL660" s="187"/>
      <c r="IUM660" s="187"/>
      <c r="IUN660" s="187"/>
      <c r="IUO660" s="187"/>
      <c r="IUP660" s="187"/>
      <c r="IUQ660" s="187"/>
      <c r="IUR660" s="187"/>
      <c r="IUS660" s="187"/>
      <c r="IUT660" s="187"/>
      <c r="IUU660" s="187"/>
      <c r="IUV660" s="187"/>
      <c r="IUW660" s="187"/>
      <c r="IUX660" s="187"/>
      <c r="IUY660" s="187"/>
      <c r="IUZ660" s="187"/>
      <c r="IVA660" s="187"/>
      <c r="IVB660" s="187"/>
      <c r="IVC660" s="187"/>
      <c r="IVD660" s="187"/>
      <c r="IVE660" s="187"/>
      <c r="IVF660" s="187"/>
      <c r="IVG660" s="187"/>
      <c r="IVH660" s="187"/>
      <c r="IVI660" s="187"/>
      <c r="IVJ660" s="187"/>
      <c r="IVK660" s="187"/>
      <c r="IVL660" s="187"/>
      <c r="IVM660" s="187"/>
      <c r="IVN660" s="187"/>
      <c r="IVO660" s="187"/>
      <c r="IVP660" s="187"/>
      <c r="IVQ660" s="187"/>
      <c r="IVR660" s="187"/>
      <c r="IVS660" s="187"/>
      <c r="IVT660" s="187"/>
      <c r="IVU660" s="187"/>
      <c r="IVV660" s="187"/>
      <c r="IVW660" s="187"/>
      <c r="IVX660" s="187"/>
      <c r="IVY660" s="187"/>
      <c r="IVZ660" s="187"/>
      <c r="IWA660" s="187"/>
      <c r="IWB660" s="187"/>
      <c r="IWC660" s="187"/>
      <c r="IWD660" s="187"/>
      <c r="IWE660" s="187"/>
      <c r="IWF660" s="187"/>
      <c r="IWG660" s="187"/>
      <c r="IWH660" s="187"/>
      <c r="IWI660" s="187"/>
      <c r="IWJ660" s="187"/>
      <c r="IWK660" s="187"/>
      <c r="IWL660" s="187"/>
      <c r="IWM660" s="187"/>
      <c r="IWN660" s="187"/>
      <c r="IWO660" s="187"/>
      <c r="IWP660" s="187"/>
      <c r="IWQ660" s="187"/>
      <c r="IWR660" s="187"/>
      <c r="IWS660" s="187"/>
      <c r="IWT660" s="187"/>
      <c r="IWU660" s="187"/>
      <c r="IWV660" s="187"/>
      <c r="IWW660" s="187"/>
      <c r="IWX660" s="187"/>
      <c r="IWY660" s="187"/>
      <c r="IWZ660" s="187"/>
      <c r="IXA660" s="187"/>
      <c r="IXB660" s="187"/>
      <c r="IXC660" s="187"/>
      <c r="IXD660" s="187"/>
      <c r="IXE660" s="187"/>
      <c r="IXF660" s="187"/>
      <c r="IXG660" s="187"/>
      <c r="IXH660" s="187"/>
      <c r="IXI660" s="187"/>
      <c r="IXJ660" s="187"/>
      <c r="IXK660" s="187"/>
      <c r="IXL660" s="187"/>
      <c r="IXM660" s="187"/>
      <c r="IXN660" s="187"/>
      <c r="IXO660" s="187"/>
      <c r="IXP660" s="187"/>
      <c r="IXQ660" s="187"/>
      <c r="IXR660" s="187"/>
      <c r="IXS660" s="187"/>
      <c r="IXT660" s="187"/>
      <c r="IXU660" s="187"/>
      <c r="IXV660" s="187"/>
      <c r="IXW660" s="187"/>
      <c r="IXX660" s="187"/>
      <c r="IXY660" s="187"/>
      <c r="IXZ660" s="187"/>
      <c r="IYA660" s="187"/>
      <c r="IYB660" s="187"/>
      <c r="IYC660" s="187"/>
      <c r="IYD660" s="187"/>
      <c r="IYE660" s="187"/>
      <c r="IYF660" s="187"/>
      <c r="IYG660" s="187"/>
      <c r="IYH660" s="187"/>
      <c r="IYI660" s="187"/>
      <c r="IYJ660" s="187"/>
      <c r="IYK660" s="187"/>
      <c r="IYL660" s="187"/>
      <c r="IYM660" s="187"/>
      <c r="IYN660" s="187"/>
      <c r="IYO660" s="187"/>
      <c r="IYP660" s="187"/>
      <c r="IYQ660" s="187"/>
      <c r="IYR660" s="187"/>
      <c r="IYS660" s="187"/>
      <c r="IYT660" s="187"/>
      <c r="IYU660" s="187"/>
      <c r="IYV660" s="187"/>
      <c r="IYW660" s="187"/>
      <c r="IYX660" s="187"/>
      <c r="IYY660" s="187"/>
      <c r="IYZ660" s="187"/>
      <c r="IZA660" s="187"/>
      <c r="IZB660" s="187"/>
      <c r="IZC660" s="187"/>
      <c r="IZD660" s="187"/>
      <c r="IZE660" s="187"/>
      <c r="IZF660" s="187"/>
      <c r="IZG660" s="187"/>
      <c r="IZH660" s="187"/>
      <c r="IZI660" s="187"/>
      <c r="IZJ660" s="187"/>
      <c r="IZK660" s="187"/>
      <c r="IZL660" s="187"/>
      <c r="IZM660" s="187"/>
      <c r="IZN660" s="187"/>
      <c r="IZO660" s="187"/>
      <c r="IZP660" s="187"/>
      <c r="IZQ660" s="187"/>
      <c r="IZR660" s="187"/>
      <c r="IZS660" s="187"/>
      <c r="IZT660" s="187"/>
      <c r="IZU660" s="187"/>
      <c r="IZV660" s="187"/>
      <c r="IZW660" s="187"/>
      <c r="IZX660" s="187"/>
      <c r="IZY660" s="187"/>
      <c r="IZZ660" s="187"/>
      <c r="JAA660" s="187"/>
      <c r="JAB660" s="187"/>
      <c r="JAC660" s="187"/>
      <c r="JAD660" s="187"/>
      <c r="JAE660" s="187"/>
      <c r="JAF660" s="187"/>
      <c r="JAG660" s="187"/>
      <c r="JAH660" s="187"/>
      <c r="JAI660" s="187"/>
      <c r="JAJ660" s="187"/>
      <c r="JAK660" s="187"/>
      <c r="JAL660" s="187"/>
      <c r="JAM660" s="187"/>
      <c r="JAN660" s="187"/>
      <c r="JAO660" s="187"/>
      <c r="JAP660" s="187"/>
      <c r="JAQ660" s="187"/>
      <c r="JAR660" s="187"/>
      <c r="JAS660" s="187"/>
      <c r="JAT660" s="187"/>
      <c r="JAU660" s="187"/>
      <c r="JAV660" s="187"/>
      <c r="JAW660" s="187"/>
      <c r="JAX660" s="187"/>
      <c r="JAY660" s="187"/>
      <c r="JAZ660" s="187"/>
      <c r="JBA660" s="187"/>
      <c r="JBB660" s="187"/>
      <c r="JBC660" s="187"/>
      <c r="JBD660" s="187"/>
      <c r="JBE660" s="187"/>
      <c r="JBF660" s="187"/>
      <c r="JBG660" s="187"/>
      <c r="JBH660" s="187"/>
      <c r="JBI660" s="187"/>
      <c r="JBJ660" s="187"/>
      <c r="JBK660" s="187"/>
      <c r="JBL660" s="187"/>
      <c r="JBM660" s="187"/>
      <c r="JBN660" s="187"/>
      <c r="JBO660" s="187"/>
      <c r="JBP660" s="187"/>
      <c r="JBQ660" s="187"/>
      <c r="JBR660" s="187"/>
      <c r="JBS660" s="187"/>
      <c r="JBT660" s="187"/>
      <c r="JBU660" s="187"/>
      <c r="JBV660" s="187"/>
      <c r="JBW660" s="187"/>
      <c r="JBX660" s="187"/>
      <c r="JBY660" s="187"/>
      <c r="JBZ660" s="187"/>
      <c r="JCA660" s="187"/>
      <c r="JCB660" s="187"/>
      <c r="JCC660" s="187"/>
      <c r="JCD660" s="187"/>
      <c r="JCE660" s="187"/>
      <c r="JCF660" s="187"/>
      <c r="JCG660" s="187"/>
      <c r="JCH660" s="187"/>
      <c r="JCI660" s="187"/>
      <c r="JCJ660" s="187"/>
      <c r="JCK660" s="187"/>
      <c r="JCL660" s="187"/>
      <c r="JCM660" s="187"/>
      <c r="JCN660" s="187"/>
      <c r="JCO660" s="187"/>
      <c r="JCP660" s="187"/>
      <c r="JCQ660" s="187"/>
      <c r="JCR660" s="187"/>
      <c r="JCS660" s="187"/>
      <c r="JCT660" s="187"/>
      <c r="JCU660" s="187"/>
      <c r="JCV660" s="187"/>
      <c r="JCW660" s="187"/>
      <c r="JCX660" s="187"/>
      <c r="JCY660" s="187"/>
      <c r="JCZ660" s="187"/>
      <c r="JDA660" s="187"/>
      <c r="JDB660" s="187"/>
      <c r="JDC660" s="187"/>
      <c r="JDD660" s="187"/>
      <c r="JDE660" s="187"/>
      <c r="JDF660" s="187"/>
      <c r="JDG660" s="187"/>
      <c r="JDH660" s="187"/>
      <c r="JDI660" s="187"/>
      <c r="JDJ660" s="187"/>
      <c r="JDK660" s="187"/>
      <c r="JDL660" s="187"/>
      <c r="JDM660" s="187"/>
      <c r="JDN660" s="187"/>
      <c r="JDO660" s="187"/>
      <c r="JDP660" s="187"/>
      <c r="JDQ660" s="187"/>
      <c r="JDR660" s="187"/>
      <c r="JDS660" s="187"/>
      <c r="JDT660" s="187"/>
      <c r="JDU660" s="187"/>
      <c r="JDV660" s="187"/>
      <c r="JDW660" s="187"/>
      <c r="JDX660" s="187"/>
      <c r="JDY660" s="187"/>
      <c r="JDZ660" s="187"/>
      <c r="JEA660" s="187"/>
      <c r="JEB660" s="187"/>
      <c r="JEC660" s="187"/>
      <c r="JED660" s="187"/>
      <c r="JEE660" s="187"/>
      <c r="JEF660" s="187"/>
      <c r="JEG660" s="187"/>
      <c r="JEH660" s="187"/>
      <c r="JEI660" s="187"/>
      <c r="JEJ660" s="187"/>
      <c r="JEK660" s="187"/>
      <c r="JEL660" s="187"/>
      <c r="JEM660" s="187"/>
      <c r="JEN660" s="187"/>
      <c r="JEO660" s="187"/>
      <c r="JEP660" s="187"/>
      <c r="JEQ660" s="187"/>
      <c r="JER660" s="187"/>
      <c r="JES660" s="187"/>
      <c r="JET660" s="187"/>
      <c r="JEU660" s="187"/>
      <c r="JEV660" s="187"/>
      <c r="JEW660" s="187"/>
      <c r="JEX660" s="187"/>
      <c r="JEY660" s="187"/>
      <c r="JEZ660" s="187"/>
      <c r="JFA660" s="187"/>
      <c r="JFB660" s="187"/>
      <c r="JFC660" s="187"/>
      <c r="JFD660" s="187"/>
      <c r="JFE660" s="187"/>
      <c r="JFF660" s="187"/>
      <c r="JFG660" s="187"/>
      <c r="JFH660" s="187"/>
      <c r="JFI660" s="187"/>
      <c r="JFJ660" s="187"/>
      <c r="JFK660" s="187"/>
      <c r="JFL660" s="187"/>
      <c r="JFM660" s="187"/>
      <c r="JFN660" s="187"/>
      <c r="JFO660" s="187"/>
      <c r="JFP660" s="187"/>
      <c r="JFQ660" s="187"/>
      <c r="JFR660" s="187"/>
      <c r="JFS660" s="187"/>
      <c r="JFT660" s="187"/>
      <c r="JFU660" s="187"/>
      <c r="JFV660" s="187"/>
      <c r="JFW660" s="187"/>
      <c r="JFX660" s="187"/>
      <c r="JFY660" s="187"/>
      <c r="JFZ660" s="187"/>
      <c r="JGA660" s="187"/>
      <c r="JGB660" s="187"/>
      <c r="JGC660" s="187"/>
      <c r="JGD660" s="187"/>
      <c r="JGE660" s="187"/>
      <c r="JGF660" s="187"/>
      <c r="JGG660" s="187"/>
      <c r="JGH660" s="187"/>
      <c r="JGI660" s="187"/>
      <c r="JGJ660" s="187"/>
      <c r="JGK660" s="187"/>
      <c r="JGL660" s="187"/>
      <c r="JGM660" s="187"/>
      <c r="JGN660" s="187"/>
      <c r="JGO660" s="187"/>
      <c r="JGP660" s="187"/>
      <c r="JGQ660" s="187"/>
      <c r="JGR660" s="187"/>
      <c r="JGS660" s="187"/>
      <c r="JGT660" s="187"/>
      <c r="JGU660" s="187"/>
      <c r="JGV660" s="187"/>
      <c r="JGW660" s="187"/>
      <c r="JGX660" s="187"/>
      <c r="JGY660" s="187"/>
      <c r="JGZ660" s="187"/>
      <c r="JHA660" s="187"/>
      <c r="JHB660" s="187"/>
      <c r="JHC660" s="187"/>
      <c r="JHD660" s="187"/>
      <c r="JHE660" s="187"/>
      <c r="JHF660" s="187"/>
      <c r="JHG660" s="187"/>
      <c r="JHH660" s="187"/>
      <c r="JHI660" s="187"/>
      <c r="JHJ660" s="187"/>
      <c r="JHK660" s="187"/>
      <c r="JHL660" s="187"/>
      <c r="JHM660" s="187"/>
      <c r="JHN660" s="187"/>
      <c r="JHO660" s="187"/>
      <c r="JHP660" s="187"/>
      <c r="JHQ660" s="187"/>
      <c r="JHR660" s="187"/>
      <c r="JHS660" s="187"/>
      <c r="JHT660" s="187"/>
      <c r="JHU660" s="187"/>
      <c r="JHV660" s="187"/>
      <c r="JHW660" s="187"/>
      <c r="JHX660" s="187"/>
      <c r="JHY660" s="187"/>
      <c r="JHZ660" s="187"/>
      <c r="JIA660" s="187"/>
      <c r="JIB660" s="187"/>
      <c r="JIC660" s="187"/>
      <c r="JID660" s="187"/>
      <c r="JIE660" s="187"/>
      <c r="JIF660" s="187"/>
      <c r="JIG660" s="187"/>
      <c r="JIH660" s="187"/>
      <c r="JII660" s="187"/>
      <c r="JIJ660" s="187"/>
      <c r="JIK660" s="187"/>
      <c r="JIL660" s="187"/>
      <c r="JIM660" s="187"/>
      <c r="JIN660" s="187"/>
      <c r="JIO660" s="187"/>
      <c r="JIP660" s="187"/>
      <c r="JIQ660" s="187"/>
      <c r="JIR660" s="187"/>
      <c r="JIS660" s="187"/>
      <c r="JIT660" s="187"/>
      <c r="JIU660" s="187"/>
      <c r="JIV660" s="187"/>
      <c r="JIW660" s="187"/>
      <c r="JIX660" s="187"/>
      <c r="JIY660" s="187"/>
      <c r="JIZ660" s="187"/>
      <c r="JJA660" s="187"/>
      <c r="JJB660" s="187"/>
      <c r="JJC660" s="187"/>
      <c r="JJD660" s="187"/>
      <c r="JJE660" s="187"/>
      <c r="JJF660" s="187"/>
      <c r="JJG660" s="187"/>
      <c r="JJH660" s="187"/>
      <c r="JJI660" s="187"/>
      <c r="JJJ660" s="187"/>
      <c r="JJK660" s="187"/>
      <c r="JJL660" s="187"/>
      <c r="JJM660" s="187"/>
      <c r="JJN660" s="187"/>
      <c r="JJO660" s="187"/>
      <c r="JJP660" s="187"/>
      <c r="JJQ660" s="187"/>
      <c r="JJR660" s="187"/>
      <c r="JJS660" s="187"/>
      <c r="JJT660" s="187"/>
      <c r="JJU660" s="187"/>
      <c r="JJV660" s="187"/>
      <c r="JJW660" s="187"/>
      <c r="JJX660" s="187"/>
      <c r="JJY660" s="187"/>
      <c r="JJZ660" s="187"/>
      <c r="JKA660" s="187"/>
      <c r="JKB660" s="187"/>
      <c r="JKC660" s="187"/>
      <c r="JKD660" s="187"/>
      <c r="JKE660" s="187"/>
      <c r="JKF660" s="187"/>
      <c r="JKG660" s="187"/>
      <c r="JKH660" s="187"/>
      <c r="JKI660" s="187"/>
      <c r="JKJ660" s="187"/>
      <c r="JKK660" s="187"/>
      <c r="JKL660" s="187"/>
      <c r="JKM660" s="187"/>
      <c r="JKN660" s="187"/>
      <c r="JKO660" s="187"/>
      <c r="JKP660" s="187"/>
      <c r="JKQ660" s="187"/>
      <c r="JKR660" s="187"/>
      <c r="JKS660" s="187"/>
      <c r="JKT660" s="187"/>
      <c r="JKU660" s="187"/>
      <c r="JKV660" s="187"/>
      <c r="JKW660" s="187"/>
      <c r="JKX660" s="187"/>
      <c r="JKY660" s="187"/>
      <c r="JKZ660" s="187"/>
      <c r="JLA660" s="187"/>
      <c r="JLB660" s="187"/>
      <c r="JLC660" s="187"/>
      <c r="JLD660" s="187"/>
      <c r="JLE660" s="187"/>
      <c r="JLF660" s="187"/>
      <c r="JLG660" s="187"/>
      <c r="JLH660" s="187"/>
      <c r="JLI660" s="187"/>
      <c r="JLJ660" s="187"/>
      <c r="JLK660" s="187"/>
      <c r="JLL660" s="187"/>
      <c r="JLM660" s="187"/>
      <c r="JLN660" s="187"/>
      <c r="JLO660" s="187"/>
      <c r="JLP660" s="187"/>
      <c r="JLQ660" s="187"/>
      <c r="JLR660" s="187"/>
      <c r="JLS660" s="187"/>
      <c r="JLT660" s="187"/>
      <c r="JLU660" s="187"/>
      <c r="JLV660" s="187"/>
      <c r="JLW660" s="187"/>
      <c r="JLX660" s="187"/>
      <c r="JLY660" s="187"/>
      <c r="JLZ660" s="187"/>
      <c r="JMA660" s="187"/>
      <c r="JMB660" s="187"/>
      <c r="JMC660" s="187"/>
      <c r="JMD660" s="187"/>
      <c r="JME660" s="187"/>
      <c r="JMF660" s="187"/>
      <c r="JMG660" s="187"/>
      <c r="JMH660" s="187"/>
      <c r="JMI660" s="187"/>
      <c r="JMJ660" s="187"/>
      <c r="JMK660" s="187"/>
      <c r="JML660" s="187"/>
      <c r="JMM660" s="187"/>
      <c r="JMN660" s="187"/>
      <c r="JMO660" s="187"/>
      <c r="JMP660" s="187"/>
      <c r="JMQ660" s="187"/>
      <c r="JMR660" s="187"/>
      <c r="JMS660" s="187"/>
      <c r="JMT660" s="187"/>
      <c r="JMU660" s="187"/>
      <c r="JMV660" s="187"/>
      <c r="JMW660" s="187"/>
      <c r="JMX660" s="187"/>
      <c r="JMY660" s="187"/>
      <c r="JMZ660" s="187"/>
      <c r="JNA660" s="187"/>
      <c r="JNB660" s="187"/>
      <c r="JNC660" s="187"/>
      <c r="JND660" s="187"/>
      <c r="JNE660" s="187"/>
      <c r="JNF660" s="187"/>
      <c r="JNG660" s="187"/>
      <c r="JNH660" s="187"/>
      <c r="JNI660" s="187"/>
      <c r="JNJ660" s="187"/>
      <c r="JNK660" s="187"/>
      <c r="JNL660" s="187"/>
      <c r="JNM660" s="187"/>
      <c r="JNN660" s="187"/>
      <c r="JNO660" s="187"/>
      <c r="JNP660" s="187"/>
      <c r="JNQ660" s="187"/>
      <c r="JNR660" s="187"/>
      <c r="JNS660" s="187"/>
      <c r="JNT660" s="187"/>
      <c r="JNU660" s="187"/>
      <c r="JNV660" s="187"/>
      <c r="JNW660" s="187"/>
      <c r="JNX660" s="187"/>
      <c r="JNY660" s="187"/>
      <c r="JNZ660" s="187"/>
      <c r="JOA660" s="187"/>
      <c r="JOB660" s="187"/>
      <c r="JOC660" s="187"/>
      <c r="JOD660" s="187"/>
      <c r="JOE660" s="187"/>
      <c r="JOF660" s="187"/>
      <c r="JOG660" s="187"/>
      <c r="JOH660" s="187"/>
      <c r="JOI660" s="187"/>
      <c r="JOJ660" s="187"/>
      <c r="JOK660" s="187"/>
      <c r="JOL660" s="187"/>
      <c r="JOM660" s="187"/>
      <c r="JON660" s="187"/>
      <c r="JOO660" s="187"/>
      <c r="JOP660" s="187"/>
      <c r="JOQ660" s="187"/>
      <c r="JOR660" s="187"/>
      <c r="JOS660" s="187"/>
      <c r="JOT660" s="187"/>
      <c r="JOU660" s="187"/>
      <c r="JOV660" s="187"/>
      <c r="JOW660" s="187"/>
      <c r="JOX660" s="187"/>
      <c r="JOY660" s="187"/>
      <c r="JOZ660" s="187"/>
      <c r="JPA660" s="187"/>
      <c r="JPB660" s="187"/>
      <c r="JPC660" s="187"/>
      <c r="JPD660" s="187"/>
      <c r="JPE660" s="187"/>
      <c r="JPF660" s="187"/>
      <c r="JPG660" s="187"/>
      <c r="JPH660" s="187"/>
      <c r="JPI660" s="187"/>
      <c r="JPJ660" s="187"/>
      <c r="JPK660" s="187"/>
      <c r="JPL660" s="187"/>
      <c r="JPM660" s="187"/>
      <c r="JPN660" s="187"/>
      <c r="JPO660" s="187"/>
      <c r="JPP660" s="187"/>
      <c r="JPQ660" s="187"/>
      <c r="JPR660" s="187"/>
      <c r="JPS660" s="187"/>
      <c r="JPT660" s="187"/>
      <c r="JPU660" s="187"/>
      <c r="JPV660" s="187"/>
      <c r="JPW660" s="187"/>
      <c r="JPX660" s="187"/>
      <c r="JPY660" s="187"/>
      <c r="JPZ660" s="187"/>
      <c r="JQA660" s="187"/>
      <c r="JQB660" s="187"/>
      <c r="JQC660" s="187"/>
      <c r="JQD660" s="187"/>
      <c r="JQE660" s="187"/>
      <c r="JQF660" s="187"/>
      <c r="JQG660" s="187"/>
      <c r="JQH660" s="187"/>
      <c r="JQI660" s="187"/>
      <c r="JQJ660" s="187"/>
      <c r="JQK660" s="187"/>
      <c r="JQL660" s="187"/>
      <c r="JQM660" s="187"/>
      <c r="JQN660" s="187"/>
      <c r="JQO660" s="187"/>
      <c r="JQP660" s="187"/>
      <c r="JQQ660" s="187"/>
      <c r="JQR660" s="187"/>
      <c r="JQS660" s="187"/>
      <c r="JQT660" s="187"/>
      <c r="JQU660" s="187"/>
      <c r="JQV660" s="187"/>
      <c r="JQW660" s="187"/>
      <c r="JQX660" s="187"/>
      <c r="JQY660" s="187"/>
      <c r="JQZ660" s="187"/>
      <c r="JRA660" s="187"/>
      <c r="JRB660" s="187"/>
      <c r="JRC660" s="187"/>
      <c r="JRD660" s="187"/>
      <c r="JRE660" s="187"/>
      <c r="JRF660" s="187"/>
      <c r="JRG660" s="187"/>
      <c r="JRH660" s="187"/>
      <c r="JRI660" s="187"/>
      <c r="JRJ660" s="187"/>
      <c r="JRK660" s="187"/>
      <c r="JRL660" s="187"/>
      <c r="JRM660" s="187"/>
      <c r="JRN660" s="187"/>
      <c r="JRO660" s="187"/>
      <c r="JRP660" s="187"/>
      <c r="JRQ660" s="187"/>
      <c r="JRR660" s="187"/>
      <c r="JRS660" s="187"/>
      <c r="JRT660" s="187"/>
      <c r="JRU660" s="187"/>
      <c r="JRV660" s="187"/>
      <c r="JRW660" s="187"/>
      <c r="JRX660" s="187"/>
      <c r="JRY660" s="187"/>
      <c r="JRZ660" s="187"/>
      <c r="JSA660" s="187"/>
      <c r="JSB660" s="187"/>
      <c r="JSC660" s="187"/>
      <c r="JSD660" s="187"/>
      <c r="JSE660" s="187"/>
      <c r="JSF660" s="187"/>
      <c r="JSG660" s="187"/>
      <c r="JSH660" s="187"/>
      <c r="JSI660" s="187"/>
      <c r="JSJ660" s="187"/>
      <c r="JSK660" s="187"/>
      <c r="JSL660" s="187"/>
      <c r="JSM660" s="187"/>
      <c r="JSN660" s="187"/>
      <c r="JSO660" s="187"/>
      <c r="JSP660" s="187"/>
      <c r="JSQ660" s="187"/>
      <c r="JSR660" s="187"/>
      <c r="JSS660" s="187"/>
      <c r="JST660" s="187"/>
      <c r="JSU660" s="187"/>
      <c r="JSV660" s="187"/>
      <c r="JSW660" s="187"/>
      <c r="JSX660" s="187"/>
      <c r="JSY660" s="187"/>
      <c r="JSZ660" s="187"/>
      <c r="JTA660" s="187"/>
      <c r="JTB660" s="187"/>
      <c r="JTC660" s="187"/>
      <c r="JTD660" s="187"/>
      <c r="JTE660" s="187"/>
      <c r="JTF660" s="187"/>
      <c r="JTG660" s="187"/>
      <c r="JTH660" s="187"/>
      <c r="JTI660" s="187"/>
      <c r="JTJ660" s="187"/>
      <c r="JTK660" s="187"/>
      <c r="JTL660" s="187"/>
      <c r="JTM660" s="187"/>
      <c r="JTN660" s="187"/>
      <c r="JTO660" s="187"/>
      <c r="JTP660" s="187"/>
      <c r="JTQ660" s="187"/>
      <c r="JTR660" s="187"/>
      <c r="JTS660" s="187"/>
      <c r="JTT660" s="187"/>
      <c r="JTU660" s="187"/>
      <c r="JTV660" s="187"/>
      <c r="JTW660" s="187"/>
      <c r="JTX660" s="187"/>
      <c r="JTY660" s="187"/>
      <c r="JTZ660" s="187"/>
      <c r="JUA660" s="187"/>
      <c r="JUB660" s="187"/>
      <c r="JUC660" s="187"/>
      <c r="JUD660" s="187"/>
      <c r="JUE660" s="187"/>
      <c r="JUF660" s="187"/>
      <c r="JUG660" s="187"/>
      <c r="JUH660" s="187"/>
      <c r="JUI660" s="187"/>
      <c r="JUJ660" s="187"/>
      <c r="JUK660" s="187"/>
      <c r="JUL660" s="187"/>
      <c r="JUM660" s="187"/>
      <c r="JUN660" s="187"/>
      <c r="JUO660" s="187"/>
      <c r="JUP660" s="187"/>
      <c r="JUQ660" s="187"/>
      <c r="JUR660" s="187"/>
      <c r="JUS660" s="187"/>
      <c r="JUT660" s="187"/>
      <c r="JUU660" s="187"/>
      <c r="JUV660" s="187"/>
      <c r="JUW660" s="187"/>
      <c r="JUX660" s="187"/>
      <c r="JUY660" s="187"/>
      <c r="JUZ660" s="187"/>
      <c r="JVA660" s="187"/>
      <c r="JVB660" s="187"/>
      <c r="JVC660" s="187"/>
      <c r="JVD660" s="187"/>
      <c r="JVE660" s="187"/>
      <c r="JVF660" s="187"/>
      <c r="JVG660" s="187"/>
      <c r="JVH660" s="187"/>
      <c r="JVI660" s="187"/>
      <c r="JVJ660" s="187"/>
      <c r="JVK660" s="187"/>
      <c r="JVL660" s="187"/>
      <c r="JVM660" s="187"/>
      <c r="JVN660" s="187"/>
      <c r="JVO660" s="187"/>
      <c r="JVP660" s="187"/>
      <c r="JVQ660" s="187"/>
      <c r="JVR660" s="187"/>
      <c r="JVS660" s="187"/>
      <c r="JVT660" s="187"/>
      <c r="JVU660" s="187"/>
      <c r="JVV660" s="187"/>
      <c r="JVW660" s="187"/>
      <c r="JVX660" s="187"/>
      <c r="JVY660" s="187"/>
      <c r="JVZ660" s="187"/>
      <c r="JWA660" s="187"/>
      <c r="JWB660" s="187"/>
      <c r="JWC660" s="187"/>
      <c r="JWD660" s="187"/>
      <c r="JWE660" s="187"/>
      <c r="JWF660" s="187"/>
      <c r="JWG660" s="187"/>
      <c r="JWH660" s="187"/>
      <c r="JWI660" s="187"/>
      <c r="JWJ660" s="187"/>
      <c r="JWK660" s="187"/>
      <c r="JWL660" s="187"/>
      <c r="JWM660" s="187"/>
      <c r="JWN660" s="187"/>
      <c r="JWO660" s="187"/>
      <c r="JWP660" s="187"/>
      <c r="JWQ660" s="187"/>
      <c r="JWR660" s="187"/>
      <c r="JWS660" s="187"/>
      <c r="JWT660" s="187"/>
      <c r="JWU660" s="187"/>
      <c r="JWV660" s="187"/>
      <c r="JWW660" s="187"/>
      <c r="JWX660" s="187"/>
      <c r="JWY660" s="187"/>
      <c r="JWZ660" s="187"/>
      <c r="JXA660" s="187"/>
      <c r="JXB660" s="187"/>
      <c r="JXC660" s="187"/>
      <c r="JXD660" s="187"/>
      <c r="JXE660" s="187"/>
      <c r="JXF660" s="187"/>
      <c r="JXG660" s="187"/>
      <c r="JXH660" s="187"/>
      <c r="JXI660" s="187"/>
      <c r="JXJ660" s="187"/>
      <c r="JXK660" s="187"/>
      <c r="JXL660" s="187"/>
      <c r="JXM660" s="187"/>
      <c r="JXN660" s="187"/>
      <c r="JXO660" s="187"/>
      <c r="JXP660" s="187"/>
      <c r="JXQ660" s="187"/>
      <c r="JXR660" s="187"/>
      <c r="JXS660" s="187"/>
      <c r="JXT660" s="187"/>
      <c r="JXU660" s="187"/>
      <c r="JXV660" s="187"/>
      <c r="JXW660" s="187"/>
      <c r="JXX660" s="187"/>
      <c r="JXY660" s="187"/>
      <c r="JXZ660" s="187"/>
      <c r="JYA660" s="187"/>
      <c r="JYB660" s="187"/>
      <c r="JYC660" s="187"/>
      <c r="JYD660" s="187"/>
      <c r="JYE660" s="187"/>
      <c r="JYF660" s="187"/>
      <c r="JYG660" s="187"/>
      <c r="JYH660" s="187"/>
      <c r="JYI660" s="187"/>
      <c r="JYJ660" s="187"/>
      <c r="JYK660" s="187"/>
      <c r="JYL660" s="187"/>
      <c r="JYM660" s="187"/>
      <c r="JYN660" s="187"/>
      <c r="JYO660" s="187"/>
      <c r="JYP660" s="187"/>
      <c r="JYQ660" s="187"/>
      <c r="JYR660" s="187"/>
      <c r="JYS660" s="187"/>
      <c r="JYT660" s="187"/>
      <c r="JYU660" s="187"/>
      <c r="JYV660" s="187"/>
      <c r="JYW660" s="187"/>
      <c r="JYX660" s="187"/>
      <c r="JYY660" s="187"/>
      <c r="JYZ660" s="187"/>
      <c r="JZA660" s="187"/>
      <c r="JZB660" s="187"/>
      <c r="JZC660" s="187"/>
      <c r="JZD660" s="187"/>
      <c r="JZE660" s="187"/>
      <c r="JZF660" s="187"/>
      <c r="JZG660" s="187"/>
      <c r="JZH660" s="187"/>
      <c r="JZI660" s="187"/>
      <c r="JZJ660" s="187"/>
      <c r="JZK660" s="187"/>
      <c r="JZL660" s="187"/>
      <c r="JZM660" s="187"/>
      <c r="JZN660" s="187"/>
      <c r="JZO660" s="187"/>
      <c r="JZP660" s="187"/>
      <c r="JZQ660" s="187"/>
      <c r="JZR660" s="187"/>
      <c r="JZS660" s="187"/>
      <c r="JZT660" s="187"/>
      <c r="JZU660" s="187"/>
      <c r="JZV660" s="187"/>
      <c r="JZW660" s="187"/>
      <c r="JZX660" s="187"/>
      <c r="JZY660" s="187"/>
      <c r="JZZ660" s="187"/>
      <c r="KAA660" s="187"/>
      <c r="KAB660" s="187"/>
      <c r="KAC660" s="187"/>
      <c r="KAD660" s="187"/>
      <c r="KAE660" s="187"/>
      <c r="KAF660" s="187"/>
      <c r="KAG660" s="187"/>
      <c r="KAH660" s="187"/>
      <c r="KAI660" s="187"/>
      <c r="KAJ660" s="187"/>
      <c r="KAK660" s="187"/>
      <c r="KAL660" s="187"/>
      <c r="KAM660" s="187"/>
      <c r="KAN660" s="187"/>
      <c r="KAO660" s="187"/>
      <c r="KAP660" s="187"/>
      <c r="KAQ660" s="187"/>
      <c r="KAR660" s="187"/>
      <c r="KAS660" s="187"/>
      <c r="KAT660" s="187"/>
      <c r="KAU660" s="187"/>
      <c r="KAV660" s="187"/>
      <c r="KAW660" s="187"/>
      <c r="KAX660" s="187"/>
      <c r="KAY660" s="187"/>
      <c r="KAZ660" s="187"/>
      <c r="KBA660" s="187"/>
      <c r="KBB660" s="187"/>
      <c r="KBC660" s="187"/>
      <c r="KBD660" s="187"/>
      <c r="KBE660" s="187"/>
      <c r="KBF660" s="187"/>
      <c r="KBG660" s="187"/>
      <c r="KBH660" s="187"/>
      <c r="KBI660" s="187"/>
      <c r="KBJ660" s="187"/>
      <c r="KBK660" s="187"/>
      <c r="KBL660" s="187"/>
      <c r="KBM660" s="187"/>
      <c r="KBN660" s="187"/>
      <c r="KBO660" s="187"/>
      <c r="KBP660" s="187"/>
      <c r="KBQ660" s="187"/>
      <c r="KBR660" s="187"/>
      <c r="KBS660" s="187"/>
      <c r="KBT660" s="187"/>
      <c r="KBU660" s="187"/>
      <c r="KBV660" s="187"/>
      <c r="KBW660" s="187"/>
      <c r="KBX660" s="187"/>
      <c r="KBY660" s="187"/>
      <c r="KBZ660" s="187"/>
      <c r="KCA660" s="187"/>
      <c r="KCB660" s="187"/>
      <c r="KCC660" s="187"/>
      <c r="KCD660" s="187"/>
      <c r="KCE660" s="187"/>
      <c r="KCF660" s="187"/>
      <c r="KCG660" s="187"/>
      <c r="KCH660" s="187"/>
      <c r="KCI660" s="187"/>
      <c r="KCJ660" s="187"/>
      <c r="KCK660" s="187"/>
      <c r="KCL660" s="187"/>
      <c r="KCM660" s="187"/>
      <c r="KCN660" s="187"/>
      <c r="KCO660" s="187"/>
      <c r="KCP660" s="187"/>
      <c r="KCQ660" s="187"/>
      <c r="KCR660" s="187"/>
      <c r="KCS660" s="187"/>
      <c r="KCT660" s="187"/>
      <c r="KCU660" s="187"/>
      <c r="KCV660" s="187"/>
      <c r="KCW660" s="187"/>
      <c r="KCX660" s="187"/>
      <c r="KCY660" s="187"/>
      <c r="KCZ660" s="187"/>
      <c r="KDA660" s="187"/>
      <c r="KDB660" s="187"/>
      <c r="KDC660" s="187"/>
      <c r="KDD660" s="187"/>
      <c r="KDE660" s="187"/>
      <c r="KDF660" s="187"/>
      <c r="KDG660" s="187"/>
      <c r="KDH660" s="187"/>
      <c r="KDI660" s="187"/>
      <c r="KDJ660" s="187"/>
      <c r="KDK660" s="187"/>
      <c r="KDL660" s="187"/>
      <c r="KDM660" s="187"/>
      <c r="KDN660" s="187"/>
      <c r="KDO660" s="187"/>
      <c r="KDP660" s="187"/>
      <c r="KDQ660" s="187"/>
      <c r="KDR660" s="187"/>
      <c r="KDS660" s="187"/>
      <c r="KDT660" s="187"/>
      <c r="KDU660" s="187"/>
      <c r="KDV660" s="187"/>
      <c r="KDW660" s="187"/>
      <c r="KDX660" s="187"/>
      <c r="KDY660" s="187"/>
      <c r="KDZ660" s="187"/>
      <c r="KEA660" s="187"/>
      <c r="KEB660" s="187"/>
      <c r="KEC660" s="187"/>
      <c r="KED660" s="187"/>
      <c r="KEE660" s="187"/>
      <c r="KEF660" s="187"/>
      <c r="KEG660" s="187"/>
      <c r="KEH660" s="187"/>
      <c r="KEI660" s="187"/>
      <c r="KEJ660" s="187"/>
      <c r="KEK660" s="187"/>
      <c r="KEL660" s="187"/>
      <c r="KEM660" s="187"/>
      <c r="KEN660" s="187"/>
      <c r="KEO660" s="187"/>
      <c r="KEP660" s="187"/>
      <c r="KEQ660" s="187"/>
      <c r="KER660" s="187"/>
      <c r="KES660" s="187"/>
      <c r="KET660" s="187"/>
      <c r="KEU660" s="187"/>
      <c r="KEV660" s="187"/>
      <c r="KEW660" s="187"/>
      <c r="KEX660" s="187"/>
      <c r="KEY660" s="187"/>
      <c r="KEZ660" s="187"/>
      <c r="KFA660" s="187"/>
      <c r="KFB660" s="187"/>
      <c r="KFC660" s="187"/>
      <c r="KFD660" s="187"/>
      <c r="KFE660" s="187"/>
      <c r="KFF660" s="187"/>
      <c r="KFG660" s="187"/>
      <c r="KFH660" s="187"/>
      <c r="KFI660" s="187"/>
      <c r="KFJ660" s="187"/>
      <c r="KFK660" s="187"/>
      <c r="KFL660" s="187"/>
      <c r="KFM660" s="187"/>
      <c r="KFN660" s="187"/>
      <c r="KFO660" s="187"/>
      <c r="KFP660" s="187"/>
      <c r="KFQ660" s="187"/>
      <c r="KFR660" s="187"/>
      <c r="KFS660" s="187"/>
      <c r="KFT660" s="187"/>
      <c r="KFU660" s="187"/>
      <c r="KFV660" s="187"/>
      <c r="KFW660" s="187"/>
      <c r="KFX660" s="187"/>
      <c r="KFY660" s="187"/>
      <c r="KFZ660" s="187"/>
      <c r="KGA660" s="187"/>
      <c r="KGB660" s="187"/>
      <c r="KGC660" s="187"/>
      <c r="KGD660" s="187"/>
      <c r="KGE660" s="187"/>
      <c r="KGF660" s="187"/>
      <c r="KGG660" s="187"/>
      <c r="KGH660" s="187"/>
      <c r="KGI660" s="187"/>
      <c r="KGJ660" s="187"/>
      <c r="KGK660" s="187"/>
      <c r="KGL660" s="187"/>
      <c r="KGM660" s="187"/>
      <c r="KGN660" s="187"/>
      <c r="KGO660" s="187"/>
      <c r="KGP660" s="187"/>
      <c r="KGQ660" s="187"/>
      <c r="KGR660" s="187"/>
      <c r="KGS660" s="187"/>
      <c r="KGT660" s="187"/>
      <c r="KGU660" s="187"/>
      <c r="KGV660" s="187"/>
      <c r="KGW660" s="187"/>
      <c r="KGX660" s="187"/>
      <c r="KGY660" s="187"/>
      <c r="KGZ660" s="187"/>
      <c r="KHA660" s="187"/>
      <c r="KHB660" s="187"/>
      <c r="KHC660" s="187"/>
      <c r="KHD660" s="187"/>
      <c r="KHE660" s="187"/>
      <c r="KHF660" s="187"/>
      <c r="KHG660" s="187"/>
      <c r="KHH660" s="187"/>
      <c r="KHI660" s="187"/>
      <c r="KHJ660" s="187"/>
      <c r="KHK660" s="187"/>
      <c r="KHL660" s="187"/>
      <c r="KHM660" s="187"/>
      <c r="KHN660" s="187"/>
      <c r="KHO660" s="187"/>
      <c r="KHP660" s="187"/>
      <c r="KHQ660" s="187"/>
      <c r="KHR660" s="187"/>
      <c r="KHS660" s="187"/>
      <c r="KHT660" s="187"/>
      <c r="KHU660" s="187"/>
      <c r="KHV660" s="187"/>
      <c r="KHW660" s="187"/>
      <c r="KHX660" s="187"/>
      <c r="KHY660" s="187"/>
      <c r="KHZ660" s="187"/>
      <c r="KIA660" s="187"/>
      <c r="KIB660" s="187"/>
      <c r="KIC660" s="187"/>
      <c r="KID660" s="187"/>
      <c r="KIE660" s="187"/>
      <c r="KIF660" s="187"/>
      <c r="KIG660" s="187"/>
      <c r="KIH660" s="187"/>
      <c r="KII660" s="187"/>
      <c r="KIJ660" s="187"/>
      <c r="KIK660" s="187"/>
      <c r="KIL660" s="187"/>
      <c r="KIM660" s="187"/>
      <c r="KIN660" s="187"/>
      <c r="KIO660" s="187"/>
      <c r="KIP660" s="187"/>
      <c r="KIQ660" s="187"/>
      <c r="KIR660" s="187"/>
      <c r="KIS660" s="187"/>
      <c r="KIT660" s="187"/>
      <c r="KIU660" s="187"/>
      <c r="KIV660" s="187"/>
      <c r="KIW660" s="187"/>
      <c r="KIX660" s="187"/>
      <c r="KIY660" s="187"/>
      <c r="KIZ660" s="187"/>
      <c r="KJA660" s="187"/>
      <c r="KJB660" s="187"/>
      <c r="KJC660" s="187"/>
      <c r="KJD660" s="187"/>
      <c r="KJE660" s="187"/>
      <c r="KJF660" s="187"/>
      <c r="KJG660" s="187"/>
      <c r="KJH660" s="187"/>
      <c r="KJI660" s="187"/>
      <c r="KJJ660" s="187"/>
      <c r="KJK660" s="187"/>
      <c r="KJL660" s="187"/>
      <c r="KJM660" s="187"/>
      <c r="KJN660" s="187"/>
      <c r="KJO660" s="187"/>
      <c r="KJP660" s="187"/>
      <c r="KJQ660" s="187"/>
      <c r="KJR660" s="187"/>
      <c r="KJS660" s="187"/>
      <c r="KJT660" s="187"/>
      <c r="KJU660" s="187"/>
      <c r="KJV660" s="187"/>
      <c r="KJW660" s="187"/>
      <c r="KJX660" s="187"/>
      <c r="KJY660" s="187"/>
      <c r="KJZ660" s="187"/>
      <c r="KKA660" s="187"/>
      <c r="KKB660" s="187"/>
      <c r="KKC660" s="187"/>
      <c r="KKD660" s="187"/>
      <c r="KKE660" s="187"/>
      <c r="KKF660" s="187"/>
      <c r="KKG660" s="187"/>
      <c r="KKH660" s="187"/>
      <c r="KKI660" s="187"/>
      <c r="KKJ660" s="187"/>
      <c r="KKK660" s="187"/>
      <c r="KKL660" s="187"/>
      <c r="KKM660" s="187"/>
      <c r="KKN660" s="187"/>
      <c r="KKO660" s="187"/>
      <c r="KKP660" s="187"/>
      <c r="KKQ660" s="187"/>
      <c r="KKR660" s="187"/>
      <c r="KKS660" s="187"/>
      <c r="KKT660" s="187"/>
      <c r="KKU660" s="187"/>
      <c r="KKV660" s="187"/>
      <c r="KKW660" s="187"/>
      <c r="KKX660" s="187"/>
      <c r="KKY660" s="187"/>
      <c r="KKZ660" s="187"/>
      <c r="KLA660" s="187"/>
      <c r="KLB660" s="187"/>
      <c r="KLC660" s="187"/>
      <c r="KLD660" s="187"/>
      <c r="KLE660" s="187"/>
      <c r="KLF660" s="187"/>
      <c r="KLG660" s="187"/>
      <c r="KLH660" s="187"/>
      <c r="KLI660" s="187"/>
      <c r="KLJ660" s="187"/>
      <c r="KLK660" s="187"/>
      <c r="KLL660" s="187"/>
      <c r="KLM660" s="187"/>
      <c r="KLN660" s="187"/>
      <c r="KLO660" s="187"/>
      <c r="KLP660" s="187"/>
      <c r="KLQ660" s="187"/>
      <c r="KLR660" s="187"/>
      <c r="KLS660" s="187"/>
      <c r="KLT660" s="187"/>
      <c r="KLU660" s="187"/>
      <c r="KLV660" s="187"/>
      <c r="KLW660" s="187"/>
      <c r="KLX660" s="187"/>
      <c r="KLY660" s="187"/>
      <c r="KLZ660" s="187"/>
      <c r="KMA660" s="187"/>
      <c r="KMB660" s="187"/>
      <c r="KMC660" s="187"/>
      <c r="KMD660" s="187"/>
      <c r="KME660" s="187"/>
      <c r="KMF660" s="187"/>
      <c r="KMG660" s="187"/>
      <c r="KMH660" s="187"/>
      <c r="KMI660" s="187"/>
      <c r="KMJ660" s="187"/>
      <c r="KMK660" s="187"/>
      <c r="KML660" s="187"/>
      <c r="KMM660" s="187"/>
      <c r="KMN660" s="187"/>
      <c r="KMO660" s="187"/>
      <c r="KMP660" s="187"/>
      <c r="KMQ660" s="187"/>
      <c r="KMR660" s="187"/>
      <c r="KMS660" s="187"/>
      <c r="KMT660" s="187"/>
      <c r="KMU660" s="187"/>
      <c r="KMV660" s="187"/>
      <c r="KMW660" s="187"/>
      <c r="KMX660" s="187"/>
      <c r="KMY660" s="187"/>
      <c r="KMZ660" s="187"/>
      <c r="KNA660" s="187"/>
      <c r="KNB660" s="187"/>
      <c r="KNC660" s="187"/>
      <c r="KND660" s="187"/>
      <c r="KNE660" s="187"/>
      <c r="KNF660" s="187"/>
      <c r="KNG660" s="187"/>
      <c r="KNH660" s="187"/>
      <c r="KNI660" s="187"/>
      <c r="KNJ660" s="187"/>
      <c r="KNK660" s="187"/>
      <c r="KNL660" s="187"/>
      <c r="KNM660" s="187"/>
      <c r="KNN660" s="187"/>
      <c r="KNO660" s="187"/>
      <c r="KNP660" s="187"/>
      <c r="KNQ660" s="187"/>
      <c r="KNR660" s="187"/>
      <c r="KNS660" s="187"/>
      <c r="KNT660" s="187"/>
      <c r="KNU660" s="187"/>
      <c r="KNV660" s="187"/>
      <c r="KNW660" s="187"/>
      <c r="KNX660" s="187"/>
      <c r="KNY660" s="187"/>
      <c r="KNZ660" s="187"/>
      <c r="KOA660" s="187"/>
      <c r="KOB660" s="187"/>
      <c r="KOC660" s="187"/>
      <c r="KOD660" s="187"/>
      <c r="KOE660" s="187"/>
      <c r="KOF660" s="187"/>
      <c r="KOG660" s="187"/>
      <c r="KOH660" s="187"/>
      <c r="KOI660" s="187"/>
      <c r="KOJ660" s="187"/>
      <c r="KOK660" s="187"/>
      <c r="KOL660" s="187"/>
      <c r="KOM660" s="187"/>
      <c r="KON660" s="187"/>
      <c r="KOO660" s="187"/>
      <c r="KOP660" s="187"/>
      <c r="KOQ660" s="187"/>
      <c r="KOR660" s="187"/>
      <c r="KOS660" s="187"/>
      <c r="KOT660" s="187"/>
      <c r="KOU660" s="187"/>
      <c r="KOV660" s="187"/>
      <c r="KOW660" s="187"/>
      <c r="KOX660" s="187"/>
      <c r="KOY660" s="187"/>
      <c r="KOZ660" s="187"/>
      <c r="KPA660" s="187"/>
      <c r="KPB660" s="187"/>
      <c r="KPC660" s="187"/>
      <c r="KPD660" s="187"/>
      <c r="KPE660" s="187"/>
      <c r="KPF660" s="187"/>
      <c r="KPG660" s="187"/>
      <c r="KPH660" s="187"/>
      <c r="KPI660" s="187"/>
      <c r="KPJ660" s="187"/>
      <c r="KPK660" s="187"/>
      <c r="KPL660" s="187"/>
      <c r="KPM660" s="187"/>
      <c r="KPN660" s="187"/>
      <c r="KPO660" s="187"/>
      <c r="KPP660" s="187"/>
      <c r="KPQ660" s="187"/>
      <c r="KPR660" s="187"/>
      <c r="KPS660" s="187"/>
      <c r="KPT660" s="187"/>
      <c r="KPU660" s="187"/>
      <c r="KPV660" s="187"/>
      <c r="KPW660" s="187"/>
      <c r="KPX660" s="187"/>
      <c r="KPY660" s="187"/>
      <c r="KPZ660" s="187"/>
      <c r="KQA660" s="187"/>
      <c r="KQB660" s="187"/>
      <c r="KQC660" s="187"/>
      <c r="KQD660" s="187"/>
      <c r="KQE660" s="187"/>
      <c r="KQF660" s="187"/>
      <c r="KQG660" s="187"/>
      <c r="KQH660" s="187"/>
      <c r="KQI660" s="187"/>
      <c r="KQJ660" s="187"/>
      <c r="KQK660" s="187"/>
      <c r="KQL660" s="187"/>
      <c r="KQM660" s="187"/>
      <c r="KQN660" s="187"/>
      <c r="KQO660" s="187"/>
      <c r="KQP660" s="187"/>
      <c r="KQQ660" s="187"/>
      <c r="KQR660" s="187"/>
      <c r="KQS660" s="187"/>
      <c r="KQT660" s="187"/>
      <c r="KQU660" s="187"/>
      <c r="KQV660" s="187"/>
      <c r="KQW660" s="187"/>
      <c r="KQX660" s="187"/>
      <c r="KQY660" s="187"/>
      <c r="KQZ660" s="187"/>
      <c r="KRA660" s="187"/>
      <c r="KRB660" s="187"/>
      <c r="KRC660" s="187"/>
      <c r="KRD660" s="187"/>
      <c r="KRE660" s="187"/>
      <c r="KRF660" s="187"/>
      <c r="KRG660" s="187"/>
      <c r="KRH660" s="187"/>
      <c r="KRI660" s="187"/>
      <c r="KRJ660" s="187"/>
      <c r="KRK660" s="187"/>
      <c r="KRL660" s="187"/>
      <c r="KRM660" s="187"/>
      <c r="KRN660" s="187"/>
      <c r="KRO660" s="187"/>
      <c r="KRP660" s="187"/>
      <c r="KRQ660" s="187"/>
      <c r="KRR660" s="187"/>
      <c r="KRS660" s="187"/>
      <c r="KRT660" s="187"/>
      <c r="KRU660" s="187"/>
      <c r="KRV660" s="187"/>
      <c r="KRW660" s="187"/>
      <c r="KRX660" s="187"/>
      <c r="KRY660" s="187"/>
      <c r="KRZ660" s="187"/>
      <c r="KSA660" s="187"/>
      <c r="KSB660" s="187"/>
      <c r="KSC660" s="187"/>
      <c r="KSD660" s="187"/>
      <c r="KSE660" s="187"/>
      <c r="KSF660" s="187"/>
      <c r="KSG660" s="187"/>
      <c r="KSH660" s="187"/>
      <c r="KSI660" s="187"/>
      <c r="KSJ660" s="187"/>
      <c r="KSK660" s="187"/>
      <c r="KSL660" s="187"/>
      <c r="KSM660" s="187"/>
      <c r="KSN660" s="187"/>
      <c r="KSO660" s="187"/>
      <c r="KSP660" s="187"/>
      <c r="KSQ660" s="187"/>
      <c r="KSR660" s="187"/>
      <c r="KSS660" s="187"/>
      <c r="KST660" s="187"/>
      <c r="KSU660" s="187"/>
      <c r="KSV660" s="187"/>
      <c r="KSW660" s="187"/>
      <c r="KSX660" s="187"/>
      <c r="KSY660" s="187"/>
      <c r="KSZ660" s="187"/>
      <c r="KTA660" s="187"/>
      <c r="KTB660" s="187"/>
      <c r="KTC660" s="187"/>
      <c r="KTD660" s="187"/>
      <c r="KTE660" s="187"/>
      <c r="KTF660" s="187"/>
      <c r="KTG660" s="187"/>
      <c r="KTH660" s="187"/>
      <c r="KTI660" s="187"/>
      <c r="KTJ660" s="187"/>
      <c r="KTK660" s="187"/>
      <c r="KTL660" s="187"/>
      <c r="KTM660" s="187"/>
      <c r="KTN660" s="187"/>
      <c r="KTO660" s="187"/>
      <c r="KTP660" s="187"/>
      <c r="KTQ660" s="187"/>
      <c r="KTR660" s="187"/>
      <c r="KTS660" s="187"/>
      <c r="KTT660" s="187"/>
      <c r="KTU660" s="187"/>
      <c r="KTV660" s="187"/>
      <c r="KTW660" s="187"/>
      <c r="KTX660" s="187"/>
      <c r="KTY660" s="187"/>
      <c r="KTZ660" s="187"/>
      <c r="KUA660" s="187"/>
      <c r="KUB660" s="187"/>
      <c r="KUC660" s="187"/>
      <c r="KUD660" s="187"/>
      <c r="KUE660" s="187"/>
      <c r="KUF660" s="187"/>
      <c r="KUG660" s="187"/>
      <c r="KUH660" s="187"/>
      <c r="KUI660" s="187"/>
      <c r="KUJ660" s="187"/>
      <c r="KUK660" s="187"/>
      <c r="KUL660" s="187"/>
      <c r="KUM660" s="187"/>
      <c r="KUN660" s="187"/>
      <c r="KUO660" s="187"/>
      <c r="KUP660" s="187"/>
      <c r="KUQ660" s="187"/>
      <c r="KUR660" s="187"/>
      <c r="KUS660" s="187"/>
      <c r="KUT660" s="187"/>
      <c r="KUU660" s="187"/>
      <c r="KUV660" s="187"/>
      <c r="KUW660" s="187"/>
      <c r="KUX660" s="187"/>
      <c r="KUY660" s="187"/>
      <c r="KUZ660" s="187"/>
      <c r="KVA660" s="187"/>
      <c r="KVB660" s="187"/>
      <c r="KVC660" s="187"/>
      <c r="KVD660" s="187"/>
      <c r="KVE660" s="187"/>
      <c r="KVF660" s="187"/>
      <c r="KVG660" s="187"/>
      <c r="KVH660" s="187"/>
      <c r="KVI660" s="187"/>
      <c r="KVJ660" s="187"/>
      <c r="KVK660" s="187"/>
      <c r="KVL660" s="187"/>
      <c r="KVM660" s="187"/>
      <c r="KVN660" s="187"/>
      <c r="KVO660" s="187"/>
      <c r="KVP660" s="187"/>
      <c r="KVQ660" s="187"/>
      <c r="KVR660" s="187"/>
      <c r="KVS660" s="187"/>
      <c r="KVT660" s="187"/>
      <c r="KVU660" s="187"/>
      <c r="KVV660" s="187"/>
      <c r="KVW660" s="187"/>
      <c r="KVX660" s="187"/>
      <c r="KVY660" s="187"/>
      <c r="KVZ660" s="187"/>
      <c r="KWA660" s="187"/>
      <c r="KWB660" s="187"/>
      <c r="KWC660" s="187"/>
      <c r="KWD660" s="187"/>
      <c r="KWE660" s="187"/>
      <c r="KWF660" s="187"/>
      <c r="KWG660" s="187"/>
      <c r="KWH660" s="187"/>
      <c r="KWI660" s="187"/>
      <c r="KWJ660" s="187"/>
      <c r="KWK660" s="187"/>
      <c r="KWL660" s="187"/>
      <c r="KWM660" s="187"/>
      <c r="KWN660" s="187"/>
      <c r="KWO660" s="187"/>
      <c r="KWP660" s="187"/>
      <c r="KWQ660" s="187"/>
      <c r="KWR660" s="187"/>
      <c r="KWS660" s="187"/>
      <c r="KWT660" s="187"/>
      <c r="KWU660" s="187"/>
      <c r="KWV660" s="187"/>
      <c r="KWW660" s="187"/>
      <c r="KWX660" s="187"/>
      <c r="KWY660" s="187"/>
      <c r="KWZ660" s="187"/>
      <c r="KXA660" s="187"/>
      <c r="KXB660" s="187"/>
      <c r="KXC660" s="187"/>
      <c r="KXD660" s="187"/>
      <c r="KXE660" s="187"/>
      <c r="KXF660" s="187"/>
      <c r="KXG660" s="187"/>
      <c r="KXH660" s="187"/>
      <c r="KXI660" s="187"/>
      <c r="KXJ660" s="187"/>
      <c r="KXK660" s="187"/>
      <c r="KXL660" s="187"/>
      <c r="KXM660" s="187"/>
      <c r="KXN660" s="187"/>
      <c r="KXO660" s="187"/>
      <c r="KXP660" s="187"/>
      <c r="KXQ660" s="187"/>
      <c r="KXR660" s="187"/>
      <c r="KXS660" s="187"/>
      <c r="KXT660" s="187"/>
      <c r="KXU660" s="187"/>
      <c r="KXV660" s="187"/>
      <c r="KXW660" s="187"/>
      <c r="KXX660" s="187"/>
      <c r="KXY660" s="187"/>
      <c r="KXZ660" s="187"/>
      <c r="KYA660" s="187"/>
      <c r="KYB660" s="187"/>
      <c r="KYC660" s="187"/>
      <c r="KYD660" s="187"/>
      <c r="KYE660" s="187"/>
      <c r="KYF660" s="187"/>
      <c r="KYG660" s="187"/>
      <c r="KYH660" s="187"/>
      <c r="KYI660" s="187"/>
      <c r="KYJ660" s="187"/>
      <c r="KYK660" s="187"/>
      <c r="KYL660" s="187"/>
      <c r="KYM660" s="187"/>
      <c r="KYN660" s="187"/>
      <c r="KYO660" s="187"/>
      <c r="KYP660" s="187"/>
      <c r="KYQ660" s="187"/>
      <c r="KYR660" s="187"/>
      <c r="KYS660" s="187"/>
      <c r="KYT660" s="187"/>
      <c r="KYU660" s="187"/>
      <c r="KYV660" s="187"/>
      <c r="KYW660" s="187"/>
      <c r="KYX660" s="187"/>
      <c r="KYY660" s="187"/>
      <c r="KYZ660" s="187"/>
      <c r="KZA660" s="187"/>
      <c r="KZB660" s="187"/>
      <c r="KZC660" s="187"/>
      <c r="KZD660" s="187"/>
      <c r="KZE660" s="187"/>
      <c r="KZF660" s="187"/>
      <c r="KZG660" s="187"/>
      <c r="KZH660" s="187"/>
      <c r="KZI660" s="187"/>
      <c r="KZJ660" s="187"/>
      <c r="KZK660" s="187"/>
      <c r="KZL660" s="187"/>
      <c r="KZM660" s="187"/>
      <c r="KZN660" s="187"/>
      <c r="KZO660" s="187"/>
      <c r="KZP660" s="187"/>
      <c r="KZQ660" s="187"/>
      <c r="KZR660" s="187"/>
      <c r="KZS660" s="187"/>
      <c r="KZT660" s="187"/>
      <c r="KZU660" s="187"/>
      <c r="KZV660" s="187"/>
      <c r="KZW660" s="187"/>
      <c r="KZX660" s="187"/>
      <c r="KZY660" s="187"/>
      <c r="KZZ660" s="187"/>
      <c r="LAA660" s="187"/>
      <c r="LAB660" s="187"/>
      <c r="LAC660" s="187"/>
      <c r="LAD660" s="187"/>
      <c r="LAE660" s="187"/>
      <c r="LAF660" s="187"/>
      <c r="LAG660" s="187"/>
      <c r="LAH660" s="187"/>
      <c r="LAI660" s="187"/>
      <c r="LAJ660" s="187"/>
      <c r="LAK660" s="187"/>
      <c r="LAL660" s="187"/>
      <c r="LAM660" s="187"/>
      <c r="LAN660" s="187"/>
      <c r="LAO660" s="187"/>
      <c r="LAP660" s="187"/>
      <c r="LAQ660" s="187"/>
      <c r="LAR660" s="187"/>
      <c r="LAS660" s="187"/>
      <c r="LAT660" s="187"/>
      <c r="LAU660" s="187"/>
      <c r="LAV660" s="187"/>
      <c r="LAW660" s="187"/>
      <c r="LAX660" s="187"/>
      <c r="LAY660" s="187"/>
      <c r="LAZ660" s="187"/>
      <c r="LBA660" s="187"/>
      <c r="LBB660" s="187"/>
      <c r="LBC660" s="187"/>
      <c r="LBD660" s="187"/>
      <c r="LBE660" s="187"/>
      <c r="LBF660" s="187"/>
      <c r="LBG660" s="187"/>
      <c r="LBH660" s="187"/>
      <c r="LBI660" s="187"/>
      <c r="LBJ660" s="187"/>
      <c r="LBK660" s="187"/>
      <c r="LBL660" s="187"/>
      <c r="LBM660" s="187"/>
      <c r="LBN660" s="187"/>
      <c r="LBO660" s="187"/>
      <c r="LBP660" s="187"/>
      <c r="LBQ660" s="187"/>
      <c r="LBR660" s="187"/>
      <c r="LBS660" s="187"/>
      <c r="LBT660" s="187"/>
      <c r="LBU660" s="187"/>
      <c r="LBV660" s="187"/>
      <c r="LBW660" s="187"/>
      <c r="LBX660" s="187"/>
      <c r="LBY660" s="187"/>
      <c r="LBZ660" s="187"/>
      <c r="LCA660" s="187"/>
      <c r="LCB660" s="187"/>
      <c r="LCC660" s="187"/>
      <c r="LCD660" s="187"/>
      <c r="LCE660" s="187"/>
      <c r="LCF660" s="187"/>
      <c r="LCG660" s="187"/>
      <c r="LCH660" s="187"/>
      <c r="LCI660" s="187"/>
      <c r="LCJ660" s="187"/>
      <c r="LCK660" s="187"/>
      <c r="LCL660" s="187"/>
      <c r="LCM660" s="187"/>
      <c r="LCN660" s="187"/>
      <c r="LCO660" s="187"/>
      <c r="LCP660" s="187"/>
      <c r="LCQ660" s="187"/>
      <c r="LCR660" s="187"/>
      <c r="LCS660" s="187"/>
      <c r="LCT660" s="187"/>
      <c r="LCU660" s="187"/>
      <c r="LCV660" s="187"/>
      <c r="LCW660" s="187"/>
      <c r="LCX660" s="187"/>
      <c r="LCY660" s="187"/>
      <c r="LCZ660" s="187"/>
      <c r="LDA660" s="187"/>
      <c r="LDB660" s="187"/>
      <c r="LDC660" s="187"/>
      <c r="LDD660" s="187"/>
      <c r="LDE660" s="187"/>
      <c r="LDF660" s="187"/>
      <c r="LDG660" s="187"/>
      <c r="LDH660" s="187"/>
      <c r="LDI660" s="187"/>
      <c r="LDJ660" s="187"/>
      <c r="LDK660" s="187"/>
      <c r="LDL660" s="187"/>
      <c r="LDM660" s="187"/>
      <c r="LDN660" s="187"/>
      <c r="LDO660" s="187"/>
      <c r="LDP660" s="187"/>
      <c r="LDQ660" s="187"/>
      <c r="LDR660" s="187"/>
      <c r="LDS660" s="187"/>
      <c r="LDT660" s="187"/>
      <c r="LDU660" s="187"/>
      <c r="LDV660" s="187"/>
      <c r="LDW660" s="187"/>
      <c r="LDX660" s="187"/>
      <c r="LDY660" s="187"/>
      <c r="LDZ660" s="187"/>
      <c r="LEA660" s="187"/>
      <c r="LEB660" s="187"/>
      <c r="LEC660" s="187"/>
      <c r="LED660" s="187"/>
      <c r="LEE660" s="187"/>
      <c r="LEF660" s="187"/>
      <c r="LEG660" s="187"/>
      <c r="LEH660" s="187"/>
      <c r="LEI660" s="187"/>
      <c r="LEJ660" s="187"/>
      <c r="LEK660" s="187"/>
      <c r="LEL660" s="187"/>
      <c r="LEM660" s="187"/>
      <c r="LEN660" s="187"/>
      <c r="LEO660" s="187"/>
      <c r="LEP660" s="187"/>
      <c r="LEQ660" s="187"/>
      <c r="LER660" s="187"/>
      <c r="LES660" s="187"/>
      <c r="LET660" s="187"/>
      <c r="LEU660" s="187"/>
      <c r="LEV660" s="187"/>
      <c r="LEW660" s="187"/>
      <c r="LEX660" s="187"/>
      <c r="LEY660" s="187"/>
      <c r="LEZ660" s="187"/>
      <c r="LFA660" s="187"/>
      <c r="LFB660" s="187"/>
      <c r="LFC660" s="187"/>
      <c r="LFD660" s="187"/>
      <c r="LFE660" s="187"/>
      <c r="LFF660" s="187"/>
      <c r="LFG660" s="187"/>
      <c r="LFH660" s="187"/>
      <c r="LFI660" s="187"/>
      <c r="LFJ660" s="187"/>
      <c r="LFK660" s="187"/>
      <c r="LFL660" s="187"/>
      <c r="LFM660" s="187"/>
      <c r="LFN660" s="187"/>
      <c r="LFO660" s="187"/>
      <c r="LFP660" s="187"/>
      <c r="LFQ660" s="187"/>
      <c r="LFR660" s="187"/>
      <c r="LFS660" s="187"/>
      <c r="LFT660" s="187"/>
      <c r="LFU660" s="187"/>
      <c r="LFV660" s="187"/>
      <c r="LFW660" s="187"/>
      <c r="LFX660" s="187"/>
      <c r="LFY660" s="187"/>
      <c r="LFZ660" s="187"/>
      <c r="LGA660" s="187"/>
      <c r="LGB660" s="187"/>
      <c r="LGC660" s="187"/>
      <c r="LGD660" s="187"/>
      <c r="LGE660" s="187"/>
      <c r="LGF660" s="187"/>
      <c r="LGG660" s="187"/>
      <c r="LGH660" s="187"/>
      <c r="LGI660" s="187"/>
      <c r="LGJ660" s="187"/>
      <c r="LGK660" s="187"/>
      <c r="LGL660" s="187"/>
      <c r="LGM660" s="187"/>
      <c r="LGN660" s="187"/>
      <c r="LGO660" s="187"/>
      <c r="LGP660" s="187"/>
      <c r="LGQ660" s="187"/>
      <c r="LGR660" s="187"/>
      <c r="LGS660" s="187"/>
      <c r="LGT660" s="187"/>
      <c r="LGU660" s="187"/>
      <c r="LGV660" s="187"/>
      <c r="LGW660" s="187"/>
      <c r="LGX660" s="187"/>
      <c r="LGY660" s="187"/>
      <c r="LGZ660" s="187"/>
      <c r="LHA660" s="187"/>
      <c r="LHB660" s="187"/>
      <c r="LHC660" s="187"/>
      <c r="LHD660" s="187"/>
      <c r="LHE660" s="187"/>
      <c r="LHF660" s="187"/>
      <c r="LHG660" s="187"/>
      <c r="LHH660" s="187"/>
      <c r="LHI660" s="187"/>
      <c r="LHJ660" s="187"/>
      <c r="LHK660" s="187"/>
      <c r="LHL660" s="187"/>
      <c r="LHM660" s="187"/>
      <c r="LHN660" s="187"/>
      <c r="LHO660" s="187"/>
      <c r="LHP660" s="187"/>
      <c r="LHQ660" s="187"/>
      <c r="LHR660" s="187"/>
      <c r="LHS660" s="187"/>
      <c r="LHT660" s="187"/>
      <c r="LHU660" s="187"/>
      <c r="LHV660" s="187"/>
      <c r="LHW660" s="187"/>
      <c r="LHX660" s="187"/>
      <c r="LHY660" s="187"/>
      <c r="LHZ660" s="187"/>
      <c r="LIA660" s="187"/>
      <c r="LIB660" s="187"/>
      <c r="LIC660" s="187"/>
      <c r="LID660" s="187"/>
      <c r="LIE660" s="187"/>
      <c r="LIF660" s="187"/>
      <c r="LIG660" s="187"/>
      <c r="LIH660" s="187"/>
      <c r="LII660" s="187"/>
      <c r="LIJ660" s="187"/>
      <c r="LIK660" s="187"/>
      <c r="LIL660" s="187"/>
      <c r="LIM660" s="187"/>
      <c r="LIN660" s="187"/>
      <c r="LIO660" s="187"/>
      <c r="LIP660" s="187"/>
      <c r="LIQ660" s="187"/>
      <c r="LIR660" s="187"/>
      <c r="LIS660" s="187"/>
      <c r="LIT660" s="187"/>
      <c r="LIU660" s="187"/>
      <c r="LIV660" s="187"/>
      <c r="LIW660" s="187"/>
      <c r="LIX660" s="187"/>
      <c r="LIY660" s="187"/>
      <c r="LIZ660" s="187"/>
      <c r="LJA660" s="187"/>
      <c r="LJB660" s="187"/>
      <c r="LJC660" s="187"/>
      <c r="LJD660" s="187"/>
      <c r="LJE660" s="187"/>
      <c r="LJF660" s="187"/>
      <c r="LJG660" s="187"/>
      <c r="LJH660" s="187"/>
      <c r="LJI660" s="187"/>
      <c r="LJJ660" s="187"/>
      <c r="LJK660" s="187"/>
      <c r="LJL660" s="187"/>
      <c r="LJM660" s="187"/>
      <c r="LJN660" s="187"/>
      <c r="LJO660" s="187"/>
      <c r="LJP660" s="187"/>
      <c r="LJQ660" s="187"/>
      <c r="LJR660" s="187"/>
      <c r="LJS660" s="187"/>
      <c r="LJT660" s="187"/>
      <c r="LJU660" s="187"/>
      <c r="LJV660" s="187"/>
      <c r="LJW660" s="187"/>
      <c r="LJX660" s="187"/>
      <c r="LJY660" s="187"/>
      <c r="LJZ660" s="187"/>
      <c r="LKA660" s="187"/>
      <c r="LKB660" s="187"/>
      <c r="LKC660" s="187"/>
      <c r="LKD660" s="187"/>
      <c r="LKE660" s="187"/>
      <c r="LKF660" s="187"/>
      <c r="LKG660" s="187"/>
      <c r="LKH660" s="187"/>
      <c r="LKI660" s="187"/>
      <c r="LKJ660" s="187"/>
      <c r="LKK660" s="187"/>
      <c r="LKL660" s="187"/>
      <c r="LKM660" s="187"/>
      <c r="LKN660" s="187"/>
      <c r="LKO660" s="187"/>
      <c r="LKP660" s="187"/>
      <c r="LKQ660" s="187"/>
      <c r="LKR660" s="187"/>
      <c r="LKS660" s="187"/>
      <c r="LKT660" s="187"/>
      <c r="LKU660" s="187"/>
      <c r="LKV660" s="187"/>
      <c r="LKW660" s="187"/>
      <c r="LKX660" s="187"/>
      <c r="LKY660" s="187"/>
      <c r="LKZ660" s="187"/>
      <c r="LLA660" s="187"/>
      <c r="LLB660" s="187"/>
      <c r="LLC660" s="187"/>
      <c r="LLD660" s="187"/>
      <c r="LLE660" s="187"/>
      <c r="LLF660" s="187"/>
      <c r="LLG660" s="187"/>
      <c r="LLH660" s="187"/>
      <c r="LLI660" s="187"/>
      <c r="LLJ660" s="187"/>
      <c r="LLK660" s="187"/>
      <c r="LLL660" s="187"/>
      <c r="LLM660" s="187"/>
      <c r="LLN660" s="187"/>
      <c r="LLO660" s="187"/>
      <c r="LLP660" s="187"/>
      <c r="LLQ660" s="187"/>
      <c r="LLR660" s="187"/>
      <c r="LLS660" s="187"/>
      <c r="LLT660" s="187"/>
      <c r="LLU660" s="187"/>
      <c r="LLV660" s="187"/>
      <c r="LLW660" s="187"/>
      <c r="LLX660" s="187"/>
      <c r="LLY660" s="187"/>
      <c r="LLZ660" s="187"/>
      <c r="LMA660" s="187"/>
      <c r="LMB660" s="187"/>
      <c r="LMC660" s="187"/>
      <c r="LMD660" s="187"/>
      <c r="LME660" s="187"/>
      <c r="LMF660" s="187"/>
      <c r="LMG660" s="187"/>
      <c r="LMH660" s="187"/>
      <c r="LMI660" s="187"/>
      <c r="LMJ660" s="187"/>
      <c r="LMK660" s="187"/>
      <c r="LML660" s="187"/>
      <c r="LMM660" s="187"/>
      <c r="LMN660" s="187"/>
      <c r="LMO660" s="187"/>
      <c r="LMP660" s="187"/>
      <c r="LMQ660" s="187"/>
      <c r="LMR660" s="187"/>
      <c r="LMS660" s="187"/>
      <c r="LMT660" s="187"/>
      <c r="LMU660" s="187"/>
      <c r="LMV660" s="187"/>
      <c r="LMW660" s="187"/>
      <c r="LMX660" s="187"/>
      <c r="LMY660" s="187"/>
      <c r="LMZ660" s="187"/>
      <c r="LNA660" s="187"/>
      <c r="LNB660" s="187"/>
      <c r="LNC660" s="187"/>
      <c r="LND660" s="187"/>
      <c r="LNE660" s="187"/>
      <c r="LNF660" s="187"/>
      <c r="LNG660" s="187"/>
      <c r="LNH660" s="187"/>
      <c r="LNI660" s="187"/>
      <c r="LNJ660" s="187"/>
      <c r="LNK660" s="187"/>
      <c r="LNL660" s="187"/>
      <c r="LNM660" s="187"/>
      <c r="LNN660" s="187"/>
      <c r="LNO660" s="187"/>
      <c r="LNP660" s="187"/>
      <c r="LNQ660" s="187"/>
      <c r="LNR660" s="187"/>
      <c r="LNS660" s="187"/>
      <c r="LNT660" s="187"/>
      <c r="LNU660" s="187"/>
      <c r="LNV660" s="187"/>
      <c r="LNW660" s="187"/>
      <c r="LNX660" s="187"/>
      <c r="LNY660" s="187"/>
      <c r="LNZ660" s="187"/>
      <c r="LOA660" s="187"/>
      <c r="LOB660" s="187"/>
      <c r="LOC660" s="187"/>
      <c r="LOD660" s="187"/>
      <c r="LOE660" s="187"/>
      <c r="LOF660" s="187"/>
      <c r="LOG660" s="187"/>
      <c r="LOH660" s="187"/>
      <c r="LOI660" s="187"/>
      <c r="LOJ660" s="187"/>
      <c r="LOK660" s="187"/>
      <c r="LOL660" s="187"/>
      <c r="LOM660" s="187"/>
      <c r="LON660" s="187"/>
      <c r="LOO660" s="187"/>
      <c r="LOP660" s="187"/>
      <c r="LOQ660" s="187"/>
      <c r="LOR660" s="187"/>
      <c r="LOS660" s="187"/>
      <c r="LOT660" s="187"/>
      <c r="LOU660" s="187"/>
      <c r="LOV660" s="187"/>
      <c r="LOW660" s="187"/>
      <c r="LOX660" s="187"/>
      <c r="LOY660" s="187"/>
      <c r="LOZ660" s="187"/>
      <c r="LPA660" s="187"/>
      <c r="LPB660" s="187"/>
      <c r="LPC660" s="187"/>
      <c r="LPD660" s="187"/>
      <c r="LPE660" s="187"/>
      <c r="LPF660" s="187"/>
      <c r="LPG660" s="187"/>
      <c r="LPH660" s="187"/>
      <c r="LPI660" s="187"/>
      <c r="LPJ660" s="187"/>
      <c r="LPK660" s="187"/>
      <c r="LPL660" s="187"/>
      <c r="LPM660" s="187"/>
      <c r="LPN660" s="187"/>
      <c r="LPO660" s="187"/>
      <c r="LPP660" s="187"/>
      <c r="LPQ660" s="187"/>
      <c r="LPR660" s="187"/>
      <c r="LPS660" s="187"/>
      <c r="LPT660" s="187"/>
      <c r="LPU660" s="187"/>
      <c r="LPV660" s="187"/>
      <c r="LPW660" s="187"/>
      <c r="LPX660" s="187"/>
      <c r="LPY660" s="187"/>
      <c r="LPZ660" s="187"/>
      <c r="LQA660" s="187"/>
      <c r="LQB660" s="187"/>
      <c r="LQC660" s="187"/>
      <c r="LQD660" s="187"/>
      <c r="LQE660" s="187"/>
      <c r="LQF660" s="187"/>
      <c r="LQG660" s="187"/>
      <c r="LQH660" s="187"/>
      <c r="LQI660" s="187"/>
      <c r="LQJ660" s="187"/>
      <c r="LQK660" s="187"/>
      <c r="LQL660" s="187"/>
      <c r="LQM660" s="187"/>
      <c r="LQN660" s="187"/>
      <c r="LQO660" s="187"/>
      <c r="LQP660" s="187"/>
      <c r="LQQ660" s="187"/>
      <c r="LQR660" s="187"/>
      <c r="LQS660" s="187"/>
      <c r="LQT660" s="187"/>
      <c r="LQU660" s="187"/>
      <c r="LQV660" s="187"/>
      <c r="LQW660" s="187"/>
      <c r="LQX660" s="187"/>
      <c r="LQY660" s="187"/>
      <c r="LQZ660" s="187"/>
      <c r="LRA660" s="187"/>
      <c r="LRB660" s="187"/>
      <c r="LRC660" s="187"/>
      <c r="LRD660" s="187"/>
      <c r="LRE660" s="187"/>
      <c r="LRF660" s="187"/>
      <c r="LRG660" s="187"/>
      <c r="LRH660" s="187"/>
      <c r="LRI660" s="187"/>
      <c r="LRJ660" s="187"/>
      <c r="LRK660" s="187"/>
      <c r="LRL660" s="187"/>
      <c r="LRM660" s="187"/>
      <c r="LRN660" s="187"/>
      <c r="LRO660" s="187"/>
      <c r="LRP660" s="187"/>
      <c r="LRQ660" s="187"/>
      <c r="LRR660" s="187"/>
      <c r="LRS660" s="187"/>
      <c r="LRT660" s="187"/>
      <c r="LRU660" s="187"/>
      <c r="LRV660" s="187"/>
      <c r="LRW660" s="187"/>
      <c r="LRX660" s="187"/>
      <c r="LRY660" s="187"/>
      <c r="LRZ660" s="187"/>
      <c r="LSA660" s="187"/>
      <c r="LSB660" s="187"/>
      <c r="LSC660" s="187"/>
      <c r="LSD660" s="187"/>
      <c r="LSE660" s="187"/>
      <c r="LSF660" s="187"/>
      <c r="LSG660" s="187"/>
      <c r="LSH660" s="187"/>
      <c r="LSI660" s="187"/>
      <c r="LSJ660" s="187"/>
      <c r="LSK660" s="187"/>
      <c r="LSL660" s="187"/>
      <c r="LSM660" s="187"/>
      <c r="LSN660" s="187"/>
      <c r="LSO660" s="187"/>
      <c r="LSP660" s="187"/>
      <c r="LSQ660" s="187"/>
      <c r="LSR660" s="187"/>
      <c r="LSS660" s="187"/>
      <c r="LST660" s="187"/>
      <c r="LSU660" s="187"/>
      <c r="LSV660" s="187"/>
      <c r="LSW660" s="187"/>
      <c r="LSX660" s="187"/>
      <c r="LSY660" s="187"/>
      <c r="LSZ660" s="187"/>
      <c r="LTA660" s="187"/>
      <c r="LTB660" s="187"/>
      <c r="LTC660" s="187"/>
      <c r="LTD660" s="187"/>
      <c r="LTE660" s="187"/>
      <c r="LTF660" s="187"/>
      <c r="LTG660" s="187"/>
      <c r="LTH660" s="187"/>
      <c r="LTI660" s="187"/>
      <c r="LTJ660" s="187"/>
      <c r="LTK660" s="187"/>
      <c r="LTL660" s="187"/>
      <c r="LTM660" s="187"/>
      <c r="LTN660" s="187"/>
      <c r="LTO660" s="187"/>
      <c r="LTP660" s="187"/>
      <c r="LTQ660" s="187"/>
      <c r="LTR660" s="187"/>
      <c r="LTS660" s="187"/>
      <c r="LTT660" s="187"/>
      <c r="LTU660" s="187"/>
      <c r="LTV660" s="187"/>
      <c r="LTW660" s="187"/>
      <c r="LTX660" s="187"/>
      <c r="LTY660" s="187"/>
      <c r="LTZ660" s="187"/>
      <c r="LUA660" s="187"/>
      <c r="LUB660" s="187"/>
      <c r="LUC660" s="187"/>
      <c r="LUD660" s="187"/>
      <c r="LUE660" s="187"/>
      <c r="LUF660" s="187"/>
      <c r="LUG660" s="187"/>
      <c r="LUH660" s="187"/>
      <c r="LUI660" s="187"/>
      <c r="LUJ660" s="187"/>
      <c r="LUK660" s="187"/>
      <c r="LUL660" s="187"/>
      <c r="LUM660" s="187"/>
      <c r="LUN660" s="187"/>
      <c r="LUO660" s="187"/>
      <c r="LUP660" s="187"/>
      <c r="LUQ660" s="187"/>
      <c r="LUR660" s="187"/>
      <c r="LUS660" s="187"/>
      <c r="LUT660" s="187"/>
      <c r="LUU660" s="187"/>
      <c r="LUV660" s="187"/>
      <c r="LUW660" s="187"/>
      <c r="LUX660" s="187"/>
      <c r="LUY660" s="187"/>
      <c r="LUZ660" s="187"/>
      <c r="LVA660" s="187"/>
      <c r="LVB660" s="187"/>
      <c r="LVC660" s="187"/>
      <c r="LVD660" s="187"/>
      <c r="LVE660" s="187"/>
      <c r="LVF660" s="187"/>
      <c r="LVG660" s="187"/>
      <c r="LVH660" s="187"/>
      <c r="LVI660" s="187"/>
      <c r="LVJ660" s="187"/>
      <c r="LVK660" s="187"/>
      <c r="LVL660" s="187"/>
      <c r="LVM660" s="187"/>
      <c r="LVN660" s="187"/>
      <c r="LVO660" s="187"/>
      <c r="LVP660" s="187"/>
      <c r="LVQ660" s="187"/>
      <c r="LVR660" s="187"/>
      <c r="LVS660" s="187"/>
      <c r="LVT660" s="187"/>
      <c r="LVU660" s="187"/>
      <c r="LVV660" s="187"/>
      <c r="LVW660" s="187"/>
      <c r="LVX660" s="187"/>
      <c r="LVY660" s="187"/>
      <c r="LVZ660" s="187"/>
      <c r="LWA660" s="187"/>
      <c r="LWB660" s="187"/>
      <c r="LWC660" s="187"/>
      <c r="LWD660" s="187"/>
      <c r="LWE660" s="187"/>
      <c r="LWF660" s="187"/>
      <c r="LWG660" s="187"/>
      <c r="LWH660" s="187"/>
      <c r="LWI660" s="187"/>
      <c r="LWJ660" s="187"/>
      <c r="LWK660" s="187"/>
      <c r="LWL660" s="187"/>
      <c r="LWM660" s="187"/>
      <c r="LWN660" s="187"/>
      <c r="LWO660" s="187"/>
      <c r="LWP660" s="187"/>
      <c r="LWQ660" s="187"/>
      <c r="LWR660" s="187"/>
      <c r="LWS660" s="187"/>
      <c r="LWT660" s="187"/>
      <c r="LWU660" s="187"/>
      <c r="LWV660" s="187"/>
      <c r="LWW660" s="187"/>
      <c r="LWX660" s="187"/>
      <c r="LWY660" s="187"/>
      <c r="LWZ660" s="187"/>
      <c r="LXA660" s="187"/>
      <c r="LXB660" s="187"/>
      <c r="LXC660" s="187"/>
      <c r="LXD660" s="187"/>
      <c r="LXE660" s="187"/>
      <c r="LXF660" s="187"/>
      <c r="LXG660" s="187"/>
      <c r="LXH660" s="187"/>
      <c r="LXI660" s="187"/>
      <c r="LXJ660" s="187"/>
      <c r="LXK660" s="187"/>
      <c r="LXL660" s="187"/>
      <c r="LXM660" s="187"/>
      <c r="LXN660" s="187"/>
      <c r="LXO660" s="187"/>
      <c r="LXP660" s="187"/>
      <c r="LXQ660" s="187"/>
      <c r="LXR660" s="187"/>
      <c r="LXS660" s="187"/>
      <c r="LXT660" s="187"/>
      <c r="LXU660" s="187"/>
      <c r="LXV660" s="187"/>
      <c r="LXW660" s="187"/>
      <c r="LXX660" s="187"/>
      <c r="LXY660" s="187"/>
      <c r="LXZ660" s="187"/>
      <c r="LYA660" s="187"/>
      <c r="LYB660" s="187"/>
      <c r="LYC660" s="187"/>
      <c r="LYD660" s="187"/>
      <c r="LYE660" s="187"/>
      <c r="LYF660" s="187"/>
      <c r="LYG660" s="187"/>
      <c r="LYH660" s="187"/>
      <c r="LYI660" s="187"/>
      <c r="LYJ660" s="187"/>
      <c r="LYK660" s="187"/>
      <c r="LYL660" s="187"/>
      <c r="LYM660" s="187"/>
      <c r="LYN660" s="187"/>
      <c r="LYO660" s="187"/>
      <c r="LYP660" s="187"/>
      <c r="LYQ660" s="187"/>
      <c r="LYR660" s="187"/>
      <c r="LYS660" s="187"/>
      <c r="LYT660" s="187"/>
      <c r="LYU660" s="187"/>
      <c r="LYV660" s="187"/>
      <c r="LYW660" s="187"/>
      <c r="LYX660" s="187"/>
      <c r="LYY660" s="187"/>
      <c r="LYZ660" s="187"/>
      <c r="LZA660" s="187"/>
      <c r="LZB660" s="187"/>
      <c r="LZC660" s="187"/>
      <c r="LZD660" s="187"/>
      <c r="LZE660" s="187"/>
      <c r="LZF660" s="187"/>
      <c r="LZG660" s="187"/>
      <c r="LZH660" s="187"/>
      <c r="LZI660" s="187"/>
      <c r="LZJ660" s="187"/>
      <c r="LZK660" s="187"/>
      <c r="LZL660" s="187"/>
      <c r="LZM660" s="187"/>
      <c r="LZN660" s="187"/>
      <c r="LZO660" s="187"/>
      <c r="LZP660" s="187"/>
      <c r="LZQ660" s="187"/>
      <c r="LZR660" s="187"/>
      <c r="LZS660" s="187"/>
      <c r="LZT660" s="187"/>
      <c r="LZU660" s="187"/>
      <c r="LZV660" s="187"/>
      <c r="LZW660" s="187"/>
      <c r="LZX660" s="187"/>
      <c r="LZY660" s="187"/>
      <c r="LZZ660" s="187"/>
      <c r="MAA660" s="187"/>
      <c r="MAB660" s="187"/>
      <c r="MAC660" s="187"/>
      <c r="MAD660" s="187"/>
      <c r="MAE660" s="187"/>
      <c r="MAF660" s="187"/>
      <c r="MAG660" s="187"/>
      <c r="MAH660" s="187"/>
      <c r="MAI660" s="187"/>
      <c r="MAJ660" s="187"/>
      <c r="MAK660" s="187"/>
      <c r="MAL660" s="187"/>
      <c r="MAM660" s="187"/>
      <c r="MAN660" s="187"/>
      <c r="MAO660" s="187"/>
      <c r="MAP660" s="187"/>
      <c r="MAQ660" s="187"/>
      <c r="MAR660" s="187"/>
      <c r="MAS660" s="187"/>
      <c r="MAT660" s="187"/>
      <c r="MAU660" s="187"/>
      <c r="MAV660" s="187"/>
      <c r="MAW660" s="187"/>
      <c r="MAX660" s="187"/>
      <c r="MAY660" s="187"/>
      <c r="MAZ660" s="187"/>
      <c r="MBA660" s="187"/>
      <c r="MBB660" s="187"/>
      <c r="MBC660" s="187"/>
      <c r="MBD660" s="187"/>
      <c r="MBE660" s="187"/>
      <c r="MBF660" s="187"/>
      <c r="MBG660" s="187"/>
      <c r="MBH660" s="187"/>
      <c r="MBI660" s="187"/>
      <c r="MBJ660" s="187"/>
      <c r="MBK660" s="187"/>
      <c r="MBL660" s="187"/>
      <c r="MBM660" s="187"/>
      <c r="MBN660" s="187"/>
      <c r="MBO660" s="187"/>
      <c r="MBP660" s="187"/>
      <c r="MBQ660" s="187"/>
      <c r="MBR660" s="187"/>
      <c r="MBS660" s="187"/>
      <c r="MBT660" s="187"/>
      <c r="MBU660" s="187"/>
      <c r="MBV660" s="187"/>
      <c r="MBW660" s="187"/>
      <c r="MBX660" s="187"/>
      <c r="MBY660" s="187"/>
      <c r="MBZ660" s="187"/>
      <c r="MCA660" s="187"/>
      <c r="MCB660" s="187"/>
      <c r="MCC660" s="187"/>
      <c r="MCD660" s="187"/>
      <c r="MCE660" s="187"/>
      <c r="MCF660" s="187"/>
      <c r="MCG660" s="187"/>
      <c r="MCH660" s="187"/>
      <c r="MCI660" s="187"/>
      <c r="MCJ660" s="187"/>
      <c r="MCK660" s="187"/>
      <c r="MCL660" s="187"/>
      <c r="MCM660" s="187"/>
      <c r="MCN660" s="187"/>
      <c r="MCO660" s="187"/>
      <c r="MCP660" s="187"/>
      <c r="MCQ660" s="187"/>
      <c r="MCR660" s="187"/>
      <c r="MCS660" s="187"/>
      <c r="MCT660" s="187"/>
      <c r="MCU660" s="187"/>
      <c r="MCV660" s="187"/>
      <c r="MCW660" s="187"/>
      <c r="MCX660" s="187"/>
      <c r="MCY660" s="187"/>
      <c r="MCZ660" s="187"/>
      <c r="MDA660" s="187"/>
      <c r="MDB660" s="187"/>
      <c r="MDC660" s="187"/>
      <c r="MDD660" s="187"/>
      <c r="MDE660" s="187"/>
      <c r="MDF660" s="187"/>
      <c r="MDG660" s="187"/>
      <c r="MDH660" s="187"/>
      <c r="MDI660" s="187"/>
      <c r="MDJ660" s="187"/>
      <c r="MDK660" s="187"/>
      <c r="MDL660" s="187"/>
      <c r="MDM660" s="187"/>
      <c r="MDN660" s="187"/>
      <c r="MDO660" s="187"/>
      <c r="MDP660" s="187"/>
      <c r="MDQ660" s="187"/>
      <c r="MDR660" s="187"/>
      <c r="MDS660" s="187"/>
      <c r="MDT660" s="187"/>
      <c r="MDU660" s="187"/>
      <c r="MDV660" s="187"/>
      <c r="MDW660" s="187"/>
      <c r="MDX660" s="187"/>
      <c r="MDY660" s="187"/>
      <c r="MDZ660" s="187"/>
      <c r="MEA660" s="187"/>
      <c r="MEB660" s="187"/>
      <c r="MEC660" s="187"/>
      <c r="MED660" s="187"/>
      <c r="MEE660" s="187"/>
      <c r="MEF660" s="187"/>
      <c r="MEG660" s="187"/>
      <c r="MEH660" s="187"/>
      <c r="MEI660" s="187"/>
      <c r="MEJ660" s="187"/>
      <c r="MEK660" s="187"/>
      <c r="MEL660" s="187"/>
      <c r="MEM660" s="187"/>
      <c r="MEN660" s="187"/>
      <c r="MEO660" s="187"/>
      <c r="MEP660" s="187"/>
      <c r="MEQ660" s="187"/>
      <c r="MER660" s="187"/>
      <c r="MES660" s="187"/>
      <c r="MET660" s="187"/>
      <c r="MEU660" s="187"/>
      <c r="MEV660" s="187"/>
      <c r="MEW660" s="187"/>
      <c r="MEX660" s="187"/>
      <c r="MEY660" s="187"/>
      <c r="MEZ660" s="187"/>
      <c r="MFA660" s="187"/>
      <c r="MFB660" s="187"/>
      <c r="MFC660" s="187"/>
      <c r="MFD660" s="187"/>
      <c r="MFE660" s="187"/>
      <c r="MFF660" s="187"/>
      <c r="MFG660" s="187"/>
      <c r="MFH660" s="187"/>
      <c r="MFI660" s="187"/>
      <c r="MFJ660" s="187"/>
      <c r="MFK660" s="187"/>
      <c r="MFL660" s="187"/>
      <c r="MFM660" s="187"/>
      <c r="MFN660" s="187"/>
      <c r="MFO660" s="187"/>
      <c r="MFP660" s="187"/>
      <c r="MFQ660" s="187"/>
      <c r="MFR660" s="187"/>
      <c r="MFS660" s="187"/>
      <c r="MFT660" s="187"/>
      <c r="MFU660" s="187"/>
      <c r="MFV660" s="187"/>
      <c r="MFW660" s="187"/>
      <c r="MFX660" s="187"/>
      <c r="MFY660" s="187"/>
      <c r="MFZ660" s="187"/>
      <c r="MGA660" s="187"/>
      <c r="MGB660" s="187"/>
      <c r="MGC660" s="187"/>
      <c r="MGD660" s="187"/>
      <c r="MGE660" s="187"/>
      <c r="MGF660" s="187"/>
      <c r="MGG660" s="187"/>
      <c r="MGH660" s="187"/>
      <c r="MGI660" s="187"/>
      <c r="MGJ660" s="187"/>
      <c r="MGK660" s="187"/>
      <c r="MGL660" s="187"/>
      <c r="MGM660" s="187"/>
      <c r="MGN660" s="187"/>
      <c r="MGO660" s="187"/>
      <c r="MGP660" s="187"/>
      <c r="MGQ660" s="187"/>
      <c r="MGR660" s="187"/>
      <c r="MGS660" s="187"/>
      <c r="MGT660" s="187"/>
      <c r="MGU660" s="187"/>
      <c r="MGV660" s="187"/>
      <c r="MGW660" s="187"/>
      <c r="MGX660" s="187"/>
      <c r="MGY660" s="187"/>
      <c r="MGZ660" s="187"/>
      <c r="MHA660" s="187"/>
      <c r="MHB660" s="187"/>
      <c r="MHC660" s="187"/>
      <c r="MHD660" s="187"/>
      <c r="MHE660" s="187"/>
      <c r="MHF660" s="187"/>
      <c r="MHG660" s="187"/>
      <c r="MHH660" s="187"/>
      <c r="MHI660" s="187"/>
      <c r="MHJ660" s="187"/>
      <c r="MHK660" s="187"/>
      <c r="MHL660" s="187"/>
      <c r="MHM660" s="187"/>
      <c r="MHN660" s="187"/>
      <c r="MHO660" s="187"/>
      <c r="MHP660" s="187"/>
      <c r="MHQ660" s="187"/>
      <c r="MHR660" s="187"/>
      <c r="MHS660" s="187"/>
      <c r="MHT660" s="187"/>
      <c r="MHU660" s="187"/>
      <c r="MHV660" s="187"/>
      <c r="MHW660" s="187"/>
      <c r="MHX660" s="187"/>
      <c r="MHY660" s="187"/>
      <c r="MHZ660" s="187"/>
      <c r="MIA660" s="187"/>
      <c r="MIB660" s="187"/>
      <c r="MIC660" s="187"/>
      <c r="MID660" s="187"/>
      <c r="MIE660" s="187"/>
      <c r="MIF660" s="187"/>
      <c r="MIG660" s="187"/>
      <c r="MIH660" s="187"/>
      <c r="MII660" s="187"/>
      <c r="MIJ660" s="187"/>
      <c r="MIK660" s="187"/>
      <c r="MIL660" s="187"/>
      <c r="MIM660" s="187"/>
      <c r="MIN660" s="187"/>
      <c r="MIO660" s="187"/>
      <c r="MIP660" s="187"/>
      <c r="MIQ660" s="187"/>
      <c r="MIR660" s="187"/>
      <c r="MIS660" s="187"/>
      <c r="MIT660" s="187"/>
      <c r="MIU660" s="187"/>
      <c r="MIV660" s="187"/>
      <c r="MIW660" s="187"/>
      <c r="MIX660" s="187"/>
      <c r="MIY660" s="187"/>
      <c r="MIZ660" s="187"/>
      <c r="MJA660" s="187"/>
      <c r="MJB660" s="187"/>
      <c r="MJC660" s="187"/>
      <c r="MJD660" s="187"/>
      <c r="MJE660" s="187"/>
      <c r="MJF660" s="187"/>
      <c r="MJG660" s="187"/>
      <c r="MJH660" s="187"/>
      <c r="MJI660" s="187"/>
      <c r="MJJ660" s="187"/>
      <c r="MJK660" s="187"/>
      <c r="MJL660" s="187"/>
      <c r="MJM660" s="187"/>
      <c r="MJN660" s="187"/>
      <c r="MJO660" s="187"/>
      <c r="MJP660" s="187"/>
      <c r="MJQ660" s="187"/>
      <c r="MJR660" s="187"/>
      <c r="MJS660" s="187"/>
      <c r="MJT660" s="187"/>
      <c r="MJU660" s="187"/>
      <c r="MJV660" s="187"/>
      <c r="MJW660" s="187"/>
      <c r="MJX660" s="187"/>
      <c r="MJY660" s="187"/>
      <c r="MJZ660" s="187"/>
      <c r="MKA660" s="187"/>
      <c r="MKB660" s="187"/>
      <c r="MKC660" s="187"/>
      <c r="MKD660" s="187"/>
      <c r="MKE660" s="187"/>
      <c r="MKF660" s="187"/>
      <c r="MKG660" s="187"/>
      <c r="MKH660" s="187"/>
      <c r="MKI660" s="187"/>
      <c r="MKJ660" s="187"/>
      <c r="MKK660" s="187"/>
      <c r="MKL660" s="187"/>
      <c r="MKM660" s="187"/>
      <c r="MKN660" s="187"/>
      <c r="MKO660" s="187"/>
      <c r="MKP660" s="187"/>
      <c r="MKQ660" s="187"/>
      <c r="MKR660" s="187"/>
      <c r="MKS660" s="187"/>
      <c r="MKT660" s="187"/>
      <c r="MKU660" s="187"/>
      <c r="MKV660" s="187"/>
      <c r="MKW660" s="187"/>
      <c r="MKX660" s="187"/>
      <c r="MKY660" s="187"/>
      <c r="MKZ660" s="187"/>
      <c r="MLA660" s="187"/>
      <c r="MLB660" s="187"/>
      <c r="MLC660" s="187"/>
      <c r="MLD660" s="187"/>
      <c r="MLE660" s="187"/>
      <c r="MLF660" s="187"/>
      <c r="MLG660" s="187"/>
      <c r="MLH660" s="187"/>
      <c r="MLI660" s="187"/>
      <c r="MLJ660" s="187"/>
      <c r="MLK660" s="187"/>
      <c r="MLL660" s="187"/>
      <c r="MLM660" s="187"/>
      <c r="MLN660" s="187"/>
      <c r="MLO660" s="187"/>
      <c r="MLP660" s="187"/>
      <c r="MLQ660" s="187"/>
      <c r="MLR660" s="187"/>
      <c r="MLS660" s="187"/>
      <c r="MLT660" s="187"/>
      <c r="MLU660" s="187"/>
      <c r="MLV660" s="187"/>
      <c r="MLW660" s="187"/>
      <c r="MLX660" s="187"/>
      <c r="MLY660" s="187"/>
      <c r="MLZ660" s="187"/>
      <c r="MMA660" s="187"/>
      <c r="MMB660" s="187"/>
      <c r="MMC660" s="187"/>
      <c r="MMD660" s="187"/>
      <c r="MME660" s="187"/>
      <c r="MMF660" s="187"/>
      <c r="MMG660" s="187"/>
      <c r="MMH660" s="187"/>
      <c r="MMI660" s="187"/>
      <c r="MMJ660" s="187"/>
      <c r="MMK660" s="187"/>
      <c r="MML660" s="187"/>
      <c r="MMM660" s="187"/>
      <c r="MMN660" s="187"/>
      <c r="MMO660" s="187"/>
      <c r="MMP660" s="187"/>
      <c r="MMQ660" s="187"/>
      <c r="MMR660" s="187"/>
      <c r="MMS660" s="187"/>
      <c r="MMT660" s="187"/>
      <c r="MMU660" s="187"/>
      <c r="MMV660" s="187"/>
      <c r="MMW660" s="187"/>
      <c r="MMX660" s="187"/>
      <c r="MMY660" s="187"/>
      <c r="MMZ660" s="187"/>
      <c r="MNA660" s="187"/>
      <c r="MNB660" s="187"/>
      <c r="MNC660" s="187"/>
      <c r="MND660" s="187"/>
      <c r="MNE660" s="187"/>
      <c r="MNF660" s="187"/>
      <c r="MNG660" s="187"/>
      <c r="MNH660" s="187"/>
      <c r="MNI660" s="187"/>
      <c r="MNJ660" s="187"/>
      <c r="MNK660" s="187"/>
      <c r="MNL660" s="187"/>
      <c r="MNM660" s="187"/>
      <c r="MNN660" s="187"/>
      <c r="MNO660" s="187"/>
      <c r="MNP660" s="187"/>
      <c r="MNQ660" s="187"/>
      <c r="MNR660" s="187"/>
      <c r="MNS660" s="187"/>
      <c r="MNT660" s="187"/>
      <c r="MNU660" s="187"/>
      <c r="MNV660" s="187"/>
      <c r="MNW660" s="187"/>
      <c r="MNX660" s="187"/>
      <c r="MNY660" s="187"/>
      <c r="MNZ660" s="187"/>
      <c r="MOA660" s="187"/>
      <c r="MOB660" s="187"/>
      <c r="MOC660" s="187"/>
      <c r="MOD660" s="187"/>
      <c r="MOE660" s="187"/>
      <c r="MOF660" s="187"/>
      <c r="MOG660" s="187"/>
      <c r="MOH660" s="187"/>
      <c r="MOI660" s="187"/>
      <c r="MOJ660" s="187"/>
      <c r="MOK660" s="187"/>
      <c r="MOL660" s="187"/>
      <c r="MOM660" s="187"/>
      <c r="MON660" s="187"/>
      <c r="MOO660" s="187"/>
      <c r="MOP660" s="187"/>
      <c r="MOQ660" s="187"/>
      <c r="MOR660" s="187"/>
      <c r="MOS660" s="187"/>
      <c r="MOT660" s="187"/>
      <c r="MOU660" s="187"/>
      <c r="MOV660" s="187"/>
      <c r="MOW660" s="187"/>
      <c r="MOX660" s="187"/>
      <c r="MOY660" s="187"/>
      <c r="MOZ660" s="187"/>
      <c r="MPA660" s="187"/>
      <c r="MPB660" s="187"/>
      <c r="MPC660" s="187"/>
      <c r="MPD660" s="187"/>
      <c r="MPE660" s="187"/>
      <c r="MPF660" s="187"/>
      <c r="MPG660" s="187"/>
      <c r="MPH660" s="187"/>
      <c r="MPI660" s="187"/>
      <c r="MPJ660" s="187"/>
      <c r="MPK660" s="187"/>
      <c r="MPL660" s="187"/>
      <c r="MPM660" s="187"/>
      <c r="MPN660" s="187"/>
      <c r="MPO660" s="187"/>
      <c r="MPP660" s="187"/>
      <c r="MPQ660" s="187"/>
      <c r="MPR660" s="187"/>
      <c r="MPS660" s="187"/>
      <c r="MPT660" s="187"/>
      <c r="MPU660" s="187"/>
      <c r="MPV660" s="187"/>
      <c r="MPW660" s="187"/>
      <c r="MPX660" s="187"/>
      <c r="MPY660" s="187"/>
      <c r="MPZ660" s="187"/>
      <c r="MQA660" s="187"/>
      <c r="MQB660" s="187"/>
      <c r="MQC660" s="187"/>
      <c r="MQD660" s="187"/>
      <c r="MQE660" s="187"/>
      <c r="MQF660" s="187"/>
      <c r="MQG660" s="187"/>
      <c r="MQH660" s="187"/>
      <c r="MQI660" s="187"/>
      <c r="MQJ660" s="187"/>
      <c r="MQK660" s="187"/>
      <c r="MQL660" s="187"/>
      <c r="MQM660" s="187"/>
      <c r="MQN660" s="187"/>
      <c r="MQO660" s="187"/>
      <c r="MQP660" s="187"/>
      <c r="MQQ660" s="187"/>
      <c r="MQR660" s="187"/>
      <c r="MQS660" s="187"/>
      <c r="MQT660" s="187"/>
      <c r="MQU660" s="187"/>
      <c r="MQV660" s="187"/>
      <c r="MQW660" s="187"/>
      <c r="MQX660" s="187"/>
      <c r="MQY660" s="187"/>
      <c r="MQZ660" s="187"/>
      <c r="MRA660" s="187"/>
      <c r="MRB660" s="187"/>
      <c r="MRC660" s="187"/>
      <c r="MRD660" s="187"/>
      <c r="MRE660" s="187"/>
      <c r="MRF660" s="187"/>
      <c r="MRG660" s="187"/>
      <c r="MRH660" s="187"/>
      <c r="MRI660" s="187"/>
      <c r="MRJ660" s="187"/>
      <c r="MRK660" s="187"/>
      <c r="MRL660" s="187"/>
      <c r="MRM660" s="187"/>
      <c r="MRN660" s="187"/>
      <c r="MRO660" s="187"/>
      <c r="MRP660" s="187"/>
      <c r="MRQ660" s="187"/>
      <c r="MRR660" s="187"/>
      <c r="MRS660" s="187"/>
      <c r="MRT660" s="187"/>
      <c r="MRU660" s="187"/>
      <c r="MRV660" s="187"/>
      <c r="MRW660" s="187"/>
      <c r="MRX660" s="187"/>
      <c r="MRY660" s="187"/>
      <c r="MRZ660" s="187"/>
      <c r="MSA660" s="187"/>
      <c r="MSB660" s="187"/>
      <c r="MSC660" s="187"/>
      <c r="MSD660" s="187"/>
      <c r="MSE660" s="187"/>
      <c r="MSF660" s="187"/>
      <c r="MSG660" s="187"/>
      <c r="MSH660" s="187"/>
      <c r="MSI660" s="187"/>
      <c r="MSJ660" s="187"/>
      <c r="MSK660" s="187"/>
      <c r="MSL660" s="187"/>
      <c r="MSM660" s="187"/>
      <c r="MSN660" s="187"/>
      <c r="MSO660" s="187"/>
      <c r="MSP660" s="187"/>
      <c r="MSQ660" s="187"/>
      <c r="MSR660" s="187"/>
      <c r="MSS660" s="187"/>
      <c r="MST660" s="187"/>
      <c r="MSU660" s="187"/>
      <c r="MSV660" s="187"/>
      <c r="MSW660" s="187"/>
      <c r="MSX660" s="187"/>
      <c r="MSY660" s="187"/>
      <c r="MSZ660" s="187"/>
      <c r="MTA660" s="187"/>
      <c r="MTB660" s="187"/>
      <c r="MTC660" s="187"/>
      <c r="MTD660" s="187"/>
      <c r="MTE660" s="187"/>
      <c r="MTF660" s="187"/>
      <c r="MTG660" s="187"/>
      <c r="MTH660" s="187"/>
      <c r="MTI660" s="187"/>
      <c r="MTJ660" s="187"/>
      <c r="MTK660" s="187"/>
      <c r="MTL660" s="187"/>
      <c r="MTM660" s="187"/>
      <c r="MTN660" s="187"/>
      <c r="MTO660" s="187"/>
      <c r="MTP660" s="187"/>
      <c r="MTQ660" s="187"/>
      <c r="MTR660" s="187"/>
      <c r="MTS660" s="187"/>
      <c r="MTT660" s="187"/>
      <c r="MTU660" s="187"/>
      <c r="MTV660" s="187"/>
      <c r="MTW660" s="187"/>
      <c r="MTX660" s="187"/>
      <c r="MTY660" s="187"/>
      <c r="MTZ660" s="187"/>
      <c r="MUA660" s="187"/>
      <c r="MUB660" s="187"/>
      <c r="MUC660" s="187"/>
      <c r="MUD660" s="187"/>
      <c r="MUE660" s="187"/>
      <c r="MUF660" s="187"/>
      <c r="MUG660" s="187"/>
      <c r="MUH660" s="187"/>
      <c r="MUI660" s="187"/>
      <c r="MUJ660" s="187"/>
      <c r="MUK660" s="187"/>
      <c r="MUL660" s="187"/>
      <c r="MUM660" s="187"/>
      <c r="MUN660" s="187"/>
      <c r="MUO660" s="187"/>
      <c r="MUP660" s="187"/>
      <c r="MUQ660" s="187"/>
      <c r="MUR660" s="187"/>
      <c r="MUS660" s="187"/>
      <c r="MUT660" s="187"/>
      <c r="MUU660" s="187"/>
      <c r="MUV660" s="187"/>
      <c r="MUW660" s="187"/>
      <c r="MUX660" s="187"/>
      <c r="MUY660" s="187"/>
      <c r="MUZ660" s="187"/>
      <c r="MVA660" s="187"/>
      <c r="MVB660" s="187"/>
      <c r="MVC660" s="187"/>
      <c r="MVD660" s="187"/>
      <c r="MVE660" s="187"/>
      <c r="MVF660" s="187"/>
      <c r="MVG660" s="187"/>
      <c r="MVH660" s="187"/>
      <c r="MVI660" s="187"/>
      <c r="MVJ660" s="187"/>
      <c r="MVK660" s="187"/>
      <c r="MVL660" s="187"/>
      <c r="MVM660" s="187"/>
      <c r="MVN660" s="187"/>
      <c r="MVO660" s="187"/>
      <c r="MVP660" s="187"/>
      <c r="MVQ660" s="187"/>
      <c r="MVR660" s="187"/>
      <c r="MVS660" s="187"/>
      <c r="MVT660" s="187"/>
      <c r="MVU660" s="187"/>
      <c r="MVV660" s="187"/>
      <c r="MVW660" s="187"/>
      <c r="MVX660" s="187"/>
      <c r="MVY660" s="187"/>
      <c r="MVZ660" s="187"/>
      <c r="MWA660" s="187"/>
      <c r="MWB660" s="187"/>
      <c r="MWC660" s="187"/>
      <c r="MWD660" s="187"/>
      <c r="MWE660" s="187"/>
      <c r="MWF660" s="187"/>
      <c r="MWG660" s="187"/>
      <c r="MWH660" s="187"/>
      <c r="MWI660" s="187"/>
      <c r="MWJ660" s="187"/>
      <c r="MWK660" s="187"/>
      <c r="MWL660" s="187"/>
      <c r="MWM660" s="187"/>
      <c r="MWN660" s="187"/>
      <c r="MWO660" s="187"/>
      <c r="MWP660" s="187"/>
      <c r="MWQ660" s="187"/>
      <c r="MWR660" s="187"/>
      <c r="MWS660" s="187"/>
      <c r="MWT660" s="187"/>
      <c r="MWU660" s="187"/>
      <c r="MWV660" s="187"/>
      <c r="MWW660" s="187"/>
      <c r="MWX660" s="187"/>
      <c r="MWY660" s="187"/>
      <c r="MWZ660" s="187"/>
      <c r="MXA660" s="187"/>
      <c r="MXB660" s="187"/>
      <c r="MXC660" s="187"/>
      <c r="MXD660" s="187"/>
      <c r="MXE660" s="187"/>
      <c r="MXF660" s="187"/>
      <c r="MXG660" s="187"/>
      <c r="MXH660" s="187"/>
      <c r="MXI660" s="187"/>
      <c r="MXJ660" s="187"/>
      <c r="MXK660" s="187"/>
      <c r="MXL660" s="187"/>
      <c r="MXM660" s="187"/>
      <c r="MXN660" s="187"/>
      <c r="MXO660" s="187"/>
      <c r="MXP660" s="187"/>
      <c r="MXQ660" s="187"/>
      <c r="MXR660" s="187"/>
      <c r="MXS660" s="187"/>
      <c r="MXT660" s="187"/>
      <c r="MXU660" s="187"/>
      <c r="MXV660" s="187"/>
      <c r="MXW660" s="187"/>
      <c r="MXX660" s="187"/>
      <c r="MXY660" s="187"/>
      <c r="MXZ660" s="187"/>
      <c r="MYA660" s="187"/>
      <c r="MYB660" s="187"/>
      <c r="MYC660" s="187"/>
      <c r="MYD660" s="187"/>
      <c r="MYE660" s="187"/>
      <c r="MYF660" s="187"/>
      <c r="MYG660" s="187"/>
      <c r="MYH660" s="187"/>
      <c r="MYI660" s="187"/>
      <c r="MYJ660" s="187"/>
      <c r="MYK660" s="187"/>
      <c r="MYL660" s="187"/>
      <c r="MYM660" s="187"/>
      <c r="MYN660" s="187"/>
      <c r="MYO660" s="187"/>
      <c r="MYP660" s="187"/>
      <c r="MYQ660" s="187"/>
      <c r="MYR660" s="187"/>
      <c r="MYS660" s="187"/>
      <c r="MYT660" s="187"/>
      <c r="MYU660" s="187"/>
      <c r="MYV660" s="187"/>
      <c r="MYW660" s="187"/>
      <c r="MYX660" s="187"/>
      <c r="MYY660" s="187"/>
      <c r="MYZ660" s="187"/>
      <c r="MZA660" s="187"/>
      <c r="MZB660" s="187"/>
      <c r="MZC660" s="187"/>
      <c r="MZD660" s="187"/>
      <c r="MZE660" s="187"/>
      <c r="MZF660" s="187"/>
      <c r="MZG660" s="187"/>
      <c r="MZH660" s="187"/>
      <c r="MZI660" s="187"/>
      <c r="MZJ660" s="187"/>
      <c r="MZK660" s="187"/>
      <c r="MZL660" s="187"/>
      <c r="MZM660" s="187"/>
      <c r="MZN660" s="187"/>
      <c r="MZO660" s="187"/>
      <c r="MZP660" s="187"/>
      <c r="MZQ660" s="187"/>
      <c r="MZR660" s="187"/>
      <c r="MZS660" s="187"/>
      <c r="MZT660" s="187"/>
      <c r="MZU660" s="187"/>
      <c r="MZV660" s="187"/>
      <c r="MZW660" s="187"/>
      <c r="MZX660" s="187"/>
      <c r="MZY660" s="187"/>
      <c r="MZZ660" s="187"/>
      <c r="NAA660" s="187"/>
      <c r="NAB660" s="187"/>
      <c r="NAC660" s="187"/>
      <c r="NAD660" s="187"/>
      <c r="NAE660" s="187"/>
      <c r="NAF660" s="187"/>
      <c r="NAG660" s="187"/>
      <c r="NAH660" s="187"/>
      <c r="NAI660" s="187"/>
      <c r="NAJ660" s="187"/>
      <c r="NAK660" s="187"/>
      <c r="NAL660" s="187"/>
      <c r="NAM660" s="187"/>
      <c r="NAN660" s="187"/>
      <c r="NAO660" s="187"/>
      <c r="NAP660" s="187"/>
      <c r="NAQ660" s="187"/>
      <c r="NAR660" s="187"/>
      <c r="NAS660" s="187"/>
      <c r="NAT660" s="187"/>
      <c r="NAU660" s="187"/>
      <c r="NAV660" s="187"/>
      <c r="NAW660" s="187"/>
      <c r="NAX660" s="187"/>
      <c r="NAY660" s="187"/>
      <c r="NAZ660" s="187"/>
      <c r="NBA660" s="187"/>
      <c r="NBB660" s="187"/>
      <c r="NBC660" s="187"/>
      <c r="NBD660" s="187"/>
      <c r="NBE660" s="187"/>
      <c r="NBF660" s="187"/>
      <c r="NBG660" s="187"/>
      <c r="NBH660" s="187"/>
      <c r="NBI660" s="187"/>
      <c r="NBJ660" s="187"/>
      <c r="NBK660" s="187"/>
      <c r="NBL660" s="187"/>
      <c r="NBM660" s="187"/>
      <c r="NBN660" s="187"/>
      <c r="NBO660" s="187"/>
      <c r="NBP660" s="187"/>
      <c r="NBQ660" s="187"/>
      <c r="NBR660" s="187"/>
      <c r="NBS660" s="187"/>
      <c r="NBT660" s="187"/>
      <c r="NBU660" s="187"/>
      <c r="NBV660" s="187"/>
      <c r="NBW660" s="187"/>
      <c r="NBX660" s="187"/>
      <c r="NBY660" s="187"/>
      <c r="NBZ660" s="187"/>
      <c r="NCA660" s="187"/>
      <c r="NCB660" s="187"/>
      <c r="NCC660" s="187"/>
      <c r="NCD660" s="187"/>
      <c r="NCE660" s="187"/>
      <c r="NCF660" s="187"/>
      <c r="NCG660" s="187"/>
      <c r="NCH660" s="187"/>
      <c r="NCI660" s="187"/>
      <c r="NCJ660" s="187"/>
      <c r="NCK660" s="187"/>
      <c r="NCL660" s="187"/>
      <c r="NCM660" s="187"/>
      <c r="NCN660" s="187"/>
      <c r="NCO660" s="187"/>
      <c r="NCP660" s="187"/>
      <c r="NCQ660" s="187"/>
      <c r="NCR660" s="187"/>
      <c r="NCS660" s="187"/>
      <c r="NCT660" s="187"/>
      <c r="NCU660" s="187"/>
      <c r="NCV660" s="187"/>
      <c r="NCW660" s="187"/>
      <c r="NCX660" s="187"/>
      <c r="NCY660" s="187"/>
      <c r="NCZ660" s="187"/>
      <c r="NDA660" s="187"/>
      <c r="NDB660" s="187"/>
      <c r="NDC660" s="187"/>
      <c r="NDD660" s="187"/>
      <c r="NDE660" s="187"/>
      <c r="NDF660" s="187"/>
      <c r="NDG660" s="187"/>
      <c r="NDH660" s="187"/>
      <c r="NDI660" s="187"/>
      <c r="NDJ660" s="187"/>
      <c r="NDK660" s="187"/>
      <c r="NDL660" s="187"/>
      <c r="NDM660" s="187"/>
      <c r="NDN660" s="187"/>
      <c r="NDO660" s="187"/>
      <c r="NDP660" s="187"/>
      <c r="NDQ660" s="187"/>
      <c r="NDR660" s="187"/>
      <c r="NDS660" s="187"/>
      <c r="NDT660" s="187"/>
      <c r="NDU660" s="187"/>
      <c r="NDV660" s="187"/>
      <c r="NDW660" s="187"/>
      <c r="NDX660" s="187"/>
      <c r="NDY660" s="187"/>
      <c r="NDZ660" s="187"/>
      <c r="NEA660" s="187"/>
      <c r="NEB660" s="187"/>
      <c r="NEC660" s="187"/>
      <c r="NED660" s="187"/>
      <c r="NEE660" s="187"/>
      <c r="NEF660" s="187"/>
      <c r="NEG660" s="187"/>
      <c r="NEH660" s="187"/>
      <c r="NEI660" s="187"/>
      <c r="NEJ660" s="187"/>
      <c r="NEK660" s="187"/>
      <c r="NEL660" s="187"/>
      <c r="NEM660" s="187"/>
      <c r="NEN660" s="187"/>
      <c r="NEO660" s="187"/>
      <c r="NEP660" s="187"/>
      <c r="NEQ660" s="187"/>
      <c r="NER660" s="187"/>
      <c r="NES660" s="187"/>
      <c r="NET660" s="187"/>
      <c r="NEU660" s="187"/>
      <c r="NEV660" s="187"/>
      <c r="NEW660" s="187"/>
      <c r="NEX660" s="187"/>
      <c r="NEY660" s="187"/>
      <c r="NEZ660" s="187"/>
      <c r="NFA660" s="187"/>
      <c r="NFB660" s="187"/>
      <c r="NFC660" s="187"/>
      <c r="NFD660" s="187"/>
      <c r="NFE660" s="187"/>
      <c r="NFF660" s="187"/>
      <c r="NFG660" s="187"/>
      <c r="NFH660" s="187"/>
      <c r="NFI660" s="187"/>
      <c r="NFJ660" s="187"/>
      <c r="NFK660" s="187"/>
      <c r="NFL660" s="187"/>
      <c r="NFM660" s="187"/>
      <c r="NFN660" s="187"/>
      <c r="NFO660" s="187"/>
      <c r="NFP660" s="187"/>
      <c r="NFQ660" s="187"/>
      <c r="NFR660" s="187"/>
      <c r="NFS660" s="187"/>
      <c r="NFT660" s="187"/>
      <c r="NFU660" s="187"/>
      <c r="NFV660" s="187"/>
      <c r="NFW660" s="187"/>
      <c r="NFX660" s="187"/>
      <c r="NFY660" s="187"/>
      <c r="NFZ660" s="187"/>
      <c r="NGA660" s="187"/>
      <c r="NGB660" s="187"/>
      <c r="NGC660" s="187"/>
      <c r="NGD660" s="187"/>
      <c r="NGE660" s="187"/>
      <c r="NGF660" s="187"/>
      <c r="NGG660" s="187"/>
      <c r="NGH660" s="187"/>
      <c r="NGI660" s="187"/>
      <c r="NGJ660" s="187"/>
      <c r="NGK660" s="187"/>
      <c r="NGL660" s="187"/>
      <c r="NGM660" s="187"/>
      <c r="NGN660" s="187"/>
      <c r="NGO660" s="187"/>
      <c r="NGP660" s="187"/>
      <c r="NGQ660" s="187"/>
      <c r="NGR660" s="187"/>
      <c r="NGS660" s="187"/>
      <c r="NGT660" s="187"/>
      <c r="NGU660" s="187"/>
      <c r="NGV660" s="187"/>
      <c r="NGW660" s="187"/>
      <c r="NGX660" s="187"/>
      <c r="NGY660" s="187"/>
      <c r="NGZ660" s="187"/>
      <c r="NHA660" s="187"/>
      <c r="NHB660" s="187"/>
      <c r="NHC660" s="187"/>
      <c r="NHD660" s="187"/>
      <c r="NHE660" s="187"/>
      <c r="NHF660" s="187"/>
      <c r="NHG660" s="187"/>
      <c r="NHH660" s="187"/>
      <c r="NHI660" s="187"/>
      <c r="NHJ660" s="187"/>
      <c r="NHK660" s="187"/>
      <c r="NHL660" s="187"/>
      <c r="NHM660" s="187"/>
      <c r="NHN660" s="187"/>
      <c r="NHO660" s="187"/>
      <c r="NHP660" s="187"/>
      <c r="NHQ660" s="187"/>
      <c r="NHR660" s="187"/>
      <c r="NHS660" s="187"/>
      <c r="NHT660" s="187"/>
      <c r="NHU660" s="187"/>
      <c r="NHV660" s="187"/>
      <c r="NHW660" s="187"/>
      <c r="NHX660" s="187"/>
      <c r="NHY660" s="187"/>
      <c r="NHZ660" s="187"/>
      <c r="NIA660" s="187"/>
      <c r="NIB660" s="187"/>
      <c r="NIC660" s="187"/>
      <c r="NID660" s="187"/>
      <c r="NIE660" s="187"/>
      <c r="NIF660" s="187"/>
      <c r="NIG660" s="187"/>
      <c r="NIH660" s="187"/>
      <c r="NII660" s="187"/>
      <c r="NIJ660" s="187"/>
      <c r="NIK660" s="187"/>
      <c r="NIL660" s="187"/>
      <c r="NIM660" s="187"/>
      <c r="NIN660" s="187"/>
      <c r="NIO660" s="187"/>
      <c r="NIP660" s="187"/>
      <c r="NIQ660" s="187"/>
      <c r="NIR660" s="187"/>
      <c r="NIS660" s="187"/>
      <c r="NIT660" s="187"/>
      <c r="NIU660" s="187"/>
      <c r="NIV660" s="187"/>
      <c r="NIW660" s="187"/>
      <c r="NIX660" s="187"/>
      <c r="NIY660" s="187"/>
      <c r="NIZ660" s="187"/>
      <c r="NJA660" s="187"/>
      <c r="NJB660" s="187"/>
      <c r="NJC660" s="187"/>
      <c r="NJD660" s="187"/>
      <c r="NJE660" s="187"/>
      <c r="NJF660" s="187"/>
      <c r="NJG660" s="187"/>
      <c r="NJH660" s="187"/>
      <c r="NJI660" s="187"/>
      <c r="NJJ660" s="187"/>
      <c r="NJK660" s="187"/>
      <c r="NJL660" s="187"/>
      <c r="NJM660" s="187"/>
      <c r="NJN660" s="187"/>
      <c r="NJO660" s="187"/>
      <c r="NJP660" s="187"/>
      <c r="NJQ660" s="187"/>
      <c r="NJR660" s="187"/>
      <c r="NJS660" s="187"/>
      <c r="NJT660" s="187"/>
      <c r="NJU660" s="187"/>
      <c r="NJV660" s="187"/>
      <c r="NJW660" s="187"/>
      <c r="NJX660" s="187"/>
      <c r="NJY660" s="187"/>
      <c r="NJZ660" s="187"/>
      <c r="NKA660" s="187"/>
      <c r="NKB660" s="187"/>
      <c r="NKC660" s="187"/>
      <c r="NKD660" s="187"/>
      <c r="NKE660" s="187"/>
      <c r="NKF660" s="187"/>
      <c r="NKG660" s="187"/>
      <c r="NKH660" s="187"/>
      <c r="NKI660" s="187"/>
      <c r="NKJ660" s="187"/>
      <c r="NKK660" s="187"/>
      <c r="NKL660" s="187"/>
      <c r="NKM660" s="187"/>
      <c r="NKN660" s="187"/>
      <c r="NKO660" s="187"/>
      <c r="NKP660" s="187"/>
      <c r="NKQ660" s="187"/>
      <c r="NKR660" s="187"/>
      <c r="NKS660" s="187"/>
      <c r="NKT660" s="187"/>
      <c r="NKU660" s="187"/>
      <c r="NKV660" s="187"/>
      <c r="NKW660" s="187"/>
      <c r="NKX660" s="187"/>
      <c r="NKY660" s="187"/>
      <c r="NKZ660" s="187"/>
      <c r="NLA660" s="187"/>
      <c r="NLB660" s="187"/>
      <c r="NLC660" s="187"/>
      <c r="NLD660" s="187"/>
      <c r="NLE660" s="187"/>
      <c r="NLF660" s="187"/>
      <c r="NLG660" s="187"/>
      <c r="NLH660" s="187"/>
      <c r="NLI660" s="187"/>
      <c r="NLJ660" s="187"/>
      <c r="NLK660" s="187"/>
      <c r="NLL660" s="187"/>
      <c r="NLM660" s="187"/>
      <c r="NLN660" s="187"/>
      <c r="NLO660" s="187"/>
      <c r="NLP660" s="187"/>
      <c r="NLQ660" s="187"/>
      <c r="NLR660" s="187"/>
      <c r="NLS660" s="187"/>
      <c r="NLT660" s="187"/>
      <c r="NLU660" s="187"/>
      <c r="NLV660" s="187"/>
      <c r="NLW660" s="187"/>
      <c r="NLX660" s="187"/>
      <c r="NLY660" s="187"/>
      <c r="NLZ660" s="187"/>
      <c r="NMA660" s="187"/>
      <c r="NMB660" s="187"/>
      <c r="NMC660" s="187"/>
      <c r="NMD660" s="187"/>
      <c r="NME660" s="187"/>
      <c r="NMF660" s="187"/>
      <c r="NMG660" s="187"/>
      <c r="NMH660" s="187"/>
      <c r="NMI660" s="187"/>
      <c r="NMJ660" s="187"/>
      <c r="NMK660" s="187"/>
      <c r="NML660" s="187"/>
      <c r="NMM660" s="187"/>
      <c r="NMN660" s="187"/>
      <c r="NMO660" s="187"/>
      <c r="NMP660" s="187"/>
      <c r="NMQ660" s="187"/>
      <c r="NMR660" s="187"/>
      <c r="NMS660" s="187"/>
      <c r="NMT660" s="187"/>
      <c r="NMU660" s="187"/>
      <c r="NMV660" s="187"/>
      <c r="NMW660" s="187"/>
      <c r="NMX660" s="187"/>
      <c r="NMY660" s="187"/>
      <c r="NMZ660" s="187"/>
      <c r="NNA660" s="187"/>
      <c r="NNB660" s="187"/>
      <c r="NNC660" s="187"/>
      <c r="NND660" s="187"/>
      <c r="NNE660" s="187"/>
      <c r="NNF660" s="187"/>
      <c r="NNG660" s="187"/>
      <c r="NNH660" s="187"/>
      <c r="NNI660" s="187"/>
      <c r="NNJ660" s="187"/>
      <c r="NNK660" s="187"/>
      <c r="NNL660" s="187"/>
      <c r="NNM660" s="187"/>
      <c r="NNN660" s="187"/>
      <c r="NNO660" s="187"/>
      <c r="NNP660" s="187"/>
      <c r="NNQ660" s="187"/>
      <c r="NNR660" s="187"/>
      <c r="NNS660" s="187"/>
      <c r="NNT660" s="187"/>
      <c r="NNU660" s="187"/>
      <c r="NNV660" s="187"/>
      <c r="NNW660" s="187"/>
      <c r="NNX660" s="187"/>
      <c r="NNY660" s="187"/>
      <c r="NNZ660" s="187"/>
      <c r="NOA660" s="187"/>
      <c r="NOB660" s="187"/>
      <c r="NOC660" s="187"/>
      <c r="NOD660" s="187"/>
      <c r="NOE660" s="187"/>
      <c r="NOF660" s="187"/>
      <c r="NOG660" s="187"/>
      <c r="NOH660" s="187"/>
      <c r="NOI660" s="187"/>
      <c r="NOJ660" s="187"/>
      <c r="NOK660" s="187"/>
      <c r="NOL660" s="187"/>
      <c r="NOM660" s="187"/>
      <c r="NON660" s="187"/>
      <c r="NOO660" s="187"/>
      <c r="NOP660" s="187"/>
      <c r="NOQ660" s="187"/>
      <c r="NOR660" s="187"/>
      <c r="NOS660" s="187"/>
      <c r="NOT660" s="187"/>
      <c r="NOU660" s="187"/>
      <c r="NOV660" s="187"/>
      <c r="NOW660" s="187"/>
      <c r="NOX660" s="187"/>
      <c r="NOY660" s="187"/>
      <c r="NOZ660" s="187"/>
      <c r="NPA660" s="187"/>
      <c r="NPB660" s="187"/>
      <c r="NPC660" s="187"/>
      <c r="NPD660" s="187"/>
      <c r="NPE660" s="187"/>
      <c r="NPF660" s="187"/>
      <c r="NPG660" s="187"/>
      <c r="NPH660" s="187"/>
      <c r="NPI660" s="187"/>
      <c r="NPJ660" s="187"/>
      <c r="NPK660" s="187"/>
      <c r="NPL660" s="187"/>
      <c r="NPM660" s="187"/>
      <c r="NPN660" s="187"/>
      <c r="NPO660" s="187"/>
      <c r="NPP660" s="187"/>
      <c r="NPQ660" s="187"/>
      <c r="NPR660" s="187"/>
      <c r="NPS660" s="187"/>
      <c r="NPT660" s="187"/>
      <c r="NPU660" s="187"/>
      <c r="NPV660" s="187"/>
      <c r="NPW660" s="187"/>
      <c r="NPX660" s="187"/>
      <c r="NPY660" s="187"/>
      <c r="NPZ660" s="187"/>
      <c r="NQA660" s="187"/>
      <c r="NQB660" s="187"/>
      <c r="NQC660" s="187"/>
      <c r="NQD660" s="187"/>
      <c r="NQE660" s="187"/>
      <c r="NQF660" s="187"/>
      <c r="NQG660" s="187"/>
      <c r="NQH660" s="187"/>
      <c r="NQI660" s="187"/>
      <c r="NQJ660" s="187"/>
      <c r="NQK660" s="187"/>
      <c r="NQL660" s="187"/>
      <c r="NQM660" s="187"/>
      <c r="NQN660" s="187"/>
      <c r="NQO660" s="187"/>
      <c r="NQP660" s="187"/>
      <c r="NQQ660" s="187"/>
      <c r="NQR660" s="187"/>
      <c r="NQS660" s="187"/>
      <c r="NQT660" s="187"/>
      <c r="NQU660" s="187"/>
      <c r="NQV660" s="187"/>
      <c r="NQW660" s="187"/>
      <c r="NQX660" s="187"/>
      <c r="NQY660" s="187"/>
      <c r="NQZ660" s="187"/>
      <c r="NRA660" s="187"/>
      <c r="NRB660" s="187"/>
      <c r="NRC660" s="187"/>
      <c r="NRD660" s="187"/>
      <c r="NRE660" s="187"/>
      <c r="NRF660" s="187"/>
      <c r="NRG660" s="187"/>
      <c r="NRH660" s="187"/>
      <c r="NRI660" s="187"/>
      <c r="NRJ660" s="187"/>
      <c r="NRK660" s="187"/>
      <c r="NRL660" s="187"/>
      <c r="NRM660" s="187"/>
      <c r="NRN660" s="187"/>
      <c r="NRO660" s="187"/>
      <c r="NRP660" s="187"/>
      <c r="NRQ660" s="187"/>
      <c r="NRR660" s="187"/>
      <c r="NRS660" s="187"/>
      <c r="NRT660" s="187"/>
      <c r="NRU660" s="187"/>
      <c r="NRV660" s="187"/>
      <c r="NRW660" s="187"/>
      <c r="NRX660" s="187"/>
      <c r="NRY660" s="187"/>
      <c r="NRZ660" s="187"/>
      <c r="NSA660" s="187"/>
      <c r="NSB660" s="187"/>
      <c r="NSC660" s="187"/>
      <c r="NSD660" s="187"/>
      <c r="NSE660" s="187"/>
      <c r="NSF660" s="187"/>
      <c r="NSG660" s="187"/>
      <c r="NSH660" s="187"/>
      <c r="NSI660" s="187"/>
      <c r="NSJ660" s="187"/>
      <c r="NSK660" s="187"/>
      <c r="NSL660" s="187"/>
      <c r="NSM660" s="187"/>
      <c r="NSN660" s="187"/>
      <c r="NSO660" s="187"/>
      <c r="NSP660" s="187"/>
      <c r="NSQ660" s="187"/>
      <c r="NSR660" s="187"/>
      <c r="NSS660" s="187"/>
      <c r="NST660" s="187"/>
      <c r="NSU660" s="187"/>
      <c r="NSV660" s="187"/>
      <c r="NSW660" s="187"/>
      <c r="NSX660" s="187"/>
      <c r="NSY660" s="187"/>
      <c r="NSZ660" s="187"/>
      <c r="NTA660" s="187"/>
      <c r="NTB660" s="187"/>
      <c r="NTC660" s="187"/>
      <c r="NTD660" s="187"/>
      <c r="NTE660" s="187"/>
      <c r="NTF660" s="187"/>
      <c r="NTG660" s="187"/>
      <c r="NTH660" s="187"/>
      <c r="NTI660" s="187"/>
      <c r="NTJ660" s="187"/>
      <c r="NTK660" s="187"/>
      <c r="NTL660" s="187"/>
      <c r="NTM660" s="187"/>
      <c r="NTN660" s="187"/>
      <c r="NTO660" s="187"/>
      <c r="NTP660" s="187"/>
      <c r="NTQ660" s="187"/>
      <c r="NTR660" s="187"/>
      <c r="NTS660" s="187"/>
      <c r="NTT660" s="187"/>
      <c r="NTU660" s="187"/>
      <c r="NTV660" s="187"/>
      <c r="NTW660" s="187"/>
      <c r="NTX660" s="187"/>
      <c r="NTY660" s="187"/>
      <c r="NTZ660" s="187"/>
      <c r="NUA660" s="187"/>
      <c r="NUB660" s="187"/>
      <c r="NUC660" s="187"/>
      <c r="NUD660" s="187"/>
      <c r="NUE660" s="187"/>
      <c r="NUF660" s="187"/>
      <c r="NUG660" s="187"/>
      <c r="NUH660" s="187"/>
      <c r="NUI660" s="187"/>
      <c r="NUJ660" s="187"/>
      <c r="NUK660" s="187"/>
      <c r="NUL660" s="187"/>
      <c r="NUM660" s="187"/>
      <c r="NUN660" s="187"/>
      <c r="NUO660" s="187"/>
      <c r="NUP660" s="187"/>
      <c r="NUQ660" s="187"/>
      <c r="NUR660" s="187"/>
      <c r="NUS660" s="187"/>
      <c r="NUT660" s="187"/>
      <c r="NUU660" s="187"/>
      <c r="NUV660" s="187"/>
      <c r="NUW660" s="187"/>
      <c r="NUX660" s="187"/>
      <c r="NUY660" s="187"/>
      <c r="NUZ660" s="187"/>
      <c r="NVA660" s="187"/>
      <c r="NVB660" s="187"/>
      <c r="NVC660" s="187"/>
      <c r="NVD660" s="187"/>
      <c r="NVE660" s="187"/>
      <c r="NVF660" s="187"/>
      <c r="NVG660" s="187"/>
      <c r="NVH660" s="187"/>
      <c r="NVI660" s="187"/>
      <c r="NVJ660" s="187"/>
      <c r="NVK660" s="187"/>
      <c r="NVL660" s="187"/>
      <c r="NVM660" s="187"/>
      <c r="NVN660" s="187"/>
      <c r="NVO660" s="187"/>
      <c r="NVP660" s="187"/>
      <c r="NVQ660" s="187"/>
      <c r="NVR660" s="187"/>
      <c r="NVS660" s="187"/>
      <c r="NVT660" s="187"/>
      <c r="NVU660" s="187"/>
      <c r="NVV660" s="187"/>
      <c r="NVW660" s="187"/>
      <c r="NVX660" s="187"/>
      <c r="NVY660" s="187"/>
      <c r="NVZ660" s="187"/>
      <c r="NWA660" s="187"/>
      <c r="NWB660" s="187"/>
      <c r="NWC660" s="187"/>
      <c r="NWD660" s="187"/>
      <c r="NWE660" s="187"/>
      <c r="NWF660" s="187"/>
      <c r="NWG660" s="187"/>
      <c r="NWH660" s="187"/>
      <c r="NWI660" s="187"/>
      <c r="NWJ660" s="187"/>
      <c r="NWK660" s="187"/>
      <c r="NWL660" s="187"/>
      <c r="NWM660" s="187"/>
      <c r="NWN660" s="187"/>
      <c r="NWO660" s="187"/>
      <c r="NWP660" s="187"/>
      <c r="NWQ660" s="187"/>
      <c r="NWR660" s="187"/>
      <c r="NWS660" s="187"/>
      <c r="NWT660" s="187"/>
      <c r="NWU660" s="187"/>
      <c r="NWV660" s="187"/>
      <c r="NWW660" s="187"/>
      <c r="NWX660" s="187"/>
      <c r="NWY660" s="187"/>
      <c r="NWZ660" s="187"/>
      <c r="NXA660" s="187"/>
      <c r="NXB660" s="187"/>
      <c r="NXC660" s="187"/>
      <c r="NXD660" s="187"/>
      <c r="NXE660" s="187"/>
      <c r="NXF660" s="187"/>
      <c r="NXG660" s="187"/>
      <c r="NXH660" s="187"/>
      <c r="NXI660" s="187"/>
      <c r="NXJ660" s="187"/>
      <c r="NXK660" s="187"/>
      <c r="NXL660" s="187"/>
      <c r="NXM660" s="187"/>
      <c r="NXN660" s="187"/>
      <c r="NXO660" s="187"/>
      <c r="NXP660" s="187"/>
      <c r="NXQ660" s="187"/>
      <c r="NXR660" s="187"/>
      <c r="NXS660" s="187"/>
      <c r="NXT660" s="187"/>
      <c r="NXU660" s="187"/>
      <c r="NXV660" s="187"/>
      <c r="NXW660" s="187"/>
      <c r="NXX660" s="187"/>
      <c r="NXY660" s="187"/>
      <c r="NXZ660" s="187"/>
      <c r="NYA660" s="187"/>
      <c r="NYB660" s="187"/>
      <c r="NYC660" s="187"/>
      <c r="NYD660" s="187"/>
      <c r="NYE660" s="187"/>
      <c r="NYF660" s="187"/>
      <c r="NYG660" s="187"/>
      <c r="NYH660" s="187"/>
      <c r="NYI660" s="187"/>
      <c r="NYJ660" s="187"/>
      <c r="NYK660" s="187"/>
      <c r="NYL660" s="187"/>
      <c r="NYM660" s="187"/>
      <c r="NYN660" s="187"/>
      <c r="NYO660" s="187"/>
      <c r="NYP660" s="187"/>
      <c r="NYQ660" s="187"/>
      <c r="NYR660" s="187"/>
      <c r="NYS660" s="187"/>
      <c r="NYT660" s="187"/>
      <c r="NYU660" s="187"/>
      <c r="NYV660" s="187"/>
      <c r="NYW660" s="187"/>
      <c r="NYX660" s="187"/>
      <c r="NYY660" s="187"/>
      <c r="NYZ660" s="187"/>
      <c r="NZA660" s="187"/>
      <c r="NZB660" s="187"/>
      <c r="NZC660" s="187"/>
      <c r="NZD660" s="187"/>
      <c r="NZE660" s="187"/>
      <c r="NZF660" s="187"/>
      <c r="NZG660" s="187"/>
      <c r="NZH660" s="187"/>
      <c r="NZI660" s="187"/>
      <c r="NZJ660" s="187"/>
      <c r="NZK660" s="187"/>
      <c r="NZL660" s="187"/>
      <c r="NZM660" s="187"/>
      <c r="NZN660" s="187"/>
      <c r="NZO660" s="187"/>
      <c r="NZP660" s="187"/>
      <c r="NZQ660" s="187"/>
      <c r="NZR660" s="187"/>
      <c r="NZS660" s="187"/>
      <c r="NZT660" s="187"/>
      <c r="NZU660" s="187"/>
      <c r="NZV660" s="187"/>
      <c r="NZW660" s="187"/>
      <c r="NZX660" s="187"/>
      <c r="NZY660" s="187"/>
      <c r="NZZ660" s="187"/>
      <c r="OAA660" s="187"/>
      <c r="OAB660" s="187"/>
      <c r="OAC660" s="187"/>
      <c r="OAD660" s="187"/>
      <c r="OAE660" s="187"/>
      <c r="OAF660" s="187"/>
      <c r="OAG660" s="187"/>
      <c r="OAH660" s="187"/>
      <c r="OAI660" s="187"/>
      <c r="OAJ660" s="187"/>
      <c r="OAK660" s="187"/>
      <c r="OAL660" s="187"/>
      <c r="OAM660" s="187"/>
      <c r="OAN660" s="187"/>
      <c r="OAO660" s="187"/>
      <c r="OAP660" s="187"/>
      <c r="OAQ660" s="187"/>
      <c r="OAR660" s="187"/>
      <c r="OAS660" s="187"/>
      <c r="OAT660" s="187"/>
      <c r="OAU660" s="187"/>
      <c r="OAV660" s="187"/>
      <c r="OAW660" s="187"/>
      <c r="OAX660" s="187"/>
      <c r="OAY660" s="187"/>
      <c r="OAZ660" s="187"/>
      <c r="OBA660" s="187"/>
      <c r="OBB660" s="187"/>
      <c r="OBC660" s="187"/>
      <c r="OBD660" s="187"/>
      <c r="OBE660" s="187"/>
      <c r="OBF660" s="187"/>
      <c r="OBG660" s="187"/>
      <c r="OBH660" s="187"/>
      <c r="OBI660" s="187"/>
      <c r="OBJ660" s="187"/>
      <c r="OBK660" s="187"/>
      <c r="OBL660" s="187"/>
      <c r="OBM660" s="187"/>
      <c r="OBN660" s="187"/>
      <c r="OBO660" s="187"/>
      <c r="OBP660" s="187"/>
      <c r="OBQ660" s="187"/>
      <c r="OBR660" s="187"/>
      <c r="OBS660" s="187"/>
      <c r="OBT660" s="187"/>
      <c r="OBU660" s="187"/>
      <c r="OBV660" s="187"/>
      <c r="OBW660" s="187"/>
      <c r="OBX660" s="187"/>
      <c r="OBY660" s="187"/>
      <c r="OBZ660" s="187"/>
      <c r="OCA660" s="187"/>
      <c r="OCB660" s="187"/>
      <c r="OCC660" s="187"/>
      <c r="OCD660" s="187"/>
      <c r="OCE660" s="187"/>
      <c r="OCF660" s="187"/>
      <c r="OCG660" s="187"/>
      <c r="OCH660" s="187"/>
      <c r="OCI660" s="187"/>
      <c r="OCJ660" s="187"/>
      <c r="OCK660" s="187"/>
      <c r="OCL660" s="187"/>
      <c r="OCM660" s="187"/>
      <c r="OCN660" s="187"/>
      <c r="OCO660" s="187"/>
      <c r="OCP660" s="187"/>
      <c r="OCQ660" s="187"/>
      <c r="OCR660" s="187"/>
      <c r="OCS660" s="187"/>
      <c r="OCT660" s="187"/>
      <c r="OCU660" s="187"/>
      <c r="OCV660" s="187"/>
      <c r="OCW660" s="187"/>
      <c r="OCX660" s="187"/>
      <c r="OCY660" s="187"/>
      <c r="OCZ660" s="187"/>
      <c r="ODA660" s="187"/>
      <c r="ODB660" s="187"/>
      <c r="ODC660" s="187"/>
      <c r="ODD660" s="187"/>
      <c r="ODE660" s="187"/>
      <c r="ODF660" s="187"/>
      <c r="ODG660" s="187"/>
      <c r="ODH660" s="187"/>
      <c r="ODI660" s="187"/>
      <c r="ODJ660" s="187"/>
      <c r="ODK660" s="187"/>
      <c r="ODL660" s="187"/>
      <c r="ODM660" s="187"/>
      <c r="ODN660" s="187"/>
      <c r="ODO660" s="187"/>
      <c r="ODP660" s="187"/>
      <c r="ODQ660" s="187"/>
      <c r="ODR660" s="187"/>
      <c r="ODS660" s="187"/>
      <c r="ODT660" s="187"/>
      <c r="ODU660" s="187"/>
      <c r="ODV660" s="187"/>
      <c r="ODW660" s="187"/>
      <c r="ODX660" s="187"/>
      <c r="ODY660" s="187"/>
      <c r="ODZ660" s="187"/>
      <c r="OEA660" s="187"/>
      <c r="OEB660" s="187"/>
      <c r="OEC660" s="187"/>
      <c r="OED660" s="187"/>
      <c r="OEE660" s="187"/>
      <c r="OEF660" s="187"/>
      <c r="OEG660" s="187"/>
      <c r="OEH660" s="187"/>
      <c r="OEI660" s="187"/>
      <c r="OEJ660" s="187"/>
      <c r="OEK660" s="187"/>
      <c r="OEL660" s="187"/>
      <c r="OEM660" s="187"/>
      <c r="OEN660" s="187"/>
      <c r="OEO660" s="187"/>
      <c r="OEP660" s="187"/>
      <c r="OEQ660" s="187"/>
      <c r="OER660" s="187"/>
      <c r="OES660" s="187"/>
      <c r="OET660" s="187"/>
      <c r="OEU660" s="187"/>
      <c r="OEV660" s="187"/>
      <c r="OEW660" s="187"/>
      <c r="OEX660" s="187"/>
      <c r="OEY660" s="187"/>
      <c r="OEZ660" s="187"/>
      <c r="OFA660" s="187"/>
      <c r="OFB660" s="187"/>
      <c r="OFC660" s="187"/>
      <c r="OFD660" s="187"/>
      <c r="OFE660" s="187"/>
      <c r="OFF660" s="187"/>
      <c r="OFG660" s="187"/>
      <c r="OFH660" s="187"/>
      <c r="OFI660" s="187"/>
      <c r="OFJ660" s="187"/>
      <c r="OFK660" s="187"/>
      <c r="OFL660" s="187"/>
      <c r="OFM660" s="187"/>
      <c r="OFN660" s="187"/>
      <c r="OFO660" s="187"/>
      <c r="OFP660" s="187"/>
      <c r="OFQ660" s="187"/>
      <c r="OFR660" s="187"/>
      <c r="OFS660" s="187"/>
      <c r="OFT660" s="187"/>
      <c r="OFU660" s="187"/>
      <c r="OFV660" s="187"/>
      <c r="OFW660" s="187"/>
      <c r="OFX660" s="187"/>
      <c r="OFY660" s="187"/>
      <c r="OFZ660" s="187"/>
      <c r="OGA660" s="187"/>
      <c r="OGB660" s="187"/>
      <c r="OGC660" s="187"/>
      <c r="OGD660" s="187"/>
      <c r="OGE660" s="187"/>
      <c r="OGF660" s="187"/>
      <c r="OGG660" s="187"/>
      <c r="OGH660" s="187"/>
      <c r="OGI660" s="187"/>
      <c r="OGJ660" s="187"/>
      <c r="OGK660" s="187"/>
      <c r="OGL660" s="187"/>
      <c r="OGM660" s="187"/>
      <c r="OGN660" s="187"/>
      <c r="OGO660" s="187"/>
      <c r="OGP660" s="187"/>
      <c r="OGQ660" s="187"/>
      <c r="OGR660" s="187"/>
      <c r="OGS660" s="187"/>
      <c r="OGT660" s="187"/>
      <c r="OGU660" s="187"/>
      <c r="OGV660" s="187"/>
      <c r="OGW660" s="187"/>
      <c r="OGX660" s="187"/>
      <c r="OGY660" s="187"/>
      <c r="OGZ660" s="187"/>
      <c r="OHA660" s="187"/>
      <c r="OHB660" s="187"/>
      <c r="OHC660" s="187"/>
      <c r="OHD660" s="187"/>
      <c r="OHE660" s="187"/>
      <c r="OHF660" s="187"/>
      <c r="OHG660" s="187"/>
      <c r="OHH660" s="187"/>
      <c r="OHI660" s="187"/>
      <c r="OHJ660" s="187"/>
      <c r="OHK660" s="187"/>
      <c r="OHL660" s="187"/>
      <c r="OHM660" s="187"/>
      <c r="OHN660" s="187"/>
      <c r="OHO660" s="187"/>
      <c r="OHP660" s="187"/>
      <c r="OHQ660" s="187"/>
      <c r="OHR660" s="187"/>
      <c r="OHS660" s="187"/>
      <c r="OHT660" s="187"/>
      <c r="OHU660" s="187"/>
      <c r="OHV660" s="187"/>
      <c r="OHW660" s="187"/>
      <c r="OHX660" s="187"/>
      <c r="OHY660" s="187"/>
      <c r="OHZ660" s="187"/>
      <c r="OIA660" s="187"/>
      <c r="OIB660" s="187"/>
      <c r="OIC660" s="187"/>
      <c r="OID660" s="187"/>
      <c r="OIE660" s="187"/>
      <c r="OIF660" s="187"/>
      <c r="OIG660" s="187"/>
      <c r="OIH660" s="187"/>
      <c r="OII660" s="187"/>
      <c r="OIJ660" s="187"/>
      <c r="OIK660" s="187"/>
      <c r="OIL660" s="187"/>
      <c r="OIM660" s="187"/>
      <c r="OIN660" s="187"/>
      <c r="OIO660" s="187"/>
      <c r="OIP660" s="187"/>
      <c r="OIQ660" s="187"/>
      <c r="OIR660" s="187"/>
      <c r="OIS660" s="187"/>
      <c r="OIT660" s="187"/>
      <c r="OIU660" s="187"/>
      <c r="OIV660" s="187"/>
      <c r="OIW660" s="187"/>
      <c r="OIX660" s="187"/>
      <c r="OIY660" s="187"/>
      <c r="OIZ660" s="187"/>
      <c r="OJA660" s="187"/>
      <c r="OJB660" s="187"/>
      <c r="OJC660" s="187"/>
      <c r="OJD660" s="187"/>
      <c r="OJE660" s="187"/>
      <c r="OJF660" s="187"/>
      <c r="OJG660" s="187"/>
      <c r="OJH660" s="187"/>
      <c r="OJI660" s="187"/>
      <c r="OJJ660" s="187"/>
      <c r="OJK660" s="187"/>
      <c r="OJL660" s="187"/>
      <c r="OJM660" s="187"/>
      <c r="OJN660" s="187"/>
      <c r="OJO660" s="187"/>
      <c r="OJP660" s="187"/>
      <c r="OJQ660" s="187"/>
      <c r="OJR660" s="187"/>
      <c r="OJS660" s="187"/>
      <c r="OJT660" s="187"/>
      <c r="OJU660" s="187"/>
      <c r="OJV660" s="187"/>
      <c r="OJW660" s="187"/>
      <c r="OJX660" s="187"/>
      <c r="OJY660" s="187"/>
      <c r="OJZ660" s="187"/>
      <c r="OKA660" s="187"/>
      <c r="OKB660" s="187"/>
      <c r="OKC660" s="187"/>
      <c r="OKD660" s="187"/>
      <c r="OKE660" s="187"/>
      <c r="OKF660" s="187"/>
      <c r="OKG660" s="187"/>
      <c r="OKH660" s="187"/>
      <c r="OKI660" s="187"/>
      <c r="OKJ660" s="187"/>
      <c r="OKK660" s="187"/>
      <c r="OKL660" s="187"/>
      <c r="OKM660" s="187"/>
      <c r="OKN660" s="187"/>
      <c r="OKO660" s="187"/>
      <c r="OKP660" s="187"/>
      <c r="OKQ660" s="187"/>
      <c r="OKR660" s="187"/>
      <c r="OKS660" s="187"/>
      <c r="OKT660" s="187"/>
      <c r="OKU660" s="187"/>
      <c r="OKV660" s="187"/>
      <c r="OKW660" s="187"/>
      <c r="OKX660" s="187"/>
      <c r="OKY660" s="187"/>
      <c r="OKZ660" s="187"/>
      <c r="OLA660" s="187"/>
      <c r="OLB660" s="187"/>
      <c r="OLC660" s="187"/>
      <c r="OLD660" s="187"/>
      <c r="OLE660" s="187"/>
      <c r="OLF660" s="187"/>
      <c r="OLG660" s="187"/>
      <c r="OLH660" s="187"/>
      <c r="OLI660" s="187"/>
      <c r="OLJ660" s="187"/>
      <c r="OLK660" s="187"/>
      <c r="OLL660" s="187"/>
      <c r="OLM660" s="187"/>
      <c r="OLN660" s="187"/>
      <c r="OLO660" s="187"/>
      <c r="OLP660" s="187"/>
      <c r="OLQ660" s="187"/>
      <c r="OLR660" s="187"/>
      <c r="OLS660" s="187"/>
      <c r="OLT660" s="187"/>
      <c r="OLU660" s="187"/>
      <c r="OLV660" s="187"/>
      <c r="OLW660" s="187"/>
      <c r="OLX660" s="187"/>
      <c r="OLY660" s="187"/>
      <c r="OLZ660" s="187"/>
      <c r="OMA660" s="187"/>
      <c r="OMB660" s="187"/>
      <c r="OMC660" s="187"/>
      <c r="OMD660" s="187"/>
      <c r="OME660" s="187"/>
      <c r="OMF660" s="187"/>
      <c r="OMG660" s="187"/>
      <c r="OMH660" s="187"/>
      <c r="OMI660" s="187"/>
      <c r="OMJ660" s="187"/>
      <c r="OMK660" s="187"/>
      <c r="OML660" s="187"/>
      <c r="OMM660" s="187"/>
      <c r="OMN660" s="187"/>
      <c r="OMO660" s="187"/>
      <c r="OMP660" s="187"/>
      <c r="OMQ660" s="187"/>
      <c r="OMR660" s="187"/>
      <c r="OMS660" s="187"/>
      <c r="OMT660" s="187"/>
      <c r="OMU660" s="187"/>
      <c r="OMV660" s="187"/>
      <c r="OMW660" s="187"/>
      <c r="OMX660" s="187"/>
      <c r="OMY660" s="187"/>
      <c r="OMZ660" s="187"/>
      <c r="ONA660" s="187"/>
      <c r="ONB660" s="187"/>
      <c r="ONC660" s="187"/>
      <c r="OND660" s="187"/>
      <c r="ONE660" s="187"/>
      <c r="ONF660" s="187"/>
      <c r="ONG660" s="187"/>
      <c r="ONH660" s="187"/>
      <c r="ONI660" s="187"/>
      <c r="ONJ660" s="187"/>
      <c r="ONK660" s="187"/>
      <c r="ONL660" s="187"/>
      <c r="ONM660" s="187"/>
      <c r="ONN660" s="187"/>
      <c r="ONO660" s="187"/>
      <c r="ONP660" s="187"/>
      <c r="ONQ660" s="187"/>
      <c r="ONR660" s="187"/>
      <c r="ONS660" s="187"/>
      <c r="ONT660" s="187"/>
      <c r="ONU660" s="187"/>
      <c r="ONV660" s="187"/>
      <c r="ONW660" s="187"/>
      <c r="ONX660" s="187"/>
      <c r="ONY660" s="187"/>
      <c r="ONZ660" s="187"/>
      <c r="OOA660" s="187"/>
      <c r="OOB660" s="187"/>
      <c r="OOC660" s="187"/>
      <c r="OOD660" s="187"/>
      <c r="OOE660" s="187"/>
      <c r="OOF660" s="187"/>
      <c r="OOG660" s="187"/>
      <c r="OOH660" s="187"/>
      <c r="OOI660" s="187"/>
      <c r="OOJ660" s="187"/>
      <c r="OOK660" s="187"/>
      <c r="OOL660" s="187"/>
      <c r="OOM660" s="187"/>
      <c r="OON660" s="187"/>
      <c r="OOO660" s="187"/>
      <c r="OOP660" s="187"/>
      <c r="OOQ660" s="187"/>
      <c r="OOR660" s="187"/>
      <c r="OOS660" s="187"/>
      <c r="OOT660" s="187"/>
      <c r="OOU660" s="187"/>
      <c r="OOV660" s="187"/>
      <c r="OOW660" s="187"/>
      <c r="OOX660" s="187"/>
      <c r="OOY660" s="187"/>
      <c r="OOZ660" s="187"/>
      <c r="OPA660" s="187"/>
      <c r="OPB660" s="187"/>
      <c r="OPC660" s="187"/>
      <c r="OPD660" s="187"/>
      <c r="OPE660" s="187"/>
      <c r="OPF660" s="187"/>
      <c r="OPG660" s="187"/>
      <c r="OPH660" s="187"/>
      <c r="OPI660" s="187"/>
      <c r="OPJ660" s="187"/>
      <c r="OPK660" s="187"/>
      <c r="OPL660" s="187"/>
      <c r="OPM660" s="187"/>
      <c r="OPN660" s="187"/>
      <c r="OPO660" s="187"/>
      <c r="OPP660" s="187"/>
      <c r="OPQ660" s="187"/>
      <c r="OPR660" s="187"/>
      <c r="OPS660" s="187"/>
      <c r="OPT660" s="187"/>
      <c r="OPU660" s="187"/>
      <c r="OPV660" s="187"/>
      <c r="OPW660" s="187"/>
      <c r="OPX660" s="187"/>
      <c r="OPY660" s="187"/>
      <c r="OPZ660" s="187"/>
      <c r="OQA660" s="187"/>
      <c r="OQB660" s="187"/>
      <c r="OQC660" s="187"/>
      <c r="OQD660" s="187"/>
      <c r="OQE660" s="187"/>
      <c r="OQF660" s="187"/>
      <c r="OQG660" s="187"/>
      <c r="OQH660" s="187"/>
      <c r="OQI660" s="187"/>
      <c r="OQJ660" s="187"/>
      <c r="OQK660" s="187"/>
      <c r="OQL660" s="187"/>
      <c r="OQM660" s="187"/>
      <c r="OQN660" s="187"/>
      <c r="OQO660" s="187"/>
      <c r="OQP660" s="187"/>
      <c r="OQQ660" s="187"/>
      <c r="OQR660" s="187"/>
      <c r="OQS660" s="187"/>
      <c r="OQT660" s="187"/>
      <c r="OQU660" s="187"/>
      <c r="OQV660" s="187"/>
      <c r="OQW660" s="187"/>
      <c r="OQX660" s="187"/>
      <c r="OQY660" s="187"/>
      <c r="OQZ660" s="187"/>
      <c r="ORA660" s="187"/>
      <c r="ORB660" s="187"/>
      <c r="ORC660" s="187"/>
      <c r="ORD660" s="187"/>
      <c r="ORE660" s="187"/>
      <c r="ORF660" s="187"/>
      <c r="ORG660" s="187"/>
      <c r="ORH660" s="187"/>
      <c r="ORI660" s="187"/>
      <c r="ORJ660" s="187"/>
      <c r="ORK660" s="187"/>
      <c r="ORL660" s="187"/>
      <c r="ORM660" s="187"/>
      <c r="ORN660" s="187"/>
      <c r="ORO660" s="187"/>
      <c r="ORP660" s="187"/>
      <c r="ORQ660" s="187"/>
      <c r="ORR660" s="187"/>
      <c r="ORS660" s="187"/>
      <c r="ORT660" s="187"/>
      <c r="ORU660" s="187"/>
      <c r="ORV660" s="187"/>
      <c r="ORW660" s="187"/>
      <c r="ORX660" s="187"/>
      <c r="ORY660" s="187"/>
      <c r="ORZ660" s="187"/>
      <c r="OSA660" s="187"/>
      <c r="OSB660" s="187"/>
      <c r="OSC660" s="187"/>
      <c r="OSD660" s="187"/>
      <c r="OSE660" s="187"/>
      <c r="OSF660" s="187"/>
      <c r="OSG660" s="187"/>
      <c r="OSH660" s="187"/>
      <c r="OSI660" s="187"/>
      <c r="OSJ660" s="187"/>
      <c r="OSK660" s="187"/>
      <c r="OSL660" s="187"/>
      <c r="OSM660" s="187"/>
      <c r="OSN660" s="187"/>
      <c r="OSO660" s="187"/>
      <c r="OSP660" s="187"/>
      <c r="OSQ660" s="187"/>
      <c r="OSR660" s="187"/>
      <c r="OSS660" s="187"/>
      <c r="OST660" s="187"/>
      <c r="OSU660" s="187"/>
      <c r="OSV660" s="187"/>
      <c r="OSW660" s="187"/>
      <c r="OSX660" s="187"/>
      <c r="OSY660" s="187"/>
      <c r="OSZ660" s="187"/>
      <c r="OTA660" s="187"/>
      <c r="OTB660" s="187"/>
      <c r="OTC660" s="187"/>
      <c r="OTD660" s="187"/>
      <c r="OTE660" s="187"/>
      <c r="OTF660" s="187"/>
      <c r="OTG660" s="187"/>
      <c r="OTH660" s="187"/>
      <c r="OTI660" s="187"/>
      <c r="OTJ660" s="187"/>
      <c r="OTK660" s="187"/>
      <c r="OTL660" s="187"/>
      <c r="OTM660" s="187"/>
      <c r="OTN660" s="187"/>
      <c r="OTO660" s="187"/>
      <c r="OTP660" s="187"/>
      <c r="OTQ660" s="187"/>
      <c r="OTR660" s="187"/>
      <c r="OTS660" s="187"/>
      <c r="OTT660" s="187"/>
      <c r="OTU660" s="187"/>
      <c r="OTV660" s="187"/>
      <c r="OTW660" s="187"/>
      <c r="OTX660" s="187"/>
      <c r="OTY660" s="187"/>
      <c r="OTZ660" s="187"/>
      <c r="OUA660" s="187"/>
      <c r="OUB660" s="187"/>
      <c r="OUC660" s="187"/>
      <c r="OUD660" s="187"/>
      <c r="OUE660" s="187"/>
      <c r="OUF660" s="187"/>
      <c r="OUG660" s="187"/>
      <c r="OUH660" s="187"/>
      <c r="OUI660" s="187"/>
      <c r="OUJ660" s="187"/>
      <c r="OUK660" s="187"/>
      <c r="OUL660" s="187"/>
      <c r="OUM660" s="187"/>
      <c r="OUN660" s="187"/>
      <c r="OUO660" s="187"/>
      <c r="OUP660" s="187"/>
      <c r="OUQ660" s="187"/>
      <c r="OUR660" s="187"/>
      <c r="OUS660" s="187"/>
      <c r="OUT660" s="187"/>
      <c r="OUU660" s="187"/>
      <c r="OUV660" s="187"/>
      <c r="OUW660" s="187"/>
      <c r="OUX660" s="187"/>
      <c r="OUY660" s="187"/>
      <c r="OUZ660" s="187"/>
      <c r="OVA660" s="187"/>
      <c r="OVB660" s="187"/>
      <c r="OVC660" s="187"/>
      <c r="OVD660" s="187"/>
      <c r="OVE660" s="187"/>
      <c r="OVF660" s="187"/>
      <c r="OVG660" s="187"/>
      <c r="OVH660" s="187"/>
      <c r="OVI660" s="187"/>
      <c r="OVJ660" s="187"/>
      <c r="OVK660" s="187"/>
      <c r="OVL660" s="187"/>
      <c r="OVM660" s="187"/>
      <c r="OVN660" s="187"/>
      <c r="OVO660" s="187"/>
      <c r="OVP660" s="187"/>
      <c r="OVQ660" s="187"/>
      <c r="OVR660" s="187"/>
      <c r="OVS660" s="187"/>
      <c r="OVT660" s="187"/>
      <c r="OVU660" s="187"/>
      <c r="OVV660" s="187"/>
      <c r="OVW660" s="187"/>
      <c r="OVX660" s="187"/>
      <c r="OVY660" s="187"/>
      <c r="OVZ660" s="187"/>
      <c r="OWA660" s="187"/>
      <c r="OWB660" s="187"/>
      <c r="OWC660" s="187"/>
      <c r="OWD660" s="187"/>
      <c r="OWE660" s="187"/>
      <c r="OWF660" s="187"/>
      <c r="OWG660" s="187"/>
      <c r="OWH660" s="187"/>
      <c r="OWI660" s="187"/>
      <c r="OWJ660" s="187"/>
      <c r="OWK660" s="187"/>
      <c r="OWL660" s="187"/>
      <c r="OWM660" s="187"/>
      <c r="OWN660" s="187"/>
      <c r="OWO660" s="187"/>
      <c r="OWP660" s="187"/>
      <c r="OWQ660" s="187"/>
      <c r="OWR660" s="187"/>
      <c r="OWS660" s="187"/>
      <c r="OWT660" s="187"/>
      <c r="OWU660" s="187"/>
      <c r="OWV660" s="187"/>
      <c r="OWW660" s="187"/>
      <c r="OWX660" s="187"/>
      <c r="OWY660" s="187"/>
      <c r="OWZ660" s="187"/>
      <c r="OXA660" s="187"/>
      <c r="OXB660" s="187"/>
      <c r="OXC660" s="187"/>
      <c r="OXD660" s="187"/>
      <c r="OXE660" s="187"/>
      <c r="OXF660" s="187"/>
      <c r="OXG660" s="187"/>
      <c r="OXH660" s="187"/>
      <c r="OXI660" s="187"/>
      <c r="OXJ660" s="187"/>
      <c r="OXK660" s="187"/>
      <c r="OXL660" s="187"/>
      <c r="OXM660" s="187"/>
      <c r="OXN660" s="187"/>
      <c r="OXO660" s="187"/>
      <c r="OXP660" s="187"/>
      <c r="OXQ660" s="187"/>
      <c r="OXR660" s="187"/>
      <c r="OXS660" s="187"/>
      <c r="OXT660" s="187"/>
      <c r="OXU660" s="187"/>
      <c r="OXV660" s="187"/>
      <c r="OXW660" s="187"/>
      <c r="OXX660" s="187"/>
      <c r="OXY660" s="187"/>
      <c r="OXZ660" s="187"/>
      <c r="OYA660" s="187"/>
      <c r="OYB660" s="187"/>
      <c r="OYC660" s="187"/>
      <c r="OYD660" s="187"/>
      <c r="OYE660" s="187"/>
      <c r="OYF660" s="187"/>
      <c r="OYG660" s="187"/>
      <c r="OYH660" s="187"/>
      <c r="OYI660" s="187"/>
      <c r="OYJ660" s="187"/>
      <c r="OYK660" s="187"/>
      <c r="OYL660" s="187"/>
      <c r="OYM660" s="187"/>
      <c r="OYN660" s="187"/>
      <c r="OYO660" s="187"/>
      <c r="OYP660" s="187"/>
      <c r="OYQ660" s="187"/>
      <c r="OYR660" s="187"/>
      <c r="OYS660" s="187"/>
      <c r="OYT660" s="187"/>
      <c r="OYU660" s="187"/>
      <c r="OYV660" s="187"/>
      <c r="OYW660" s="187"/>
      <c r="OYX660" s="187"/>
      <c r="OYY660" s="187"/>
      <c r="OYZ660" s="187"/>
      <c r="OZA660" s="187"/>
      <c r="OZB660" s="187"/>
      <c r="OZC660" s="187"/>
      <c r="OZD660" s="187"/>
      <c r="OZE660" s="187"/>
      <c r="OZF660" s="187"/>
      <c r="OZG660" s="187"/>
      <c r="OZH660" s="187"/>
      <c r="OZI660" s="187"/>
      <c r="OZJ660" s="187"/>
      <c r="OZK660" s="187"/>
      <c r="OZL660" s="187"/>
      <c r="OZM660" s="187"/>
      <c r="OZN660" s="187"/>
      <c r="OZO660" s="187"/>
      <c r="OZP660" s="187"/>
      <c r="OZQ660" s="187"/>
      <c r="OZR660" s="187"/>
      <c r="OZS660" s="187"/>
      <c r="OZT660" s="187"/>
      <c r="OZU660" s="187"/>
      <c r="OZV660" s="187"/>
      <c r="OZW660" s="187"/>
      <c r="OZX660" s="187"/>
      <c r="OZY660" s="187"/>
      <c r="OZZ660" s="187"/>
      <c r="PAA660" s="187"/>
      <c r="PAB660" s="187"/>
      <c r="PAC660" s="187"/>
      <c r="PAD660" s="187"/>
      <c r="PAE660" s="187"/>
      <c r="PAF660" s="187"/>
      <c r="PAG660" s="187"/>
      <c r="PAH660" s="187"/>
      <c r="PAI660" s="187"/>
      <c r="PAJ660" s="187"/>
      <c r="PAK660" s="187"/>
      <c r="PAL660" s="187"/>
      <c r="PAM660" s="187"/>
      <c r="PAN660" s="187"/>
      <c r="PAO660" s="187"/>
      <c r="PAP660" s="187"/>
      <c r="PAQ660" s="187"/>
      <c r="PAR660" s="187"/>
      <c r="PAS660" s="187"/>
      <c r="PAT660" s="187"/>
      <c r="PAU660" s="187"/>
      <c r="PAV660" s="187"/>
      <c r="PAW660" s="187"/>
      <c r="PAX660" s="187"/>
      <c r="PAY660" s="187"/>
      <c r="PAZ660" s="187"/>
      <c r="PBA660" s="187"/>
      <c r="PBB660" s="187"/>
      <c r="PBC660" s="187"/>
      <c r="PBD660" s="187"/>
      <c r="PBE660" s="187"/>
      <c r="PBF660" s="187"/>
      <c r="PBG660" s="187"/>
      <c r="PBH660" s="187"/>
      <c r="PBI660" s="187"/>
      <c r="PBJ660" s="187"/>
      <c r="PBK660" s="187"/>
      <c r="PBL660" s="187"/>
      <c r="PBM660" s="187"/>
      <c r="PBN660" s="187"/>
      <c r="PBO660" s="187"/>
      <c r="PBP660" s="187"/>
      <c r="PBQ660" s="187"/>
      <c r="PBR660" s="187"/>
      <c r="PBS660" s="187"/>
      <c r="PBT660" s="187"/>
      <c r="PBU660" s="187"/>
      <c r="PBV660" s="187"/>
      <c r="PBW660" s="187"/>
      <c r="PBX660" s="187"/>
      <c r="PBY660" s="187"/>
      <c r="PBZ660" s="187"/>
      <c r="PCA660" s="187"/>
      <c r="PCB660" s="187"/>
      <c r="PCC660" s="187"/>
      <c r="PCD660" s="187"/>
      <c r="PCE660" s="187"/>
      <c r="PCF660" s="187"/>
      <c r="PCG660" s="187"/>
      <c r="PCH660" s="187"/>
      <c r="PCI660" s="187"/>
      <c r="PCJ660" s="187"/>
      <c r="PCK660" s="187"/>
      <c r="PCL660" s="187"/>
      <c r="PCM660" s="187"/>
      <c r="PCN660" s="187"/>
      <c r="PCO660" s="187"/>
      <c r="PCP660" s="187"/>
      <c r="PCQ660" s="187"/>
      <c r="PCR660" s="187"/>
      <c r="PCS660" s="187"/>
      <c r="PCT660" s="187"/>
      <c r="PCU660" s="187"/>
      <c r="PCV660" s="187"/>
      <c r="PCW660" s="187"/>
      <c r="PCX660" s="187"/>
      <c r="PCY660" s="187"/>
      <c r="PCZ660" s="187"/>
      <c r="PDA660" s="187"/>
      <c r="PDB660" s="187"/>
      <c r="PDC660" s="187"/>
      <c r="PDD660" s="187"/>
      <c r="PDE660" s="187"/>
      <c r="PDF660" s="187"/>
      <c r="PDG660" s="187"/>
      <c r="PDH660" s="187"/>
      <c r="PDI660" s="187"/>
      <c r="PDJ660" s="187"/>
      <c r="PDK660" s="187"/>
      <c r="PDL660" s="187"/>
      <c r="PDM660" s="187"/>
      <c r="PDN660" s="187"/>
      <c r="PDO660" s="187"/>
      <c r="PDP660" s="187"/>
      <c r="PDQ660" s="187"/>
      <c r="PDR660" s="187"/>
      <c r="PDS660" s="187"/>
      <c r="PDT660" s="187"/>
      <c r="PDU660" s="187"/>
      <c r="PDV660" s="187"/>
      <c r="PDW660" s="187"/>
      <c r="PDX660" s="187"/>
      <c r="PDY660" s="187"/>
      <c r="PDZ660" s="187"/>
      <c r="PEA660" s="187"/>
      <c r="PEB660" s="187"/>
      <c r="PEC660" s="187"/>
      <c r="PED660" s="187"/>
      <c r="PEE660" s="187"/>
      <c r="PEF660" s="187"/>
      <c r="PEG660" s="187"/>
      <c r="PEH660" s="187"/>
      <c r="PEI660" s="187"/>
      <c r="PEJ660" s="187"/>
      <c r="PEK660" s="187"/>
      <c r="PEL660" s="187"/>
      <c r="PEM660" s="187"/>
      <c r="PEN660" s="187"/>
      <c r="PEO660" s="187"/>
      <c r="PEP660" s="187"/>
      <c r="PEQ660" s="187"/>
      <c r="PER660" s="187"/>
      <c r="PES660" s="187"/>
      <c r="PET660" s="187"/>
      <c r="PEU660" s="187"/>
      <c r="PEV660" s="187"/>
      <c r="PEW660" s="187"/>
      <c r="PEX660" s="187"/>
      <c r="PEY660" s="187"/>
      <c r="PEZ660" s="187"/>
      <c r="PFA660" s="187"/>
      <c r="PFB660" s="187"/>
      <c r="PFC660" s="187"/>
      <c r="PFD660" s="187"/>
      <c r="PFE660" s="187"/>
      <c r="PFF660" s="187"/>
      <c r="PFG660" s="187"/>
      <c r="PFH660" s="187"/>
      <c r="PFI660" s="187"/>
      <c r="PFJ660" s="187"/>
      <c r="PFK660" s="187"/>
      <c r="PFL660" s="187"/>
      <c r="PFM660" s="187"/>
      <c r="PFN660" s="187"/>
      <c r="PFO660" s="187"/>
      <c r="PFP660" s="187"/>
      <c r="PFQ660" s="187"/>
      <c r="PFR660" s="187"/>
      <c r="PFS660" s="187"/>
      <c r="PFT660" s="187"/>
      <c r="PFU660" s="187"/>
      <c r="PFV660" s="187"/>
      <c r="PFW660" s="187"/>
      <c r="PFX660" s="187"/>
      <c r="PFY660" s="187"/>
      <c r="PFZ660" s="187"/>
      <c r="PGA660" s="187"/>
      <c r="PGB660" s="187"/>
      <c r="PGC660" s="187"/>
      <c r="PGD660" s="187"/>
      <c r="PGE660" s="187"/>
      <c r="PGF660" s="187"/>
      <c r="PGG660" s="187"/>
      <c r="PGH660" s="187"/>
      <c r="PGI660" s="187"/>
      <c r="PGJ660" s="187"/>
      <c r="PGK660" s="187"/>
      <c r="PGL660" s="187"/>
      <c r="PGM660" s="187"/>
      <c r="PGN660" s="187"/>
      <c r="PGO660" s="187"/>
      <c r="PGP660" s="187"/>
      <c r="PGQ660" s="187"/>
      <c r="PGR660" s="187"/>
      <c r="PGS660" s="187"/>
      <c r="PGT660" s="187"/>
      <c r="PGU660" s="187"/>
      <c r="PGV660" s="187"/>
      <c r="PGW660" s="187"/>
      <c r="PGX660" s="187"/>
      <c r="PGY660" s="187"/>
      <c r="PGZ660" s="187"/>
      <c r="PHA660" s="187"/>
      <c r="PHB660" s="187"/>
      <c r="PHC660" s="187"/>
      <c r="PHD660" s="187"/>
      <c r="PHE660" s="187"/>
      <c r="PHF660" s="187"/>
      <c r="PHG660" s="187"/>
      <c r="PHH660" s="187"/>
      <c r="PHI660" s="187"/>
      <c r="PHJ660" s="187"/>
      <c r="PHK660" s="187"/>
      <c r="PHL660" s="187"/>
      <c r="PHM660" s="187"/>
      <c r="PHN660" s="187"/>
      <c r="PHO660" s="187"/>
      <c r="PHP660" s="187"/>
      <c r="PHQ660" s="187"/>
      <c r="PHR660" s="187"/>
      <c r="PHS660" s="187"/>
      <c r="PHT660" s="187"/>
      <c r="PHU660" s="187"/>
      <c r="PHV660" s="187"/>
      <c r="PHW660" s="187"/>
      <c r="PHX660" s="187"/>
      <c r="PHY660" s="187"/>
      <c r="PHZ660" s="187"/>
      <c r="PIA660" s="187"/>
      <c r="PIB660" s="187"/>
      <c r="PIC660" s="187"/>
      <c r="PID660" s="187"/>
      <c r="PIE660" s="187"/>
      <c r="PIF660" s="187"/>
      <c r="PIG660" s="187"/>
      <c r="PIH660" s="187"/>
      <c r="PII660" s="187"/>
      <c r="PIJ660" s="187"/>
      <c r="PIK660" s="187"/>
      <c r="PIL660" s="187"/>
      <c r="PIM660" s="187"/>
      <c r="PIN660" s="187"/>
      <c r="PIO660" s="187"/>
      <c r="PIP660" s="187"/>
      <c r="PIQ660" s="187"/>
      <c r="PIR660" s="187"/>
      <c r="PIS660" s="187"/>
      <c r="PIT660" s="187"/>
      <c r="PIU660" s="187"/>
      <c r="PIV660" s="187"/>
      <c r="PIW660" s="187"/>
      <c r="PIX660" s="187"/>
      <c r="PIY660" s="187"/>
      <c r="PIZ660" s="187"/>
      <c r="PJA660" s="187"/>
      <c r="PJB660" s="187"/>
      <c r="PJC660" s="187"/>
      <c r="PJD660" s="187"/>
      <c r="PJE660" s="187"/>
      <c r="PJF660" s="187"/>
      <c r="PJG660" s="187"/>
      <c r="PJH660" s="187"/>
      <c r="PJI660" s="187"/>
      <c r="PJJ660" s="187"/>
      <c r="PJK660" s="187"/>
      <c r="PJL660" s="187"/>
      <c r="PJM660" s="187"/>
      <c r="PJN660" s="187"/>
      <c r="PJO660" s="187"/>
      <c r="PJP660" s="187"/>
      <c r="PJQ660" s="187"/>
      <c r="PJR660" s="187"/>
      <c r="PJS660" s="187"/>
      <c r="PJT660" s="187"/>
      <c r="PJU660" s="187"/>
      <c r="PJV660" s="187"/>
      <c r="PJW660" s="187"/>
      <c r="PJX660" s="187"/>
      <c r="PJY660" s="187"/>
      <c r="PJZ660" s="187"/>
      <c r="PKA660" s="187"/>
      <c r="PKB660" s="187"/>
      <c r="PKC660" s="187"/>
      <c r="PKD660" s="187"/>
      <c r="PKE660" s="187"/>
      <c r="PKF660" s="187"/>
      <c r="PKG660" s="187"/>
      <c r="PKH660" s="187"/>
      <c r="PKI660" s="187"/>
      <c r="PKJ660" s="187"/>
      <c r="PKK660" s="187"/>
      <c r="PKL660" s="187"/>
      <c r="PKM660" s="187"/>
      <c r="PKN660" s="187"/>
      <c r="PKO660" s="187"/>
      <c r="PKP660" s="187"/>
      <c r="PKQ660" s="187"/>
      <c r="PKR660" s="187"/>
      <c r="PKS660" s="187"/>
      <c r="PKT660" s="187"/>
      <c r="PKU660" s="187"/>
      <c r="PKV660" s="187"/>
      <c r="PKW660" s="187"/>
      <c r="PKX660" s="187"/>
      <c r="PKY660" s="187"/>
      <c r="PKZ660" s="187"/>
      <c r="PLA660" s="187"/>
      <c r="PLB660" s="187"/>
      <c r="PLC660" s="187"/>
      <c r="PLD660" s="187"/>
      <c r="PLE660" s="187"/>
      <c r="PLF660" s="187"/>
      <c r="PLG660" s="187"/>
      <c r="PLH660" s="187"/>
      <c r="PLI660" s="187"/>
      <c r="PLJ660" s="187"/>
      <c r="PLK660" s="187"/>
      <c r="PLL660" s="187"/>
      <c r="PLM660" s="187"/>
      <c r="PLN660" s="187"/>
      <c r="PLO660" s="187"/>
      <c r="PLP660" s="187"/>
      <c r="PLQ660" s="187"/>
      <c r="PLR660" s="187"/>
      <c r="PLS660" s="187"/>
      <c r="PLT660" s="187"/>
      <c r="PLU660" s="187"/>
      <c r="PLV660" s="187"/>
      <c r="PLW660" s="187"/>
      <c r="PLX660" s="187"/>
      <c r="PLY660" s="187"/>
      <c r="PLZ660" s="187"/>
      <c r="PMA660" s="187"/>
      <c r="PMB660" s="187"/>
      <c r="PMC660" s="187"/>
      <c r="PMD660" s="187"/>
      <c r="PME660" s="187"/>
      <c r="PMF660" s="187"/>
      <c r="PMG660" s="187"/>
      <c r="PMH660" s="187"/>
      <c r="PMI660" s="187"/>
      <c r="PMJ660" s="187"/>
      <c r="PMK660" s="187"/>
      <c r="PML660" s="187"/>
      <c r="PMM660" s="187"/>
      <c r="PMN660" s="187"/>
      <c r="PMO660" s="187"/>
      <c r="PMP660" s="187"/>
      <c r="PMQ660" s="187"/>
      <c r="PMR660" s="187"/>
      <c r="PMS660" s="187"/>
      <c r="PMT660" s="187"/>
      <c r="PMU660" s="187"/>
      <c r="PMV660" s="187"/>
      <c r="PMW660" s="187"/>
      <c r="PMX660" s="187"/>
      <c r="PMY660" s="187"/>
      <c r="PMZ660" s="187"/>
      <c r="PNA660" s="187"/>
      <c r="PNB660" s="187"/>
      <c r="PNC660" s="187"/>
      <c r="PND660" s="187"/>
      <c r="PNE660" s="187"/>
      <c r="PNF660" s="187"/>
      <c r="PNG660" s="187"/>
      <c r="PNH660" s="187"/>
      <c r="PNI660" s="187"/>
      <c r="PNJ660" s="187"/>
      <c r="PNK660" s="187"/>
      <c r="PNL660" s="187"/>
      <c r="PNM660" s="187"/>
      <c r="PNN660" s="187"/>
      <c r="PNO660" s="187"/>
      <c r="PNP660" s="187"/>
      <c r="PNQ660" s="187"/>
      <c r="PNR660" s="187"/>
      <c r="PNS660" s="187"/>
      <c r="PNT660" s="187"/>
      <c r="PNU660" s="187"/>
      <c r="PNV660" s="187"/>
      <c r="PNW660" s="187"/>
      <c r="PNX660" s="187"/>
      <c r="PNY660" s="187"/>
      <c r="PNZ660" s="187"/>
      <c r="POA660" s="187"/>
      <c r="POB660" s="187"/>
      <c r="POC660" s="187"/>
      <c r="POD660" s="187"/>
      <c r="POE660" s="187"/>
      <c r="POF660" s="187"/>
      <c r="POG660" s="187"/>
      <c r="POH660" s="187"/>
      <c r="POI660" s="187"/>
      <c r="POJ660" s="187"/>
      <c r="POK660" s="187"/>
      <c r="POL660" s="187"/>
      <c r="POM660" s="187"/>
      <c r="PON660" s="187"/>
      <c r="POO660" s="187"/>
      <c r="POP660" s="187"/>
      <c r="POQ660" s="187"/>
      <c r="POR660" s="187"/>
      <c r="POS660" s="187"/>
      <c r="POT660" s="187"/>
      <c r="POU660" s="187"/>
      <c r="POV660" s="187"/>
      <c r="POW660" s="187"/>
      <c r="POX660" s="187"/>
      <c r="POY660" s="187"/>
      <c r="POZ660" s="187"/>
      <c r="PPA660" s="187"/>
      <c r="PPB660" s="187"/>
      <c r="PPC660" s="187"/>
      <c r="PPD660" s="187"/>
      <c r="PPE660" s="187"/>
      <c r="PPF660" s="187"/>
      <c r="PPG660" s="187"/>
      <c r="PPH660" s="187"/>
      <c r="PPI660" s="187"/>
      <c r="PPJ660" s="187"/>
      <c r="PPK660" s="187"/>
      <c r="PPL660" s="187"/>
      <c r="PPM660" s="187"/>
      <c r="PPN660" s="187"/>
      <c r="PPO660" s="187"/>
      <c r="PPP660" s="187"/>
      <c r="PPQ660" s="187"/>
      <c r="PPR660" s="187"/>
      <c r="PPS660" s="187"/>
      <c r="PPT660" s="187"/>
      <c r="PPU660" s="187"/>
      <c r="PPV660" s="187"/>
      <c r="PPW660" s="187"/>
      <c r="PPX660" s="187"/>
      <c r="PPY660" s="187"/>
      <c r="PPZ660" s="187"/>
      <c r="PQA660" s="187"/>
      <c r="PQB660" s="187"/>
      <c r="PQC660" s="187"/>
      <c r="PQD660" s="187"/>
      <c r="PQE660" s="187"/>
      <c r="PQF660" s="187"/>
      <c r="PQG660" s="187"/>
      <c r="PQH660" s="187"/>
      <c r="PQI660" s="187"/>
      <c r="PQJ660" s="187"/>
      <c r="PQK660" s="187"/>
      <c r="PQL660" s="187"/>
      <c r="PQM660" s="187"/>
      <c r="PQN660" s="187"/>
      <c r="PQO660" s="187"/>
      <c r="PQP660" s="187"/>
      <c r="PQQ660" s="187"/>
      <c r="PQR660" s="187"/>
      <c r="PQS660" s="187"/>
      <c r="PQT660" s="187"/>
      <c r="PQU660" s="187"/>
      <c r="PQV660" s="187"/>
      <c r="PQW660" s="187"/>
      <c r="PQX660" s="187"/>
      <c r="PQY660" s="187"/>
      <c r="PQZ660" s="187"/>
      <c r="PRA660" s="187"/>
      <c r="PRB660" s="187"/>
      <c r="PRC660" s="187"/>
      <c r="PRD660" s="187"/>
      <c r="PRE660" s="187"/>
      <c r="PRF660" s="187"/>
      <c r="PRG660" s="187"/>
      <c r="PRH660" s="187"/>
      <c r="PRI660" s="187"/>
      <c r="PRJ660" s="187"/>
      <c r="PRK660" s="187"/>
      <c r="PRL660" s="187"/>
      <c r="PRM660" s="187"/>
      <c r="PRN660" s="187"/>
      <c r="PRO660" s="187"/>
      <c r="PRP660" s="187"/>
      <c r="PRQ660" s="187"/>
      <c r="PRR660" s="187"/>
      <c r="PRS660" s="187"/>
      <c r="PRT660" s="187"/>
      <c r="PRU660" s="187"/>
      <c r="PRV660" s="187"/>
      <c r="PRW660" s="187"/>
      <c r="PRX660" s="187"/>
      <c r="PRY660" s="187"/>
      <c r="PRZ660" s="187"/>
      <c r="PSA660" s="187"/>
      <c r="PSB660" s="187"/>
      <c r="PSC660" s="187"/>
      <c r="PSD660" s="187"/>
      <c r="PSE660" s="187"/>
      <c r="PSF660" s="187"/>
      <c r="PSG660" s="187"/>
      <c r="PSH660" s="187"/>
      <c r="PSI660" s="187"/>
      <c r="PSJ660" s="187"/>
      <c r="PSK660" s="187"/>
      <c r="PSL660" s="187"/>
      <c r="PSM660" s="187"/>
      <c r="PSN660" s="187"/>
      <c r="PSO660" s="187"/>
      <c r="PSP660" s="187"/>
      <c r="PSQ660" s="187"/>
      <c r="PSR660" s="187"/>
      <c r="PSS660" s="187"/>
      <c r="PST660" s="187"/>
      <c r="PSU660" s="187"/>
      <c r="PSV660" s="187"/>
      <c r="PSW660" s="187"/>
      <c r="PSX660" s="187"/>
      <c r="PSY660" s="187"/>
      <c r="PSZ660" s="187"/>
      <c r="PTA660" s="187"/>
      <c r="PTB660" s="187"/>
      <c r="PTC660" s="187"/>
      <c r="PTD660" s="187"/>
      <c r="PTE660" s="187"/>
      <c r="PTF660" s="187"/>
      <c r="PTG660" s="187"/>
      <c r="PTH660" s="187"/>
      <c r="PTI660" s="187"/>
      <c r="PTJ660" s="187"/>
      <c r="PTK660" s="187"/>
      <c r="PTL660" s="187"/>
      <c r="PTM660" s="187"/>
      <c r="PTN660" s="187"/>
      <c r="PTO660" s="187"/>
      <c r="PTP660" s="187"/>
      <c r="PTQ660" s="187"/>
      <c r="PTR660" s="187"/>
      <c r="PTS660" s="187"/>
      <c r="PTT660" s="187"/>
      <c r="PTU660" s="187"/>
      <c r="PTV660" s="187"/>
      <c r="PTW660" s="187"/>
      <c r="PTX660" s="187"/>
      <c r="PTY660" s="187"/>
      <c r="PTZ660" s="187"/>
      <c r="PUA660" s="187"/>
      <c r="PUB660" s="187"/>
      <c r="PUC660" s="187"/>
      <c r="PUD660" s="187"/>
      <c r="PUE660" s="187"/>
      <c r="PUF660" s="187"/>
      <c r="PUG660" s="187"/>
      <c r="PUH660" s="187"/>
      <c r="PUI660" s="187"/>
      <c r="PUJ660" s="187"/>
      <c r="PUK660" s="187"/>
      <c r="PUL660" s="187"/>
      <c r="PUM660" s="187"/>
      <c r="PUN660" s="187"/>
      <c r="PUO660" s="187"/>
      <c r="PUP660" s="187"/>
      <c r="PUQ660" s="187"/>
      <c r="PUR660" s="187"/>
      <c r="PUS660" s="187"/>
      <c r="PUT660" s="187"/>
      <c r="PUU660" s="187"/>
      <c r="PUV660" s="187"/>
      <c r="PUW660" s="187"/>
      <c r="PUX660" s="187"/>
      <c r="PUY660" s="187"/>
      <c r="PUZ660" s="187"/>
      <c r="PVA660" s="187"/>
      <c r="PVB660" s="187"/>
      <c r="PVC660" s="187"/>
      <c r="PVD660" s="187"/>
      <c r="PVE660" s="187"/>
      <c r="PVF660" s="187"/>
      <c r="PVG660" s="187"/>
      <c r="PVH660" s="187"/>
      <c r="PVI660" s="187"/>
      <c r="PVJ660" s="187"/>
      <c r="PVK660" s="187"/>
      <c r="PVL660" s="187"/>
      <c r="PVM660" s="187"/>
      <c r="PVN660" s="187"/>
      <c r="PVO660" s="187"/>
      <c r="PVP660" s="187"/>
      <c r="PVQ660" s="187"/>
      <c r="PVR660" s="187"/>
      <c r="PVS660" s="187"/>
      <c r="PVT660" s="187"/>
      <c r="PVU660" s="187"/>
      <c r="PVV660" s="187"/>
      <c r="PVW660" s="187"/>
      <c r="PVX660" s="187"/>
      <c r="PVY660" s="187"/>
      <c r="PVZ660" s="187"/>
      <c r="PWA660" s="187"/>
      <c r="PWB660" s="187"/>
      <c r="PWC660" s="187"/>
      <c r="PWD660" s="187"/>
      <c r="PWE660" s="187"/>
      <c r="PWF660" s="187"/>
      <c r="PWG660" s="187"/>
      <c r="PWH660" s="187"/>
      <c r="PWI660" s="187"/>
      <c r="PWJ660" s="187"/>
      <c r="PWK660" s="187"/>
      <c r="PWL660" s="187"/>
      <c r="PWM660" s="187"/>
      <c r="PWN660" s="187"/>
      <c r="PWO660" s="187"/>
      <c r="PWP660" s="187"/>
      <c r="PWQ660" s="187"/>
      <c r="PWR660" s="187"/>
      <c r="PWS660" s="187"/>
      <c r="PWT660" s="187"/>
      <c r="PWU660" s="187"/>
      <c r="PWV660" s="187"/>
      <c r="PWW660" s="187"/>
      <c r="PWX660" s="187"/>
      <c r="PWY660" s="187"/>
      <c r="PWZ660" s="187"/>
      <c r="PXA660" s="187"/>
      <c r="PXB660" s="187"/>
      <c r="PXC660" s="187"/>
      <c r="PXD660" s="187"/>
      <c r="PXE660" s="187"/>
      <c r="PXF660" s="187"/>
      <c r="PXG660" s="187"/>
      <c r="PXH660" s="187"/>
      <c r="PXI660" s="187"/>
      <c r="PXJ660" s="187"/>
      <c r="PXK660" s="187"/>
      <c r="PXL660" s="187"/>
      <c r="PXM660" s="187"/>
      <c r="PXN660" s="187"/>
      <c r="PXO660" s="187"/>
      <c r="PXP660" s="187"/>
      <c r="PXQ660" s="187"/>
      <c r="PXR660" s="187"/>
      <c r="PXS660" s="187"/>
      <c r="PXT660" s="187"/>
      <c r="PXU660" s="187"/>
      <c r="PXV660" s="187"/>
      <c r="PXW660" s="187"/>
      <c r="PXX660" s="187"/>
      <c r="PXY660" s="187"/>
      <c r="PXZ660" s="187"/>
      <c r="PYA660" s="187"/>
      <c r="PYB660" s="187"/>
      <c r="PYC660" s="187"/>
      <c r="PYD660" s="187"/>
      <c r="PYE660" s="187"/>
      <c r="PYF660" s="187"/>
      <c r="PYG660" s="187"/>
      <c r="PYH660" s="187"/>
      <c r="PYI660" s="187"/>
      <c r="PYJ660" s="187"/>
      <c r="PYK660" s="187"/>
      <c r="PYL660" s="187"/>
      <c r="PYM660" s="187"/>
      <c r="PYN660" s="187"/>
      <c r="PYO660" s="187"/>
      <c r="PYP660" s="187"/>
      <c r="PYQ660" s="187"/>
      <c r="PYR660" s="187"/>
      <c r="PYS660" s="187"/>
      <c r="PYT660" s="187"/>
      <c r="PYU660" s="187"/>
      <c r="PYV660" s="187"/>
      <c r="PYW660" s="187"/>
      <c r="PYX660" s="187"/>
      <c r="PYY660" s="187"/>
      <c r="PYZ660" s="187"/>
      <c r="PZA660" s="187"/>
      <c r="PZB660" s="187"/>
      <c r="PZC660" s="187"/>
      <c r="PZD660" s="187"/>
      <c r="PZE660" s="187"/>
      <c r="PZF660" s="187"/>
      <c r="PZG660" s="187"/>
      <c r="PZH660" s="187"/>
      <c r="PZI660" s="187"/>
      <c r="PZJ660" s="187"/>
      <c r="PZK660" s="187"/>
      <c r="PZL660" s="187"/>
      <c r="PZM660" s="187"/>
      <c r="PZN660" s="187"/>
      <c r="PZO660" s="187"/>
      <c r="PZP660" s="187"/>
      <c r="PZQ660" s="187"/>
      <c r="PZR660" s="187"/>
      <c r="PZS660" s="187"/>
      <c r="PZT660" s="187"/>
      <c r="PZU660" s="187"/>
      <c r="PZV660" s="187"/>
      <c r="PZW660" s="187"/>
      <c r="PZX660" s="187"/>
      <c r="PZY660" s="187"/>
      <c r="PZZ660" s="187"/>
      <c r="QAA660" s="187"/>
      <c r="QAB660" s="187"/>
      <c r="QAC660" s="187"/>
      <c r="QAD660" s="187"/>
      <c r="QAE660" s="187"/>
      <c r="QAF660" s="187"/>
      <c r="QAG660" s="187"/>
      <c r="QAH660" s="187"/>
      <c r="QAI660" s="187"/>
      <c r="QAJ660" s="187"/>
      <c r="QAK660" s="187"/>
      <c r="QAL660" s="187"/>
      <c r="QAM660" s="187"/>
      <c r="QAN660" s="187"/>
      <c r="QAO660" s="187"/>
      <c r="QAP660" s="187"/>
      <c r="QAQ660" s="187"/>
      <c r="QAR660" s="187"/>
      <c r="QAS660" s="187"/>
      <c r="QAT660" s="187"/>
      <c r="QAU660" s="187"/>
      <c r="QAV660" s="187"/>
      <c r="QAW660" s="187"/>
      <c r="QAX660" s="187"/>
      <c r="QAY660" s="187"/>
      <c r="QAZ660" s="187"/>
      <c r="QBA660" s="187"/>
      <c r="QBB660" s="187"/>
      <c r="QBC660" s="187"/>
      <c r="QBD660" s="187"/>
      <c r="QBE660" s="187"/>
      <c r="QBF660" s="187"/>
      <c r="QBG660" s="187"/>
      <c r="QBH660" s="187"/>
      <c r="QBI660" s="187"/>
      <c r="QBJ660" s="187"/>
      <c r="QBK660" s="187"/>
      <c r="QBL660" s="187"/>
      <c r="QBM660" s="187"/>
      <c r="QBN660" s="187"/>
      <c r="QBO660" s="187"/>
      <c r="QBP660" s="187"/>
      <c r="QBQ660" s="187"/>
      <c r="QBR660" s="187"/>
      <c r="QBS660" s="187"/>
      <c r="QBT660" s="187"/>
      <c r="QBU660" s="187"/>
      <c r="QBV660" s="187"/>
      <c r="QBW660" s="187"/>
      <c r="QBX660" s="187"/>
      <c r="QBY660" s="187"/>
      <c r="QBZ660" s="187"/>
      <c r="QCA660" s="187"/>
      <c r="QCB660" s="187"/>
      <c r="QCC660" s="187"/>
      <c r="QCD660" s="187"/>
      <c r="QCE660" s="187"/>
      <c r="QCF660" s="187"/>
      <c r="QCG660" s="187"/>
      <c r="QCH660" s="187"/>
      <c r="QCI660" s="187"/>
      <c r="QCJ660" s="187"/>
      <c r="QCK660" s="187"/>
      <c r="QCL660" s="187"/>
      <c r="QCM660" s="187"/>
      <c r="QCN660" s="187"/>
      <c r="QCO660" s="187"/>
      <c r="QCP660" s="187"/>
      <c r="QCQ660" s="187"/>
      <c r="QCR660" s="187"/>
      <c r="QCS660" s="187"/>
      <c r="QCT660" s="187"/>
      <c r="QCU660" s="187"/>
      <c r="QCV660" s="187"/>
      <c r="QCW660" s="187"/>
      <c r="QCX660" s="187"/>
      <c r="QCY660" s="187"/>
      <c r="QCZ660" s="187"/>
      <c r="QDA660" s="187"/>
      <c r="QDB660" s="187"/>
      <c r="QDC660" s="187"/>
      <c r="QDD660" s="187"/>
      <c r="QDE660" s="187"/>
      <c r="QDF660" s="187"/>
      <c r="QDG660" s="187"/>
      <c r="QDH660" s="187"/>
      <c r="QDI660" s="187"/>
      <c r="QDJ660" s="187"/>
      <c r="QDK660" s="187"/>
      <c r="QDL660" s="187"/>
      <c r="QDM660" s="187"/>
      <c r="QDN660" s="187"/>
      <c r="QDO660" s="187"/>
      <c r="QDP660" s="187"/>
      <c r="QDQ660" s="187"/>
      <c r="QDR660" s="187"/>
      <c r="QDS660" s="187"/>
      <c r="QDT660" s="187"/>
      <c r="QDU660" s="187"/>
      <c r="QDV660" s="187"/>
      <c r="QDW660" s="187"/>
      <c r="QDX660" s="187"/>
      <c r="QDY660" s="187"/>
      <c r="QDZ660" s="187"/>
      <c r="QEA660" s="187"/>
      <c r="QEB660" s="187"/>
      <c r="QEC660" s="187"/>
      <c r="QED660" s="187"/>
      <c r="QEE660" s="187"/>
      <c r="QEF660" s="187"/>
      <c r="QEG660" s="187"/>
      <c r="QEH660" s="187"/>
      <c r="QEI660" s="187"/>
      <c r="QEJ660" s="187"/>
      <c r="QEK660" s="187"/>
      <c r="QEL660" s="187"/>
      <c r="QEM660" s="187"/>
      <c r="QEN660" s="187"/>
      <c r="QEO660" s="187"/>
      <c r="QEP660" s="187"/>
      <c r="QEQ660" s="187"/>
      <c r="QER660" s="187"/>
      <c r="QES660" s="187"/>
      <c r="QET660" s="187"/>
      <c r="QEU660" s="187"/>
      <c r="QEV660" s="187"/>
      <c r="QEW660" s="187"/>
      <c r="QEX660" s="187"/>
      <c r="QEY660" s="187"/>
      <c r="QEZ660" s="187"/>
      <c r="QFA660" s="187"/>
      <c r="QFB660" s="187"/>
      <c r="QFC660" s="187"/>
      <c r="QFD660" s="187"/>
      <c r="QFE660" s="187"/>
      <c r="QFF660" s="187"/>
      <c r="QFG660" s="187"/>
      <c r="QFH660" s="187"/>
      <c r="QFI660" s="187"/>
      <c r="QFJ660" s="187"/>
      <c r="QFK660" s="187"/>
      <c r="QFL660" s="187"/>
      <c r="QFM660" s="187"/>
      <c r="QFN660" s="187"/>
      <c r="QFO660" s="187"/>
      <c r="QFP660" s="187"/>
      <c r="QFQ660" s="187"/>
      <c r="QFR660" s="187"/>
      <c r="QFS660" s="187"/>
      <c r="QFT660" s="187"/>
      <c r="QFU660" s="187"/>
      <c r="QFV660" s="187"/>
      <c r="QFW660" s="187"/>
      <c r="QFX660" s="187"/>
      <c r="QFY660" s="187"/>
      <c r="QFZ660" s="187"/>
      <c r="QGA660" s="187"/>
      <c r="QGB660" s="187"/>
      <c r="QGC660" s="187"/>
      <c r="QGD660" s="187"/>
      <c r="QGE660" s="187"/>
      <c r="QGF660" s="187"/>
      <c r="QGG660" s="187"/>
      <c r="QGH660" s="187"/>
      <c r="QGI660" s="187"/>
      <c r="QGJ660" s="187"/>
      <c r="QGK660" s="187"/>
      <c r="QGL660" s="187"/>
      <c r="QGM660" s="187"/>
      <c r="QGN660" s="187"/>
      <c r="QGO660" s="187"/>
      <c r="QGP660" s="187"/>
      <c r="QGQ660" s="187"/>
      <c r="QGR660" s="187"/>
      <c r="QGS660" s="187"/>
      <c r="QGT660" s="187"/>
      <c r="QGU660" s="187"/>
      <c r="QGV660" s="187"/>
      <c r="QGW660" s="187"/>
      <c r="QGX660" s="187"/>
      <c r="QGY660" s="187"/>
      <c r="QGZ660" s="187"/>
      <c r="QHA660" s="187"/>
      <c r="QHB660" s="187"/>
      <c r="QHC660" s="187"/>
      <c r="QHD660" s="187"/>
      <c r="QHE660" s="187"/>
      <c r="QHF660" s="187"/>
      <c r="QHG660" s="187"/>
      <c r="QHH660" s="187"/>
      <c r="QHI660" s="187"/>
      <c r="QHJ660" s="187"/>
      <c r="QHK660" s="187"/>
      <c r="QHL660" s="187"/>
      <c r="QHM660" s="187"/>
      <c r="QHN660" s="187"/>
      <c r="QHO660" s="187"/>
      <c r="QHP660" s="187"/>
      <c r="QHQ660" s="187"/>
      <c r="QHR660" s="187"/>
      <c r="QHS660" s="187"/>
      <c r="QHT660" s="187"/>
      <c r="QHU660" s="187"/>
      <c r="QHV660" s="187"/>
      <c r="QHW660" s="187"/>
      <c r="QHX660" s="187"/>
      <c r="QHY660" s="187"/>
      <c r="QHZ660" s="187"/>
      <c r="QIA660" s="187"/>
      <c r="QIB660" s="187"/>
      <c r="QIC660" s="187"/>
      <c r="QID660" s="187"/>
      <c r="QIE660" s="187"/>
      <c r="QIF660" s="187"/>
      <c r="QIG660" s="187"/>
      <c r="QIH660" s="187"/>
      <c r="QII660" s="187"/>
      <c r="QIJ660" s="187"/>
      <c r="QIK660" s="187"/>
      <c r="QIL660" s="187"/>
      <c r="QIM660" s="187"/>
      <c r="QIN660" s="187"/>
      <c r="QIO660" s="187"/>
      <c r="QIP660" s="187"/>
      <c r="QIQ660" s="187"/>
      <c r="QIR660" s="187"/>
      <c r="QIS660" s="187"/>
      <c r="QIT660" s="187"/>
      <c r="QIU660" s="187"/>
      <c r="QIV660" s="187"/>
      <c r="QIW660" s="187"/>
      <c r="QIX660" s="187"/>
      <c r="QIY660" s="187"/>
      <c r="QIZ660" s="187"/>
      <c r="QJA660" s="187"/>
      <c r="QJB660" s="187"/>
      <c r="QJC660" s="187"/>
      <c r="QJD660" s="187"/>
      <c r="QJE660" s="187"/>
      <c r="QJF660" s="187"/>
      <c r="QJG660" s="187"/>
      <c r="QJH660" s="187"/>
      <c r="QJI660" s="187"/>
      <c r="QJJ660" s="187"/>
      <c r="QJK660" s="187"/>
      <c r="QJL660" s="187"/>
      <c r="QJM660" s="187"/>
      <c r="QJN660" s="187"/>
      <c r="QJO660" s="187"/>
      <c r="QJP660" s="187"/>
      <c r="QJQ660" s="187"/>
      <c r="QJR660" s="187"/>
      <c r="QJS660" s="187"/>
      <c r="QJT660" s="187"/>
      <c r="QJU660" s="187"/>
      <c r="QJV660" s="187"/>
      <c r="QJW660" s="187"/>
      <c r="QJX660" s="187"/>
      <c r="QJY660" s="187"/>
      <c r="QJZ660" s="187"/>
      <c r="QKA660" s="187"/>
      <c r="QKB660" s="187"/>
      <c r="QKC660" s="187"/>
      <c r="QKD660" s="187"/>
      <c r="QKE660" s="187"/>
      <c r="QKF660" s="187"/>
      <c r="QKG660" s="187"/>
      <c r="QKH660" s="187"/>
      <c r="QKI660" s="187"/>
      <c r="QKJ660" s="187"/>
      <c r="QKK660" s="187"/>
      <c r="QKL660" s="187"/>
      <c r="QKM660" s="187"/>
      <c r="QKN660" s="187"/>
      <c r="QKO660" s="187"/>
      <c r="QKP660" s="187"/>
      <c r="QKQ660" s="187"/>
      <c r="QKR660" s="187"/>
      <c r="QKS660" s="187"/>
      <c r="QKT660" s="187"/>
      <c r="QKU660" s="187"/>
      <c r="QKV660" s="187"/>
      <c r="QKW660" s="187"/>
      <c r="QKX660" s="187"/>
      <c r="QKY660" s="187"/>
      <c r="QKZ660" s="187"/>
      <c r="QLA660" s="187"/>
      <c r="QLB660" s="187"/>
      <c r="QLC660" s="187"/>
      <c r="QLD660" s="187"/>
      <c r="QLE660" s="187"/>
      <c r="QLF660" s="187"/>
      <c r="QLG660" s="187"/>
      <c r="QLH660" s="187"/>
      <c r="QLI660" s="187"/>
      <c r="QLJ660" s="187"/>
      <c r="QLK660" s="187"/>
      <c r="QLL660" s="187"/>
      <c r="QLM660" s="187"/>
      <c r="QLN660" s="187"/>
      <c r="QLO660" s="187"/>
      <c r="QLP660" s="187"/>
      <c r="QLQ660" s="187"/>
      <c r="QLR660" s="187"/>
      <c r="QLS660" s="187"/>
      <c r="QLT660" s="187"/>
      <c r="QLU660" s="187"/>
      <c r="QLV660" s="187"/>
      <c r="QLW660" s="187"/>
      <c r="QLX660" s="187"/>
      <c r="QLY660" s="187"/>
      <c r="QLZ660" s="187"/>
      <c r="QMA660" s="187"/>
      <c r="QMB660" s="187"/>
      <c r="QMC660" s="187"/>
      <c r="QMD660" s="187"/>
      <c r="QME660" s="187"/>
      <c r="QMF660" s="187"/>
      <c r="QMG660" s="187"/>
      <c r="QMH660" s="187"/>
      <c r="QMI660" s="187"/>
      <c r="QMJ660" s="187"/>
      <c r="QMK660" s="187"/>
      <c r="QML660" s="187"/>
      <c r="QMM660" s="187"/>
      <c r="QMN660" s="187"/>
      <c r="QMO660" s="187"/>
      <c r="QMP660" s="187"/>
      <c r="QMQ660" s="187"/>
      <c r="QMR660" s="187"/>
      <c r="QMS660" s="187"/>
      <c r="QMT660" s="187"/>
      <c r="QMU660" s="187"/>
      <c r="QMV660" s="187"/>
      <c r="QMW660" s="187"/>
      <c r="QMX660" s="187"/>
      <c r="QMY660" s="187"/>
      <c r="QMZ660" s="187"/>
      <c r="QNA660" s="187"/>
      <c r="QNB660" s="187"/>
      <c r="QNC660" s="187"/>
      <c r="QND660" s="187"/>
      <c r="QNE660" s="187"/>
      <c r="QNF660" s="187"/>
      <c r="QNG660" s="187"/>
      <c r="QNH660" s="187"/>
      <c r="QNI660" s="187"/>
      <c r="QNJ660" s="187"/>
      <c r="QNK660" s="187"/>
      <c r="QNL660" s="187"/>
      <c r="QNM660" s="187"/>
      <c r="QNN660" s="187"/>
      <c r="QNO660" s="187"/>
      <c r="QNP660" s="187"/>
      <c r="QNQ660" s="187"/>
      <c r="QNR660" s="187"/>
      <c r="QNS660" s="187"/>
      <c r="QNT660" s="187"/>
      <c r="QNU660" s="187"/>
      <c r="QNV660" s="187"/>
      <c r="QNW660" s="187"/>
      <c r="QNX660" s="187"/>
      <c r="QNY660" s="187"/>
      <c r="QNZ660" s="187"/>
      <c r="QOA660" s="187"/>
      <c r="QOB660" s="187"/>
      <c r="QOC660" s="187"/>
      <c r="QOD660" s="187"/>
      <c r="QOE660" s="187"/>
      <c r="QOF660" s="187"/>
      <c r="QOG660" s="187"/>
      <c r="QOH660" s="187"/>
      <c r="QOI660" s="187"/>
      <c r="QOJ660" s="187"/>
      <c r="QOK660" s="187"/>
      <c r="QOL660" s="187"/>
      <c r="QOM660" s="187"/>
      <c r="QON660" s="187"/>
      <c r="QOO660" s="187"/>
      <c r="QOP660" s="187"/>
      <c r="QOQ660" s="187"/>
      <c r="QOR660" s="187"/>
      <c r="QOS660" s="187"/>
      <c r="QOT660" s="187"/>
      <c r="QOU660" s="187"/>
      <c r="QOV660" s="187"/>
      <c r="QOW660" s="187"/>
      <c r="QOX660" s="187"/>
      <c r="QOY660" s="187"/>
      <c r="QOZ660" s="187"/>
      <c r="QPA660" s="187"/>
      <c r="QPB660" s="187"/>
      <c r="QPC660" s="187"/>
      <c r="QPD660" s="187"/>
      <c r="QPE660" s="187"/>
      <c r="QPF660" s="187"/>
      <c r="QPG660" s="187"/>
      <c r="QPH660" s="187"/>
      <c r="QPI660" s="187"/>
      <c r="QPJ660" s="187"/>
      <c r="QPK660" s="187"/>
      <c r="QPL660" s="187"/>
      <c r="QPM660" s="187"/>
      <c r="QPN660" s="187"/>
      <c r="QPO660" s="187"/>
      <c r="QPP660" s="187"/>
      <c r="QPQ660" s="187"/>
      <c r="QPR660" s="187"/>
      <c r="QPS660" s="187"/>
      <c r="QPT660" s="187"/>
      <c r="QPU660" s="187"/>
      <c r="QPV660" s="187"/>
      <c r="QPW660" s="187"/>
      <c r="QPX660" s="187"/>
      <c r="QPY660" s="187"/>
      <c r="QPZ660" s="187"/>
      <c r="QQA660" s="187"/>
      <c r="QQB660" s="187"/>
      <c r="QQC660" s="187"/>
      <c r="QQD660" s="187"/>
      <c r="QQE660" s="187"/>
      <c r="QQF660" s="187"/>
      <c r="QQG660" s="187"/>
      <c r="QQH660" s="187"/>
      <c r="QQI660" s="187"/>
      <c r="QQJ660" s="187"/>
      <c r="QQK660" s="187"/>
      <c r="QQL660" s="187"/>
      <c r="QQM660" s="187"/>
      <c r="QQN660" s="187"/>
      <c r="QQO660" s="187"/>
      <c r="QQP660" s="187"/>
      <c r="QQQ660" s="187"/>
      <c r="QQR660" s="187"/>
      <c r="QQS660" s="187"/>
      <c r="QQT660" s="187"/>
      <c r="QQU660" s="187"/>
      <c r="QQV660" s="187"/>
      <c r="QQW660" s="187"/>
      <c r="QQX660" s="187"/>
      <c r="QQY660" s="187"/>
      <c r="QQZ660" s="187"/>
      <c r="QRA660" s="187"/>
      <c r="QRB660" s="187"/>
      <c r="QRC660" s="187"/>
      <c r="QRD660" s="187"/>
      <c r="QRE660" s="187"/>
      <c r="QRF660" s="187"/>
      <c r="QRG660" s="187"/>
      <c r="QRH660" s="187"/>
      <c r="QRI660" s="187"/>
      <c r="QRJ660" s="187"/>
      <c r="QRK660" s="187"/>
      <c r="QRL660" s="187"/>
      <c r="QRM660" s="187"/>
      <c r="QRN660" s="187"/>
      <c r="QRO660" s="187"/>
      <c r="QRP660" s="187"/>
      <c r="QRQ660" s="187"/>
      <c r="QRR660" s="187"/>
      <c r="QRS660" s="187"/>
      <c r="QRT660" s="187"/>
      <c r="QRU660" s="187"/>
      <c r="QRV660" s="187"/>
      <c r="QRW660" s="187"/>
      <c r="QRX660" s="187"/>
      <c r="QRY660" s="187"/>
      <c r="QRZ660" s="187"/>
      <c r="QSA660" s="187"/>
      <c r="QSB660" s="187"/>
      <c r="QSC660" s="187"/>
      <c r="QSD660" s="187"/>
      <c r="QSE660" s="187"/>
      <c r="QSF660" s="187"/>
      <c r="QSG660" s="187"/>
      <c r="QSH660" s="187"/>
      <c r="QSI660" s="187"/>
      <c r="QSJ660" s="187"/>
      <c r="QSK660" s="187"/>
      <c r="QSL660" s="187"/>
      <c r="QSM660" s="187"/>
      <c r="QSN660" s="187"/>
      <c r="QSO660" s="187"/>
      <c r="QSP660" s="187"/>
      <c r="QSQ660" s="187"/>
      <c r="QSR660" s="187"/>
      <c r="QSS660" s="187"/>
      <c r="QST660" s="187"/>
      <c r="QSU660" s="187"/>
      <c r="QSV660" s="187"/>
      <c r="QSW660" s="187"/>
      <c r="QSX660" s="187"/>
      <c r="QSY660" s="187"/>
      <c r="QSZ660" s="187"/>
      <c r="QTA660" s="187"/>
      <c r="QTB660" s="187"/>
      <c r="QTC660" s="187"/>
      <c r="QTD660" s="187"/>
      <c r="QTE660" s="187"/>
      <c r="QTF660" s="187"/>
      <c r="QTG660" s="187"/>
      <c r="QTH660" s="187"/>
      <c r="QTI660" s="187"/>
      <c r="QTJ660" s="187"/>
      <c r="QTK660" s="187"/>
      <c r="QTL660" s="187"/>
      <c r="QTM660" s="187"/>
      <c r="QTN660" s="187"/>
      <c r="QTO660" s="187"/>
      <c r="QTP660" s="187"/>
      <c r="QTQ660" s="187"/>
      <c r="QTR660" s="187"/>
      <c r="QTS660" s="187"/>
      <c r="QTT660" s="187"/>
      <c r="QTU660" s="187"/>
      <c r="QTV660" s="187"/>
      <c r="QTW660" s="187"/>
      <c r="QTX660" s="187"/>
      <c r="QTY660" s="187"/>
      <c r="QTZ660" s="187"/>
      <c r="QUA660" s="187"/>
      <c r="QUB660" s="187"/>
      <c r="QUC660" s="187"/>
      <c r="QUD660" s="187"/>
      <c r="QUE660" s="187"/>
      <c r="QUF660" s="187"/>
      <c r="QUG660" s="187"/>
      <c r="QUH660" s="187"/>
      <c r="QUI660" s="187"/>
      <c r="QUJ660" s="187"/>
      <c r="QUK660" s="187"/>
      <c r="QUL660" s="187"/>
      <c r="QUM660" s="187"/>
      <c r="QUN660" s="187"/>
      <c r="QUO660" s="187"/>
      <c r="QUP660" s="187"/>
      <c r="QUQ660" s="187"/>
      <c r="QUR660" s="187"/>
      <c r="QUS660" s="187"/>
      <c r="QUT660" s="187"/>
      <c r="QUU660" s="187"/>
      <c r="QUV660" s="187"/>
      <c r="QUW660" s="187"/>
      <c r="QUX660" s="187"/>
      <c r="QUY660" s="187"/>
      <c r="QUZ660" s="187"/>
      <c r="QVA660" s="187"/>
      <c r="QVB660" s="187"/>
      <c r="QVC660" s="187"/>
      <c r="QVD660" s="187"/>
      <c r="QVE660" s="187"/>
      <c r="QVF660" s="187"/>
      <c r="QVG660" s="187"/>
      <c r="QVH660" s="187"/>
      <c r="QVI660" s="187"/>
      <c r="QVJ660" s="187"/>
      <c r="QVK660" s="187"/>
      <c r="QVL660" s="187"/>
      <c r="QVM660" s="187"/>
      <c r="QVN660" s="187"/>
      <c r="QVO660" s="187"/>
      <c r="QVP660" s="187"/>
      <c r="QVQ660" s="187"/>
      <c r="QVR660" s="187"/>
      <c r="QVS660" s="187"/>
      <c r="QVT660" s="187"/>
      <c r="QVU660" s="187"/>
      <c r="QVV660" s="187"/>
      <c r="QVW660" s="187"/>
      <c r="QVX660" s="187"/>
      <c r="QVY660" s="187"/>
      <c r="QVZ660" s="187"/>
      <c r="QWA660" s="187"/>
      <c r="QWB660" s="187"/>
      <c r="QWC660" s="187"/>
      <c r="QWD660" s="187"/>
      <c r="QWE660" s="187"/>
      <c r="QWF660" s="187"/>
      <c r="QWG660" s="187"/>
      <c r="QWH660" s="187"/>
      <c r="QWI660" s="187"/>
      <c r="QWJ660" s="187"/>
      <c r="QWK660" s="187"/>
      <c r="QWL660" s="187"/>
      <c r="QWM660" s="187"/>
      <c r="QWN660" s="187"/>
      <c r="QWO660" s="187"/>
      <c r="QWP660" s="187"/>
      <c r="QWQ660" s="187"/>
      <c r="QWR660" s="187"/>
      <c r="QWS660" s="187"/>
      <c r="QWT660" s="187"/>
      <c r="QWU660" s="187"/>
      <c r="QWV660" s="187"/>
      <c r="QWW660" s="187"/>
      <c r="QWX660" s="187"/>
      <c r="QWY660" s="187"/>
      <c r="QWZ660" s="187"/>
      <c r="QXA660" s="187"/>
      <c r="QXB660" s="187"/>
      <c r="QXC660" s="187"/>
      <c r="QXD660" s="187"/>
      <c r="QXE660" s="187"/>
      <c r="QXF660" s="187"/>
      <c r="QXG660" s="187"/>
      <c r="QXH660" s="187"/>
      <c r="QXI660" s="187"/>
      <c r="QXJ660" s="187"/>
      <c r="QXK660" s="187"/>
      <c r="QXL660" s="187"/>
      <c r="QXM660" s="187"/>
      <c r="QXN660" s="187"/>
      <c r="QXO660" s="187"/>
      <c r="QXP660" s="187"/>
      <c r="QXQ660" s="187"/>
      <c r="QXR660" s="187"/>
      <c r="QXS660" s="187"/>
      <c r="QXT660" s="187"/>
      <c r="QXU660" s="187"/>
      <c r="QXV660" s="187"/>
      <c r="QXW660" s="187"/>
      <c r="QXX660" s="187"/>
      <c r="QXY660" s="187"/>
      <c r="QXZ660" s="187"/>
      <c r="QYA660" s="187"/>
      <c r="QYB660" s="187"/>
      <c r="QYC660" s="187"/>
      <c r="QYD660" s="187"/>
      <c r="QYE660" s="187"/>
      <c r="QYF660" s="187"/>
      <c r="QYG660" s="187"/>
      <c r="QYH660" s="187"/>
      <c r="QYI660" s="187"/>
      <c r="QYJ660" s="187"/>
      <c r="QYK660" s="187"/>
      <c r="QYL660" s="187"/>
      <c r="QYM660" s="187"/>
      <c r="QYN660" s="187"/>
      <c r="QYO660" s="187"/>
      <c r="QYP660" s="187"/>
      <c r="QYQ660" s="187"/>
      <c r="QYR660" s="187"/>
      <c r="QYS660" s="187"/>
      <c r="QYT660" s="187"/>
      <c r="QYU660" s="187"/>
      <c r="QYV660" s="187"/>
      <c r="QYW660" s="187"/>
      <c r="QYX660" s="187"/>
      <c r="QYY660" s="187"/>
      <c r="QYZ660" s="187"/>
      <c r="QZA660" s="187"/>
      <c r="QZB660" s="187"/>
      <c r="QZC660" s="187"/>
      <c r="QZD660" s="187"/>
      <c r="QZE660" s="187"/>
      <c r="QZF660" s="187"/>
      <c r="QZG660" s="187"/>
      <c r="QZH660" s="187"/>
      <c r="QZI660" s="187"/>
      <c r="QZJ660" s="187"/>
      <c r="QZK660" s="187"/>
      <c r="QZL660" s="187"/>
      <c r="QZM660" s="187"/>
      <c r="QZN660" s="187"/>
      <c r="QZO660" s="187"/>
      <c r="QZP660" s="187"/>
      <c r="QZQ660" s="187"/>
      <c r="QZR660" s="187"/>
      <c r="QZS660" s="187"/>
      <c r="QZT660" s="187"/>
      <c r="QZU660" s="187"/>
      <c r="QZV660" s="187"/>
      <c r="QZW660" s="187"/>
      <c r="QZX660" s="187"/>
      <c r="QZY660" s="187"/>
      <c r="QZZ660" s="187"/>
      <c r="RAA660" s="187"/>
      <c r="RAB660" s="187"/>
      <c r="RAC660" s="187"/>
      <c r="RAD660" s="187"/>
      <c r="RAE660" s="187"/>
      <c r="RAF660" s="187"/>
      <c r="RAG660" s="187"/>
      <c r="RAH660" s="187"/>
      <c r="RAI660" s="187"/>
      <c r="RAJ660" s="187"/>
      <c r="RAK660" s="187"/>
      <c r="RAL660" s="187"/>
      <c r="RAM660" s="187"/>
      <c r="RAN660" s="187"/>
      <c r="RAO660" s="187"/>
      <c r="RAP660" s="187"/>
      <c r="RAQ660" s="187"/>
      <c r="RAR660" s="187"/>
      <c r="RAS660" s="187"/>
      <c r="RAT660" s="187"/>
      <c r="RAU660" s="187"/>
      <c r="RAV660" s="187"/>
      <c r="RAW660" s="187"/>
      <c r="RAX660" s="187"/>
      <c r="RAY660" s="187"/>
      <c r="RAZ660" s="187"/>
      <c r="RBA660" s="187"/>
      <c r="RBB660" s="187"/>
      <c r="RBC660" s="187"/>
      <c r="RBD660" s="187"/>
      <c r="RBE660" s="187"/>
      <c r="RBF660" s="187"/>
      <c r="RBG660" s="187"/>
      <c r="RBH660" s="187"/>
      <c r="RBI660" s="187"/>
      <c r="RBJ660" s="187"/>
      <c r="RBK660" s="187"/>
      <c r="RBL660" s="187"/>
      <c r="RBM660" s="187"/>
      <c r="RBN660" s="187"/>
      <c r="RBO660" s="187"/>
      <c r="RBP660" s="187"/>
      <c r="RBQ660" s="187"/>
      <c r="RBR660" s="187"/>
      <c r="RBS660" s="187"/>
      <c r="RBT660" s="187"/>
      <c r="RBU660" s="187"/>
      <c r="RBV660" s="187"/>
      <c r="RBW660" s="187"/>
      <c r="RBX660" s="187"/>
      <c r="RBY660" s="187"/>
      <c r="RBZ660" s="187"/>
      <c r="RCA660" s="187"/>
      <c r="RCB660" s="187"/>
      <c r="RCC660" s="187"/>
      <c r="RCD660" s="187"/>
      <c r="RCE660" s="187"/>
      <c r="RCF660" s="187"/>
      <c r="RCG660" s="187"/>
      <c r="RCH660" s="187"/>
      <c r="RCI660" s="187"/>
      <c r="RCJ660" s="187"/>
      <c r="RCK660" s="187"/>
      <c r="RCL660" s="187"/>
      <c r="RCM660" s="187"/>
      <c r="RCN660" s="187"/>
      <c r="RCO660" s="187"/>
      <c r="RCP660" s="187"/>
      <c r="RCQ660" s="187"/>
      <c r="RCR660" s="187"/>
      <c r="RCS660" s="187"/>
      <c r="RCT660" s="187"/>
      <c r="RCU660" s="187"/>
      <c r="RCV660" s="187"/>
      <c r="RCW660" s="187"/>
      <c r="RCX660" s="187"/>
      <c r="RCY660" s="187"/>
      <c r="RCZ660" s="187"/>
      <c r="RDA660" s="187"/>
      <c r="RDB660" s="187"/>
      <c r="RDC660" s="187"/>
      <c r="RDD660" s="187"/>
      <c r="RDE660" s="187"/>
      <c r="RDF660" s="187"/>
      <c r="RDG660" s="187"/>
      <c r="RDH660" s="187"/>
      <c r="RDI660" s="187"/>
      <c r="RDJ660" s="187"/>
      <c r="RDK660" s="187"/>
      <c r="RDL660" s="187"/>
      <c r="RDM660" s="187"/>
      <c r="RDN660" s="187"/>
      <c r="RDO660" s="187"/>
      <c r="RDP660" s="187"/>
      <c r="RDQ660" s="187"/>
      <c r="RDR660" s="187"/>
      <c r="RDS660" s="187"/>
      <c r="RDT660" s="187"/>
      <c r="RDU660" s="187"/>
      <c r="RDV660" s="187"/>
      <c r="RDW660" s="187"/>
      <c r="RDX660" s="187"/>
      <c r="RDY660" s="187"/>
      <c r="RDZ660" s="187"/>
      <c r="REA660" s="187"/>
      <c r="REB660" s="187"/>
      <c r="REC660" s="187"/>
      <c r="RED660" s="187"/>
      <c r="REE660" s="187"/>
      <c r="REF660" s="187"/>
      <c r="REG660" s="187"/>
      <c r="REH660" s="187"/>
      <c r="REI660" s="187"/>
      <c r="REJ660" s="187"/>
      <c r="REK660" s="187"/>
      <c r="REL660" s="187"/>
      <c r="REM660" s="187"/>
      <c r="REN660" s="187"/>
      <c r="REO660" s="187"/>
      <c r="REP660" s="187"/>
      <c r="REQ660" s="187"/>
      <c r="RER660" s="187"/>
      <c r="RES660" s="187"/>
      <c r="RET660" s="187"/>
      <c r="REU660" s="187"/>
      <c r="REV660" s="187"/>
      <c r="REW660" s="187"/>
      <c r="REX660" s="187"/>
      <c r="REY660" s="187"/>
      <c r="REZ660" s="187"/>
      <c r="RFA660" s="187"/>
      <c r="RFB660" s="187"/>
      <c r="RFC660" s="187"/>
      <c r="RFD660" s="187"/>
      <c r="RFE660" s="187"/>
      <c r="RFF660" s="187"/>
      <c r="RFG660" s="187"/>
      <c r="RFH660" s="187"/>
      <c r="RFI660" s="187"/>
      <c r="RFJ660" s="187"/>
      <c r="RFK660" s="187"/>
      <c r="RFL660" s="187"/>
      <c r="RFM660" s="187"/>
      <c r="RFN660" s="187"/>
      <c r="RFO660" s="187"/>
      <c r="RFP660" s="187"/>
      <c r="RFQ660" s="187"/>
      <c r="RFR660" s="187"/>
      <c r="RFS660" s="187"/>
      <c r="RFT660" s="187"/>
      <c r="RFU660" s="187"/>
      <c r="RFV660" s="187"/>
      <c r="RFW660" s="187"/>
      <c r="RFX660" s="187"/>
      <c r="RFY660" s="187"/>
      <c r="RFZ660" s="187"/>
      <c r="RGA660" s="187"/>
      <c r="RGB660" s="187"/>
      <c r="RGC660" s="187"/>
      <c r="RGD660" s="187"/>
      <c r="RGE660" s="187"/>
      <c r="RGF660" s="187"/>
      <c r="RGG660" s="187"/>
      <c r="RGH660" s="187"/>
      <c r="RGI660" s="187"/>
      <c r="RGJ660" s="187"/>
      <c r="RGK660" s="187"/>
      <c r="RGL660" s="187"/>
      <c r="RGM660" s="187"/>
      <c r="RGN660" s="187"/>
      <c r="RGO660" s="187"/>
      <c r="RGP660" s="187"/>
      <c r="RGQ660" s="187"/>
      <c r="RGR660" s="187"/>
      <c r="RGS660" s="187"/>
      <c r="RGT660" s="187"/>
      <c r="RGU660" s="187"/>
      <c r="RGV660" s="187"/>
      <c r="RGW660" s="187"/>
      <c r="RGX660" s="187"/>
      <c r="RGY660" s="187"/>
      <c r="RGZ660" s="187"/>
      <c r="RHA660" s="187"/>
      <c r="RHB660" s="187"/>
      <c r="RHC660" s="187"/>
      <c r="RHD660" s="187"/>
      <c r="RHE660" s="187"/>
      <c r="RHF660" s="187"/>
      <c r="RHG660" s="187"/>
      <c r="RHH660" s="187"/>
      <c r="RHI660" s="187"/>
      <c r="RHJ660" s="187"/>
      <c r="RHK660" s="187"/>
      <c r="RHL660" s="187"/>
      <c r="RHM660" s="187"/>
      <c r="RHN660" s="187"/>
      <c r="RHO660" s="187"/>
      <c r="RHP660" s="187"/>
      <c r="RHQ660" s="187"/>
      <c r="RHR660" s="187"/>
      <c r="RHS660" s="187"/>
      <c r="RHT660" s="187"/>
      <c r="RHU660" s="187"/>
      <c r="RHV660" s="187"/>
      <c r="RHW660" s="187"/>
      <c r="RHX660" s="187"/>
      <c r="RHY660" s="187"/>
      <c r="RHZ660" s="187"/>
      <c r="RIA660" s="187"/>
      <c r="RIB660" s="187"/>
      <c r="RIC660" s="187"/>
      <c r="RID660" s="187"/>
      <c r="RIE660" s="187"/>
      <c r="RIF660" s="187"/>
      <c r="RIG660" s="187"/>
      <c r="RIH660" s="187"/>
      <c r="RII660" s="187"/>
      <c r="RIJ660" s="187"/>
      <c r="RIK660" s="187"/>
      <c r="RIL660" s="187"/>
      <c r="RIM660" s="187"/>
      <c r="RIN660" s="187"/>
      <c r="RIO660" s="187"/>
      <c r="RIP660" s="187"/>
      <c r="RIQ660" s="187"/>
      <c r="RIR660" s="187"/>
      <c r="RIS660" s="187"/>
      <c r="RIT660" s="187"/>
      <c r="RIU660" s="187"/>
      <c r="RIV660" s="187"/>
      <c r="RIW660" s="187"/>
      <c r="RIX660" s="187"/>
      <c r="RIY660" s="187"/>
      <c r="RIZ660" s="187"/>
      <c r="RJA660" s="187"/>
      <c r="RJB660" s="187"/>
      <c r="RJC660" s="187"/>
      <c r="RJD660" s="187"/>
      <c r="RJE660" s="187"/>
      <c r="RJF660" s="187"/>
      <c r="RJG660" s="187"/>
      <c r="RJH660" s="187"/>
      <c r="RJI660" s="187"/>
      <c r="RJJ660" s="187"/>
      <c r="RJK660" s="187"/>
      <c r="RJL660" s="187"/>
      <c r="RJM660" s="187"/>
      <c r="RJN660" s="187"/>
      <c r="RJO660" s="187"/>
      <c r="RJP660" s="187"/>
      <c r="RJQ660" s="187"/>
      <c r="RJR660" s="187"/>
      <c r="RJS660" s="187"/>
      <c r="RJT660" s="187"/>
      <c r="RJU660" s="187"/>
      <c r="RJV660" s="187"/>
      <c r="RJW660" s="187"/>
      <c r="RJX660" s="187"/>
      <c r="RJY660" s="187"/>
      <c r="RJZ660" s="187"/>
      <c r="RKA660" s="187"/>
      <c r="RKB660" s="187"/>
      <c r="RKC660" s="187"/>
      <c r="RKD660" s="187"/>
      <c r="RKE660" s="187"/>
      <c r="RKF660" s="187"/>
      <c r="RKG660" s="187"/>
      <c r="RKH660" s="187"/>
      <c r="RKI660" s="187"/>
      <c r="RKJ660" s="187"/>
      <c r="RKK660" s="187"/>
      <c r="RKL660" s="187"/>
      <c r="RKM660" s="187"/>
      <c r="RKN660" s="187"/>
      <c r="RKO660" s="187"/>
      <c r="RKP660" s="187"/>
      <c r="RKQ660" s="187"/>
      <c r="RKR660" s="187"/>
      <c r="RKS660" s="187"/>
      <c r="RKT660" s="187"/>
      <c r="RKU660" s="187"/>
      <c r="RKV660" s="187"/>
      <c r="RKW660" s="187"/>
      <c r="RKX660" s="187"/>
      <c r="RKY660" s="187"/>
      <c r="RKZ660" s="187"/>
      <c r="RLA660" s="187"/>
      <c r="RLB660" s="187"/>
      <c r="RLC660" s="187"/>
      <c r="RLD660" s="187"/>
      <c r="RLE660" s="187"/>
      <c r="RLF660" s="187"/>
      <c r="RLG660" s="187"/>
      <c r="RLH660" s="187"/>
      <c r="RLI660" s="187"/>
      <c r="RLJ660" s="187"/>
      <c r="RLK660" s="187"/>
      <c r="RLL660" s="187"/>
      <c r="RLM660" s="187"/>
      <c r="RLN660" s="187"/>
      <c r="RLO660" s="187"/>
      <c r="RLP660" s="187"/>
      <c r="RLQ660" s="187"/>
      <c r="RLR660" s="187"/>
      <c r="RLS660" s="187"/>
      <c r="RLT660" s="187"/>
      <c r="RLU660" s="187"/>
      <c r="RLV660" s="187"/>
      <c r="RLW660" s="187"/>
      <c r="RLX660" s="187"/>
      <c r="RLY660" s="187"/>
      <c r="RLZ660" s="187"/>
      <c r="RMA660" s="187"/>
      <c r="RMB660" s="187"/>
      <c r="RMC660" s="187"/>
      <c r="RMD660" s="187"/>
      <c r="RME660" s="187"/>
      <c r="RMF660" s="187"/>
      <c r="RMG660" s="187"/>
      <c r="RMH660" s="187"/>
      <c r="RMI660" s="187"/>
      <c r="RMJ660" s="187"/>
      <c r="RMK660" s="187"/>
      <c r="RML660" s="187"/>
      <c r="RMM660" s="187"/>
      <c r="RMN660" s="187"/>
      <c r="RMO660" s="187"/>
      <c r="RMP660" s="187"/>
      <c r="RMQ660" s="187"/>
      <c r="RMR660" s="187"/>
      <c r="RMS660" s="187"/>
      <c r="RMT660" s="187"/>
      <c r="RMU660" s="187"/>
      <c r="RMV660" s="187"/>
      <c r="RMW660" s="187"/>
      <c r="RMX660" s="187"/>
      <c r="RMY660" s="187"/>
      <c r="RMZ660" s="187"/>
      <c r="RNA660" s="187"/>
      <c r="RNB660" s="187"/>
      <c r="RNC660" s="187"/>
      <c r="RND660" s="187"/>
      <c r="RNE660" s="187"/>
      <c r="RNF660" s="187"/>
      <c r="RNG660" s="187"/>
      <c r="RNH660" s="187"/>
      <c r="RNI660" s="187"/>
      <c r="RNJ660" s="187"/>
      <c r="RNK660" s="187"/>
      <c r="RNL660" s="187"/>
      <c r="RNM660" s="187"/>
      <c r="RNN660" s="187"/>
      <c r="RNO660" s="187"/>
      <c r="RNP660" s="187"/>
      <c r="RNQ660" s="187"/>
      <c r="RNR660" s="187"/>
      <c r="RNS660" s="187"/>
      <c r="RNT660" s="187"/>
      <c r="RNU660" s="187"/>
      <c r="RNV660" s="187"/>
      <c r="RNW660" s="187"/>
      <c r="RNX660" s="187"/>
      <c r="RNY660" s="187"/>
      <c r="RNZ660" s="187"/>
      <c r="ROA660" s="187"/>
      <c r="ROB660" s="187"/>
      <c r="ROC660" s="187"/>
      <c r="ROD660" s="187"/>
      <c r="ROE660" s="187"/>
      <c r="ROF660" s="187"/>
      <c r="ROG660" s="187"/>
      <c r="ROH660" s="187"/>
      <c r="ROI660" s="187"/>
      <c r="ROJ660" s="187"/>
      <c r="ROK660" s="187"/>
      <c r="ROL660" s="187"/>
      <c r="ROM660" s="187"/>
      <c r="RON660" s="187"/>
      <c r="ROO660" s="187"/>
      <c r="ROP660" s="187"/>
      <c r="ROQ660" s="187"/>
      <c r="ROR660" s="187"/>
      <c r="ROS660" s="187"/>
      <c r="ROT660" s="187"/>
      <c r="ROU660" s="187"/>
      <c r="ROV660" s="187"/>
      <c r="ROW660" s="187"/>
      <c r="ROX660" s="187"/>
      <c r="ROY660" s="187"/>
      <c r="ROZ660" s="187"/>
      <c r="RPA660" s="187"/>
      <c r="RPB660" s="187"/>
      <c r="RPC660" s="187"/>
      <c r="RPD660" s="187"/>
      <c r="RPE660" s="187"/>
      <c r="RPF660" s="187"/>
      <c r="RPG660" s="187"/>
      <c r="RPH660" s="187"/>
      <c r="RPI660" s="187"/>
      <c r="RPJ660" s="187"/>
      <c r="RPK660" s="187"/>
      <c r="RPL660" s="187"/>
      <c r="RPM660" s="187"/>
      <c r="RPN660" s="187"/>
      <c r="RPO660" s="187"/>
      <c r="RPP660" s="187"/>
      <c r="RPQ660" s="187"/>
      <c r="RPR660" s="187"/>
      <c r="RPS660" s="187"/>
      <c r="RPT660" s="187"/>
      <c r="RPU660" s="187"/>
      <c r="RPV660" s="187"/>
      <c r="RPW660" s="187"/>
      <c r="RPX660" s="187"/>
      <c r="RPY660" s="187"/>
      <c r="RPZ660" s="187"/>
      <c r="RQA660" s="187"/>
      <c r="RQB660" s="187"/>
      <c r="RQC660" s="187"/>
      <c r="RQD660" s="187"/>
      <c r="RQE660" s="187"/>
      <c r="RQF660" s="187"/>
      <c r="RQG660" s="187"/>
      <c r="RQH660" s="187"/>
      <c r="RQI660" s="187"/>
      <c r="RQJ660" s="187"/>
      <c r="RQK660" s="187"/>
      <c r="RQL660" s="187"/>
      <c r="RQM660" s="187"/>
      <c r="RQN660" s="187"/>
      <c r="RQO660" s="187"/>
      <c r="RQP660" s="187"/>
      <c r="RQQ660" s="187"/>
      <c r="RQR660" s="187"/>
      <c r="RQS660" s="187"/>
      <c r="RQT660" s="187"/>
      <c r="RQU660" s="187"/>
      <c r="RQV660" s="187"/>
      <c r="RQW660" s="187"/>
      <c r="RQX660" s="187"/>
      <c r="RQY660" s="187"/>
      <c r="RQZ660" s="187"/>
      <c r="RRA660" s="187"/>
      <c r="RRB660" s="187"/>
      <c r="RRC660" s="187"/>
      <c r="RRD660" s="187"/>
      <c r="RRE660" s="187"/>
      <c r="RRF660" s="187"/>
      <c r="RRG660" s="187"/>
      <c r="RRH660" s="187"/>
      <c r="RRI660" s="187"/>
      <c r="RRJ660" s="187"/>
      <c r="RRK660" s="187"/>
      <c r="RRL660" s="187"/>
      <c r="RRM660" s="187"/>
      <c r="RRN660" s="187"/>
      <c r="RRO660" s="187"/>
      <c r="RRP660" s="187"/>
      <c r="RRQ660" s="187"/>
      <c r="RRR660" s="187"/>
      <c r="RRS660" s="187"/>
      <c r="RRT660" s="187"/>
      <c r="RRU660" s="187"/>
      <c r="RRV660" s="187"/>
      <c r="RRW660" s="187"/>
      <c r="RRX660" s="187"/>
      <c r="RRY660" s="187"/>
      <c r="RRZ660" s="187"/>
      <c r="RSA660" s="187"/>
      <c r="RSB660" s="187"/>
      <c r="RSC660" s="187"/>
      <c r="RSD660" s="187"/>
      <c r="RSE660" s="187"/>
      <c r="RSF660" s="187"/>
      <c r="RSG660" s="187"/>
      <c r="RSH660" s="187"/>
      <c r="RSI660" s="187"/>
      <c r="RSJ660" s="187"/>
      <c r="RSK660" s="187"/>
      <c r="RSL660" s="187"/>
      <c r="RSM660" s="187"/>
      <c r="RSN660" s="187"/>
      <c r="RSO660" s="187"/>
      <c r="RSP660" s="187"/>
      <c r="RSQ660" s="187"/>
      <c r="RSR660" s="187"/>
      <c r="RSS660" s="187"/>
      <c r="RST660" s="187"/>
      <c r="RSU660" s="187"/>
      <c r="RSV660" s="187"/>
      <c r="RSW660" s="187"/>
      <c r="RSX660" s="187"/>
      <c r="RSY660" s="187"/>
      <c r="RSZ660" s="187"/>
      <c r="RTA660" s="187"/>
      <c r="RTB660" s="187"/>
      <c r="RTC660" s="187"/>
      <c r="RTD660" s="187"/>
      <c r="RTE660" s="187"/>
      <c r="RTF660" s="187"/>
      <c r="RTG660" s="187"/>
      <c r="RTH660" s="187"/>
      <c r="RTI660" s="187"/>
      <c r="RTJ660" s="187"/>
      <c r="RTK660" s="187"/>
      <c r="RTL660" s="187"/>
      <c r="RTM660" s="187"/>
      <c r="RTN660" s="187"/>
      <c r="RTO660" s="187"/>
      <c r="RTP660" s="187"/>
      <c r="RTQ660" s="187"/>
      <c r="RTR660" s="187"/>
      <c r="RTS660" s="187"/>
      <c r="RTT660" s="187"/>
      <c r="RTU660" s="187"/>
      <c r="RTV660" s="187"/>
      <c r="RTW660" s="187"/>
      <c r="RTX660" s="187"/>
      <c r="RTY660" s="187"/>
      <c r="RTZ660" s="187"/>
      <c r="RUA660" s="187"/>
      <c r="RUB660" s="187"/>
      <c r="RUC660" s="187"/>
      <c r="RUD660" s="187"/>
      <c r="RUE660" s="187"/>
      <c r="RUF660" s="187"/>
      <c r="RUG660" s="187"/>
      <c r="RUH660" s="187"/>
      <c r="RUI660" s="187"/>
      <c r="RUJ660" s="187"/>
      <c r="RUK660" s="187"/>
      <c r="RUL660" s="187"/>
      <c r="RUM660" s="187"/>
      <c r="RUN660" s="187"/>
      <c r="RUO660" s="187"/>
      <c r="RUP660" s="187"/>
      <c r="RUQ660" s="187"/>
      <c r="RUR660" s="187"/>
      <c r="RUS660" s="187"/>
      <c r="RUT660" s="187"/>
      <c r="RUU660" s="187"/>
      <c r="RUV660" s="187"/>
      <c r="RUW660" s="187"/>
      <c r="RUX660" s="187"/>
      <c r="RUY660" s="187"/>
      <c r="RUZ660" s="187"/>
      <c r="RVA660" s="187"/>
      <c r="RVB660" s="187"/>
      <c r="RVC660" s="187"/>
      <c r="RVD660" s="187"/>
      <c r="RVE660" s="187"/>
      <c r="RVF660" s="187"/>
      <c r="RVG660" s="187"/>
      <c r="RVH660" s="187"/>
      <c r="RVI660" s="187"/>
      <c r="RVJ660" s="187"/>
      <c r="RVK660" s="187"/>
      <c r="RVL660" s="187"/>
      <c r="RVM660" s="187"/>
      <c r="RVN660" s="187"/>
      <c r="RVO660" s="187"/>
      <c r="RVP660" s="187"/>
      <c r="RVQ660" s="187"/>
      <c r="RVR660" s="187"/>
      <c r="RVS660" s="187"/>
      <c r="RVT660" s="187"/>
      <c r="RVU660" s="187"/>
      <c r="RVV660" s="187"/>
      <c r="RVW660" s="187"/>
      <c r="RVX660" s="187"/>
      <c r="RVY660" s="187"/>
      <c r="RVZ660" s="187"/>
      <c r="RWA660" s="187"/>
      <c r="RWB660" s="187"/>
      <c r="RWC660" s="187"/>
      <c r="RWD660" s="187"/>
      <c r="RWE660" s="187"/>
      <c r="RWF660" s="187"/>
      <c r="RWG660" s="187"/>
      <c r="RWH660" s="187"/>
      <c r="RWI660" s="187"/>
      <c r="RWJ660" s="187"/>
      <c r="RWK660" s="187"/>
      <c r="RWL660" s="187"/>
      <c r="RWM660" s="187"/>
      <c r="RWN660" s="187"/>
      <c r="RWO660" s="187"/>
      <c r="RWP660" s="187"/>
      <c r="RWQ660" s="187"/>
      <c r="RWR660" s="187"/>
      <c r="RWS660" s="187"/>
      <c r="RWT660" s="187"/>
      <c r="RWU660" s="187"/>
      <c r="RWV660" s="187"/>
      <c r="RWW660" s="187"/>
      <c r="RWX660" s="187"/>
      <c r="RWY660" s="187"/>
      <c r="RWZ660" s="187"/>
      <c r="RXA660" s="187"/>
      <c r="RXB660" s="187"/>
      <c r="RXC660" s="187"/>
      <c r="RXD660" s="187"/>
      <c r="RXE660" s="187"/>
      <c r="RXF660" s="187"/>
      <c r="RXG660" s="187"/>
      <c r="RXH660" s="187"/>
      <c r="RXI660" s="187"/>
      <c r="RXJ660" s="187"/>
      <c r="RXK660" s="187"/>
      <c r="RXL660" s="187"/>
      <c r="RXM660" s="187"/>
      <c r="RXN660" s="187"/>
      <c r="RXO660" s="187"/>
      <c r="RXP660" s="187"/>
      <c r="RXQ660" s="187"/>
      <c r="RXR660" s="187"/>
      <c r="RXS660" s="187"/>
      <c r="RXT660" s="187"/>
      <c r="RXU660" s="187"/>
      <c r="RXV660" s="187"/>
      <c r="RXW660" s="187"/>
      <c r="RXX660" s="187"/>
      <c r="RXY660" s="187"/>
      <c r="RXZ660" s="187"/>
      <c r="RYA660" s="187"/>
      <c r="RYB660" s="187"/>
      <c r="RYC660" s="187"/>
      <c r="RYD660" s="187"/>
      <c r="RYE660" s="187"/>
      <c r="RYF660" s="187"/>
      <c r="RYG660" s="187"/>
      <c r="RYH660" s="187"/>
      <c r="RYI660" s="187"/>
      <c r="RYJ660" s="187"/>
      <c r="RYK660" s="187"/>
      <c r="RYL660" s="187"/>
      <c r="RYM660" s="187"/>
      <c r="RYN660" s="187"/>
      <c r="RYO660" s="187"/>
      <c r="RYP660" s="187"/>
      <c r="RYQ660" s="187"/>
      <c r="RYR660" s="187"/>
      <c r="RYS660" s="187"/>
      <c r="RYT660" s="187"/>
      <c r="RYU660" s="187"/>
      <c r="RYV660" s="187"/>
      <c r="RYW660" s="187"/>
      <c r="RYX660" s="187"/>
      <c r="RYY660" s="187"/>
      <c r="RYZ660" s="187"/>
      <c r="RZA660" s="187"/>
      <c r="RZB660" s="187"/>
      <c r="RZC660" s="187"/>
      <c r="RZD660" s="187"/>
      <c r="RZE660" s="187"/>
      <c r="RZF660" s="187"/>
      <c r="RZG660" s="187"/>
      <c r="RZH660" s="187"/>
      <c r="RZI660" s="187"/>
      <c r="RZJ660" s="187"/>
      <c r="RZK660" s="187"/>
      <c r="RZL660" s="187"/>
      <c r="RZM660" s="187"/>
      <c r="RZN660" s="187"/>
      <c r="RZO660" s="187"/>
      <c r="RZP660" s="187"/>
      <c r="RZQ660" s="187"/>
      <c r="RZR660" s="187"/>
      <c r="RZS660" s="187"/>
      <c r="RZT660" s="187"/>
      <c r="RZU660" s="187"/>
      <c r="RZV660" s="187"/>
      <c r="RZW660" s="187"/>
      <c r="RZX660" s="187"/>
      <c r="RZY660" s="187"/>
      <c r="RZZ660" s="187"/>
      <c r="SAA660" s="187"/>
      <c r="SAB660" s="187"/>
      <c r="SAC660" s="187"/>
      <c r="SAD660" s="187"/>
      <c r="SAE660" s="187"/>
      <c r="SAF660" s="187"/>
      <c r="SAG660" s="187"/>
      <c r="SAH660" s="187"/>
      <c r="SAI660" s="187"/>
      <c r="SAJ660" s="187"/>
      <c r="SAK660" s="187"/>
      <c r="SAL660" s="187"/>
      <c r="SAM660" s="187"/>
      <c r="SAN660" s="187"/>
      <c r="SAO660" s="187"/>
      <c r="SAP660" s="187"/>
      <c r="SAQ660" s="187"/>
      <c r="SAR660" s="187"/>
      <c r="SAS660" s="187"/>
      <c r="SAT660" s="187"/>
      <c r="SAU660" s="187"/>
      <c r="SAV660" s="187"/>
      <c r="SAW660" s="187"/>
      <c r="SAX660" s="187"/>
      <c r="SAY660" s="187"/>
      <c r="SAZ660" s="187"/>
      <c r="SBA660" s="187"/>
      <c r="SBB660" s="187"/>
      <c r="SBC660" s="187"/>
      <c r="SBD660" s="187"/>
      <c r="SBE660" s="187"/>
      <c r="SBF660" s="187"/>
      <c r="SBG660" s="187"/>
      <c r="SBH660" s="187"/>
      <c r="SBI660" s="187"/>
      <c r="SBJ660" s="187"/>
      <c r="SBK660" s="187"/>
      <c r="SBL660" s="187"/>
      <c r="SBM660" s="187"/>
      <c r="SBN660" s="187"/>
      <c r="SBO660" s="187"/>
      <c r="SBP660" s="187"/>
      <c r="SBQ660" s="187"/>
      <c r="SBR660" s="187"/>
      <c r="SBS660" s="187"/>
      <c r="SBT660" s="187"/>
      <c r="SBU660" s="187"/>
      <c r="SBV660" s="187"/>
      <c r="SBW660" s="187"/>
      <c r="SBX660" s="187"/>
      <c r="SBY660" s="187"/>
      <c r="SBZ660" s="187"/>
      <c r="SCA660" s="187"/>
      <c r="SCB660" s="187"/>
      <c r="SCC660" s="187"/>
      <c r="SCD660" s="187"/>
      <c r="SCE660" s="187"/>
      <c r="SCF660" s="187"/>
      <c r="SCG660" s="187"/>
      <c r="SCH660" s="187"/>
      <c r="SCI660" s="187"/>
      <c r="SCJ660" s="187"/>
      <c r="SCK660" s="187"/>
      <c r="SCL660" s="187"/>
      <c r="SCM660" s="187"/>
      <c r="SCN660" s="187"/>
      <c r="SCO660" s="187"/>
      <c r="SCP660" s="187"/>
      <c r="SCQ660" s="187"/>
      <c r="SCR660" s="187"/>
      <c r="SCS660" s="187"/>
      <c r="SCT660" s="187"/>
      <c r="SCU660" s="187"/>
      <c r="SCV660" s="187"/>
      <c r="SCW660" s="187"/>
      <c r="SCX660" s="187"/>
      <c r="SCY660" s="187"/>
      <c r="SCZ660" s="187"/>
      <c r="SDA660" s="187"/>
      <c r="SDB660" s="187"/>
      <c r="SDC660" s="187"/>
      <c r="SDD660" s="187"/>
      <c r="SDE660" s="187"/>
      <c r="SDF660" s="187"/>
      <c r="SDG660" s="187"/>
      <c r="SDH660" s="187"/>
      <c r="SDI660" s="187"/>
      <c r="SDJ660" s="187"/>
      <c r="SDK660" s="187"/>
      <c r="SDL660" s="187"/>
      <c r="SDM660" s="187"/>
      <c r="SDN660" s="187"/>
      <c r="SDO660" s="187"/>
      <c r="SDP660" s="187"/>
      <c r="SDQ660" s="187"/>
      <c r="SDR660" s="187"/>
      <c r="SDS660" s="187"/>
      <c r="SDT660" s="187"/>
      <c r="SDU660" s="187"/>
      <c r="SDV660" s="187"/>
      <c r="SDW660" s="187"/>
      <c r="SDX660" s="187"/>
      <c r="SDY660" s="187"/>
      <c r="SDZ660" s="187"/>
      <c r="SEA660" s="187"/>
      <c r="SEB660" s="187"/>
      <c r="SEC660" s="187"/>
      <c r="SED660" s="187"/>
      <c r="SEE660" s="187"/>
      <c r="SEF660" s="187"/>
      <c r="SEG660" s="187"/>
      <c r="SEH660" s="187"/>
      <c r="SEI660" s="187"/>
      <c r="SEJ660" s="187"/>
      <c r="SEK660" s="187"/>
      <c r="SEL660" s="187"/>
      <c r="SEM660" s="187"/>
      <c r="SEN660" s="187"/>
      <c r="SEO660" s="187"/>
      <c r="SEP660" s="187"/>
      <c r="SEQ660" s="187"/>
      <c r="SER660" s="187"/>
      <c r="SES660" s="187"/>
      <c r="SET660" s="187"/>
      <c r="SEU660" s="187"/>
      <c r="SEV660" s="187"/>
      <c r="SEW660" s="187"/>
      <c r="SEX660" s="187"/>
      <c r="SEY660" s="187"/>
      <c r="SEZ660" s="187"/>
      <c r="SFA660" s="187"/>
      <c r="SFB660" s="187"/>
      <c r="SFC660" s="187"/>
      <c r="SFD660" s="187"/>
      <c r="SFE660" s="187"/>
      <c r="SFF660" s="187"/>
      <c r="SFG660" s="187"/>
      <c r="SFH660" s="187"/>
      <c r="SFI660" s="187"/>
      <c r="SFJ660" s="187"/>
      <c r="SFK660" s="187"/>
      <c r="SFL660" s="187"/>
      <c r="SFM660" s="187"/>
      <c r="SFN660" s="187"/>
      <c r="SFO660" s="187"/>
      <c r="SFP660" s="187"/>
      <c r="SFQ660" s="187"/>
      <c r="SFR660" s="187"/>
      <c r="SFS660" s="187"/>
      <c r="SFT660" s="187"/>
      <c r="SFU660" s="187"/>
      <c r="SFV660" s="187"/>
      <c r="SFW660" s="187"/>
      <c r="SFX660" s="187"/>
      <c r="SFY660" s="187"/>
      <c r="SFZ660" s="187"/>
      <c r="SGA660" s="187"/>
      <c r="SGB660" s="187"/>
      <c r="SGC660" s="187"/>
      <c r="SGD660" s="187"/>
      <c r="SGE660" s="187"/>
      <c r="SGF660" s="187"/>
      <c r="SGG660" s="187"/>
      <c r="SGH660" s="187"/>
      <c r="SGI660" s="187"/>
      <c r="SGJ660" s="187"/>
      <c r="SGK660" s="187"/>
      <c r="SGL660" s="187"/>
      <c r="SGM660" s="187"/>
      <c r="SGN660" s="187"/>
      <c r="SGO660" s="187"/>
      <c r="SGP660" s="187"/>
      <c r="SGQ660" s="187"/>
      <c r="SGR660" s="187"/>
      <c r="SGS660" s="187"/>
      <c r="SGT660" s="187"/>
      <c r="SGU660" s="187"/>
      <c r="SGV660" s="187"/>
      <c r="SGW660" s="187"/>
      <c r="SGX660" s="187"/>
      <c r="SGY660" s="187"/>
      <c r="SGZ660" s="187"/>
      <c r="SHA660" s="187"/>
      <c r="SHB660" s="187"/>
      <c r="SHC660" s="187"/>
      <c r="SHD660" s="187"/>
      <c r="SHE660" s="187"/>
      <c r="SHF660" s="187"/>
      <c r="SHG660" s="187"/>
      <c r="SHH660" s="187"/>
      <c r="SHI660" s="187"/>
      <c r="SHJ660" s="187"/>
      <c r="SHK660" s="187"/>
      <c r="SHL660" s="187"/>
      <c r="SHM660" s="187"/>
      <c r="SHN660" s="187"/>
      <c r="SHO660" s="187"/>
      <c r="SHP660" s="187"/>
      <c r="SHQ660" s="187"/>
      <c r="SHR660" s="187"/>
      <c r="SHS660" s="187"/>
      <c r="SHT660" s="187"/>
      <c r="SHU660" s="187"/>
      <c r="SHV660" s="187"/>
      <c r="SHW660" s="187"/>
      <c r="SHX660" s="187"/>
      <c r="SHY660" s="187"/>
      <c r="SHZ660" s="187"/>
      <c r="SIA660" s="187"/>
      <c r="SIB660" s="187"/>
      <c r="SIC660" s="187"/>
      <c r="SID660" s="187"/>
      <c r="SIE660" s="187"/>
      <c r="SIF660" s="187"/>
      <c r="SIG660" s="187"/>
      <c r="SIH660" s="187"/>
      <c r="SII660" s="187"/>
      <c r="SIJ660" s="187"/>
      <c r="SIK660" s="187"/>
      <c r="SIL660" s="187"/>
      <c r="SIM660" s="187"/>
      <c r="SIN660" s="187"/>
      <c r="SIO660" s="187"/>
      <c r="SIP660" s="187"/>
      <c r="SIQ660" s="187"/>
      <c r="SIR660" s="187"/>
      <c r="SIS660" s="187"/>
      <c r="SIT660" s="187"/>
      <c r="SIU660" s="187"/>
      <c r="SIV660" s="187"/>
      <c r="SIW660" s="187"/>
      <c r="SIX660" s="187"/>
      <c r="SIY660" s="187"/>
      <c r="SIZ660" s="187"/>
      <c r="SJA660" s="187"/>
      <c r="SJB660" s="187"/>
      <c r="SJC660" s="187"/>
      <c r="SJD660" s="187"/>
      <c r="SJE660" s="187"/>
      <c r="SJF660" s="187"/>
      <c r="SJG660" s="187"/>
      <c r="SJH660" s="187"/>
      <c r="SJI660" s="187"/>
      <c r="SJJ660" s="187"/>
      <c r="SJK660" s="187"/>
      <c r="SJL660" s="187"/>
      <c r="SJM660" s="187"/>
      <c r="SJN660" s="187"/>
      <c r="SJO660" s="187"/>
      <c r="SJP660" s="187"/>
      <c r="SJQ660" s="187"/>
      <c r="SJR660" s="187"/>
      <c r="SJS660" s="187"/>
      <c r="SJT660" s="187"/>
      <c r="SJU660" s="187"/>
      <c r="SJV660" s="187"/>
      <c r="SJW660" s="187"/>
      <c r="SJX660" s="187"/>
      <c r="SJY660" s="187"/>
      <c r="SJZ660" s="187"/>
      <c r="SKA660" s="187"/>
      <c r="SKB660" s="187"/>
      <c r="SKC660" s="187"/>
      <c r="SKD660" s="187"/>
      <c r="SKE660" s="187"/>
      <c r="SKF660" s="187"/>
      <c r="SKG660" s="187"/>
      <c r="SKH660" s="187"/>
      <c r="SKI660" s="187"/>
      <c r="SKJ660" s="187"/>
      <c r="SKK660" s="187"/>
      <c r="SKL660" s="187"/>
      <c r="SKM660" s="187"/>
      <c r="SKN660" s="187"/>
      <c r="SKO660" s="187"/>
      <c r="SKP660" s="187"/>
      <c r="SKQ660" s="187"/>
      <c r="SKR660" s="187"/>
      <c r="SKS660" s="187"/>
      <c r="SKT660" s="187"/>
      <c r="SKU660" s="187"/>
      <c r="SKV660" s="187"/>
      <c r="SKW660" s="187"/>
      <c r="SKX660" s="187"/>
      <c r="SKY660" s="187"/>
      <c r="SKZ660" s="187"/>
      <c r="SLA660" s="187"/>
      <c r="SLB660" s="187"/>
      <c r="SLC660" s="187"/>
      <c r="SLD660" s="187"/>
      <c r="SLE660" s="187"/>
      <c r="SLF660" s="187"/>
      <c r="SLG660" s="187"/>
      <c r="SLH660" s="187"/>
      <c r="SLI660" s="187"/>
      <c r="SLJ660" s="187"/>
      <c r="SLK660" s="187"/>
      <c r="SLL660" s="187"/>
      <c r="SLM660" s="187"/>
      <c r="SLN660" s="187"/>
      <c r="SLO660" s="187"/>
      <c r="SLP660" s="187"/>
      <c r="SLQ660" s="187"/>
      <c r="SLR660" s="187"/>
      <c r="SLS660" s="187"/>
      <c r="SLT660" s="187"/>
      <c r="SLU660" s="187"/>
      <c r="SLV660" s="187"/>
      <c r="SLW660" s="187"/>
      <c r="SLX660" s="187"/>
      <c r="SLY660" s="187"/>
      <c r="SLZ660" s="187"/>
      <c r="SMA660" s="187"/>
      <c r="SMB660" s="187"/>
      <c r="SMC660" s="187"/>
      <c r="SMD660" s="187"/>
      <c r="SME660" s="187"/>
      <c r="SMF660" s="187"/>
      <c r="SMG660" s="187"/>
      <c r="SMH660" s="187"/>
      <c r="SMI660" s="187"/>
      <c r="SMJ660" s="187"/>
      <c r="SMK660" s="187"/>
      <c r="SML660" s="187"/>
      <c r="SMM660" s="187"/>
      <c r="SMN660" s="187"/>
      <c r="SMO660" s="187"/>
      <c r="SMP660" s="187"/>
      <c r="SMQ660" s="187"/>
      <c r="SMR660" s="187"/>
      <c r="SMS660" s="187"/>
      <c r="SMT660" s="187"/>
      <c r="SMU660" s="187"/>
      <c r="SMV660" s="187"/>
      <c r="SMW660" s="187"/>
      <c r="SMX660" s="187"/>
      <c r="SMY660" s="187"/>
      <c r="SMZ660" s="187"/>
      <c r="SNA660" s="187"/>
      <c r="SNB660" s="187"/>
      <c r="SNC660" s="187"/>
      <c r="SND660" s="187"/>
      <c r="SNE660" s="187"/>
      <c r="SNF660" s="187"/>
      <c r="SNG660" s="187"/>
      <c r="SNH660" s="187"/>
      <c r="SNI660" s="187"/>
      <c r="SNJ660" s="187"/>
      <c r="SNK660" s="187"/>
      <c r="SNL660" s="187"/>
      <c r="SNM660" s="187"/>
      <c r="SNN660" s="187"/>
      <c r="SNO660" s="187"/>
      <c r="SNP660" s="187"/>
      <c r="SNQ660" s="187"/>
      <c r="SNR660" s="187"/>
      <c r="SNS660" s="187"/>
      <c r="SNT660" s="187"/>
      <c r="SNU660" s="187"/>
      <c r="SNV660" s="187"/>
      <c r="SNW660" s="187"/>
      <c r="SNX660" s="187"/>
      <c r="SNY660" s="187"/>
      <c r="SNZ660" s="187"/>
      <c r="SOA660" s="187"/>
      <c r="SOB660" s="187"/>
      <c r="SOC660" s="187"/>
      <c r="SOD660" s="187"/>
      <c r="SOE660" s="187"/>
      <c r="SOF660" s="187"/>
      <c r="SOG660" s="187"/>
      <c r="SOH660" s="187"/>
      <c r="SOI660" s="187"/>
      <c r="SOJ660" s="187"/>
      <c r="SOK660" s="187"/>
      <c r="SOL660" s="187"/>
      <c r="SOM660" s="187"/>
      <c r="SON660" s="187"/>
      <c r="SOO660" s="187"/>
      <c r="SOP660" s="187"/>
      <c r="SOQ660" s="187"/>
      <c r="SOR660" s="187"/>
      <c r="SOS660" s="187"/>
      <c r="SOT660" s="187"/>
      <c r="SOU660" s="187"/>
      <c r="SOV660" s="187"/>
      <c r="SOW660" s="187"/>
      <c r="SOX660" s="187"/>
      <c r="SOY660" s="187"/>
      <c r="SOZ660" s="187"/>
      <c r="SPA660" s="187"/>
      <c r="SPB660" s="187"/>
      <c r="SPC660" s="187"/>
      <c r="SPD660" s="187"/>
      <c r="SPE660" s="187"/>
      <c r="SPF660" s="187"/>
      <c r="SPG660" s="187"/>
      <c r="SPH660" s="187"/>
      <c r="SPI660" s="187"/>
      <c r="SPJ660" s="187"/>
      <c r="SPK660" s="187"/>
      <c r="SPL660" s="187"/>
      <c r="SPM660" s="187"/>
      <c r="SPN660" s="187"/>
      <c r="SPO660" s="187"/>
      <c r="SPP660" s="187"/>
      <c r="SPQ660" s="187"/>
      <c r="SPR660" s="187"/>
      <c r="SPS660" s="187"/>
      <c r="SPT660" s="187"/>
      <c r="SPU660" s="187"/>
      <c r="SPV660" s="187"/>
      <c r="SPW660" s="187"/>
      <c r="SPX660" s="187"/>
      <c r="SPY660" s="187"/>
      <c r="SPZ660" s="187"/>
      <c r="SQA660" s="187"/>
      <c r="SQB660" s="187"/>
      <c r="SQC660" s="187"/>
      <c r="SQD660" s="187"/>
      <c r="SQE660" s="187"/>
      <c r="SQF660" s="187"/>
      <c r="SQG660" s="187"/>
      <c r="SQH660" s="187"/>
      <c r="SQI660" s="187"/>
      <c r="SQJ660" s="187"/>
      <c r="SQK660" s="187"/>
      <c r="SQL660" s="187"/>
      <c r="SQM660" s="187"/>
      <c r="SQN660" s="187"/>
      <c r="SQO660" s="187"/>
      <c r="SQP660" s="187"/>
      <c r="SQQ660" s="187"/>
      <c r="SQR660" s="187"/>
      <c r="SQS660" s="187"/>
      <c r="SQT660" s="187"/>
      <c r="SQU660" s="187"/>
      <c r="SQV660" s="187"/>
      <c r="SQW660" s="187"/>
      <c r="SQX660" s="187"/>
      <c r="SQY660" s="187"/>
      <c r="SQZ660" s="187"/>
      <c r="SRA660" s="187"/>
      <c r="SRB660" s="187"/>
      <c r="SRC660" s="187"/>
      <c r="SRD660" s="187"/>
      <c r="SRE660" s="187"/>
      <c r="SRF660" s="187"/>
      <c r="SRG660" s="187"/>
      <c r="SRH660" s="187"/>
      <c r="SRI660" s="187"/>
      <c r="SRJ660" s="187"/>
      <c r="SRK660" s="187"/>
      <c r="SRL660" s="187"/>
      <c r="SRM660" s="187"/>
      <c r="SRN660" s="187"/>
      <c r="SRO660" s="187"/>
      <c r="SRP660" s="187"/>
      <c r="SRQ660" s="187"/>
      <c r="SRR660" s="187"/>
      <c r="SRS660" s="187"/>
      <c r="SRT660" s="187"/>
      <c r="SRU660" s="187"/>
      <c r="SRV660" s="187"/>
      <c r="SRW660" s="187"/>
      <c r="SRX660" s="187"/>
      <c r="SRY660" s="187"/>
      <c r="SRZ660" s="187"/>
      <c r="SSA660" s="187"/>
      <c r="SSB660" s="187"/>
      <c r="SSC660" s="187"/>
      <c r="SSD660" s="187"/>
      <c r="SSE660" s="187"/>
      <c r="SSF660" s="187"/>
      <c r="SSG660" s="187"/>
      <c r="SSH660" s="187"/>
      <c r="SSI660" s="187"/>
      <c r="SSJ660" s="187"/>
      <c r="SSK660" s="187"/>
      <c r="SSL660" s="187"/>
      <c r="SSM660" s="187"/>
      <c r="SSN660" s="187"/>
      <c r="SSO660" s="187"/>
      <c r="SSP660" s="187"/>
      <c r="SSQ660" s="187"/>
      <c r="SSR660" s="187"/>
      <c r="SSS660" s="187"/>
      <c r="SST660" s="187"/>
      <c r="SSU660" s="187"/>
      <c r="SSV660" s="187"/>
      <c r="SSW660" s="187"/>
      <c r="SSX660" s="187"/>
      <c r="SSY660" s="187"/>
      <c r="SSZ660" s="187"/>
      <c r="STA660" s="187"/>
      <c r="STB660" s="187"/>
      <c r="STC660" s="187"/>
      <c r="STD660" s="187"/>
      <c r="STE660" s="187"/>
      <c r="STF660" s="187"/>
      <c r="STG660" s="187"/>
      <c r="STH660" s="187"/>
      <c r="STI660" s="187"/>
      <c r="STJ660" s="187"/>
      <c r="STK660" s="187"/>
      <c r="STL660" s="187"/>
      <c r="STM660" s="187"/>
      <c r="STN660" s="187"/>
      <c r="STO660" s="187"/>
      <c r="STP660" s="187"/>
      <c r="STQ660" s="187"/>
      <c r="STR660" s="187"/>
      <c r="STS660" s="187"/>
      <c r="STT660" s="187"/>
      <c r="STU660" s="187"/>
      <c r="STV660" s="187"/>
      <c r="STW660" s="187"/>
      <c r="STX660" s="187"/>
      <c r="STY660" s="187"/>
      <c r="STZ660" s="187"/>
      <c r="SUA660" s="187"/>
      <c r="SUB660" s="187"/>
      <c r="SUC660" s="187"/>
      <c r="SUD660" s="187"/>
      <c r="SUE660" s="187"/>
      <c r="SUF660" s="187"/>
      <c r="SUG660" s="187"/>
      <c r="SUH660" s="187"/>
      <c r="SUI660" s="187"/>
      <c r="SUJ660" s="187"/>
      <c r="SUK660" s="187"/>
      <c r="SUL660" s="187"/>
      <c r="SUM660" s="187"/>
      <c r="SUN660" s="187"/>
      <c r="SUO660" s="187"/>
      <c r="SUP660" s="187"/>
      <c r="SUQ660" s="187"/>
      <c r="SUR660" s="187"/>
      <c r="SUS660" s="187"/>
      <c r="SUT660" s="187"/>
      <c r="SUU660" s="187"/>
      <c r="SUV660" s="187"/>
      <c r="SUW660" s="187"/>
      <c r="SUX660" s="187"/>
      <c r="SUY660" s="187"/>
      <c r="SUZ660" s="187"/>
      <c r="SVA660" s="187"/>
      <c r="SVB660" s="187"/>
      <c r="SVC660" s="187"/>
      <c r="SVD660" s="187"/>
      <c r="SVE660" s="187"/>
      <c r="SVF660" s="187"/>
      <c r="SVG660" s="187"/>
      <c r="SVH660" s="187"/>
      <c r="SVI660" s="187"/>
      <c r="SVJ660" s="187"/>
      <c r="SVK660" s="187"/>
      <c r="SVL660" s="187"/>
      <c r="SVM660" s="187"/>
      <c r="SVN660" s="187"/>
      <c r="SVO660" s="187"/>
      <c r="SVP660" s="187"/>
      <c r="SVQ660" s="187"/>
      <c r="SVR660" s="187"/>
      <c r="SVS660" s="187"/>
      <c r="SVT660" s="187"/>
      <c r="SVU660" s="187"/>
      <c r="SVV660" s="187"/>
      <c r="SVW660" s="187"/>
      <c r="SVX660" s="187"/>
      <c r="SVY660" s="187"/>
      <c r="SVZ660" s="187"/>
      <c r="SWA660" s="187"/>
      <c r="SWB660" s="187"/>
      <c r="SWC660" s="187"/>
      <c r="SWD660" s="187"/>
      <c r="SWE660" s="187"/>
      <c r="SWF660" s="187"/>
      <c r="SWG660" s="187"/>
      <c r="SWH660" s="187"/>
      <c r="SWI660" s="187"/>
      <c r="SWJ660" s="187"/>
      <c r="SWK660" s="187"/>
      <c r="SWL660" s="187"/>
      <c r="SWM660" s="187"/>
      <c r="SWN660" s="187"/>
      <c r="SWO660" s="187"/>
      <c r="SWP660" s="187"/>
      <c r="SWQ660" s="187"/>
      <c r="SWR660" s="187"/>
      <c r="SWS660" s="187"/>
      <c r="SWT660" s="187"/>
      <c r="SWU660" s="187"/>
      <c r="SWV660" s="187"/>
      <c r="SWW660" s="187"/>
      <c r="SWX660" s="187"/>
      <c r="SWY660" s="187"/>
      <c r="SWZ660" s="187"/>
      <c r="SXA660" s="187"/>
      <c r="SXB660" s="187"/>
      <c r="SXC660" s="187"/>
      <c r="SXD660" s="187"/>
      <c r="SXE660" s="187"/>
      <c r="SXF660" s="187"/>
      <c r="SXG660" s="187"/>
      <c r="SXH660" s="187"/>
      <c r="SXI660" s="187"/>
      <c r="SXJ660" s="187"/>
      <c r="SXK660" s="187"/>
      <c r="SXL660" s="187"/>
      <c r="SXM660" s="187"/>
      <c r="SXN660" s="187"/>
      <c r="SXO660" s="187"/>
      <c r="SXP660" s="187"/>
      <c r="SXQ660" s="187"/>
      <c r="SXR660" s="187"/>
      <c r="SXS660" s="187"/>
      <c r="SXT660" s="187"/>
      <c r="SXU660" s="187"/>
      <c r="SXV660" s="187"/>
      <c r="SXW660" s="187"/>
      <c r="SXX660" s="187"/>
      <c r="SXY660" s="187"/>
      <c r="SXZ660" s="187"/>
      <c r="SYA660" s="187"/>
      <c r="SYB660" s="187"/>
      <c r="SYC660" s="187"/>
      <c r="SYD660" s="187"/>
      <c r="SYE660" s="187"/>
      <c r="SYF660" s="187"/>
      <c r="SYG660" s="187"/>
      <c r="SYH660" s="187"/>
      <c r="SYI660" s="187"/>
      <c r="SYJ660" s="187"/>
      <c r="SYK660" s="187"/>
      <c r="SYL660" s="187"/>
      <c r="SYM660" s="187"/>
      <c r="SYN660" s="187"/>
      <c r="SYO660" s="187"/>
      <c r="SYP660" s="187"/>
      <c r="SYQ660" s="187"/>
      <c r="SYR660" s="187"/>
      <c r="SYS660" s="187"/>
      <c r="SYT660" s="187"/>
      <c r="SYU660" s="187"/>
      <c r="SYV660" s="187"/>
      <c r="SYW660" s="187"/>
      <c r="SYX660" s="187"/>
      <c r="SYY660" s="187"/>
      <c r="SYZ660" s="187"/>
      <c r="SZA660" s="187"/>
      <c r="SZB660" s="187"/>
      <c r="SZC660" s="187"/>
      <c r="SZD660" s="187"/>
      <c r="SZE660" s="187"/>
      <c r="SZF660" s="187"/>
      <c r="SZG660" s="187"/>
      <c r="SZH660" s="187"/>
      <c r="SZI660" s="187"/>
      <c r="SZJ660" s="187"/>
      <c r="SZK660" s="187"/>
      <c r="SZL660" s="187"/>
      <c r="SZM660" s="187"/>
      <c r="SZN660" s="187"/>
      <c r="SZO660" s="187"/>
      <c r="SZP660" s="187"/>
      <c r="SZQ660" s="187"/>
      <c r="SZR660" s="187"/>
      <c r="SZS660" s="187"/>
      <c r="SZT660" s="187"/>
      <c r="SZU660" s="187"/>
      <c r="SZV660" s="187"/>
      <c r="SZW660" s="187"/>
      <c r="SZX660" s="187"/>
      <c r="SZY660" s="187"/>
      <c r="SZZ660" s="187"/>
      <c r="TAA660" s="187"/>
      <c r="TAB660" s="187"/>
      <c r="TAC660" s="187"/>
      <c r="TAD660" s="187"/>
      <c r="TAE660" s="187"/>
      <c r="TAF660" s="187"/>
      <c r="TAG660" s="187"/>
      <c r="TAH660" s="187"/>
      <c r="TAI660" s="187"/>
      <c r="TAJ660" s="187"/>
      <c r="TAK660" s="187"/>
      <c r="TAL660" s="187"/>
      <c r="TAM660" s="187"/>
      <c r="TAN660" s="187"/>
      <c r="TAO660" s="187"/>
      <c r="TAP660" s="187"/>
      <c r="TAQ660" s="187"/>
      <c r="TAR660" s="187"/>
      <c r="TAS660" s="187"/>
      <c r="TAT660" s="187"/>
      <c r="TAU660" s="187"/>
      <c r="TAV660" s="187"/>
      <c r="TAW660" s="187"/>
      <c r="TAX660" s="187"/>
      <c r="TAY660" s="187"/>
      <c r="TAZ660" s="187"/>
      <c r="TBA660" s="187"/>
      <c r="TBB660" s="187"/>
      <c r="TBC660" s="187"/>
      <c r="TBD660" s="187"/>
      <c r="TBE660" s="187"/>
      <c r="TBF660" s="187"/>
      <c r="TBG660" s="187"/>
      <c r="TBH660" s="187"/>
      <c r="TBI660" s="187"/>
      <c r="TBJ660" s="187"/>
      <c r="TBK660" s="187"/>
      <c r="TBL660" s="187"/>
      <c r="TBM660" s="187"/>
      <c r="TBN660" s="187"/>
      <c r="TBO660" s="187"/>
      <c r="TBP660" s="187"/>
      <c r="TBQ660" s="187"/>
      <c r="TBR660" s="187"/>
      <c r="TBS660" s="187"/>
      <c r="TBT660" s="187"/>
      <c r="TBU660" s="187"/>
      <c r="TBV660" s="187"/>
      <c r="TBW660" s="187"/>
      <c r="TBX660" s="187"/>
      <c r="TBY660" s="187"/>
      <c r="TBZ660" s="187"/>
      <c r="TCA660" s="187"/>
      <c r="TCB660" s="187"/>
      <c r="TCC660" s="187"/>
      <c r="TCD660" s="187"/>
      <c r="TCE660" s="187"/>
      <c r="TCF660" s="187"/>
      <c r="TCG660" s="187"/>
      <c r="TCH660" s="187"/>
      <c r="TCI660" s="187"/>
      <c r="TCJ660" s="187"/>
      <c r="TCK660" s="187"/>
      <c r="TCL660" s="187"/>
      <c r="TCM660" s="187"/>
      <c r="TCN660" s="187"/>
      <c r="TCO660" s="187"/>
      <c r="TCP660" s="187"/>
      <c r="TCQ660" s="187"/>
      <c r="TCR660" s="187"/>
      <c r="TCS660" s="187"/>
      <c r="TCT660" s="187"/>
      <c r="TCU660" s="187"/>
      <c r="TCV660" s="187"/>
      <c r="TCW660" s="187"/>
      <c r="TCX660" s="187"/>
      <c r="TCY660" s="187"/>
      <c r="TCZ660" s="187"/>
      <c r="TDA660" s="187"/>
      <c r="TDB660" s="187"/>
      <c r="TDC660" s="187"/>
      <c r="TDD660" s="187"/>
      <c r="TDE660" s="187"/>
      <c r="TDF660" s="187"/>
      <c r="TDG660" s="187"/>
      <c r="TDH660" s="187"/>
      <c r="TDI660" s="187"/>
      <c r="TDJ660" s="187"/>
      <c r="TDK660" s="187"/>
      <c r="TDL660" s="187"/>
      <c r="TDM660" s="187"/>
      <c r="TDN660" s="187"/>
      <c r="TDO660" s="187"/>
      <c r="TDP660" s="187"/>
      <c r="TDQ660" s="187"/>
      <c r="TDR660" s="187"/>
      <c r="TDS660" s="187"/>
      <c r="TDT660" s="187"/>
      <c r="TDU660" s="187"/>
      <c r="TDV660" s="187"/>
      <c r="TDW660" s="187"/>
      <c r="TDX660" s="187"/>
      <c r="TDY660" s="187"/>
      <c r="TDZ660" s="187"/>
      <c r="TEA660" s="187"/>
      <c r="TEB660" s="187"/>
      <c r="TEC660" s="187"/>
      <c r="TED660" s="187"/>
      <c r="TEE660" s="187"/>
      <c r="TEF660" s="187"/>
      <c r="TEG660" s="187"/>
      <c r="TEH660" s="187"/>
      <c r="TEI660" s="187"/>
      <c r="TEJ660" s="187"/>
      <c r="TEK660" s="187"/>
      <c r="TEL660" s="187"/>
      <c r="TEM660" s="187"/>
      <c r="TEN660" s="187"/>
      <c r="TEO660" s="187"/>
      <c r="TEP660" s="187"/>
      <c r="TEQ660" s="187"/>
      <c r="TER660" s="187"/>
      <c r="TES660" s="187"/>
      <c r="TET660" s="187"/>
      <c r="TEU660" s="187"/>
      <c r="TEV660" s="187"/>
      <c r="TEW660" s="187"/>
      <c r="TEX660" s="187"/>
      <c r="TEY660" s="187"/>
      <c r="TEZ660" s="187"/>
      <c r="TFA660" s="187"/>
      <c r="TFB660" s="187"/>
      <c r="TFC660" s="187"/>
      <c r="TFD660" s="187"/>
      <c r="TFE660" s="187"/>
      <c r="TFF660" s="187"/>
      <c r="TFG660" s="187"/>
      <c r="TFH660" s="187"/>
      <c r="TFI660" s="187"/>
      <c r="TFJ660" s="187"/>
      <c r="TFK660" s="187"/>
      <c r="TFL660" s="187"/>
      <c r="TFM660" s="187"/>
      <c r="TFN660" s="187"/>
      <c r="TFO660" s="187"/>
      <c r="TFP660" s="187"/>
      <c r="TFQ660" s="187"/>
      <c r="TFR660" s="187"/>
      <c r="TFS660" s="187"/>
      <c r="TFT660" s="187"/>
      <c r="TFU660" s="187"/>
      <c r="TFV660" s="187"/>
      <c r="TFW660" s="187"/>
      <c r="TFX660" s="187"/>
      <c r="TFY660" s="187"/>
      <c r="TFZ660" s="187"/>
      <c r="TGA660" s="187"/>
      <c r="TGB660" s="187"/>
      <c r="TGC660" s="187"/>
      <c r="TGD660" s="187"/>
      <c r="TGE660" s="187"/>
      <c r="TGF660" s="187"/>
      <c r="TGG660" s="187"/>
      <c r="TGH660" s="187"/>
      <c r="TGI660" s="187"/>
      <c r="TGJ660" s="187"/>
      <c r="TGK660" s="187"/>
      <c r="TGL660" s="187"/>
      <c r="TGM660" s="187"/>
      <c r="TGN660" s="187"/>
      <c r="TGO660" s="187"/>
      <c r="TGP660" s="187"/>
      <c r="TGQ660" s="187"/>
      <c r="TGR660" s="187"/>
      <c r="TGS660" s="187"/>
      <c r="TGT660" s="187"/>
      <c r="TGU660" s="187"/>
      <c r="TGV660" s="187"/>
      <c r="TGW660" s="187"/>
      <c r="TGX660" s="187"/>
      <c r="TGY660" s="187"/>
      <c r="TGZ660" s="187"/>
      <c r="THA660" s="187"/>
      <c r="THB660" s="187"/>
      <c r="THC660" s="187"/>
      <c r="THD660" s="187"/>
      <c r="THE660" s="187"/>
      <c r="THF660" s="187"/>
      <c r="THG660" s="187"/>
      <c r="THH660" s="187"/>
      <c r="THI660" s="187"/>
      <c r="THJ660" s="187"/>
      <c r="THK660" s="187"/>
      <c r="THL660" s="187"/>
      <c r="THM660" s="187"/>
      <c r="THN660" s="187"/>
      <c r="THO660" s="187"/>
      <c r="THP660" s="187"/>
      <c r="THQ660" s="187"/>
      <c r="THR660" s="187"/>
      <c r="THS660" s="187"/>
      <c r="THT660" s="187"/>
      <c r="THU660" s="187"/>
      <c r="THV660" s="187"/>
      <c r="THW660" s="187"/>
      <c r="THX660" s="187"/>
      <c r="THY660" s="187"/>
      <c r="THZ660" s="187"/>
      <c r="TIA660" s="187"/>
      <c r="TIB660" s="187"/>
      <c r="TIC660" s="187"/>
      <c r="TID660" s="187"/>
      <c r="TIE660" s="187"/>
      <c r="TIF660" s="187"/>
      <c r="TIG660" s="187"/>
      <c r="TIH660" s="187"/>
      <c r="TII660" s="187"/>
      <c r="TIJ660" s="187"/>
      <c r="TIK660" s="187"/>
      <c r="TIL660" s="187"/>
      <c r="TIM660" s="187"/>
      <c r="TIN660" s="187"/>
      <c r="TIO660" s="187"/>
      <c r="TIP660" s="187"/>
      <c r="TIQ660" s="187"/>
      <c r="TIR660" s="187"/>
      <c r="TIS660" s="187"/>
      <c r="TIT660" s="187"/>
      <c r="TIU660" s="187"/>
      <c r="TIV660" s="187"/>
      <c r="TIW660" s="187"/>
      <c r="TIX660" s="187"/>
      <c r="TIY660" s="187"/>
      <c r="TIZ660" s="187"/>
      <c r="TJA660" s="187"/>
      <c r="TJB660" s="187"/>
      <c r="TJC660" s="187"/>
      <c r="TJD660" s="187"/>
      <c r="TJE660" s="187"/>
      <c r="TJF660" s="187"/>
      <c r="TJG660" s="187"/>
      <c r="TJH660" s="187"/>
      <c r="TJI660" s="187"/>
      <c r="TJJ660" s="187"/>
      <c r="TJK660" s="187"/>
      <c r="TJL660" s="187"/>
      <c r="TJM660" s="187"/>
      <c r="TJN660" s="187"/>
      <c r="TJO660" s="187"/>
      <c r="TJP660" s="187"/>
      <c r="TJQ660" s="187"/>
      <c r="TJR660" s="187"/>
      <c r="TJS660" s="187"/>
      <c r="TJT660" s="187"/>
      <c r="TJU660" s="187"/>
      <c r="TJV660" s="187"/>
      <c r="TJW660" s="187"/>
      <c r="TJX660" s="187"/>
      <c r="TJY660" s="187"/>
      <c r="TJZ660" s="187"/>
      <c r="TKA660" s="187"/>
      <c r="TKB660" s="187"/>
      <c r="TKC660" s="187"/>
      <c r="TKD660" s="187"/>
      <c r="TKE660" s="187"/>
      <c r="TKF660" s="187"/>
      <c r="TKG660" s="187"/>
      <c r="TKH660" s="187"/>
      <c r="TKI660" s="187"/>
      <c r="TKJ660" s="187"/>
      <c r="TKK660" s="187"/>
      <c r="TKL660" s="187"/>
      <c r="TKM660" s="187"/>
      <c r="TKN660" s="187"/>
      <c r="TKO660" s="187"/>
      <c r="TKP660" s="187"/>
      <c r="TKQ660" s="187"/>
      <c r="TKR660" s="187"/>
      <c r="TKS660" s="187"/>
      <c r="TKT660" s="187"/>
      <c r="TKU660" s="187"/>
      <c r="TKV660" s="187"/>
      <c r="TKW660" s="187"/>
      <c r="TKX660" s="187"/>
      <c r="TKY660" s="187"/>
      <c r="TKZ660" s="187"/>
      <c r="TLA660" s="187"/>
      <c r="TLB660" s="187"/>
      <c r="TLC660" s="187"/>
      <c r="TLD660" s="187"/>
      <c r="TLE660" s="187"/>
      <c r="TLF660" s="187"/>
      <c r="TLG660" s="187"/>
      <c r="TLH660" s="187"/>
      <c r="TLI660" s="187"/>
      <c r="TLJ660" s="187"/>
      <c r="TLK660" s="187"/>
      <c r="TLL660" s="187"/>
      <c r="TLM660" s="187"/>
      <c r="TLN660" s="187"/>
      <c r="TLO660" s="187"/>
      <c r="TLP660" s="187"/>
      <c r="TLQ660" s="187"/>
      <c r="TLR660" s="187"/>
      <c r="TLS660" s="187"/>
      <c r="TLT660" s="187"/>
      <c r="TLU660" s="187"/>
      <c r="TLV660" s="187"/>
      <c r="TLW660" s="187"/>
      <c r="TLX660" s="187"/>
      <c r="TLY660" s="187"/>
      <c r="TLZ660" s="187"/>
      <c r="TMA660" s="187"/>
      <c r="TMB660" s="187"/>
      <c r="TMC660" s="187"/>
      <c r="TMD660" s="187"/>
      <c r="TME660" s="187"/>
      <c r="TMF660" s="187"/>
      <c r="TMG660" s="187"/>
      <c r="TMH660" s="187"/>
      <c r="TMI660" s="187"/>
      <c r="TMJ660" s="187"/>
      <c r="TMK660" s="187"/>
      <c r="TML660" s="187"/>
      <c r="TMM660" s="187"/>
      <c r="TMN660" s="187"/>
      <c r="TMO660" s="187"/>
      <c r="TMP660" s="187"/>
      <c r="TMQ660" s="187"/>
      <c r="TMR660" s="187"/>
      <c r="TMS660" s="187"/>
      <c r="TMT660" s="187"/>
      <c r="TMU660" s="187"/>
      <c r="TMV660" s="187"/>
      <c r="TMW660" s="187"/>
      <c r="TMX660" s="187"/>
      <c r="TMY660" s="187"/>
      <c r="TMZ660" s="187"/>
      <c r="TNA660" s="187"/>
      <c r="TNB660" s="187"/>
      <c r="TNC660" s="187"/>
      <c r="TND660" s="187"/>
      <c r="TNE660" s="187"/>
      <c r="TNF660" s="187"/>
      <c r="TNG660" s="187"/>
      <c r="TNH660" s="187"/>
      <c r="TNI660" s="187"/>
      <c r="TNJ660" s="187"/>
      <c r="TNK660" s="187"/>
      <c r="TNL660" s="187"/>
      <c r="TNM660" s="187"/>
      <c r="TNN660" s="187"/>
      <c r="TNO660" s="187"/>
      <c r="TNP660" s="187"/>
      <c r="TNQ660" s="187"/>
      <c r="TNR660" s="187"/>
      <c r="TNS660" s="187"/>
      <c r="TNT660" s="187"/>
      <c r="TNU660" s="187"/>
      <c r="TNV660" s="187"/>
      <c r="TNW660" s="187"/>
      <c r="TNX660" s="187"/>
      <c r="TNY660" s="187"/>
      <c r="TNZ660" s="187"/>
      <c r="TOA660" s="187"/>
      <c r="TOB660" s="187"/>
      <c r="TOC660" s="187"/>
      <c r="TOD660" s="187"/>
      <c r="TOE660" s="187"/>
      <c r="TOF660" s="187"/>
      <c r="TOG660" s="187"/>
      <c r="TOH660" s="187"/>
      <c r="TOI660" s="187"/>
      <c r="TOJ660" s="187"/>
      <c r="TOK660" s="187"/>
      <c r="TOL660" s="187"/>
      <c r="TOM660" s="187"/>
      <c r="TON660" s="187"/>
      <c r="TOO660" s="187"/>
      <c r="TOP660" s="187"/>
      <c r="TOQ660" s="187"/>
      <c r="TOR660" s="187"/>
      <c r="TOS660" s="187"/>
      <c r="TOT660" s="187"/>
      <c r="TOU660" s="187"/>
      <c r="TOV660" s="187"/>
      <c r="TOW660" s="187"/>
      <c r="TOX660" s="187"/>
      <c r="TOY660" s="187"/>
      <c r="TOZ660" s="187"/>
      <c r="TPA660" s="187"/>
      <c r="TPB660" s="187"/>
      <c r="TPC660" s="187"/>
      <c r="TPD660" s="187"/>
      <c r="TPE660" s="187"/>
      <c r="TPF660" s="187"/>
      <c r="TPG660" s="187"/>
      <c r="TPH660" s="187"/>
      <c r="TPI660" s="187"/>
      <c r="TPJ660" s="187"/>
      <c r="TPK660" s="187"/>
      <c r="TPL660" s="187"/>
      <c r="TPM660" s="187"/>
      <c r="TPN660" s="187"/>
      <c r="TPO660" s="187"/>
      <c r="TPP660" s="187"/>
      <c r="TPQ660" s="187"/>
      <c r="TPR660" s="187"/>
      <c r="TPS660" s="187"/>
      <c r="TPT660" s="187"/>
      <c r="TPU660" s="187"/>
      <c r="TPV660" s="187"/>
      <c r="TPW660" s="187"/>
      <c r="TPX660" s="187"/>
      <c r="TPY660" s="187"/>
      <c r="TPZ660" s="187"/>
      <c r="TQA660" s="187"/>
      <c r="TQB660" s="187"/>
      <c r="TQC660" s="187"/>
      <c r="TQD660" s="187"/>
      <c r="TQE660" s="187"/>
      <c r="TQF660" s="187"/>
      <c r="TQG660" s="187"/>
      <c r="TQH660" s="187"/>
      <c r="TQI660" s="187"/>
      <c r="TQJ660" s="187"/>
      <c r="TQK660" s="187"/>
      <c r="TQL660" s="187"/>
      <c r="TQM660" s="187"/>
      <c r="TQN660" s="187"/>
      <c r="TQO660" s="187"/>
      <c r="TQP660" s="187"/>
      <c r="TQQ660" s="187"/>
      <c r="TQR660" s="187"/>
      <c r="TQS660" s="187"/>
      <c r="TQT660" s="187"/>
      <c r="TQU660" s="187"/>
      <c r="TQV660" s="187"/>
      <c r="TQW660" s="187"/>
      <c r="TQX660" s="187"/>
      <c r="TQY660" s="187"/>
      <c r="TQZ660" s="187"/>
      <c r="TRA660" s="187"/>
      <c r="TRB660" s="187"/>
      <c r="TRC660" s="187"/>
      <c r="TRD660" s="187"/>
      <c r="TRE660" s="187"/>
      <c r="TRF660" s="187"/>
      <c r="TRG660" s="187"/>
      <c r="TRH660" s="187"/>
      <c r="TRI660" s="187"/>
      <c r="TRJ660" s="187"/>
      <c r="TRK660" s="187"/>
      <c r="TRL660" s="187"/>
      <c r="TRM660" s="187"/>
      <c r="TRN660" s="187"/>
      <c r="TRO660" s="187"/>
      <c r="TRP660" s="187"/>
      <c r="TRQ660" s="187"/>
      <c r="TRR660" s="187"/>
      <c r="TRS660" s="187"/>
      <c r="TRT660" s="187"/>
      <c r="TRU660" s="187"/>
      <c r="TRV660" s="187"/>
      <c r="TRW660" s="187"/>
      <c r="TRX660" s="187"/>
      <c r="TRY660" s="187"/>
      <c r="TRZ660" s="187"/>
      <c r="TSA660" s="187"/>
      <c r="TSB660" s="187"/>
      <c r="TSC660" s="187"/>
      <c r="TSD660" s="187"/>
      <c r="TSE660" s="187"/>
      <c r="TSF660" s="187"/>
      <c r="TSG660" s="187"/>
      <c r="TSH660" s="187"/>
      <c r="TSI660" s="187"/>
      <c r="TSJ660" s="187"/>
      <c r="TSK660" s="187"/>
      <c r="TSL660" s="187"/>
      <c r="TSM660" s="187"/>
      <c r="TSN660" s="187"/>
      <c r="TSO660" s="187"/>
      <c r="TSP660" s="187"/>
      <c r="TSQ660" s="187"/>
      <c r="TSR660" s="187"/>
      <c r="TSS660" s="187"/>
      <c r="TST660" s="187"/>
      <c r="TSU660" s="187"/>
      <c r="TSV660" s="187"/>
      <c r="TSW660" s="187"/>
      <c r="TSX660" s="187"/>
      <c r="TSY660" s="187"/>
      <c r="TSZ660" s="187"/>
      <c r="TTA660" s="187"/>
      <c r="TTB660" s="187"/>
      <c r="TTC660" s="187"/>
      <c r="TTD660" s="187"/>
      <c r="TTE660" s="187"/>
      <c r="TTF660" s="187"/>
      <c r="TTG660" s="187"/>
      <c r="TTH660" s="187"/>
      <c r="TTI660" s="187"/>
      <c r="TTJ660" s="187"/>
      <c r="TTK660" s="187"/>
      <c r="TTL660" s="187"/>
      <c r="TTM660" s="187"/>
      <c r="TTN660" s="187"/>
      <c r="TTO660" s="187"/>
      <c r="TTP660" s="187"/>
      <c r="TTQ660" s="187"/>
      <c r="TTR660" s="187"/>
      <c r="TTS660" s="187"/>
      <c r="TTT660" s="187"/>
      <c r="TTU660" s="187"/>
      <c r="TTV660" s="187"/>
      <c r="TTW660" s="187"/>
      <c r="TTX660" s="187"/>
      <c r="TTY660" s="187"/>
      <c r="TTZ660" s="187"/>
      <c r="TUA660" s="187"/>
      <c r="TUB660" s="187"/>
      <c r="TUC660" s="187"/>
      <c r="TUD660" s="187"/>
      <c r="TUE660" s="187"/>
      <c r="TUF660" s="187"/>
      <c r="TUG660" s="187"/>
      <c r="TUH660" s="187"/>
      <c r="TUI660" s="187"/>
      <c r="TUJ660" s="187"/>
      <c r="TUK660" s="187"/>
      <c r="TUL660" s="187"/>
      <c r="TUM660" s="187"/>
      <c r="TUN660" s="187"/>
      <c r="TUO660" s="187"/>
      <c r="TUP660" s="187"/>
      <c r="TUQ660" s="187"/>
      <c r="TUR660" s="187"/>
      <c r="TUS660" s="187"/>
      <c r="TUT660" s="187"/>
      <c r="TUU660" s="187"/>
      <c r="TUV660" s="187"/>
      <c r="TUW660" s="187"/>
      <c r="TUX660" s="187"/>
      <c r="TUY660" s="187"/>
      <c r="TUZ660" s="187"/>
      <c r="TVA660" s="187"/>
      <c r="TVB660" s="187"/>
      <c r="TVC660" s="187"/>
      <c r="TVD660" s="187"/>
      <c r="TVE660" s="187"/>
      <c r="TVF660" s="187"/>
      <c r="TVG660" s="187"/>
      <c r="TVH660" s="187"/>
      <c r="TVI660" s="187"/>
      <c r="TVJ660" s="187"/>
      <c r="TVK660" s="187"/>
      <c r="TVL660" s="187"/>
      <c r="TVM660" s="187"/>
      <c r="TVN660" s="187"/>
      <c r="TVO660" s="187"/>
      <c r="TVP660" s="187"/>
      <c r="TVQ660" s="187"/>
      <c r="TVR660" s="187"/>
      <c r="TVS660" s="187"/>
      <c r="TVT660" s="187"/>
      <c r="TVU660" s="187"/>
      <c r="TVV660" s="187"/>
      <c r="TVW660" s="187"/>
      <c r="TVX660" s="187"/>
      <c r="TVY660" s="187"/>
      <c r="TVZ660" s="187"/>
      <c r="TWA660" s="187"/>
      <c r="TWB660" s="187"/>
      <c r="TWC660" s="187"/>
      <c r="TWD660" s="187"/>
      <c r="TWE660" s="187"/>
      <c r="TWF660" s="187"/>
      <c r="TWG660" s="187"/>
      <c r="TWH660" s="187"/>
      <c r="TWI660" s="187"/>
      <c r="TWJ660" s="187"/>
      <c r="TWK660" s="187"/>
      <c r="TWL660" s="187"/>
      <c r="TWM660" s="187"/>
      <c r="TWN660" s="187"/>
      <c r="TWO660" s="187"/>
      <c r="TWP660" s="187"/>
      <c r="TWQ660" s="187"/>
      <c r="TWR660" s="187"/>
      <c r="TWS660" s="187"/>
      <c r="TWT660" s="187"/>
      <c r="TWU660" s="187"/>
      <c r="TWV660" s="187"/>
      <c r="TWW660" s="187"/>
      <c r="TWX660" s="187"/>
      <c r="TWY660" s="187"/>
      <c r="TWZ660" s="187"/>
      <c r="TXA660" s="187"/>
      <c r="TXB660" s="187"/>
      <c r="TXC660" s="187"/>
      <c r="TXD660" s="187"/>
      <c r="TXE660" s="187"/>
      <c r="TXF660" s="187"/>
      <c r="TXG660" s="187"/>
      <c r="TXH660" s="187"/>
      <c r="TXI660" s="187"/>
      <c r="TXJ660" s="187"/>
      <c r="TXK660" s="187"/>
      <c r="TXL660" s="187"/>
      <c r="TXM660" s="187"/>
      <c r="TXN660" s="187"/>
      <c r="TXO660" s="187"/>
      <c r="TXP660" s="187"/>
      <c r="TXQ660" s="187"/>
      <c r="TXR660" s="187"/>
      <c r="TXS660" s="187"/>
      <c r="TXT660" s="187"/>
      <c r="TXU660" s="187"/>
      <c r="TXV660" s="187"/>
      <c r="TXW660" s="187"/>
      <c r="TXX660" s="187"/>
      <c r="TXY660" s="187"/>
      <c r="TXZ660" s="187"/>
      <c r="TYA660" s="187"/>
      <c r="TYB660" s="187"/>
      <c r="TYC660" s="187"/>
      <c r="TYD660" s="187"/>
      <c r="TYE660" s="187"/>
      <c r="TYF660" s="187"/>
      <c r="TYG660" s="187"/>
      <c r="TYH660" s="187"/>
      <c r="TYI660" s="187"/>
      <c r="TYJ660" s="187"/>
      <c r="TYK660" s="187"/>
      <c r="TYL660" s="187"/>
      <c r="TYM660" s="187"/>
      <c r="TYN660" s="187"/>
      <c r="TYO660" s="187"/>
      <c r="TYP660" s="187"/>
      <c r="TYQ660" s="187"/>
      <c r="TYR660" s="187"/>
      <c r="TYS660" s="187"/>
      <c r="TYT660" s="187"/>
      <c r="TYU660" s="187"/>
      <c r="TYV660" s="187"/>
      <c r="TYW660" s="187"/>
      <c r="TYX660" s="187"/>
      <c r="TYY660" s="187"/>
      <c r="TYZ660" s="187"/>
      <c r="TZA660" s="187"/>
      <c r="TZB660" s="187"/>
      <c r="TZC660" s="187"/>
      <c r="TZD660" s="187"/>
      <c r="TZE660" s="187"/>
      <c r="TZF660" s="187"/>
      <c r="TZG660" s="187"/>
      <c r="TZH660" s="187"/>
      <c r="TZI660" s="187"/>
      <c r="TZJ660" s="187"/>
      <c r="TZK660" s="187"/>
      <c r="TZL660" s="187"/>
      <c r="TZM660" s="187"/>
      <c r="TZN660" s="187"/>
      <c r="TZO660" s="187"/>
      <c r="TZP660" s="187"/>
      <c r="TZQ660" s="187"/>
      <c r="TZR660" s="187"/>
      <c r="TZS660" s="187"/>
      <c r="TZT660" s="187"/>
      <c r="TZU660" s="187"/>
      <c r="TZV660" s="187"/>
      <c r="TZW660" s="187"/>
      <c r="TZX660" s="187"/>
      <c r="TZY660" s="187"/>
      <c r="TZZ660" s="187"/>
      <c r="UAA660" s="187"/>
      <c r="UAB660" s="187"/>
      <c r="UAC660" s="187"/>
      <c r="UAD660" s="187"/>
      <c r="UAE660" s="187"/>
      <c r="UAF660" s="187"/>
      <c r="UAG660" s="187"/>
      <c r="UAH660" s="187"/>
      <c r="UAI660" s="187"/>
      <c r="UAJ660" s="187"/>
      <c r="UAK660" s="187"/>
      <c r="UAL660" s="187"/>
      <c r="UAM660" s="187"/>
      <c r="UAN660" s="187"/>
      <c r="UAO660" s="187"/>
      <c r="UAP660" s="187"/>
      <c r="UAQ660" s="187"/>
      <c r="UAR660" s="187"/>
      <c r="UAS660" s="187"/>
      <c r="UAT660" s="187"/>
      <c r="UAU660" s="187"/>
      <c r="UAV660" s="187"/>
      <c r="UAW660" s="187"/>
      <c r="UAX660" s="187"/>
      <c r="UAY660" s="187"/>
      <c r="UAZ660" s="187"/>
      <c r="UBA660" s="187"/>
      <c r="UBB660" s="187"/>
      <c r="UBC660" s="187"/>
      <c r="UBD660" s="187"/>
      <c r="UBE660" s="187"/>
      <c r="UBF660" s="187"/>
      <c r="UBG660" s="187"/>
      <c r="UBH660" s="187"/>
      <c r="UBI660" s="187"/>
      <c r="UBJ660" s="187"/>
      <c r="UBK660" s="187"/>
      <c r="UBL660" s="187"/>
      <c r="UBM660" s="187"/>
      <c r="UBN660" s="187"/>
      <c r="UBO660" s="187"/>
      <c r="UBP660" s="187"/>
      <c r="UBQ660" s="187"/>
      <c r="UBR660" s="187"/>
      <c r="UBS660" s="187"/>
      <c r="UBT660" s="187"/>
      <c r="UBU660" s="187"/>
      <c r="UBV660" s="187"/>
      <c r="UBW660" s="187"/>
      <c r="UBX660" s="187"/>
      <c r="UBY660" s="187"/>
      <c r="UBZ660" s="187"/>
      <c r="UCA660" s="187"/>
      <c r="UCB660" s="187"/>
      <c r="UCC660" s="187"/>
      <c r="UCD660" s="187"/>
      <c r="UCE660" s="187"/>
      <c r="UCF660" s="187"/>
      <c r="UCG660" s="187"/>
      <c r="UCH660" s="187"/>
      <c r="UCI660" s="187"/>
      <c r="UCJ660" s="187"/>
      <c r="UCK660" s="187"/>
      <c r="UCL660" s="187"/>
      <c r="UCM660" s="187"/>
      <c r="UCN660" s="187"/>
      <c r="UCO660" s="187"/>
      <c r="UCP660" s="187"/>
      <c r="UCQ660" s="187"/>
      <c r="UCR660" s="187"/>
      <c r="UCS660" s="187"/>
      <c r="UCT660" s="187"/>
      <c r="UCU660" s="187"/>
      <c r="UCV660" s="187"/>
      <c r="UCW660" s="187"/>
      <c r="UCX660" s="187"/>
      <c r="UCY660" s="187"/>
      <c r="UCZ660" s="187"/>
      <c r="UDA660" s="187"/>
      <c r="UDB660" s="187"/>
      <c r="UDC660" s="187"/>
      <c r="UDD660" s="187"/>
      <c r="UDE660" s="187"/>
      <c r="UDF660" s="187"/>
      <c r="UDG660" s="187"/>
      <c r="UDH660" s="187"/>
      <c r="UDI660" s="187"/>
      <c r="UDJ660" s="187"/>
      <c r="UDK660" s="187"/>
      <c r="UDL660" s="187"/>
      <c r="UDM660" s="187"/>
      <c r="UDN660" s="187"/>
      <c r="UDO660" s="187"/>
      <c r="UDP660" s="187"/>
      <c r="UDQ660" s="187"/>
      <c r="UDR660" s="187"/>
      <c r="UDS660" s="187"/>
      <c r="UDT660" s="187"/>
      <c r="UDU660" s="187"/>
      <c r="UDV660" s="187"/>
      <c r="UDW660" s="187"/>
      <c r="UDX660" s="187"/>
      <c r="UDY660" s="187"/>
      <c r="UDZ660" s="187"/>
      <c r="UEA660" s="187"/>
      <c r="UEB660" s="187"/>
      <c r="UEC660" s="187"/>
      <c r="UED660" s="187"/>
      <c r="UEE660" s="187"/>
      <c r="UEF660" s="187"/>
      <c r="UEG660" s="187"/>
      <c r="UEH660" s="187"/>
      <c r="UEI660" s="187"/>
      <c r="UEJ660" s="187"/>
      <c r="UEK660" s="187"/>
      <c r="UEL660" s="187"/>
      <c r="UEM660" s="187"/>
      <c r="UEN660" s="187"/>
      <c r="UEO660" s="187"/>
      <c r="UEP660" s="187"/>
      <c r="UEQ660" s="187"/>
      <c r="UER660" s="187"/>
      <c r="UES660" s="187"/>
      <c r="UET660" s="187"/>
      <c r="UEU660" s="187"/>
      <c r="UEV660" s="187"/>
      <c r="UEW660" s="187"/>
      <c r="UEX660" s="187"/>
      <c r="UEY660" s="187"/>
      <c r="UEZ660" s="187"/>
      <c r="UFA660" s="187"/>
      <c r="UFB660" s="187"/>
      <c r="UFC660" s="187"/>
      <c r="UFD660" s="187"/>
      <c r="UFE660" s="187"/>
      <c r="UFF660" s="187"/>
      <c r="UFG660" s="187"/>
      <c r="UFH660" s="187"/>
      <c r="UFI660" s="187"/>
      <c r="UFJ660" s="187"/>
      <c r="UFK660" s="187"/>
      <c r="UFL660" s="187"/>
      <c r="UFM660" s="187"/>
      <c r="UFN660" s="187"/>
      <c r="UFO660" s="187"/>
      <c r="UFP660" s="187"/>
      <c r="UFQ660" s="187"/>
      <c r="UFR660" s="187"/>
      <c r="UFS660" s="187"/>
      <c r="UFT660" s="187"/>
      <c r="UFU660" s="187"/>
      <c r="UFV660" s="187"/>
      <c r="UFW660" s="187"/>
      <c r="UFX660" s="187"/>
      <c r="UFY660" s="187"/>
      <c r="UFZ660" s="187"/>
      <c r="UGA660" s="187"/>
      <c r="UGB660" s="187"/>
      <c r="UGC660" s="187"/>
      <c r="UGD660" s="187"/>
      <c r="UGE660" s="187"/>
      <c r="UGF660" s="187"/>
      <c r="UGG660" s="187"/>
      <c r="UGH660" s="187"/>
      <c r="UGI660" s="187"/>
      <c r="UGJ660" s="187"/>
      <c r="UGK660" s="187"/>
      <c r="UGL660" s="187"/>
      <c r="UGM660" s="187"/>
      <c r="UGN660" s="187"/>
      <c r="UGO660" s="187"/>
      <c r="UGP660" s="187"/>
      <c r="UGQ660" s="187"/>
      <c r="UGR660" s="187"/>
      <c r="UGS660" s="187"/>
      <c r="UGT660" s="187"/>
      <c r="UGU660" s="187"/>
      <c r="UGV660" s="187"/>
      <c r="UGW660" s="187"/>
      <c r="UGX660" s="187"/>
      <c r="UGY660" s="187"/>
      <c r="UGZ660" s="187"/>
      <c r="UHA660" s="187"/>
      <c r="UHB660" s="187"/>
      <c r="UHC660" s="187"/>
      <c r="UHD660" s="187"/>
      <c r="UHE660" s="187"/>
      <c r="UHF660" s="187"/>
      <c r="UHG660" s="187"/>
      <c r="UHH660" s="187"/>
      <c r="UHI660" s="187"/>
      <c r="UHJ660" s="187"/>
      <c r="UHK660" s="187"/>
      <c r="UHL660" s="187"/>
      <c r="UHM660" s="187"/>
      <c r="UHN660" s="187"/>
      <c r="UHO660" s="187"/>
      <c r="UHP660" s="187"/>
      <c r="UHQ660" s="187"/>
      <c r="UHR660" s="187"/>
      <c r="UHS660" s="187"/>
      <c r="UHT660" s="187"/>
      <c r="UHU660" s="187"/>
      <c r="UHV660" s="187"/>
      <c r="UHW660" s="187"/>
      <c r="UHX660" s="187"/>
      <c r="UHY660" s="187"/>
      <c r="UHZ660" s="187"/>
      <c r="UIA660" s="187"/>
      <c r="UIB660" s="187"/>
      <c r="UIC660" s="187"/>
      <c r="UID660" s="187"/>
      <c r="UIE660" s="187"/>
      <c r="UIF660" s="187"/>
      <c r="UIG660" s="187"/>
      <c r="UIH660" s="187"/>
      <c r="UII660" s="187"/>
      <c r="UIJ660" s="187"/>
      <c r="UIK660" s="187"/>
      <c r="UIL660" s="187"/>
      <c r="UIM660" s="187"/>
      <c r="UIN660" s="187"/>
      <c r="UIO660" s="187"/>
      <c r="UIP660" s="187"/>
      <c r="UIQ660" s="187"/>
      <c r="UIR660" s="187"/>
      <c r="UIS660" s="187"/>
      <c r="UIT660" s="187"/>
      <c r="UIU660" s="187"/>
      <c r="UIV660" s="187"/>
      <c r="UIW660" s="187"/>
      <c r="UIX660" s="187"/>
      <c r="UIY660" s="187"/>
      <c r="UIZ660" s="187"/>
      <c r="UJA660" s="187"/>
      <c r="UJB660" s="187"/>
      <c r="UJC660" s="187"/>
      <c r="UJD660" s="187"/>
      <c r="UJE660" s="187"/>
      <c r="UJF660" s="187"/>
      <c r="UJG660" s="187"/>
      <c r="UJH660" s="187"/>
      <c r="UJI660" s="187"/>
      <c r="UJJ660" s="187"/>
      <c r="UJK660" s="187"/>
      <c r="UJL660" s="187"/>
      <c r="UJM660" s="187"/>
      <c r="UJN660" s="187"/>
      <c r="UJO660" s="187"/>
      <c r="UJP660" s="187"/>
      <c r="UJQ660" s="187"/>
      <c r="UJR660" s="187"/>
      <c r="UJS660" s="187"/>
      <c r="UJT660" s="187"/>
      <c r="UJU660" s="187"/>
      <c r="UJV660" s="187"/>
      <c r="UJW660" s="187"/>
      <c r="UJX660" s="187"/>
      <c r="UJY660" s="187"/>
      <c r="UJZ660" s="187"/>
      <c r="UKA660" s="187"/>
      <c r="UKB660" s="187"/>
      <c r="UKC660" s="187"/>
      <c r="UKD660" s="187"/>
      <c r="UKE660" s="187"/>
      <c r="UKF660" s="187"/>
      <c r="UKG660" s="187"/>
      <c r="UKH660" s="187"/>
      <c r="UKI660" s="187"/>
      <c r="UKJ660" s="187"/>
      <c r="UKK660" s="187"/>
      <c r="UKL660" s="187"/>
      <c r="UKM660" s="187"/>
      <c r="UKN660" s="187"/>
      <c r="UKO660" s="187"/>
      <c r="UKP660" s="187"/>
      <c r="UKQ660" s="187"/>
      <c r="UKR660" s="187"/>
      <c r="UKS660" s="187"/>
      <c r="UKT660" s="187"/>
      <c r="UKU660" s="187"/>
      <c r="UKV660" s="187"/>
      <c r="UKW660" s="187"/>
      <c r="UKX660" s="187"/>
      <c r="UKY660" s="187"/>
      <c r="UKZ660" s="187"/>
      <c r="ULA660" s="187"/>
      <c r="ULB660" s="187"/>
      <c r="ULC660" s="187"/>
      <c r="ULD660" s="187"/>
      <c r="ULE660" s="187"/>
      <c r="ULF660" s="187"/>
      <c r="ULG660" s="187"/>
      <c r="ULH660" s="187"/>
      <c r="ULI660" s="187"/>
      <c r="ULJ660" s="187"/>
      <c r="ULK660" s="187"/>
      <c r="ULL660" s="187"/>
      <c r="ULM660" s="187"/>
      <c r="ULN660" s="187"/>
      <c r="ULO660" s="187"/>
      <c r="ULP660" s="187"/>
      <c r="ULQ660" s="187"/>
      <c r="ULR660" s="187"/>
      <c r="ULS660" s="187"/>
      <c r="ULT660" s="187"/>
      <c r="ULU660" s="187"/>
      <c r="ULV660" s="187"/>
      <c r="ULW660" s="187"/>
      <c r="ULX660" s="187"/>
      <c r="ULY660" s="187"/>
      <c r="ULZ660" s="187"/>
      <c r="UMA660" s="187"/>
      <c r="UMB660" s="187"/>
      <c r="UMC660" s="187"/>
      <c r="UMD660" s="187"/>
      <c r="UME660" s="187"/>
      <c r="UMF660" s="187"/>
      <c r="UMG660" s="187"/>
      <c r="UMH660" s="187"/>
      <c r="UMI660" s="187"/>
      <c r="UMJ660" s="187"/>
      <c r="UMK660" s="187"/>
      <c r="UML660" s="187"/>
      <c r="UMM660" s="187"/>
      <c r="UMN660" s="187"/>
      <c r="UMO660" s="187"/>
      <c r="UMP660" s="187"/>
      <c r="UMQ660" s="187"/>
      <c r="UMR660" s="187"/>
      <c r="UMS660" s="187"/>
      <c r="UMT660" s="187"/>
      <c r="UMU660" s="187"/>
      <c r="UMV660" s="187"/>
      <c r="UMW660" s="187"/>
      <c r="UMX660" s="187"/>
      <c r="UMY660" s="187"/>
      <c r="UMZ660" s="187"/>
      <c r="UNA660" s="187"/>
      <c r="UNB660" s="187"/>
      <c r="UNC660" s="187"/>
      <c r="UND660" s="187"/>
      <c r="UNE660" s="187"/>
      <c r="UNF660" s="187"/>
      <c r="UNG660" s="187"/>
      <c r="UNH660" s="187"/>
      <c r="UNI660" s="187"/>
      <c r="UNJ660" s="187"/>
      <c r="UNK660" s="187"/>
      <c r="UNL660" s="187"/>
      <c r="UNM660" s="187"/>
      <c r="UNN660" s="187"/>
      <c r="UNO660" s="187"/>
      <c r="UNP660" s="187"/>
      <c r="UNQ660" s="187"/>
      <c r="UNR660" s="187"/>
      <c r="UNS660" s="187"/>
      <c r="UNT660" s="187"/>
      <c r="UNU660" s="187"/>
      <c r="UNV660" s="187"/>
      <c r="UNW660" s="187"/>
      <c r="UNX660" s="187"/>
      <c r="UNY660" s="187"/>
      <c r="UNZ660" s="187"/>
      <c r="UOA660" s="187"/>
      <c r="UOB660" s="187"/>
      <c r="UOC660" s="187"/>
      <c r="UOD660" s="187"/>
      <c r="UOE660" s="187"/>
      <c r="UOF660" s="187"/>
      <c r="UOG660" s="187"/>
      <c r="UOH660" s="187"/>
      <c r="UOI660" s="187"/>
      <c r="UOJ660" s="187"/>
      <c r="UOK660" s="187"/>
      <c r="UOL660" s="187"/>
      <c r="UOM660" s="187"/>
      <c r="UON660" s="187"/>
      <c r="UOO660" s="187"/>
      <c r="UOP660" s="187"/>
      <c r="UOQ660" s="187"/>
      <c r="UOR660" s="187"/>
      <c r="UOS660" s="187"/>
      <c r="UOT660" s="187"/>
      <c r="UOU660" s="187"/>
      <c r="UOV660" s="187"/>
      <c r="UOW660" s="187"/>
      <c r="UOX660" s="187"/>
      <c r="UOY660" s="187"/>
      <c r="UOZ660" s="187"/>
      <c r="UPA660" s="187"/>
      <c r="UPB660" s="187"/>
      <c r="UPC660" s="187"/>
      <c r="UPD660" s="187"/>
      <c r="UPE660" s="187"/>
      <c r="UPF660" s="187"/>
      <c r="UPG660" s="187"/>
      <c r="UPH660" s="187"/>
      <c r="UPI660" s="187"/>
      <c r="UPJ660" s="187"/>
      <c r="UPK660" s="187"/>
      <c r="UPL660" s="187"/>
      <c r="UPM660" s="187"/>
      <c r="UPN660" s="187"/>
      <c r="UPO660" s="187"/>
      <c r="UPP660" s="187"/>
      <c r="UPQ660" s="187"/>
      <c r="UPR660" s="187"/>
      <c r="UPS660" s="187"/>
      <c r="UPT660" s="187"/>
      <c r="UPU660" s="187"/>
      <c r="UPV660" s="187"/>
      <c r="UPW660" s="187"/>
      <c r="UPX660" s="187"/>
      <c r="UPY660" s="187"/>
      <c r="UPZ660" s="187"/>
      <c r="UQA660" s="187"/>
      <c r="UQB660" s="187"/>
      <c r="UQC660" s="187"/>
      <c r="UQD660" s="187"/>
      <c r="UQE660" s="187"/>
      <c r="UQF660" s="187"/>
      <c r="UQG660" s="187"/>
      <c r="UQH660" s="187"/>
      <c r="UQI660" s="187"/>
      <c r="UQJ660" s="187"/>
      <c r="UQK660" s="187"/>
      <c r="UQL660" s="187"/>
      <c r="UQM660" s="187"/>
      <c r="UQN660" s="187"/>
      <c r="UQO660" s="187"/>
      <c r="UQP660" s="187"/>
      <c r="UQQ660" s="187"/>
      <c r="UQR660" s="187"/>
      <c r="UQS660" s="187"/>
      <c r="UQT660" s="187"/>
      <c r="UQU660" s="187"/>
      <c r="UQV660" s="187"/>
      <c r="UQW660" s="187"/>
      <c r="UQX660" s="187"/>
      <c r="UQY660" s="187"/>
      <c r="UQZ660" s="187"/>
      <c r="URA660" s="187"/>
      <c r="URB660" s="187"/>
      <c r="URC660" s="187"/>
      <c r="URD660" s="187"/>
      <c r="URE660" s="187"/>
      <c r="URF660" s="187"/>
      <c r="URG660" s="187"/>
      <c r="URH660" s="187"/>
      <c r="URI660" s="187"/>
      <c r="URJ660" s="187"/>
      <c r="URK660" s="187"/>
      <c r="URL660" s="187"/>
      <c r="URM660" s="187"/>
      <c r="URN660" s="187"/>
      <c r="URO660" s="187"/>
      <c r="URP660" s="187"/>
      <c r="URQ660" s="187"/>
      <c r="URR660" s="187"/>
      <c r="URS660" s="187"/>
      <c r="URT660" s="187"/>
      <c r="URU660" s="187"/>
      <c r="URV660" s="187"/>
      <c r="URW660" s="187"/>
      <c r="URX660" s="187"/>
      <c r="URY660" s="187"/>
      <c r="URZ660" s="187"/>
      <c r="USA660" s="187"/>
      <c r="USB660" s="187"/>
      <c r="USC660" s="187"/>
      <c r="USD660" s="187"/>
      <c r="USE660" s="187"/>
      <c r="USF660" s="187"/>
      <c r="USG660" s="187"/>
      <c r="USH660" s="187"/>
      <c r="USI660" s="187"/>
      <c r="USJ660" s="187"/>
      <c r="USK660" s="187"/>
      <c r="USL660" s="187"/>
      <c r="USM660" s="187"/>
      <c r="USN660" s="187"/>
      <c r="USO660" s="187"/>
      <c r="USP660" s="187"/>
      <c r="USQ660" s="187"/>
      <c r="USR660" s="187"/>
      <c r="USS660" s="187"/>
      <c r="UST660" s="187"/>
      <c r="USU660" s="187"/>
      <c r="USV660" s="187"/>
      <c r="USW660" s="187"/>
      <c r="USX660" s="187"/>
      <c r="USY660" s="187"/>
      <c r="USZ660" s="187"/>
      <c r="UTA660" s="187"/>
      <c r="UTB660" s="187"/>
      <c r="UTC660" s="187"/>
      <c r="UTD660" s="187"/>
      <c r="UTE660" s="187"/>
      <c r="UTF660" s="187"/>
      <c r="UTG660" s="187"/>
      <c r="UTH660" s="187"/>
      <c r="UTI660" s="187"/>
      <c r="UTJ660" s="187"/>
      <c r="UTK660" s="187"/>
      <c r="UTL660" s="187"/>
      <c r="UTM660" s="187"/>
      <c r="UTN660" s="187"/>
      <c r="UTO660" s="187"/>
      <c r="UTP660" s="187"/>
      <c r="UTQ660" s="187"/>
      <c r="UTR660" s="187"/>
      <c r="UTS660" s="187"/>
      <c r="UTT660" s="187"/>
      <c r="UTU660" s="187"/>
      <c r="UTV660" s="187"/>
      <c r="UTW660" s="187"/>
      <c r="UTX660" s="187"/>
      <c r="UTY660" s="187"/>
      <c r="UTZ660" s="187"/>
      <c r="UUA660" s="187"/>
      <c r="UUB660" s="187"/>
      <c r="UUC660" s="187"/>
      <c r="UUD660" s="187"/>
      <c r="UUE660" s="187"/>
      <c r="UUF660" s="187"/>
      <c r="UUG660" s="187"/>
      <c r="UUH660" s="187"/>
      <c r="UUI660" s="187"/>
      <c r="UUJ660" s="187"/>
      <c r="UUK660" s="187"/>
      <c r="UUL660" s="187"/>
      <c r="UUM660" s="187"/>
      <c r="UUN660" s="187"/>
      <c r="UUO660" s="187"/>
      <c r="UUP660" s="187"/>
      <c r="UUQ660" s="187"/>
      <c r="UUR660" s="187"/>
      <c r="UUS660" s="187"/>
      <c r="UUT660" s="187"/>
      <c r="UUU660" s="187"/>
      <c r="UUV660" s="187"/>
      <c r="UUW660" s="187"/>
      <c r="UUX660" s="187"/>
      <c r="UUY660" s="187"/>
      <c r="UUZ660" s="187"/>
      <c r="UVA660" s="187"/>
      <c r="UVB660" s="187"/>
      <c r="UVC660" s="187"/>
      <c r="UVD660" s="187"/>
      <c r="UVE660" s="187"/>
      <c r="UVF660" s="187"/>
      <c r="UVG660" s="187"/>
      <c r="UVH660" s="187"/>
      <c r="UVI660" s="187"/>
      <c r="UVJ660" s="187"/>
      <c r="UVK660" s="187"/>
      <c r="UVL660" s="187"/>
      <c r="UVM660" s="187"/>
      <c r="UVN660" s="187"/>
      <c r="UVO660" s="187"/>
      <c r="UVP660" s="187"/>
      <c r="UVQ660" s="187"/>
      <c r="UVR660" s="187"/>
      <c r="UVS660" s="187"/>
      <c r="UVT660" s="187"/>
      <c r="UVU660" s="187"/>
      <c r="UVV660" s="187"/>
      <c r="UVW660" s="187"/>
      <c r="UVX660" s="187"/>
      <c r="UVY660" s="187"/>
      <c r="UVZ660" s="187"/>
      <c r="UWA660" s="187"/>
      <c r="UWB660" s="187"/>
      <c r="UWC660" s="187"/>
      <c r="UWD660" s="187"/>
      <c r="UWE660" s="187"/>
      <c r="UWF660" s="187"/>
      <c r="UWG660" s="187"/>
      <c r="UWH660" s="187"/>
      <c r="UWI660" s="187"/>
      <c r="UWJ660" s="187"/>
      <c r="UWK660" s="187"/>
      <c r="UWL660" s="187"/>
      <c r="UWM660" s="187"/>
      <c r="UWN660" s="187"/>
      <c r="UWO660" s="187"/>
      <c r="UWP660" s="187"/>
      <c r="UWQ660" s="187"/>
      <c r="UWR660" s="187"/>
      <c r="UWS660" s="187"/>
      <c r="UWT660" s="187"/>
      <c r="UWU660" s="187"/>
      <c r="UWV660" s="187"/>
      <c r="UWW660" s="187"/>
      <c r="UWX660" s="187"/>
      <c r="UWY660" s="187"/>
      <c r="UWZ660" s="187"/>
      <c r="UXA660" s="187"/>
      <c r="UXB660" s="187"/>
      <c r="UXC660" s="187"/>
      <c r="UXD660" s="187"/>
      <c r="UXE660" s="187"/>
      <c r="UXF660" s="187"/>
      <c r="UXG660" s="187"/>
      <c r="UXH660" s="187"/>
      <c r="UXI660" s="187"/>
      <c r="UXJ660" s="187"/>
      <c r="UXK660" s="187"/>
      <c r="UXL660" s="187"/>
      <c r="UXM660" s="187"/>
      <c r="UXN660" s="187"/>
      <c r="UXO660" s="187"/>
      <c r="UXP660" s="187"/>
      <c r="UXQ660" s="187"/>
      <c r="UXR660" s="187"/>
      <c r="UXS660" s="187"/>
      <c r="UXT660" s="187"/>
      <c r="UXU660" s="187"/>
      <c r="UXV660" s="187"/>
      <c r="UXW660" s="187"/>
      <c r="UXX660" s="187"/>
      <c r="UXY660" s="187"/>
      <c r="UXZ660" s="187"/>
      <c r="UYA660" s="187"/>
      <c r="UYB660" s="187"/>
      <c r="UYC660" s="187"/>
      <c r="UYD660" s="187"/>
      <c r="UYE660" s="187"/>
      <c r="UYF660" s="187"/>
      <c r="UYG660" s="187"/>
      <c r="UYH660" s="187"/>
      <c r="UYI660" s="187"/>
      <c r="UYJ660" s="187"/>
      <c r="UYK660" s="187"/>
      <c r="UYL660" s="187"/>
      <c r="UYM660" s="187"/>
      <c r="UYN660" s="187"/>
      <c r="UYO660" s="187"/>
      <c r="UYP660" s="187"/>
      <c r="UYQ660" s="187"/>
      <c r="UYR660" s="187"/>
      <c r="UYS660" s="187"/>
      <c r="UYT660" s="187"/>
      <c r="UYU660" s="187"/>
      <c r="UYV660" s="187"/>
      <c r="UYW660" s="187"/>
      <c r="UYX660" s="187"/>
      <c r="UYY660" s="187"/>
      <c r="UYZ660" s="187"/>
      <c r="UZA660" s="187"/>
      <c r="UZB660" s="187"/>
      <c r="UZC660" s="187"/>
      <c r="UZD660" s="187"/>
      <c r="UZE660" s="187"/>
      <c r="UZF660" s="187"/>
      <c r="UZG660" s="187"/>
      <c r="UZH660" s="187"/>
      <c r="UZI660" s="187"/>
      <c r="UZJ660" s="187"/>
      <c r="UZK660" s="187"/>
      <c r="UZL660" s="187"/>
      <c r="UZM660" s="187"/>
      <c r="UZN660" s="187"/>
      <c r="UZO660" s="187"/>
      <c r="UZP660" s="187"/>
      <c r="UZQ660" s="187"/>
      <c r="UZR660" s="187"/>
      <c r="UZS660" s="187"/>
      <c r="UZT660" s="187"/>
      <c r="UZU660" s="187"/>
      <c r="UZV660" s="187"/>
      <c r="UZW660" s="187"/>
      <c r="UZX660" s="187"/>
      <c r="UZY660" s="187"/>
      <c r="UZZ660" s="187"/>
      <c r="VAA660" s="187"/>
      <c r="VAB660" s="187"/>
      <c r="VAC660" s="187"/>
      <c r="VAD660" s="187"/>
      <c r="VAE660" s="187"/>
      <c r="VAF660" s="187"/>
      <c r="VAG660" s="187"/>
      <c r="VAH660" s="187"/>
      <c r="VAI660" s="187"/>
      <c r="VAJ660" s="187"/>
      <c r="VAK660" s="187"/>
      <c r="VAL660" s="187"/>
      <c r="VAM660" s="187"/>
      <c r="VAN660" s="187"/>
      <c r="VAO660" s="187"/>
      <c r="VAP660" s="187"/>
      <c r="VAQ660" s="187"/>
      <c r="VAR660" s="187"/>
      <c r="VAS660" s="187"/>
      <c r="VAT660" s="187"/>
      <c r="VAU660" s="187"/>
      <c r="VAV660" s="187"/>
      <c r="VAW660" s="187"/>
      <c r="VAX660" s="187"/>
      <c r="VAY660" s="187"/>
      <c r="VAZ660" s="187"/>
      <c r="VBA660" s="187"/>
      <c r="VBB660" s="187"/>
      <c r="VBC660" s="187"/>
      <c r="VBD660" s="187"/>
      <c r="VBE660" s="187"/>
      <c r="VBF660" s="187"/>
      <c r="VBG660" s="187"/>
      <c r="VBH660" s="187"/>
      <c r="VBI660" s="187"/>
      <c r="VBJ660" s="187"/>
      <c r="VBK660" s="187"/>
      <c r="VBL660" s="187"/>
      <c r="VBM660" s="187"/>
      <c r="VBN660" s="187"/>
      <c r="VBO660" s="187"/>
      <c r="VBP660" s="187"/>
      <c r="VBQ660" s="187"/>
      <c r="VBR660" s="187"/>
      <c r="VBS660" s="187"/>
      <c r="VBT660" s="187"/>
      <c r="VBU660" s="187"/>
      <c r="VBV660" s="187"/>
      <c r="VBW660" s="187"/>
      <c r="VBX660" s="187"/>
      <c r="VBY660" s="187"/>
      <c r="VBZ660" s="187"/>
      <c r="VCA660" s="187"/>
      <c r="VCB660" s="187"/>
      <c r="VCC660" s="187"/>
      <c r="VCD660" s="187"/>
      <c r="VCE660" s="187"/>
      <c r="VCF660" s="187"/>
      <c r="VCG660" s="187"/>
      <c r="VCH660" s="187"/>
      <c r="VCI660" s="187"/>
      <c r="VCJ660" s="187"/>
      <c r="VCK660" s="187"/>
      <c r="VCL660" s="187"/>
      <c r="VCM660" s="187"/>
      <c r="VCN660" s="187"/>
      <c r="VCO660" s="187"/>
      <c r="VCP660" s="187"/>
      <c r="VCQ660" s="187"/>
      <c r="VCR660" s="187"/>
      <c r="VCS660" s="187"/>
      <c r="VCT660" s="187"/>
      <c r="VCU660" s="187"/>
      <c r="VCV660" s="187"/>
      <c r="VCW660" s="187"/>
      <c r="VCX660" s="187"/>
      <c r="VCY660" s="187"/>
      <c r="VCZ660" s="187"/>
      <c r="VDA660" s="187"/>
      <c r="VDB660" s="187"/>
      <c r="VDC660" s="187"/>
      <c r="VDD660" s="187"/>
      <c r="VDE660" s="187"/>
      <c r="VDF660" s="187"/>
      <c r="VDG660" s="187"/>
      <c r="VDH660" s="187"/>
      <c r="VDI660" s="187"/>
      <c r="VDJ660" s="187"/>
      <c r="VDK660" s="187"/>
      <c r="VDL660" s="187"/>
      <c r="VDM660" s="187"/>
      <c r="VDN660" s="187"/>
      <c r="VDO660" s="187"/>
      <c r="VDP660" s="187"/>
      <c r="VDQ660" s="187"/>
      <c r="VDR660" s="187"/>
      <c r="VDS660" s="187"/>
      <c r="VDT660" s="187"/>
      <c r="VDU660" s="187"/>
      <c r="VDV660" s="187"/>
      <c r="VDW660" s="187"/>
      <c r="VDX660" s="187"/>
      <c r="VDY660" s="187"/>
      <c r="VDZ660" s="187"/>
      <c r="VEA660" s="187"/>
      <c r="VEB660" s="187"/>
      <c r="VEC660" s="187"/>
      <c r="VED660" s="187"/>
      <c r="VEE660" s="187"/>
      <c r="VEF660" s="187"/>
      <c r="VEG660" s="187"/>
      <c r="VEH660" s="187"/>
      <c r="VEI660" s="187"/>
      <c r="VEJ660" s="187"/>
      <c r="VEK660" s="187"/>
      <c r="VEL660" s="187"/>
      <c r="VEM660" s="187"/>
      <c r="VEN660" s="187"/>
      <c r="VEO660" s="187"/>
      <c r="VEP660" s="187"/>
      <c r="VEQ660" s="187"/>
      <c r="VER660" s="187"/>
      <c r="VES660" s="187"/>
      <c r="VET660" s="187"/>
      <c r="VEU660" s="187"/>
      <c r="VEV660" s="187"/>
      <c r="VEW660" s="187"/>
      <c r="VEX660" s="187"/>
      <c r="VEY660" s="187"/>
      <c r="VEZ660" s="187"/>
      <c r="VFA660" s="187"/>
      <c r="VFB660" s="187"/>
      <c r="VFC660" s="187"/>
      <c r="VFD660" s="187"/>
      <c r="VFE660" s="187"/>
      <c r="VFF660" s="187"/>
      <c r="VFG660" s="187"/>
      <c r="VFH660" s="187"/>
      <c r="VFI660" s="187"/>
      <c r="VFJ660" s="187"/>
      <c r="VFK660" s="187"/>
      <c r="VFL660" s="187"/>
      <c r="VFM660" s="187"/>
      <c r="VFN660" s="187"/>
      <c r="VFO660" s="187"/>
      <c r="VFP660" s="187"/>
      <c r="VFQ660" s="187"/>
      <c r="VFR660" s="187"/>
      <c r="VFS660" s="187"/>
      <c r="VFT660" s="187"/>
      <c r="VFU660" s="187"/>
      <c r="VFV660" s="187"/>
      <c r="VFW660" s="187"/>
      <c r="VFX660" s="187"/>
      <c r="VFY660" s="187"/>
      <c r="VFZ660" s="187"/>
      <c r="VGA660" s="187"/>
      <c r="VGB660" s="187"/>
      <c r="VGC660" s="187"/>
      <c r="VGD660" s="187"/>
      <c r="VGE660" s="187"/>
      <c r="VGF660" s="187"/>
      <c r="VGG660" s="187"/>
      <c r="VGH660" s="187"/>
      <c r="VGI660" s="187"/>
      <c r="VGJ660" s="187"/>
      <c r="VGK660" s="187"/>
      <c r="VGL660" s="187"/>
      <c r="VGM660" s="187"/>
      <c r="VGN660" s="187"/>
      <c r="VGO660" s="187"/>
      <c r="VGP660" s="187"/>
      <c r="VGQ660" s="187"/>
      <c r="VGR660" s="187"/>
      <c r="VGS660" s="187"/>
      <c r="VGT660" s="187"/>
      <c r="VGU660" s="187"/>
      <c r="VGV660" s="187"/>
      <c r="VGW660" s="187"/>
      <c r="VGX660" s="187"/>
      <c r="VGY660" s="187"/>
      <c r="VGZ660" s="187"/>
      <c r="VHA660" s="187"/>
      <c r="VHB660" s="187"/>
      <c r="VHC660" s="187"/>
      <c r="VHD660" s="187"/>
      <c r="VHE660" s="187"/>
      <c r="VHF660" s="187"/>
      <c r="VHG660" s="187"/>
      <c r="VHH660" s="187"/>
      <c r="VHI660" s="187"/>
      <c r="VHJ660" s="187"/>
      <c r="VHK660" s="187"/>
      <c r="VHL660" s="187"/>
      <c r="VHM660" s="187"/>
      <c r="VHN660" s="187"/>
      <c r="VHO660" s="187"/>
      <c r="VHP660" s="187"/>
      <c r="VHQ660" s="187"/>
      <c r="VHR660" s="187"/>
      <c r="VHS660" s="187"/>
      <c r="VHT660" s="187"/>
      <c r="VHU660" s="187"/>
      <c r="VHV660" s="187"/>
      <c r="VHW660" s="187"/>
      <c r="VHX660" s="187"/>
      <c r="VHY660" s="187"/>
      <c r="VHZ660" s="187"/>
      <c r="VIA660" s="187"/>
      <c r="VIB660" s="187"/>
      <c r="VIC660" s="187"/>
      <c r="VID660" s="187"/>
      <c r="VIE660" s="187"/>
      <c r="VIF660" s="187"/>
      <c r="VIG660" s="187"/>
      <c r="VIH660" s="187"/>
      <c r="VII660" s="187"/>
      <c r="VIJ660" s="187"/>
      <c r="VIK660" s="187"/>
      <c r="VIL660" s="187"/>
      <c r="VIM660" s="187"/>
      <c r="VIN660" s="187"/>
      <c r="VIO660" s="187"/>
      <c r="VIP660" s="187"/>
      <c r="VIQ660" s="187"/>
      <c r="VIR660" s="187"/>
      <c r="VIS660" s="187"/>
      <c r="VIT660" s="187"/>
      <c r="VIU660" s="187"/>
      <c r="VIV660" s="187"/>
      <c r="VIW660" s="187"/>
      <c r="VIX660" s="187"/>
      <c r="VIY660" s="187"/>
      <c r="VIZ660" s="187"/>
      <c r="VJA660" s="187"/>
      <c r="VJB660" s="187"/>
      <c r="VJC660" s="187"/>
      <c r="VJD660" s="187"/>
      <c r="VJE660" s="187"/>
      <c r="VJF660" s="187"/>
      <c r="VJG660" s="187"/>
      <c r="VJH660" s="187"/>
      <c r="VJI660" s="187"/>
      <c r="VJJ660" s="187"/>
      <c r="VJK660" s="187"/>
      <c r="VJL660" s="187"/>
      <c r="VJM660" s="187"/>
      <c r="VJN660" s="187"/>
      <c r="VJO660" s="187"/>
      <c r="VJP660" s="187"/>
      <c r="VJQ660" s="187"/>
      <c r="VJR660" s="187"/>
      <c r="VJS660" s="187"/>
      <c r="VJT660" s="187"/>
      <c r="VJU660" s="187"/>
      <c r="VJV660" s="187"/>
      <c r="VJW660" s="187"/>
      <c r="VJX660" s="187"/>
      <c r="VJY660" s="187"/>
      <c r="VJZ660" s="187"/>
      <c r="VKA660" s="187"/>
      <c r="VKB660" s="187"/>
      <c r="VKC660" s="187"/>
      <c r="VKD660" s="187"/>
      <c r="VKE660" s="187"/>
      <c r="VKF660" s="187"/>
      <c r="VKG660" s="187"/>
      <c r="VKH660" s="187"/>
      <c r="VKI660" s="187"/>
      <c r="VKJ660" s="187"/>
      <c r="VKK660" s="187"/>
      <c r="VKL660" s="187"/>
      <c r="VKM660" s="187"/>
      <c r="VKN660" s="187"/>
      <c r="VKO660" s="187"/>
      <c r="VKP660" s="187"/>
      <c r="VKQ660" s="187"/>
      <c r="VKR660" s="187"/>
      <c r="VKS660" s="187"/>
      <c r="VKT660" s="187"/>
      <c r="VKU660" s="187"/>
      <c r="VKV660" s="187"/>
      <c r="VKW660" s="187"/>
      <c r="VKX660" s="187"/>
      <c r="VKY660" s="187"/>
      <c r="VKZ660" s="187"/>
      <c r="VLA660" s="187"/>
      <c r="VLB660" s="187"/>
      <c r="VLC660" s="187"/>
      <c r="VLD660" s="187"/>
      <c r="VLE660" s="187"/>
      <c r="VLF660" s="187"/>
      <c r="VLG660" s="187"/>
      <c r="VLH660" s="187"/>
      <c r="VLI660" s="187"/>
      <c r="VLJ660" s="187"/>
      <c r="VLK660" s="187"/>
      <c r="VLL660" s="187"/>
      <c r="VLM660" s="187"/>
      <c r="VLN660" s="187"/>
      <c r="VLO660" s="187"/>
      <c r="VLP660" s="187"/>
      <c r="VLQ660" s="187"/>
      <c r="VLR660" s="187"/>
      <c r="VLS660" s="187"/>
      <c r="VLT660" s="187"/>
      <c r="VLU660" s="187"/>
      <c r="VLV660" s="187"/>
      <c r="VLW660" s="187"/>
      <c r="VLX660" s="187"/>
      <c r="VLY660" s="187"/>
      <c r="VLZ660" s="187"/>
      <c r="VMA660" s="187"/>
      <c r="VMB660" s="187"/>
      <c r="VMC660" s="187"/>
      <c r="VMD660" s="187"/>
      <c r="VME660" s="187"/>
      <c r="VMF660" s="187"/>
      <c r="VMG660" s="187"/>
      <c r="VMH660" s="187"/>
      <c r="VMI660" s="187"/>
      <c r="VMJ660" s="187"/>
      <c r="VMK660" s="187"/>
      <c r="VML660" s="187"/>
      <c r="VMM660" s="187"/>
      <c r="VMN660" s="187"/>
      <c r="VMO660" s="187"/>
      <c r="VMP660" s="187"/>
      <c r="VMQ660" s="187"/>
      <c r="VMR660" s="187"/>
      <c r="VMS660" s="187"/>
      <c r="VMT660" s="187"/>
      <c r="VMU660" s="187"/>
      <c r="VMV660" s="187"/>
      <c r="VMW660" s="187"/>
      <c r="VMX660" s="187"/>
      <c r="VMY660" s="187"/>
      <c r="VMZ660" s="187"/>
      <c r="VNA660" s="187"/>
      <c r="VNB660" s="187"/>
      <c r="VNC660" s="187"/>
      <c r="VND660" s="187"/>
      <c r="VNE660" s="187"/>
      <c r="VNF660" s="187"/>
      <c r="VNG660" s="187"/>
      <c r="VNH660" s="187"/>
      <c r="VNI660" s="187"/>
      <c r="VNJ660" s="187"/>
      <c r="VNK660" s="187"/>
      <c r="VNL660" s="187"/>
      <c r="VNM660" s="187"/>
      <c r="VNN660" s="187"/>
      <c r="VNO660" s="187"/>
      <c r="VNP660" s="187"/>
      <c r="VNQ660" s="187"/>
      <c r="VNR660" s="187"/>
      <c r="VNS660" s="187"/>
      <c r="VNT660" s="187"/>
      <c r="VNU660" s="187"/>
      <c r="VNV660" s="187"/>
      <c r="VNW660" s="187"/>
      <c r="VNX660" s="187"/>
      <c r="VNY660" s="187"/>
      <c r="VNZ660" s="187"/>
      <c r="VOA660" s="187"/>
      <c r="VOB660" s="187"/>
      <c r="VOC660" s="187"/>
      <c r="VOD660" s="187"/>
      <c r="VOE660" s="187"/>
      <c r="VOF660" s="187"/>
      <c r="VOG660" s="187"/>
      <c r="VOH660" s="187"/>
      <c r="VOI660" s="187"/>
      <c r="VOJ660" s="187"/>
      <c r="VOK660" s="187"/>
      <c r="VOL660" s="187"/>
      <c r="VOM660" s="187"/>
      <c r="VON660" s="187"/>
      <c r="VOO660" s="187"/>
      <c r="VOP660" s="187"/>
      <c r="VOQ660" s="187"/>
      <c r="VOR660" s="187"/>
      <c r="VOS660" s="187"/>
      <c r="VOT660" s="187"/>
      <c r="VOU660" s="187"/>
      <c r="VOV660" s="187"/>
      <c r="VOW660" s="187"/>
      <c r="VOX660" s="187"/>
      <c r="VOY660" s="187"/>
      <c r="VOZ660" s="187"/>
      <c r="VPA660" s="187"/>
      <c r="VPB660" s="187"/>
      <c r="VPC660" s="187"/>
      <c r="VPD660" s="187"/>
      <c r="VPE660" s="187"/>
      <c r="VPF660" s="187"/>
      <c r="VPG660" s="187"/>
      <c r="VPH660" s="187"/>
      <c r="VPI660" s="187"/>
      <c r="VPJ660" s="187"/>
      <c r="VPK660" s="187"/>
      <c r="VPL660" s="187"/>
      <c r="VPM660" s="187"/>
      <c r="VPN660" s="187"/>
      <c r="VPO660" s="187"/>
      <c r="VPP660" s="187"/>
      <c r="VPQ660" s="187"/>
      <c r="VPR660" s="187"/>
      <c r="VPS660" s="187"/>
      <c r="VPT660" s="187"/>
      <c r="VPU660" s="187"/>
      <c r="VPV660" s="187"/>
      <c r="VPW660" s="187"/>
      <c r="VPX660" s="187"/>
      <c r="VPY660" s="187"/>
      <c r="VPZ660" s="187"/>
      <c r="VQA660" s="187"/>
      <c r="VQB660" s="187"/>
      <c r="VQC660" s="187"/>
      <c r="VQD660" s="187"/>
      <c r="VQE660" s="187"/>
      <c r="VQF660" s="187"/>
      <c r="VQG660" s="187"/>
      <c r="VQH660" s="187"/>
      <c r="VQI660" s="187"/>
      <c r="VQJ660" s="187"/>
      <c r="VQK660" s="187"/>
      <c r="VQL660" s="187"/>
      <c r="VQM660" s="187"/>
      <c r="VQN660" s="187"/>
      <c r="VQO660" s="187"/>
      <c r="VQP660" s="187"/>
      <c r="VQQ660" s="187"/>
      <c r="VQR660" s="187"/>
      <c r="VQS660" s="187"/>
      <c r="VQT660" s="187"/>
      <c r="VQU660" s="187"/>
      <c r="VQV660" s="187"/>
      <c r="VQW660" s="187"/>
      <c r="VQX660" s="187"/>
      <c r="VQY660" s="187"/>
      <c r="VQZ660" s="187"/>
      <c r="VRA660" s="187"/>
      <c r="VRB660" s="187"/>
      <c r="VRC660" s="187"/>
      <c r="VRD660" s="187"/>
      <c r="VRE660" s="187"/>
      <c r="VRF660" s="187"/>
      <c r="VRG660" s="187"/>
      <c r="VRH660" s="187"/>
      <c r="VRI660" s="187"/>
      <c r="VRJ660" s="187"/>
      <c r="VRK660" s="187"/>
      <c r="VRL660" s="187"/>
      <c r="VRM660" s="187"/>
      <c r="VRN660" s="187"/>
      <c r="VRO660" s="187"/>
      <c r="VRP660" s="187"/>
      <c r="VRQ660" s="187"/>
      <c r="VRR660" s="187"/>
      <c r="VRS660" s="187"/>
      <c r="VRT660" s="187"/>
      <c r="VRU660" s="187"/>
      <c r="VRV660" s="187"/>
      <c r="VRW660" s="187"/>
      <c r="VRX660" s="187"/>
      <c r="VRY660" s="187"/>
      <c r="VRZ660" s="187"/>
      <c r="VSA660" s="187"/>
      <c r="VSB660" s="187"/>
      <c r="VSC660" s="187"/>
      <c r="VSD660" s="187"/>
      <c r="VSE660" s="187"/>
      <c r="VSF660" s="187"/>
      <c r="VSG660" s="187"/>
      <c r="VSH660" s="187"/>
      <c r="VSI660" s="187"/>
      <c r="VSJ660" s="187"/>
      <c r="VSK660" s="187"/>
      <c r="VSL660" s="187"/>
      <c r="VSM660" s="187"/>
      <c r="VSN660" s="187"/>
      <c r="VSO660" s="187"/>
      <c r="VSP660" s="187"/>
      <c r="VSQ660" s="187"/>
      <c r="VSR660" s="187"/>
      <c r="VSS660" s="187"/>
      <c r="VST660" s="187"/>
      <c r="VSU660" s="187"/>
      <c r="VSV660" s="187"/>
      <c r="VSW660" s="187"/>
      <c r="VSX660" s="187"/>
      <c r="VSY660" s="187"/>
      <c r="VSZ660" s="187"/>
      <c r="VTA660" s="187"/>
      <c r="VTB660" s="187"/>
      <c r="VTC660" s="187"/>
      <c r="VTD660" s="187"/>
      <c r="VTE660" s="187"/>
      <c r="VTF660" s="187"/>
      <c r="VTG660" s="187"/>
      <c r="VTH660" s="187"/>
      <c r="VTI660" s="187"/>
      <c r="VTJ660" s="187"/>
      <c r="VTK660" s="187"/>
      <c r="VTL660" s="187"/>
      <c r="VTM660" s="187"/>
      <c r="VTN660" s="187"/>
      <c r="VTO660" s="187"/>
      <c r="VTP660" s="187"/>
      <c r="VTQ660" s="187"/>
      <c r="VTR660" s="187"/>
      <c r="VTS660" s="187"/>
      <c r="VTT660" s="187"/>
      <c r="VTU660" s="187"/>
      <c r="VTV660" s="187"/>
      <c r="VTW660" s="187"/>
      <c r="VTX660" s="187"/>
      <c r="VTY660" s="187"/>
      <c r="VTZ660" s="187"/>
      <c r="VUA660" s="187"/>
      <c r="VUB660" s="187"/>
      <c r="VUC660" s="187"/>
      <c r="VUD660" s="187"/>
      <c r="VUE660" s="187"/>
      <c r="VUF660" s="187"/>
      <c r="VUG660" s="187"/>
      <c r="VUH660" s="187"/>
      <c r="VUI660" s="187"/>
      <c r="VUJ660" s="187"/>
      <c r="VUK660" s="187"/>
      <c r="VUL660" s="187"/>
      <c r="VUM660" s="187"/>
      <c r="VUN660" s="187"/>
      <c r="VUO660" s="187"/>
      <c r="VUP660" s="187"/>
      <c r="VUQ660" s="187"/>
      <c r="VUR660" s="187"/>
      <c r="VUS660" s="187"/>
      <c r="VUT660" s="187"/>
      <c r="VUU660" s="187"/>
      <c r="VUV660" s="187"/>
      <c r="VUW660" s="187"/>
      <c r="VUX660" s="187"/>
      <c r="VUY660" s="187"/>
      <c r="VUZ660" s="187"/>
      <c r="VVA660" s="187"/>
      <c r="VVB660" s="187"/>
      <c r="VVC660" s="187"/>
      <c r="VVD660" s="187"/>
      <c r="VVE660" s="187"/>
      <c r="VVF660" s="187"/>
      <c r="VVG660" s="187"/>
      <c r="VVH660" s="187"/>
      <c r="VVI660" s="187"/>
      <c r="VVJ660" s="187"/>
      <c r="VVK660" s="187"/>
      <c r="VVL660" s="187"/>
      <c r="VVM660" s="187"/>
      <c r="VVN660" s="187"/>
      <c r="VVO660" s="187"/>
      <c r="VVP660" s="187"/>
      <c r="VVQ660" s="187"/>
      <c r="VVR660" s="187"/>
      <c r="VVS660" s="187"/>
      <c r="VVT660" s="187"/>
      <c r="VVU660" s="187"/>
      <c r="VVV660" s="187"/>
      <c r="VVW660" s="187"/>
      <c r="VVX660" s="187"/>
      <c r="VVY660" s="187"/>
      <c r="VVZ660" s="187"/>
      <c r="VWA660" s="187"/>
      <c r="VWB660" s="187"/>
      <c r="VWC660" s="187"/>
      <c r="VWD660" s="187"/>
      <c r="VWE660" s="187"/>
      <c r="VWF660" s="187"/>
      <c r="VWG660" s="187"/>
      <c r="VWH660" s="187"/>
      <c r="VWI660" s="187"/>
      <c r="VWJ660" s="187"/>
      <c r="VWK660" s="187"/>
      <c r="VWL660" s="187"/>
      <c r="VWM660" s="187"/>
      <c r="VWN660" s="187"/>
      <c r="VWO660" s="187"/>
      <c r="VWP660" s="187"/>
      <c r="VWQ660" s="187"/>
      <c r="VWR660" s="187"/>
      <c r="VWS660" s="187"/>
      <c r="VWT660" s="187"/>
      <c r="VWU660" s="187"/>
      <c r="VWV660" s="187"/>
      <c r="VWW660" s="187"/>
      <c r="VWX660" s="187"/>
      <c r="VWY660" s="187"/>
      <c r="VWZ660" s="187"/>
      <c r="VXA660" s="187"/>
      <c r="VXB660" s="187"/>
      <c r="VXC660" s="187"/>
      <c r="VXD660" s="187"/>
      <c r="VXE660" s="187"/>
      <c r="VXF660" s="187"/>
      <c r="VXG660" s="187"/>
      <c r="VXH660" s="187"/>
      <c r="VXI660" s="187"/>
      <c r="VXJ660" s="187"/>
      <c r="VXK660" s="187"/>
      <c r="VXL660" s="187"/>
      <c r="VXM660" s="187"/>
      <c r="VXN660" s="187"/>
      <c r="VXO660" s="187"/>
      <c r="VXP660" s="187"/>
      <c r="VXQ660" s="187"/>
      <c r="VXR660" s="187"/>
      <c r="VXS660" s="187"/>
      <c r="VXT660" s="187"/>
      <c r="VXU660" s="187"/>
      <c r="VXV660" s="187"/>
      <c r="VXW660" s="187"/>
      <c r="VXX660" s="187"/>
      <c r="VXY660" s="187"/>
      <c r="VXZ660" s="187"/>
      <c r="VYA660" s="187"/>
      <c r="VYB660" s="187"/>
      <c r="VYC660" s="187"/>
      <c r="VYD660" s="187"/>
      <c r="VYE660" s="187"/>
      <c r="VYF660" s="187"/>
      <c r="VYG660" s="187"/>
      <c r="VYH660" s="187"/>
      <c r="VYI660" s="187"/>
      <c r="VYJ660" s="187"/>
      <c r="VYK660" s="187"/>
      <c r="VYL660" s="187"/>
      <c r="VYM660" s="187"/>
      <c r="VYN660" s="187"/>
      <c r="VYO660" s="187"/>
      <c r="VYP660" s="187"/>
      <c r="VYQ660" s="187"/>
      <c r="VYR660" s="187"/>
      <c r="VYS660" s="187"/>
      <c r="VYT660" s="187"/>
      <c r="VYU660" s="187"/>
      <c r="VYV660" s="187"/>
      <c r="VYW660" s="187"/>
      <c r="VYX660" s="187"/>
      <c r="VYY660" s="187"/>
      <c r="VYZ660" s="187"/>
      <c r="VZA660" s="187"/>
      <c r="VZB660" s="187"/>
      <c r="VZC660" s="187"/>
      <c r="VZD660" s="187"/>
      <c r="VZE660" s="187"/>
      <c r="VZF660" s="187"/>
      <c r="VZG660" s="187"/>
      <c r="VZH660" s="187"/>
      <c r="VZI660" s="187"/>
      <c r="VZJ660" s="187"/>
      <c r="VZK660" s="187"/>
      <c r="VZL660" s="187"/>
      <c r="VZM660" s="187"/>
      <c r="VZN660" s="187"/>
      <c r="VZO660" s="187"/>
      <c r="VZP660" s="187"/>
      <c r="VZQ660" s="187"/>
      <c r="VZR660" s="187"/>
      <c r="VZS660" s="187"/>
      <c r="VZT660" s="187"/>
      <c r="VZU660" s="187"/>
      <c r="VZV660" s="187"/>
      <c r="VZW660" s="187"/>
      <c r="VZX660" s="187"/>
      <c r="VZY660" s="187"/>
      <c r="VZZ660" s="187"/>
      <c r="WAA660" s="187"/>
      <c r="WAB660" s="187"/>
      <c r="WAC660" s="187"/>
      <c r="WAD660" s="187"/>
      <c r="WAE660" s="187"/>
      <c r="WAF660" s="187"/>
      <c r="WAG660" s="187"/>
      <c r="WAH660" s="187"/>
      <c r="WAI660" s="187"/>
      <c r="WAJ660" s="187"/>
      <c r="WAK660" s="187"/>
      <c r="WAL660" s="187"/>
      <c r="WAM660" s="187"/>
      <c r="WAN660" s="187"/>
      <c r="WAO660" s="187"/>
      <c r="WAP660" s="187"/>
      <c r="WAQ660" s="187"/>
      <c r="WAR660" s="187"/>
      <c r="WAS660" s="187"/>
      <c r="WAT660" s="187"/>
      <c r="WAU660" s="187"/>
      <c r="WAV660" s="187"/>
      <c r="WAW660" s="187"/>
      <c r="WAX660" s="187"/>
      <c r="WAY660" s="187"/>
      <c r="WAZ660" s="187"/>
      <c r="WBA660" s="187"/>
      <c r="WBB660" s="187"/>
      <c r="WBC660" s="187"/>
      <c r="WBD660" s="187"/>
      <c r="WBE660" s="187"/>
      <c r="WBF660" s="187"/>
      <c r="WBG660" s="187"/>
      <c r="WBH660" s="187"/>
      <c r="WBI660" s="187"/>
      <c r="WBJ660" s="187"/>
      <c r="WBK660" s="187"/>
      <c r="WBL660" s="187"/>
      <c r="WBM660" s="187"/>
      <c r="WBN660" s="187"/>
      <c r="WBO660" s="187"/>
      <c r="WBP660" s="187"/>
      <c r="WBQ660" s="187"/>
      <c r="WBR660" s="187"/>
      <c r="WBS660" s="187"/>
      <c r="WBT660" s="187"/>
      <c r="WBU660" s="187"/>
      <c r="WBV660" s="187"/>
      <c r="WBW660" s="187"/>
      <c r="WBX660" s="187"/>
      <c r="WBY660" s="187"/>
      <c r="WBZ660" s="187"/>
      <c r="WCA660" s="187"/>
      <c r="WCB660" s="187"/>
      <c r="WCC660" s="187"/>
      <c r="WCD660" s="187"/>
      <c r="WCE660" s="187"/>
      <c r="WCF660" s="187"/>
      <c r="WCG660" s="187"/>
      <c r="WCH660" s="187"/>
      <c r="WCI660" s="187"/>
      <c r="WCJ660" s="187"/>
      <c r="WCK660" s="187"/>
      <c r="WCL660" s="187"/>
      <c r="WCM660" s="187"/>
      <c r="WCN660" s="187"/>
      <c r="WCO660" s="187"/>
      <c r="WCP660" s="187"/>
      <c r="WCQ660" s="187"/>
      <c r="WCR660" s="187"/>
      <c r="WCS660" s="187"/>
      <c r="WCT660" s="187"/>
      <c r="WCU660" s="187"/>
      <c r="WCV660" s="187"/>
      <c r="WCW660" s="187"/>
      <c r="WCX660" s="187"/>
      <c r="WCY660" s="187"/>
      <c r="WCZ660" s="187"/>
      <c r="WDA660" s="187"/>
      <c r="WDB660" s="187"/>
      <c r="WDC660" s="187"/>
      <c r="WDD660" s="187"/>
      <c r="WDE660" s="187"/>
      <c r="WDF660" s="187"/>
      <c r="WDG660" s="187"/>
      <c r="WDH660" s="187"/>
      <c r="WDI660" s="187"/>
      <c r="WDJ660" s="187"/>
      <c r="WDK660" s="187"/>
      <c r="WDL660" s="187"/>
      <c r="WDM660" s="187"/>
      <c r="WDN660" s="187"/>
      <c r="WDO660" s="187"/>
      <c r="WDP660" s="187"/>
      <c r="WDQ660" s="187"/>
      <c r="WDR660" s="187"/>
      <c r="WDS660" s="187"/>
      <c r="WDT660" s="187"/>
      <c r="WDU660" s="187"/>
      <c r="WDV660" s="187"/>
      <c r="WDW660" s="187"/>
      <c r="WDX660" s="187"/>
      <c r="WDY660" s="187"/>
      <c r="WDZ660" s="187"/>
      <c r="WEA660" s="187"/>
      <c r="WEB660" s="187"/>
      <c r="WEC660" s="187"/>
      <c r="WED660" s="187"/>
      <c r="WEE660" s="187"/>
      <c r="WEF660" s="187"/>
      <c r="WEG660" s="187"/>
      <c r="WEH660" s="187"/>
      <c r="WEI660" s="187"/>
      <c r="WEJ660" s="187"/>
      <c r="WEK660" s="187"/>
      <c r="WEL660" s="187"/>
      <c r="WEM660" s="187"/>
      <c r="WEN660" s="187"/>
      <c r="WEO660" s="187"/>
      <c r="WEP660" s="187"/>
      <c r="WEQ660" s="187"/>
      <c r="WER660" s="187"/>
      <c r="WES660" s="187"/>
      <c r="WET660" s="187"/>
      <c r="WEU660" s="187"/>
      <c r="WEV660" s="187"/>
      <c r="WEW660" s="187"/>
      <c r="WEX660" s="187"/>
      <c r="WEY660" s="187"/>
      <c r="WEZ660" s="187"/>
      <c r="WFA660" s="187"/>
      <c r="WFB660" s="187"/>
      <c r="WFC660" s="187"/>
      <c r="WFD660" s="187"/>
      <c r="WFE660" s="187"/>
      <c r="WFF660" s="187"/>
      <c r="WFG660" s="187"/>
      <c r="WFH660" s="187"/>
      <c r="WFI660" s="187"/>
      <c r="WFJ660" s="187"/>
      <c r="WFK660" s="187"/>
      <c r="WFL660" s="187"/>
      <c r="WFM660" s="187"/>
      <c r="WFN660" s="187"/>
      <c r="WFO660" s="187"/>
      <c r="WFP660" s="187"/>
      <c r="WFQ660" s="187"/>
      <c r="WFR660" s="187"/>
      <c r="WFS660" s="187"/>
      <c r="WFT660" s="187"/>
      <c r="WFU660" s="187"/>
      <c r="WFV660" s="187"/>
      <c r="WFW660" s="187"/>
      <c r="WFX660" s="187"/>
      <c r="WFY660" s="187"/>
      <c r="WFZ660" s="187"/>
      <c r="WGA660" s="187"/>
      <c r="WGB660" s="187"/>
      <c r="WGC660" s="187"/>
      <c r="WGD660" s="187"/>
      <c r="WGE660" s="187"/>
      <c r="WGF660" s="187"/>
      <c r="WGG660" s="187"/>
      <c r="WGH660" s="187"/>
      <c r="WGI660" s="187"/>
      <c r="WGJ660" s="187"/>
      <c r="WGK660" s="187"/>
      <c r="WGL660" s="187"/>
      <c r="WGM660" s="187"/>
      <c r="WGN660" s="187"/>
      <c r="WGO660" s="187"/>
      <c r="WGP660" s="187"/>
      <c r="WGQ660" s="187"/>
      <c r="WGR660" s="187"/>
      <c r="WGS660" s="187"/>
      <c r="WGT660" s="187"/>
      <c r="WGU660" s="187"/>
      <c r="WGV660" s="187"/>
      <c r="WGW660" s="187"/>
      <c r="WGX660" s="187"/>
      <c r="WGY660" s="187"/>
      <c r="WGZ660" s="187"/>
      <c r="WHA660" s="187"/>
      <c r="WHB660" s="187"/>
      <c r="WHC660" s="187"/>
      <c r="WHD660" s="187"/>
      <c r="WHE660" s="187"/>
      <c r="WHF660" s="187"/>
      <c r="WHG660" s="187"/>
      <c r="WHH660" s="187"/>
      <c r="WHI660" s="187"/>
      <c r="WHJ660" s="187"/>
      <c r="WHK660" s="187"/>
      <c r="WHL660" s="187"/>
      <c r="WHM660" s="187"/>
      <c r="WHN660" s="187"/>
      <c r="WHO660" s="187"/>
      <c r="WHP660" s="187"/>
      <c r="WHQ660" s="187"/>
      <c r="WHR660" s="187"/>
      <c r="WHS660" s="187"/>
      <c r="WHT660" s="187"/>
      <c r="WHU660" s="187"/>
      <c r="WHV660" s="187"/>
      <c r="WHW660" s="187"/>
      <c r="WHX660" s="187"/>
      <c r="WHY660" s="187"/>
      <c r="WHZ660" s="187"/>
      <c r="WIA660" s="187"/>
      <c r="WIB660" s="187"/>
      <c r="WIC660" s="187"/>
      <c r="WID660" s="187"/>
      <c r="WIE660" s="187"/>
      <c r="WIF660" s="187"/>
      <c r="WIG660" s="187"/>
      <c r="WIH660" s="187"/>
      <c r="WII660" s="187"/>
      <c r="WIJ660" s="187"/>
      <c r="WIK660" s="187"/>
      <c r="WIL660" s="187"/>
      <c r="WIM660" s="187"/>
      <c r="WIN660" s="187"/>
      <c r="WIO660" s="187"/>
      <c r="WIP660" s="187"/>
      <c r="WIQ660" s="187"/>
      <c r="WIR660" s="187"/>
      <c r="WIS660" s="187"/>
      <c r="WIT660" s="187"/>
      <c r="WIU660" s="187"/>
      <c r="WIV660" s="187"/>
      <c r="WIW660" s="187"/>
      <c r="WIX660" s="187"/>
      <c r="WIY660" s="187"/>
      <c r="WIZ660" s="187"/>
      <c r="WJA660" s="187"/>
      <c r="WJB660" s="187"/>
      <c r="WJC660" s="187"/>
      <c r="WJD660" s="187"/>
      <c r="WJE660" s="187"/>
      <c r="WJF660" s="187"/>
      <c r="WJG660" s="187"/>
      <c r="WJH660" s="187"/>
      <c r="WJI660" s="187"/>
      <c r="WJJ660" s="187"/>
      <c r="WJK660" s="187"/>
      <c r="WJL660" s="187"/>
      <c r="WJM660" s="187"/>
      <c r="WJN660" s="187"/>
      <c r="WJO660" s="187"/>
      <c r="WJP660" s="187"/>
      <c r="WJQ660" s="187"/>
      <c r="WJR660" s="187"/>
      <c r="WJS660" s="187"/>
      <c r="WJT660" s="187"/>
      <c r="WJU660" s="187"/>
      <c r="WJV660" s="187"/>
      <c r="WJW660" s="187"/>
      <c r="WJX660" s="187"/>
      <c r="WJY660" s="187"/>
      <c r="WJZ660" s="187"/>
      <c r="WKA660" s="187"/>
      <c r="WKB660" s="187"/>
      <c r="WKC660" s="187"/>
      <c r="WKD660" s="187"/>
      <c r="WKE660" s="187"/>
      <c r="WKF660" s="187"/>
      <c r="WKG660" s="187"/>
      <c r="WKH660" s="187"/>
      <c r="WKI660" s="187"/>
      <c r="WKJ660" s="187"/>
      <c r="WKK660" s="187"/>
      <c r="WKL660" s="187"/>
      <c r="WKM660" s="187"/>
      <c r="WKN660" s="187"/>
      <c r="WKO660" s="187"/>
      <c r="WKP660" s="187"/>
      <c r="WKQ660" s="187"/>
      <c r="WKR660" s="187"/>
      <c r="WKS660" s="187"/>
      <c r="WKT660" s="187"/>
      <c r="WKU660" s="187"/>
      <c r="WKV660" s="187"/>
      <c r="WKW660" s="187"/>
      <c r="WKX660" s="187"/>
      <c r="WKY660" s="187"/>
      <c r="WKZ660" s="187"/>
      <c r="WLA660" s="187"/>
      <c r="WLB660" s="187"/>
      <c r="WLC660" s="187"/>
      <c r="WLD660" s="187"/>
      <c r="WLE660" s="187"/>
      <c r="WLF660" s="187"/>
      <c r="WLG660" s="187"/>
      <c r="WLH660" s="187"/>
      <c r="WLI660" s="187"/>
      <c r="WLJ660" s="187"/>
      <c r="WLK660" s="187"/>
      <c r="WLL660" s="187"/>
      <c r="WLM660" s="187"/>
      <c r="WLN660" s="187"/>
      <c r="WLO660" s="187"/>
      <c r="WLP660" s="187"/>
      <c r="WLQ660" s="187"/>
      <c r="WLR660" s="187"/>
      <c r="WLS660" s="187"/>
      <c r="WLT660" s="187"/>
      <c r="WLU660" s="187"/>
      <c r="WLV660" s="187"/>
      <c r="WLW660" s="187"/>
      <c r="WLX660" s="187"/>
      <c r="WLY660" s="187"/>
      <c r="WLZ660" s="187"/>
      <c r="WMA660" s="187"/>
      <c r="WMB660" s="187"/>
      <c r="WMC660" s="187"/>
      <c r="WMD660" s="187"/>
      <c r="WME660" s="187"/>
      <c r="WMF660" s="187"/>
      <c r="WMG660" s="187"/>
      <c r="WMH660" s="187"/>
      <c r="WMI660" s="187"/>
      <c r="WMJ660" s="187"/>
      <c r="WMK660" s="187"/>
      <c r="WML660" s="187"/>
      <c r="WMM660" s="187"/>
      <c r="WMN660" s="187"/>
      <c r="WMO660" s="187"/>
      <c r="WMP660" s="187"/>
      <c r="WMQ660" s="187"/>
      <c r="WMR660" s="187"/>
      <c r="WMS660" s="187"/>
      <c r="WMT660" s="187"/>
      <c r="WMU660" s="187"/>
      <c r="WMV660" s="187"/>
      <c r="WMW660" s="187"/>
      <c r="WMX660" s="187"/>
      <c r="WMY660" s="187"/>
      <c r="WMZ660" s="187"/>
      <c r="WNA660" s="187"/>
      <c r="WNB660" s="187"/>
      <c r="WNC660" s="187"/>
      <c r="WND660" s="187"/>
      <c r="WNE660" s="187"/>
      <c r="WNF660" s="187"/>
      <c r="WNG660" s="187"/>
      <c r="WNH660" s="187"/>
      <c r="WNI660" s="187"/>
      <c r="WNJ660" s="187"/>
      <c r="WNK660" s="187"/>
      <c r="WNL660" s="187"/>
      <c r="WNM660" s="187"/>
      <c r="WNN660" s="187"/>
      <c r="WNO660" s="187"/>
      <c r="WNP660" s="187"/>
      <c r="WNQ660" s="187"/>
      <c r="WNR660" s="187"/>
      <c r="WNS660" s="187"/>
      <c r="WNT660" s="187"/>
      <c r="WNU660" s="187"/>
      <c r="WNV660" s="187"/>
      <c r="WNW660" s="187"/>
      <c r="WNX660" s="187"/>
      <c r="WNY660" s="187"/>
      <c r="WNZ660" s="187"/>
      <c r="WOA660" s="187"/>
      <c r="WOB660" s="187"/>
      <c r="WOC660" s="187"/>
      <c r="WOD660" s="187"/>
      <c r="WOE660" s="187"/>
      <c r="WOF660" s="187"/>
      <c r="WOG660" s="187"/>
      <c r="WOH660" s="187"/>
      <c r="WOI660" s="187"/>
      <c r="WOJ660" s="187"/>
      <c r="WOK660" s="187"/>
      <c r="WOL660" s="187"/>
      <c r="WOM660" s="187"/>
      <c r="WON660" s="187"/>
      <c r="WOO660" s="187"/>
      <c r="WOP660" s="187"/>
      <c r="WOQ660" s="187"/>
      <c r="WOR660" s="187"/>
      <c r="WOS660" s="187"/>
      <c r="WOT660" s="187"/>
      <c r="WOU660" s="187"/>
      <c r="WOV660" s="187"/>
      <c r="WOW660" s="187"/>
      <c r="WOX660" s="187"/>
      <c r="WOY660" s="187"/>
      <c r="WOZ660" s="187"/>
      <c r="WPA660" s="187"/>
      <c r="WPB660" s="187"/>
      <c r="WPC660" s="187"/>
      <c r="WPD660" s="187"/>
      <c r="WPE660" s="187"/>
      <c r="WPF660" s="187"/>
      <c r="WPG660" s="187"/>
      <c r="WPH660" s="187"/>
      <c r="WPI660" s="187"/>
      <c r="WPJ660" s="187"/>
      <c r="WPK660" s="187"/>
      <c r="WPL660" s="187"/>
      <c r="WPM660" s="187"/>
      <c r="WPN660" s="187"/>
      <c r="WPO660" s="187"/>
      <c r="WPP660" s="187"/>
      <c r="WPQ660" s="187"/>
      <c r="WPR660" s="187"/>
      <c r="WPS660" s="187"/>
      <c r="WPT660" s="187"/>
      <c r="WPU660" s="187"/>
      <c r="WPV660" s="187"/>
      <c r="WPW660" s="187"/>
      <c r="WPX660" s="187"/>
      <c r="WPY660" s="187"/>
      <c r="WPZ660" s="187"/>
      <c r="WQA660" s="187"/>
      <c r="WQB660" s="187"/>
      <c r="WQC660" s="187"/>
      <c r="WQD660" s="187"/>
      <c r="WQE660" s="187"/>
      <c r="WQF660" s="187"/>
      <c r="WQG660" s="187"/>
      <c r="WQH660" s="187"/>
      <c r="WQI660" s="187"/>
      <c r="WQJ660" s="187"/>
      <c r="WQK660" s="187"/>
      <c r="WQL660" s="187"/>
      <c r="WQM660" s="187"/>
      <c r="WQN660" s="187"/>
      <c r="WQO660" s="187"/>
      <c r="WQP660" s="187"/>
      <c r="WQQ660" s="187"/>
      <c r="WQR660" s="187"/>
      <c r="WQS660" s="187"/>
      <c r="WQT660" s="187"/>
      <c r="WQU660" s="187"/>
      <c r="WQV660" s="187"/>
      <c r="WQW660" s="187"/>
      <c r="WQX660" s="187"/>
      <c r="WQY660" s="187"/>
      <c r="WQZ660" s="187"/>
      <c r="WRA660" s="187"/>
      <c r="WRB660" s="187"/>
      <c r="WRC660" s="187"/>
      <c r="WRD660" s="187"/>
      <c r="WRE660" s="187"/>
      <c r="WRF660" s="187"/>
      <c r="WRG660" s="187"/>
      <c r="WRH660" s="187"/>
      <c r="WRI660" s="187"/>
      <c r="WRJ660" s="187"/>
      <c r="WRK660" s="187"/>
      <c r="WRL660" s="187"/>
      <c r="WRM660" s="187"/>
      <c r="WRN660" s="187"/>
      <c r="WRO660" s="187"/>
      <c r="WRP660" s="187"/>
      <c r="WRQ660" s="187"/>
      <c r="WRR660" s="187"/>
      <c r="WRS660" s="187"/>
      <c r="WRT660" s="187"/>
      <c r="WRU660" s="187"/>
      <c r="WRV660" s="187"/>
      <c r="WRW660" s="187"/>
      <c r="WRX660" s="187"/>
      <c r="WRY660" s="187"/>
      <c r="WRZ660" s="187"/>
      <c r="WSA660" s="187"/>
      <c r="WSB660" s="187"/>
      <c r="WSC660" s="187"/>
      <c r="WSD660" s="187"/>
      <c r="WSE660" s="187"/>
      <c r="WSF660" s="187"/>
      <c r="WSG660" s="187"/>
      <c r="WSH660" s="187"/>
      <c r="WSI660" s="187"/>
      <c r="WSJ660" s="187"/>
      <c r="WSK660" s="187"/>
      <c r="WSL660" s="187"/>
      <c r="WSM660" s="187"/>
      <c r="WSN660" s="187"/>
      <c r="WSO660" s="187"/>
      <c r="WSP660" s="187"/>
      <c r="WSQ660" s="187"/>
      <c r="WSR660" s="187"/>
      <c r="WSS660" s="187"/>
      <c r="WST660" s="187"/>
      <c r="WSU660" s="187"/>
      <c r="WSV660" s="187"/>
      <c r="WSW660" s="187"/>
      <c r="WSX660" s="187"/>
      <c r="WSY660" s="187"/>
      <c r="WSZ660" s="187"/>
      <c r="WTA660" s="187"/>
      <c r="WTB660" s="187"/>
      <c r="WTC660" s="187"/>
      <c r="WTD660" s="187"/>
      <c r="WTE660" s="187"/>
      <c r="WTF660" s="187"/>
      <c r="WTG660" s="187"/>
      <c r="WTH660" s="187"/>
      <c r="WTI660" s="187"/>
      <c r="WTJ660" s="187"/>
      <c r="WTK660" s="187"/>
      <c r="WTL660" s="187"/>
      <c r="WTM660" s="187"/>
      <c r="WTN660" s="187"/>
      <c r="WTO660" s="187"/>
      <c r="WTP660" s="187"/>
      <c r="WTQ660" s="187"/>
      <c r="WTR660" s="187"/>
      <c r="WTS660" s="187"/>
      <c r="WTT660" s="187"/>
      <c r="WTU660" s="187"/>
      <c r="WTV660" s="187"/>
      <c r="WTW660" s="187"/>
      <c r="WTX660" s="187"/>
      <c r="WTY660" s="187"/>
      <c r="WTZ660" s="187"/>
      <c r="WUA660" s="187"/>
      <c r="WUB660" s="187"/>
      <c r="WUC660" s="187"/>
      <c r="WUD660" s="187"/>
      <c r="WUE660" s="187"/>
      <c r="WUF660" s="187"/>
      <c r="WUG660" s="187"/>
      <c r="WUH660" s="187"/>
      <c r="WUI660" s="187"/>
      <c r="WUJ660" s="187"/>
      <c r="WUK660" s="187"/>
      <c r="WUL660" s="187"/>
      <c r="WUM660" s="187"/>
      <c r="WUN660" s="187"/>
      <c r="WUO660" s="187"/>
      <c r="WUP660" s="187"/>
      <c r="WUQ660" s="187"/>
      <c r="WUR660" s="187"/>
      <c r="WUS660" s="187"/>
      <c r="WUT660" s="187"/>
      <c r="WUU660" s="187"/>
      <c r="WUV660" s="187"/>
      <c r="WUW660" s="187"/>
      <c r="WUX660" s="187"/>
      <c r="WUY660" s="187"/>
      <c r="WUZ660" s="187"/>
      <c r="WVA660" s="187"/>
      <c r="WVB660" s="187"/>
      <c r="WVC660" s="187"/>
      <c r="WVD660" s="187"/>
      <c r="WVE660" s="187"/>
      <c r="WVF660" s="187"/>
      <c r="WVG660" s="187"/>
      <c r="WVH660" s="187"/>
      <c r="WVI660" s="187"/>
      <c r="WVJ660" s="187"/>
      <c r="WVK660" s="187"/>
      <c r="WVL660" s="187"/>
      <c r="WVM660" s="187"/>
      <c r="WVN660" s="187"/>
      <c r="WVO660" s="187"/>
      <c r="WVP660" s="187"/>
      <c r="WVQ660" s="187"/>
      <c r="WVR660" s="187"/>
      <c r="WVS660" s="187"/>
      <c r="WVT660" s="187"/>
      <c r="WVU660" s="187"/>
      <c r="WVV660" s="187"/>
      <c r="WVW660" s="187"/>
      <c r="WVX660" s="187"/>
      <c r="WVY660" s="187"/>
      <c r="WVZ660" s="187"/>
      <c r="WWA660" s="187"/>
      <c r="WWB660" s="187"/>
      <c r="WWC660" s="187"/>
      <c r="WWD660" s="187"/>
      <c r="WWE660" s="187"/>
      <c r="WWF660" s="187"/>
      <c r="WWG660" s="187"/>
      <c r="WWH660" s="187"/>
      <c r="WWI660" s="187"/>
      <c r="WWJ660" s="187"/>
      <c r="WWK660" s="187"/>
      <c r="WWL660" s="187"/>
      <c r="WWM660" s="187"/>
      <c r="WWN660" s="187"/>
      <c r="WWO660" s="187"/>
      <c r="WWP660" s="187"/>
      <c r="WWQ660" s="187"/>
      <c r="WWR660" s="187"/>
      <c r="WWS660" s="187"/>
      <c r="WWT660" s="187"/>
      <c r="WWU660" s="187"/>
      <c r="WWV660" s="187"/>
      <c r="WWW660" s="187"/>
      <c r="WWX660" s="187"/>
      <c r="WWY660" s="187"/>
      <c r="WWZ660" s="187"/>
      <c r="WXA660" s="187"/>
      <c r="WXB660" s="187"/>
      <c r="WXC660" s="187"/>
      <c r="WXD660" s="187"/>
      <c r="WXE660" s="187"/>
      <c r="WXF660" s="187"/>
      <c r="WXG660" s="187"/>
      <c r="WXH660" s="187"/>
      <c r="WXI660" s="187"/>
      <c r="WXJ660" s="187"/>
      <c r="WXK660" s="187"/>
      <c r="WXL660" s="187"/>
      <c r="WXM660" s="187"/>
      <c r="WXN660" s="187"/>
      <c r="WXO660" s="187"/>
      <c r="WXP660" s="187"/>
      <c r="WXQ660" s="187"/>
      <c r="WXR660" s="187"/>
      <c r="WXS660" s="187"/>
      <c r="WXT660" s="187"/>
      <c r="WXU660" s="187"/>
      <c r="WXV660" s="187"/>
      <c r="WXW660" s="187"/>
      <c r="WXX660" s="187"/>
      <c r="WXY660" s="187"/>
      <c r="WXZ660" s="187"/>
      <c r="WYA660" s="187"/>
      <c r="WYB660" s="187"/>
      <c r="WYC660" s="187"/>
      <c r="WYD660" s="187"/>
      <c r="WYE660" s="187"/>
      <c r="WYF660" s="187"/>
      <c r="WYG660" s="187"/>
      <c r="WYH660" s="187"/>
      <c r="WYI660" s="187"/>
      <c r="WYJ660" s="187"/>
      <c r="WYK660" s="187"/>
      <c r="WYL660" s="187"/>
      <c r="WYM660" s="187"/>
      <c r="WYN660" s="187"/>
      <c r="WYO660" s="187"/>
      <c r="WYP660" s="187"/>
      <c r="WYQ660" s="187"/>
      <c r="WYR660" s="187"/>
      <c r="WYS660" s="187"/>
      <c r="WYT660" s="187"/>
      <c r="WYU660" s="187"/>
      <c r="WYV660" s="187"/>
      <c r="WYW660" s="187"/>
      <c r="WYX660" s="187"/>
      <c r="WYY660" s="187"/>
      <c r="WYZ660" s="187"/>
      <c r="WZA660" s="187"/>
      <c r="WZB660" s="187"/>
      <c r="WZC660" s="187"/>
      <c r="WZD660" s="187"/>
      <c r="WZE660" s="187"/>
      <c r="WZF660" s="187"/>
      <c r="WZG660" s="187"/>
      <c r="WZH660" s="187"/>
      <c r="WZI660" s="187"/>
      <c r="WZJ660" s="187"/>
      <c r="WZK660" s="187"/>
      <c r="WZL660" s="187"/>
      <c r="WZM660" s="187"/>
      <c r="WZN660" s="187"/>
      <c r="WZO660" s="187"/>
      <c r="WZP660" s="187"/>
      <c r="WZQ660" s="187"/>
      <c r="WZR660" s="187"/>
      <c r="WZS660" s="187"/>
      <c r="WZT660" s="187"/>
      <c r="WZU660" s="187"/>
      <c r="WZV660" s="187"/>
      <c r="WZW660" s="187"/>
      <c r="WZX660" s="187"/>
      <c r="WZY660" s="187"/>
      <c r="WZZ660" s="187"/>
      <c r="XAA660" s="187"/>
      <c r="XAB660" s="187"/>
      <c r="XAC660" s="187"/>
      <c r="XAD660" s="187"/>
      <c r="XAE660" s="187"/>
      <c r="XAF660" s="187"/>
      <c r="XAG660" s="187"/>
      <c r="XAH660" s="187"/>
      <c r="XAI660" s="187"/>
      <c r="XAJ660" s="187"/>
      <c r="XAK660" s="187"/>
      <c r="XAL660" s="187"/>
      <c r="XAM660" s="187"/>
      <c r="XAN660" s="187"/>
      <c r="XAO660" s="187"/>
      <c r="XAP660" s="187"/>
      <c r="XAQ660" s="187"/>
      <c r="XAR660" s="187"/>
      <c r="XAS660" s="187"/>
      <c r="XAT660" s="187"/>
      <c r="XAU660" s="187"/>
      <c r="XAV660" s="187"/>
      <c r="XAW660" s="187"/>
      <c r="XAX660" s="187"/>
      <c r="XAY660" s="187"/>
      <c r="XAZ660" s="187"/>
      <c r="XBA660" s="187"/>
      <c r="XBB660" s="187"/>
      <c r="XBC660" s="187"/>
      <c r="XBD660" s="187"/>
      <c r="XBE660" s="187"/>
      <c r="XBF660" s="187"/>
      <c r="XBG660" s="187"/>
      <c r="XBH660" s="187"/>
      <c r="XBI660" s="187"/>
      <c r="XBJ660" s="187"/>
      <c r="XBK660" s="187"/>
      <c r="XBL660" s="187"/>
      <c r="XBM660" s="187"/>
      <c r="XBN660" s="187"/>
      <c r="XBO660" s="187"/>
      <c r="XBP660" s="187"/>
      <c r="XBQ660" s="187"/>
      <c r="XBR660" s="187"/>
      <c r="XBS660" s="187"/>
      <c r="XBT660" s="187"/>
      <c r="XBU660" s="187"/>
      <c r="XBV660" s="187"/>
      <c r="XBW660" s="187"/>
      <c r="XBX660" s="187"/>
      <c r="XBY660" s="187"/>
      <c r="XBZ660" s="187"/>
      <c r="XCA660" s="187"/>
      <c r="XCB660" s="187"/>
      <c r="XCC660" s="187"/>
      <c r="XCD660" s="187"/>
      <c r="XCE660" s="187"/>
      <c r="XCF660" s="187"/>
      <c r="XCG660" s="187"/>
      <c r="XCH660" s="187"/>
      <c r="XCI660" s="187"/>
      <c r="XCJ660" s="187"/>
      <c r="XCK660" s="187"/>
      <c r="XCL660" s="187"/>
      <c r="XCM660" s="187"/>
      <c r="XCN660" s="187"/>
      <c r="XCO660" s="187"/>
      <c r="XCP660" s="187"/>
      <c r="XCQ660" s="187"/>
      <c r="XCR660" s="187"/>
      <c r="XCS660" s="187"/>
      <c r="XCT660" s="187"/>
      <c r="XCU660" s="187"/>
      <c r="XCV660" s="187"/>
      <c r="XCW660" s="187"/>
      <c r="XCX660" s="187"/>
      <c r="XCY660" s="187"/>
      <c r="XCZ660" s="187"/>
      <c r="XDA660" s="187"/>
      <c r="XDB660" s="187"/>
      <c r="XDC660" s="187"/>
      <c r="XDD660" s="187"/>
      <c r="XDE660" s="187"/>
      <c r="XDF660" s="187"/>
      <c r="XDG660" s="187"/>
      <c r="XDH660" s="187"/>
      <c r="XDI660" s="187"/>
      <c r="XDJ660" s="187"/>
      <c r="XDK660" s="187"/>
      <c r="XDL660" s="187"/>
      <c r="XDM660" s="187"/>
      <c r="XDN660" s="187"/>
      <c r="XDO660" s="187"/>
      <c r="XDP660" s="187"/>
      <c r="XDQ660" s="187"/>
      <c r="XDR660" s="187"/>
      <c r="XDS660" s="187"/>
      <c r="XDT660" s="187"/>
      <c r="XDU660" s="187"/>
      <c r="XDV660" s="187"/>
      <c r="XDW660" s="187"/>
      <c r="XDX660" s="187"/>
      <c r="XDY660" s="187"/>
      <c r="XDZ660" s="187"/>
      <c r="XEA660" s="187"/>
      <c r="XEB660" s="187"/>
      <c r="XEC660" s="187"/>
      <c r="XED660" s="187"/>
      <c r="XEE660" s="187"/>
      <c r="XEF660" s="187"/>
      <c r="XEG660" s="187"/>
      <c r="XEH660" s="187"/>
      <c r="XEI660" s="187"/>
      <c r="XEJ660" s="187"/>
      <c r="XEK660" s="187"/>
      <c r="XEL660" s="187"/>
      <c r="XEM660" s="187"/>
      <c r="XEN660" s="187"/>
      <c r="XEO660" s="187"/>
      <c r="XEP660" s="187"/>
      <c r="XEQ660" s="187"/>
      <c r="XER660" s="187"/>
      <c r="XES660" s="187"/>
      <c r="XET660" s="187"/>
      <c r="XEU660" s="187"/>
      <c r="XEV660" s="187"/>
      <c r="XEW660" s="187"/>
      <c r="XEX660" s="187"/>
      <c r="XEY660" s="187"/>
      <c r="XEZ660" s="187"/>
    </row>
    <row r="661" spans="1:16380" s="191" customFormat="1" x14ac:dyDescent="0.3">
      <c r="A661" s="189">
        <v>3.32</v>
      </c>
      <c r="B661" s="189" t="s">
        <v>2120</v>
      </c>
      <c r="C661" s="189" t="s">
        <v>40</v>
      </c>
      <c r="D661" s="192" t="s">
        <v>2067</v>
      </c>
      <c r="E661" s="192" t="s">
        <v>2068</v>
      </c>
      <c r="F661" s="189"/>
      <c r="G661" s="189" t="s">
        <v>2121</v>
      </c>
      <c r="H661" s="189"/>
      <c r="I661" s="190" t="s">
        <v>56</v>
      </c>
      <c r="J661" s="189"/>
      <c r="K661" s="189"/>
      <c r="L661" s="192">
        <v>34</v>
      </c>
      <c r="M661" s="189">
        <v>0</v>
      </c>
      <c r="N661" s="193">
        <v>34</v>
      </c>
      <c r="O661" s="189">
        <v>34</v>
      </c>
      <c r="P661" s="189">
        <v>34</v>
      </c>
      <c r="Q661" s="189"/>
      <c r="R661" s="189"/>
      <c r="S661" s="189"/>
      <c r="T661" s="189"/>
      <c r="U661" s="189"/>
      <c r="V661" s="187"/>
      <c r="W661" s="187"/>
      <c r="X661" s="189">
        <v>15</v>
      </c>
      <c r="Y661" s="189">
        <v>15</v>
      </c>
      <c r="Z661" s="189">
        <v>4</v>
      </c>
      <c r="AA661" s="189"/>
      <c r="AB661" s="189"/>
      <c r="AC661" s="189"/>
      <c r="AD661" s="189"/>
      <c r="AE661" s="189"/>
      <c r="AF661" s="189"/>
      <c r="AG661" s="189"/>
      <c r="AH661" s="189"/>
      <c r="AI661" s="189"/>
      <c r="AJ661" s="189"/>
      <c r="AK661" s="187"/>
      <c r="AL661" s="187"/>
      <c r="AM661" s="187"/>
      <c r="AN661" s="187"/>
      <c r="AO661" s="187"/>
      <c r="AP661" s="187"/>
      <c r="AQ661" s="187"/>
      <c r="AR661" s="187"/>
      <c r="AS661" s="187"/>
      <c r="AT661" s="187"/>
      <c r="AU661" s="187"/>
      <c r="AV661" s="187"/>
      <c r="AW661" s="187"/>
      <c r="AX661" s="187"/>
      <c r="AY661" s="187"/>
      <c r="AZ661" s="187"/>
      <c r="BA661" s="187"/>
      <c r="BB661" s="187"/>
      <c r="BC661" s="187"/>
      <c r="BD661" s="187"/>
      <c r="BE661" s="187"/>
      <c r="BF661" s="187"/>
      <c r="BG661" s="187"/>
      <c r="BH661" s="187"/>
      <c r="BI661" s="187"/>
      <c r="BJ661" s="187"/>
      <c r="BK661" s="187"/>
      <c r="BL661" s="187"/>
      <c r="BM661" s="187"/>
      <c r="BN661" s="187"/>
      <c r="BO661" s="187"/>
      <c r="BP661" s="187"/>
      <c r="BQ661" s="187"/>
      <c r="BR661" s="187"/>
      <c r="BS661" s="187"/>
      <c r="BT661" s="187"/>
      <c r="BU661" s="187"/>
      <c r="BV661" s="187"/>
      <c r="BW661" s="187"/>
      <c r="BX661" s="187"/>
      <c r="BY661" s="187"/>
      <c r="BZ661" s="187"/>
      <c r="CA661" s="187"/>
      <c r="CB661" s="187"/>
      <c r="CC661" s="187"/>
      <c r="CD661" s="187"/>
      <c r="CE661" s="187"/>
      <c r="CF661" s="187"/>
      <c r="CG661" s="187"/>
      <c r="CH661" s="187"/>
      <c r="CI661" s="187"/>
      <c r="CJ661" s="187"/>
      <c r="CK661" s="187"/>
      <c r="CL661" s="187"/>
      <c r="CM661" s="187"/>
      <c r="CN661" s="187"/>
      <c r="CO661" s="187"/>
      <c r="CP661" s="187"/>
      <c r="CQ661" s="187"/>
      <c r="CR661" s="187"/>
      <c r="CS661" s="187"/>
      <c r="CT661" s="187"/>
      <c r="CU661" s="187"/>
      <c r="CV661" s="187"/>
      <c r="CW661" s="187"/>
      <c r="CX661" s="187"/>
      <c r="CY661" s="187"/>
      <c r="CZ661" s="187"/>
      <c r="DA661" s="187"/>
      <c r="DB661" s="187"/>
      <c r="DC661" s="187"/>
      <c r="DD661" s="187"/>
      <c r="DE661" s="187"/>
      <c r="DF661" s="187"/>
      <c r="DG661" s="187"/>
      <c r="DH661" s="187"/>
      <c r="DI661" s="187"/>
      <c r="DJ661" s="187"/>
      <c r="DK661" s="187"/>
      <c r="DL661" s="187"/>
      <c r="DM661" s="187"/>
      <c r="DN661" s="187"/>
      <c r="DO661" s="187"/>
      <c r="DP661" s="187"/>
      <c r="DQ661" s="187"/>
      <c r="DR661" s="187"/>
      <c r="DS661" s="187"/>
      <c r="DT661" s="187"/>
      <c r="DU661" s="187"/>
      <c r="DV661" s="187"/>
      <c r="DW661" s="187"/>
      <c r="DX661" s="187"/>
      <c r="DY661" s="187"/>
      <c r="DZ661" s="187"/>
      <c r="EA661" s="187"/>
      <c r="EB661" s="187"/>
      <c r="EC661" s="187"/>
      <c r="ED661" s="187"/>
      <c r="EE661" s="187"/>
      <c r="EF661" s="187"/>
      <c r="EG661" s="187"/>
      <c r="EH661" s="187"/>
      <c r="EI661" s="187"/>
      <c r="EJ661" s="187"/>
      <c r="EK661" s="187"/>
      <c r="EL661" s="187"/>
      <c r="EM661" s="187"/>
      <c r="EN661" s="187"/>
      <c r="EO661" s="187"/>
      <c r="EP661" s="187"/>
      <c r="EQ661" s="187"/>
      <c r="ER661" s="187"/>
      <c r="ES661" s="187"/>
      <c r="ET661" s="187"/>
      <c r="EU661" s="187"/>
      <c r="EV661" s="187"/>
      <c r="EW661" s="187"/>
      <c r="EX661" s="187"/>
      <c r="EY661" s="187"/>
      <c r="EZ661" s="187"/>
      <c r="FA661" s="187"/>
      <c r="FB661" s="187"/>
      <c r="FC661" s="187"/>
      <c r="FD661" s="187"/>
      <c r="FE661" s="187"/>
      <c r="FF661" s="187"/>
      <c r="FG661" s="187"/>
      <c r="FH661" s="187"/>
      <c r="FI661" s="187"/>
      <c r="FJ661" s="187"/>
      <c r="FK661" s="187"/>
      <c r="FL661" s="187"/>
      <c r="FM661" s="187"/>
      <c r="FN661" s="187"/>
      <c r="FO661" s="187"/>
      <c r="FP661" s="187"/>
      <c r="FQ661" s="187"/>
      <c r="FR661" s="187"/>
      <c r="FS661" s="187"/>
      <c r="FT661" s="187"/>
      <c r="FU661" s="187"/>
      <c r="FV661" s="187"/>
      <c r="FW661" s="187"/>
      <c r="FX661" s="187"/>
      <c r="FY661" s="187"/>
      <c r="FZ661" s="187"/>
      <c r="GA661" s="187"/>
      <c r="GB661" s="187"/>
      <c r="GC661" s="187"/>
      <c r="GD661" s="187"/>
      <c r="GE661" s="187"/>
      <c r="GF661" s="187"/>
      <c r="GG661" s="187"/>
      <c r="GH661" s="187"/>
      <c r="GI661" s="187"/>
      <c r="GJ661" s="187"/>
      <c r="GK661" s="187"/>
      <c r="GL661" s="187"/>
      <c r="GM661" s="187"/>
      <c r="GN661" s="187"/>
      <c r="GO661" s="187"/>
      <c r="GP661" s="187"/>
      <c r="GQ661" s="187"/>
      <c r="GR661" s="187"/>
      <c r="GS661" s="187"/>
      <c r="GT661" s="187"/>
      <c r="GU661" s="187"/>
      <c r="GV661" s="187"/>
      <c r="GW661" s="187"/>
      <c r="GX661" s="187"/>
      <c r="GY661" s="187"/>
      <c r="GZ661" s="187"/>
      <c r="HA661" s="187"/>
      <c r="HB661" s="187"/>
      <c r="HC661" s="187"/>
      <c r="HD661" s="187"/>
      <c r="HE661" s="187"/>
      <c r="HF661" s="187"/>
      <c r="HG661" s="187"/>
      <c r="HH661" s="187"/>
      <c r="HI661" s="187"/>
      <c r="HJ661" s="187"/>
      <c r="HK661" s="187"/>
      <c r="HL661" s="187"/>
      <c r="HM661" s="187"/>
      <c r="HN661" s="187"/>
      <c r="HO661" s="187"/>
      <c r="HP661" s="187"/>
      <c r="HQ661" s="187"/>
      <c r="HR661" s="187"/>
      <c r="HS661" s="187"/>
      <c r="HT661" s="187"/>
      <c r="HU661" s="187"/>
      <c r="HV661" s="187"/>
      <c r="HW661" s="187"/>
      <c r="HX661" s="187"/>
      <c r="HY661" s="187"/>
      <c r="HZ661" s="187"/>
      <c r="IA661" s="187"/>
      <c r="IB661" s="187"/>
      <c r="IC661" s="187"/>
      <c r="ID661" s="187"/>
      <c r="IE661" s="187"/>
      <c r="IF661" s="187"/>
      <c r="IG661" s="187"/>
      <c r="IH661" s="187"/>
      <c r="II661" s="187"/>
      <c r="IJ661" s="187"/>
      <c r="IK661" s="187"/>
      <c r="IL661" s="187"/>
      <c r="IM661" s="187"/>
      <c r="IN661" s="187"/>
      <c r="IO661" s="187"/>
      <c r="IP661" s="187"/>
      <c r="IQ661" s="187"/>
      <c r="IR661" s="187"/>
      <c r="IS661" s="187"/>
      <c r="IT661" s="187"/>
      <c r="IU661" s="187"/>
      <c r="IV661" s="187"/>
      <c r="IW661" s="187"/>
      <c r="IX661" s="187"/>
      <c r="IY661" s="187"/>
      <c r="IZ661" s="187"/>
      <c r="JA661" s="187"/>
      <c r="JB661" s="187"/>
      <c r="JC661" s="187"/>
      <c r="JD661" s="187"/>
      <c r="JE661" s="187"/>
      <c r="JF661" s="187"/>
      <c r="JG661" s="187"/>
      <c r="JH661" s="187"/>
      <c r="JI661" s="187"/>
      <c r="JJ661" s="187"/>
      <c r="JK661" s="187"/>
      <c r="JL661" s="187"/>
      <c r="JM661" s="187"/>
      <c r="JN661" s="187"/>
      <c r="JO661" s="187"/>
      <c r="JP661" s="187"/>
      <c r="JQ661" s="187"/>
      <c r="JR661" s="187"/>
      <c r="JS661" s="187"/>
      <c r="JT661" s="187"/>
      <c r="JU661" s="187"/>
      <c r="JV661" s="187"/>
      <c r="JW661" s="187"/>
      <c r="JX661" s="187"/>
      <c r="JY661" s="187"/>
      <c r="JZ661" s="187"/>
      <c r="KA661" s="187"/>
      <c r="KB661" s="187"/>
      <c r="KC661" s="187"/>
      <c r="KD661" s="187"/>
      <c r="KE661" s="187"/>
      <c r="KF661" s="187"/>
      <c r="KG661" s="187"/>
      <c r="KH661" s="187"/>
      <c r="KI661" s="187"/>
      <c r="KJ661" s="187"/>
      <c r="KK661" s="187"/>
      <c r="KL661" s="187"/>
      <c r="KM661" s="187"/>
      <c r="KN661" s="187"/>
      <c r="KO661" s="187"/>
      <c r="KP661" s="187"/>
      <c r="KQ661" s="187"/>
      <c r="KR661" s="187"/>
      <c r="KS661" s="187"/>
      <c r="KT661" s="187"/>
      <c r="KU661" s="187"/>
      <c r="KV661" s="187"/>
      <c r="KW661" s="187"/>
      <c r="KX661" s="187"/>
      <c r="KY661" s="187"/>
      <c r="KZ661" s="187"/>
      <c r="LA661" s="187"/>
      <c r="LB661" s="187"/>
      <c r="LC661" s="187"/>
      <c r="LD661" s="187"/>
      <c r="LE661" s="187"/>
      <c r="LF661" s="187"/>
      <c r="LG661" s="187"/>
      <c r="LH661" s="187"/>
      <c r="LI661" s="187"/>
      <c r="LJ661" s="187"/>
      <c r="LK661" s="187"/>
      <c r="LL661" s="187"/>
      <c r="LM661" s="187"/>
      <c r="LN661" s="187"/>
      <c r="LO661" s="187"/>
      <c r="LP661" s="187"/>
      <c r="LQ661" s="187"/>
      <c r="LR661" s="187"/>
      <c r="LS661" s="187"/>
      <c r="LT661" s="187"/>
      <c r="LU661" s="187"/>
      <c r="LV661" s="187"/>
      <c r="LW661" s="187"/>
      <c r="LX661" s="187"/>
      <c r="LY661" s="187"/>
      <c r="LZ661" s="187"/>
      <c r="MA661" s="187"/>
      <c r="MB661" s="187"/>
      <c r="MC661" s="187"/>
      <c r="MD661" s="187"/>
      <c r="ME661" s="187"/>
      <c r="MF661" s="187"/>
      <c r="MG661" s="187"/>
      <c r="MH661" s="187"/>
      <c r="MI661" s="187"/>
      <c r="MJ661" s="187"/>
      <c r="MK661" s="187"/>
      <c r="ML661" s="187"/>
      <c r="MM661" s="187"/>
      <c r="MN661" s="187"/>
      <c r="MO661" s="187"/>
      <c r="MP661" s="187"/>
      <c r="MQ661" s="187"/>
      <c r="MR661" s="187"/>
      <c r="MS661" s="187"/>
      <c r="MT661" s="187"/>
      <c r="MU661" s="187"/>
      <c r="MV661" s="187"/>
      <c r="MW661" s="187"/>
      <c r="MX661" s="187"/>
      <c r="MY661" s="187"/>
      <c r="MZ661" s="187"/>
      <c r="NA661" s="187"/>
      <c r="NB661" s="187"/>
      <c r="NC661" s="187"/>
      <c r="ND661" s="187"/>
      <c r="NE661" s="187"/>
      <c r="NF661" s="187"/>
      <c r="NG661" s="187"/>
      <c r="NH661" s="187"/>
      <c r="NI661" s="187"/>
      <c r="NJ661" s="187"/>
      <c r="NK661" s="187"/>
      <c r="NL661" s="187"/>
      <c r="NM661" s="187"/>
      <c r="NN661" s="187"/>
      <c r="NO661" s="187"/>
      <c r="NP661" s="187"/>
      <c r="NQ661" s="187"/>
      <c r="NR661" s="187"/>
      <c r="NS661" s="187"/>
      <c r="NT661" s="187"/>
      <c r="NU661" s="187"/>
      <c r="NV661" s="187"/>
      <c r="NW661" s="187"/>
      <c r="NX661" s="187"/>
      <c r="NY661" s="187"/>
      <c r="NZ661" s="187"/>
      <c r="OA661" s="187"/>
      <c r="OB661" s="187"/>
      <c r="OC661" s="187"/>
      <c r="OD661" s="187"/>
      <c r="OE661" s="187"/>
      <c r="OF661" s="187"/>
      <c r="OG661" s="187"/>
      <c r="OH661" s="187"/>
      <c r="OI661" s="187"/>
      <c r="OJ661" s="187"/>
      <c r="OK661" s="187"/>
      <c r="OL661" s="187"/>
      <c r="OM661" s="187"/>
      <c r="ON661" s="187"/>
      <c r="OO661" s="187"/>
      <c r="OP661" s="187"/>
      <c r="OQ661" s="187"/>
      <c r="OR661" s="187"/>
      <c r="OS661" s="187"/>
      <c r="OT661" s="187"/>
      <c r="OU661" s="187"/>
      <c r="OV661" s="187"/>
      <c r="OW661" s="187"/>
      <c r="OX661" s="187"/>
      <c r="OY661" s="187"/>
      <c r="OZ661" s="187"/>
      <c r="PA661" s="187"/>
      <c r="PB661" s="187"/>
      <c r="PC661" s="187"/>
      <c r="PD661" s="187"/>
      <c r="PE661" s="187"/>
      <c r="PF661" s="187"/>
      <c r="PG661" s="187"/>
      <c r="PH661" s="187"/>
      <c r="PI661" s="187"/>
      <c r="PJ661" s="187"/>
      <c r="PK661" s="187"/>
      <c r="PL661" s="187"/>
      <c r="PM661" s="187"/>
      <c r="PN661" s="187"/>
      <c r="PO661" s="187"/>
      <c r="PP661" s="187"/>
      <c r="PQ661" s="187"/>
      <c r="PR661" s="187"/>
      <c r="PS661" s="187"/>
      <c r="PT661" s="187"/>
      <c r="PU661" s="187"/>
      <c r="PV661" s="187"/>
      <c r="PW661" s="187"/>
      <c r="PX661" s="187"/>
      <c r="PY661" s="187"/>
      <c r="PZ661" s="187"/>
      <c r="QA661" s="187"/>
      <c r="QB661" s="187"/>
      <c r="QC661" s="187"/>
      <c r="QD661" s="187"/>
      <c r="QE661" s="187"/>
      <c r="QF661" s="187"/>
      <c r="QG661" s="187"/>
      <c r="QH661" s="187"/>
      <c r="QI661" s="187"/>
      <c r="QJ661" s="187"/>
      <c r="QK661" s="187"/>
      <c r="QL661" s="187"/>
      <c r="QM661" s="187"/>
      <c r="QN661" s="187"/>
      <c r="QO661" s="187"/>
      <c r="QP661" s="187"/>
      <c r="QQ661" s="187"/>
      <c r="QR661" s="187"/>
      <c r="QS661" s="187"/>
      <c r="QT661" s="187"/>
      <c r="QU661" s="187"/>
      <c r="QV661" s="187"/>
      <c r="QW661" s="187"/>
      <c r="QX661" s="187"/>
      <c r="QY661" s="187"/>
      <c r="QZ661" s="187"/>
      <c r="RA661" s="187"/>
      <c r="RB661" s="187"/>
      <c r="RC661" s="187"/>
      <c r="RD661" s="187"/>
      <c r="RE661" s="187"/>
      <c r="RF661" s="187"/>
      <c r="RG661" s="187"/>
      <c r="RH661" s="187"/>
      <c r="RI661" s="187"/>
      <c r="RJ661" s="187"/>
      <c r="RK661" s="187"/>
      <c r="RL661" s="187"/>
      <c r="RM661" s="187"/>
      <c r="RN661" s="187"/>
      <c r="RO661" s="187"/>
      <c r="RP661" s="187"/>
      <c r="RQ661" s="187"/>
      <c r="RR661" s="187"/>
      <c r="RS661" s="187"/>
      <c r="RT661" s="187"/>
      <c r="RU661" s="187"/>
      <c r="RV661" s="187"/>
      <c r="RW661" s="187"/>
      <c r="RX661" s="187"/>
      <c r="RY661" s="187"/>
      <c r="RZ661" s="187"/>
      <c r="SA661" s="187"/>
      <c r="SB661" s="187"/>
      <c r="SC661" s="187"/>
      <c r="SD661" s="187"/>
      <c r="SE661" s="187"/>
      <c r="SF661" s="187"/>
      <c r="SG661" s="187"/>
      <c r="SH661" s="187"/>
      <c r="SI661" s="187"/>
      <c r="SJ661" s="187"/>
      <c r="SK661" s="187"/>
      <c r="SL661" s="187"/>
      <c r="SM661" s="187"/>
      <c r="SN661" s="187"/>
      <c r="SO661" s="187"/>
      <c r="SP661" s="187"/>
      <c r="SQ661" s="187"/>
      <c r="SR661" s="187"/>
      <c r="SS661" s="187"/>
      <c r="ST661" s="187"/>
      <c r="SU661" s="187"/>
      <c r="SV661" s="187"/>
      <c r="SW661" s="187"/>
      <c r="SX661" s="187"/>
      <c r="SY661" s="187"/>
      <c r="SZ661" s="187"/>
      <c r="TA661" s="187"/>
      <c r="TB661" s="187"/>
      <c r="TC661" s="187"/>
      <c r="TD661" s="187"/>
      <c r="TE661" s="187"/>
      <c r="TF661" s="187"/>
      <c r="TG661" s="187"/>
      <c r="TH661" s="187"/>
      <c r="TI661" s="187"/>
      <c r="TJ661" s="187"/>
      <c r="TK661" s="187"/>
      <c r="TL661" s="187"/>
      <c r="TM661" s="187"/>
      <c r="TN661" s="187"/>
      <c r="TO661" s="187"/>
      <c r="TP661" s="187"/>
      <c r="TQ661" s="187"/>
      <c r="TR661" s="187"/>
      <c r="TS661" s="187"/>
      <c r="TT661" s="187"/>
      <c r="TU661" s="187"/>
      <c r="TV661" s="187"/>
      <c r="TW661" s="187"/>
      <c r="TX661" s="187"/>
      <c r="TY661" s="187"/>
      <c r="TZ661" s="187"/>
      <c r="UA661" s="187"/>
      <c r="UB661" s="187"/>
      <c r="UC661" s="187"/>
      <c r="UD661" s="187"/>
      <c r="UE661" s="187"/>
      <c r="UF661" s="187"/>
      <c r="UG661" s="187"/>
      <c r="UH661" s="187"/>
      <c r="UI661" s="187"/>
      <c r="UJ661" s="187"/>
      <c r="UK661" s="187"/>
      <c r="UL661" s="187"/>
      <c r="UM661" s="187"/>
      <c r="UN661" s="187"/>
      <c r="UO661" s="187"/>
      <c r="UP661" s="187"/>
      <c r="UQ661" s="187"/>
      <c r="UR661" s="187"/>
      <c r="US661" s="187"/>
      <c r="UT661" s="187"/>
      <c r="UU661" s="187"/>
      <c r="UV661" s="187"/>
      <c r="UW661" s="187"/>
      <c r="UX661" s="187"/>
      <c r="UY661" s="187"/>
      <c r="UZ661" s="187"/>
      <c r="VA661" s="187"/>
      <c r="VB661" s="187"/>
      <c r="VC661" s="187"/>
      <c r="VD661" s="187"/>
      <c r="VE661" s="187"/>
      <c r="VF661" s="187"/>
      <c r="VG661" s="187"/>
      <c r="VH661" s="187"/>
      <c r="VI661" s="187"/>
      <c r="VJ661" s="187"/>
      <c r="VK661" s="187"/>
      <c r="VL661" s="187"/>
      <c r="VM661" s="187"/>
      <c r="VN661" s="187"/>
      <c r="VO661" s="187"/>
      <c r="VP661" s="187"/>
      <c r="VQ661" s="187"/>
      <c r="VR661" s="187"/>
      <c r="VS661" s="187"/>
      <c r="VT661" s="187"/>
      <c r="VU661" s="187"/>
      <c r="VV661" s="187"/>
      <c r="VW661" s="187"/>
      <c r="VX661" s="187"/>
      <c r="VY661" s="187"/>
      <c r="VZ661" s="187"/>
      <c r="WA661" s="187"/>
      <c r="WB661" s="187"/>
      <c r="WC661" s="187"/>
      <c r="WD661" s="187"/>
      <c r="WE661" s="187"/>
      <c r="WF661" s="187"/>
      <c r="WG661" s="187"/>
      <c r="WH661" s="187"/>
      <c r="WI661" s="187"/>
      <c r="WJ661" s="187"/>
      <c r="WK661" s="187"/>
      <c r="WL661" s="187"/>
      <c r="WM661" s="187"/>
      <c r="WN661" s="187"/>
      <c r="WO661" s="187"/>
      <c r="WP661" s="187"/>
      <c r="WQ661" s="187"/>
      <c r="WR661" s="187"/>
      <c r="WS661" s="187"/>
      <c r="WT661" s="187"/>
      <c r="WU661" s="187"/>
      <c r="WV661" s="187"/>
      <c r="WW661" s="187"/>
      <c r="WX661" s="187"/>
      <c r="WY661" s="187"/>
      <c r="WZ661" s="187"/>
      <c r="XA661" s="187"/>
      <c r="XB661" s="187"/>
      <c r="XC661" s="187"/>
      <c r="XD661" s="187"/>
      <c r="XE661" s="187"/>
      <c r="XF661" s="187"/>
      <c r="XG661" s="187"/>
      <c r="XH661" s="187"/>
      <c r="XI661" s="187"/>
      <c r="XJ661" s="187"/>
      <c r="XK661" s="187"/>
      <c r="XL661" s="187"/>
      <c r="XM661" s="187"/>
      <c r="XN661" s="187"/>
      <c r="XO661" s="187"/>
      <c r="XP661" s="187"/>
      <c r="XQ661" s="187"/>
      <c r="XR661" s="187"/>
      <c r="XS661" s="187"/>
      <c r="XT661" s="187"/>
      <c r="XU661" s="187"/>
      <c r="XV661" s="187"/>
      <c r="XW661" s="187"/>
      <c r="XX661" s="187"/>
      <c r="XY661" s="187"/>
      <c r="XZ661" s="187"/>
      <c r="YA661" s="187"/>
      <c r="YB661" s="187"/>
      <c r="YC661" s="187"/>
      <c r="YD661" s="187"/>
      <c r="YE661" s="187"/>
      <c r="YF661" s="187"/>
      <c r="YG661" s="187"/>
      <c r="YH661" s="187"/>
      <c r="YI661" s="187"/>
      <c r="YJ661" s="187"/>
      <c r="YK661" s="187"/>
      <c r="YL661" s="187"/>
      <c r="YM661" s="187"/>
      <c r="YN661" s="187"/>
      <c r="YO661" s="187"/>
      <c r="YP661" s="187"/>
      <c r="YQ661" s="187"/>
      <c r="YR661" s="187"/>
      <c r="YS661" s="187"/>
      <c r="YT661" s="187"/>
      <c r="YU661" s="187"/>
      <c r="YV661" s="187"/>
      <c r="YW661" s="187"/>
      <c r="YX661" s="187"/>
      <c r="YY661" s="187"/>
      <c r="YZ661" s="187"/>
      <c r="ZA661" s="187"/>
      <c r="ZB661" s="187"/>
      <c r="ZC661" s="187"/>
      <c r="ZD661" s="187"/>
      <c r="ZE661" s="187"/>
      <c r="ZF661" s="187"/>
      <c r="ZG661" s="187"/>
      <c r="ZH661" s="187"/>
      <c r="ZI661" s="187"/>
      <c r="ZJ661" s="187"/>
      <c r="ZK661" s="187"/>
      <c r="ZL661" s="187"/>
      <c r="ZM661" s="187"/>
      <c r="ZN661" s="187"/>
      <c r="ZO661" s="187"/>
      <c r="ZP661" s="187"/>
      <c r="ZQ661" s="187"/>
      <c r="ZR661" s="187"/>
      <c r="ZS661" s="187"/>
      <c r="ZT661" s="187"/>
      <c r="ZU661" s="187"/>
      <c r="ZV661" s="187"/>
      <c r="ZW661" s="187"/>
      <c r="ZX661" s="187"/>
      <c r="ZY661" s="187"/>
      <c r="ZZ661" s="187"/>
      <c r="AAA661" s="187"/>
      <c r="AAB661" s="187"/>
      <c r="AAC661" s="187"/>
      <c r="AAD661" s="187"/>
      <c r="AAE661" s="187"/>
      <c r="AAF661" s="187"/>
      <c r="AAG661" s="187"/>
      <c r="AAH661" s="187"/>
      <c r="AAI661" s="187"/>
      <c r="AAJ661" s="187"/>
      <c r="AAK661" s="187"/>
      <c r="AAL661" s="187"/>
      <c r="AAM661" s="187"/>
      <c r="AAN661" s="187"/>
      <c r="AAO661" s="187"/>
      <c r="AAP661" s="187"/>
      <c r="AAQ661" s="187"/>
      <c r="AAR661" s="187"/>
      <c r="AAS661" s="187"/>
      <c r="AAT661" s="187"/>
      <c r="AAU661" s="187"/>
      <c r="AAV661" s="187"/>
      <c r="AAW661" s="187"/>
      <c r="AAX661" s="187"/>
      <c r="AAY661" s="187"/>
      <c r="AAZ661" s="187"/>
      <c r="ABA661" s="187"/>
      <c r="ABB661" s="187"/>
      <c r="ABC661" s="187"/>
      <c r="ABD661" s="187"/>
      <c r="ABE661" s="187"/>
      <c r="ABF661" s="187"/>
      <c r="ABG661" s="187"/>
      <c r="ABH661" s="187"/>
      <c r="ABI661" s="187"/>
      <c r="ABJ661" s="187"/>
      <c r="ABK661" s="187"/>
      <c r="ABL661" s="187"/>
      <c r="ABM661" s="187"/>
      <c r="ABN661" s="187"/>
      <c r="ABO661" s="187"/>
      <c r="ABP661" s="187"/>
      <c r="ABQ661" s="187"/>
      <c r="ABR661" s="187"/>
      <c r="ABS661" s="187"/>
      <c r="ABT661" s="187"/>
      <c r="ABU661" s="187"/>
      <c r="ABV661" s="187"/>
      <c r="ABW661" s="187"/>
      <c r="ABX661" s="187"/>
      <c r="ABY661" s="187"/>
      <c r="ABZ661" s="187"/>
      <c r="ACA661" s="187"/>
      <c r="ACB661" s="187"/>
      <c r="ACC661" s="187"/>
      <c r="ACD661" s="187"/>
      <c r="ACE661" s="187"/>
      <c r="ACF661" s="187"/>
      <c r="ACG661" s="187"/>
      <c r="ACH661" s="187"/>
      <c r="ACI661" s="187"/>
      <c r="ACJ661" s="187"/>
      <c r="ACK661" s="187"/>
      <c r="ACL661" s="187"/>
      <c r="ACM661" s="187"/>
      <c r="ACN661" s="187"/>
      <c r="ACO661" s="187"/>
      <c r="ACP661" s="187"/>
      <c r="ACQ661" s="187"/>
      <c r="ACR661" s="187"/>
      <c r="ACS661" s="187"/>
      <c r="ACT661" s="187"/>
      <c r="ACU661" s="187"/>
      <c r="ACV661" s="187"/>
      <c r="ACW661" s="187"/>
      <c r="ACX661" s="187"/>
      <c r="ACY661" s="187"/>
      <c r="ACZ661" s="187"/>
      <c r="ADA661" s="187"/>
      <c r="ADB661" s="187"/>
      <c r="ADC661" s="187"/>
      <c r="ADD661" s="187"/>
      <c r="ADE661" s="187"/>
      <c r="ADF661" s="187"/>
      <c r="ADG661" s="187"/>
      <c r="ADH661" s="187"/>
      <c r="ADI661" s="187"/>
      <c r="ADJ661" s="187"/>
      <c r="ADK661" s="187"/>
      <c r="ADL661" s="187"/>
      <c r="ADM661" s="187"/>
      <c r="ADN661" s="187"/>
      <c r="ADO661" s="187"/>
      <c r="ADP661" s="187"/>
      <c r="ADQ661" s="187"/>
      <c r="ADR661" s="187"/>
      <c r="ADS661" s="187"/>
      <c r="ADT661" s="187"/>
      <c r="ADU661" s="187"/>
      <c r="ADV661" s="187"/>
      <c r="ADW661" s="187"/>
      <c r="ADX661" s="187"/>
      <c r="ADY661" s="187"/>
      <c r="ADZ661" s="187"/>
      <c r="AEA661" s="187"/>
      <c r="AEB661" s="187"/>
      <c r="AEC661" s="187"/>
      <c r="AED661" s="187"/>
      <c r="AEE661" s="187"/>
      <c r="AEF661" s="187"/>
      <c r="AEG661" s="187"/>
      <c r="AEH661" s="187"/>
      <c r="AEI661" s="187"/>
      <c r="AEJ661" s="187"/>
      <c r="AEK661" s="187"/>
      <c r="AEL661" s="187"/>
      <c r="AEM661" s="187"/>
      <c r="AEN661" s="187"/>
      <c r="AEO661" s="187"/>
      <c r="AEP661" s="187"/>
      <c r="AEQ661" s="187"/>
      <c r="AER661" s="187"/>
      <c r="AES661" s="187"/>
      <c r="AET661" s="187"/>
      <c r="AEU661" s="187"/>
      <c r="AEV661" s="187"/>
      <c r="AEW661" s="187"/>
      <c r="AEX661" s="187"/>
      <c r="AEY661" s="187"/>
      <c r="AEZ661" s="187"/>
      <c r="AFA661" s="187"/>
      <c r="AFB661" s="187"/>
      <c r="AFC661" s="187"/>
      <c r="AFD661" s="187"/>
      <c r="AFE661" s="187"/>
      <c r="AFF661" s="187"/>
      <c r="AFG661" s="187"/>
      <c r="AFH661" s="187"/>
      <c r="AFI661" s="187"/>
      <c r="AFJ661" s="187"/>
      <c r="AFK661" s="187"/>
      <c r="AFL661" s="187"/>
      <c r="AFM661" s="187"/>
      <c r="AFN661" s="187"/>
      <c r="AFO661" s="187"/>
      <c r="AFP661" s="187"/>
      <c r="AFQ661" s="187"/>
      <c r="AFR661" s="187"/>
      <c r="AFS661" s="187"/>
      <c r="AFT661" s="187"/>
      <c r="AFU661" s="187"/>
      <c r="AFV661" s="187"/>
      <c r="AFW661" s="187"/>
      <c r="AFX661" s="187"/>
      <c r="AFY661" s="187"/>
      <c r="AFZ661" s="187"/>
      <c r="AGA661" s="187"/>
      <c r="AGB661" s="187"/>
      <c r="AGC661" s="187"/>
      <c r="AGD661" s="187"/>
      <c r="AGE661" s="187"/>
      <c r="AGF661" s="187"/>
      <c r="AGG661" s="187"/>
      <c r="AGH661" s="187"/>
      <c r="AGI661" s="187"/>
      <c r="AGJ661" s="187"/>
      <c r="AGK661" s="187"/>
      <c r="AGL661" s="187"/>
      <c r="AGM661" s="187"/>
      <c r="AGN661" s="187"/>
      <c r="AGO661" s="187"/>
      <c r="AGP661" s="187"/>
      <c r="AGQ661" s="187"/>
      <c r="AGR661" s="187"/>
      <c r="AGS661" s="187"/>
      <c r="AGT661" s="187"/>
      <c r="AGU661" s="187"/>
      <c r="AGV661" s="187"/>
      <c r="AGW661" s="187"/>
      <c r="AGX661" s="187"/>
      <c r="AGY661" s="187"/>
      <c r="AGZ661" s="187"/>
      <c r="AHA661" s="187"/>
      <c r="AHB661" s="187"/>
      <c r="AHC661" s="187"/>
      <c r="AHD661" s="187"/>
      <c r="AHE661" s="187"/>
      <c r="AHF661" s="187"/>
      <c r="AHG661" s="187"/>
      <c r="AHH661" s="187"/>
      <c r="AHI661" s="187"/>
      <c r="AHJ661" s="187"/>
      <c r="AHK661" s="187"/>
      <c r="AHL661" s="187"/>
      <c r="AHM661" s="187"/>
      <c r="AHN661" s="187"/>
      <c r="AHO661" s="187"/>
      <c r="AHP661" s="187"/>
      <c r="AHQ661" s="187"/>
      <c r="AHR661" s="187"/>
      <c r="AHS661" s="187"/>
      <c r="AHT661" s="187"/>
      <c r="AHU661" s="187"/>
      <c r="AHV661" s="187"/>
      <c r="AHW661" s="187"/>
      <c r="AHX661" s="187"/>
      <c r="AHY661" s="187"/>
      <c r="AHZ661" s="187"/>
      <c r="AIA661" s="187"/>
      <c r="AIB661" s="187"/>
      <c r="AIC661" s="187"/>
      <c r="AID661" s="187"/>
      <c r="AIE661" s="187"/>
      <c r="AIF661" s="187"/>
      <c r="AIG661" s="187"/>
      <c r="AIH661" s="187"/>
      <c r="AII661" s="187"/>
      <c r="AIJ661" s="187"/>
      <c r="AIK661" s="187"/>
      <c r="AIL661" s="187"/>
      <c r="AIM661" s="187"/>
      <c r="AIN661" s="187"/>
      <c r="AIO661" s="187"/>
      <c r="AIP661" s="187"/>
      <c r="AIQ661" s="187"/>
      <c r="AIR661" s="187"/>
      <c r="AIS661" s="187"/>
      <c r="AIT661" s="187"/>
      <c r="AIU661" s="187"/>
      <c r="AIV661" s="187"/>
      <c r="AIW661" s="187"/>
      <c r="AIX661" s="187"/>
      <c r="AIY661" s="187"/>
      <c r="AIZ661" s="187"/>
      <c r="AJA661" s="187"/>
      <c r="AJB661" s="187"/>
      <c r="AJC661" s="187"/>
      <c r="AJD661" s="187"/>
      <c r="AJE661" s="187"/>
      <c r="AJF661" s="187"/>
      <c r="AJG661" s="187"/>
      <c r="AJH661" s="187"/>
      <c r="AJI661" s="187"/>
      <c r="AJJ661" s="187"/>
      <c r="AJK661" s="187"/>
      <c r="AJL661" s="187"/>
      <c r="AJM661" s="187"/>
      <c r="AJN661" s="187"/>
      <c r="AJO661" s="187"/>
      <c r="AJP661" s="187"/>
      <c r="AJQ661" s="187"/>
      <c r="AJR661" s="187"/>
      <c r="AJS661" s="187"/>
      <c r="AJT661" s="187"/>
      <c r="AJU661" s="187"/>
      <c r="AJV661" s="187"/>
      <c r="AJW661" s="187"/>
      <c r="AJX661" s="187"/>
      <c r="AJY661" s="187"/>
      <c r="AJZ661" s="187"/>
      <c r="AKA661" s="187"/>
      <c r="AKB661" s="187"/>
      <c r="AKC661" s="187"/>
      <c r="AKD661" s="187"/>
      <c r="AKE661" s="187"/>
      <c r="AKF661" s="187"/>
      <c r="AKG661" s="187"/>
      <c r="AKH661" s="187"/>
      <c r="AKI661" s="187"/>
      <c r="AKJ661" s="187"/>
      <c r="AKK661" s="187"/>
      <c r="AKL661" s="187"/>
      <c r="AKM661" s="187"/>
      <c r="AKN661" s="187"/>
      <c r="AKO661" s="187"/>
      <c r="AKP661" s="187"/>
      <c r="AKQ661" s="187"/>
      <c r="AKR661" s="187"/>
      <c r="AKS661" s="187"/>
      <c r="AKT661" s="187"/>
      <c r="AKU661" s="187"/>
      <c r="AKV661" s="187"/>
      <c r="AKW661" s="187"/>
      <c r="AKX661" s="187"/>
      <c r="AKY661" s="187"/>
      <c r="AKZ661" s="187"/>
      <c r="ALA661" s="187"/>
      <c r="ALB661" s="187"/>
      <c r="ALC661" s="187"/>
      <c r="ALD661" s="187"/>
      <c r="ALE661" s="187"/>
      <c r="ALF661" s="187"/>
      <c r="ALG661" s="187"/>
      <c r="ALH661" s="187"/>
      <c r="ALI661" s="187"/>
      <c r="ALJ661" s="187"/>
      <c r="ALK661" s="187"/>
      <c r="ALL661" s="187"/>
      <c r="ALM661" s="187"/>
      <c r="ALN661" s="187"/>
      <c r="ALO661" s="187"/>
      <c r="ALP661" s="187"/>
      <c r="ALQ661" s="187"/>
      <c r="ALR661" s="187"/>
      <c r="ALS661" s="187"/>
      <c r="ALT661" s="187"/>
      <c r="ALU661" s="187"/>
      <c r="ALV661" s="187"/>
      <c r="ALW661" s="187"/>
      <c r="ALX661" s="187"/>
      <c r="ALY661" s="187"/>
      <c r="ALZ661" s="187"/>
      <c r="AMA661" s="187"/>
      <c r="AMB661" s="187"/>
      <c r="AMC661" s="187"/>
      <c r="AMD661" s="187"/>
      <c r="AME661" s="187"/>
      <c r="AMF661" s="187"/>
      <c r="AMG661" s="187"/>
      <c r="AMH661" s="187"/>
      <c r="AMI661" s="187"/>
      <c r="AMJ661" s="187"/>
      <c r="AMK661" s="187"/>
      <c r="AML661" s="187"/>
      <c r="AMM661" s="187"/>
      <c r="AMN661" s="187"/>
      <c r="AMO661" s="187"/>
      <c r="AMP661" s="187"/>
      <c r="AMQ661" s="187"/>
      <c r="AMR661" s="187"/>
      <c r="AMS661" s="187"/>
      <c r="AMT661" s="187"/>
      <c r="AMU661" s="187"/>
      <c r="AMV661" s="187"/>
      <c r="AMW661" s="187"/>
      <c r="AMX661" s="187"/>
      <c r="AMY661" s="187"/>
      <c r="AMZ661" s="187"/>
      <c r="ANA661" s="187"/>
      <c r="ANB661" s="187"/>
      <c r="ANC661" s="187"/>
      <c r="AND661" s="187"/>
      <c r="ANE661" s="187"/>
      <c r="ANF661" s="187"/>
      <c r="ANG661" s="187"/>
      <c r="ANH661" s="187"/>
      <c r="ANI661" s="187"/>
      <c r="ANJ661" s="187"/>
      <c r="ANK661" s="187"/>
      <c r="ANL661" s="187"/>
      <c r="ANM661" s="187"/>
      <c r="ANN661" s="187"/>
      <c r="ANO661" s="187"/>
      <c r="ANP661" s="187"/>
      <c r="ANQ661" s="187"/>
      <c r="ANR661" s="187"/>
      <c r="ANS661" s="187"/>
      <c r="ANT661" s="187"/>
      <c r="ANU661" s="187"/>
      <c r="ANV661" s="187"/>
      <c r="ANW661" s="187"/>
      <c r="ANX661" s="187"/>
      <c r="ANY661" s="187"/>
      <c r="ANZ661" s="187"/>
      <c r="AOA661" s="187"/>
      <c r="AOB661" s="187"/>
      <c r="AOC661" s="187"/>
      <c r="AOD661" s="187"/>
      <c r="AOE661" s="187"/>
      <c r="AOF661" s="187"/>
      <c r="AOG661" s="187"/>
      <c r="AOH661" s="187"/>
      <c r="AOI661" s="187"/>
      <c r="AOJ661" s="187"/>
      <c r="AOK661" s="187"/>
      <c r="AOL661" s="187"/>
      <c r="AOM661" s="187"/>
      <c r="AON661" s="187"/>
      <c r="AOO661" s="187"/>
      <c r="AOP661" s="187"/>
      <c r="AOQ661" s="187"/>
      <c r="AOR661" s="187"/>
      <c r="AOS661" s="187"/>
      <c r="AOT661" s="187"/>
      <c r="AOU661" s="187"/>
      <c r="AOV661" s="187"/>
      <c r="AOW661" s="187"/>
      <c r="AOX661" s="187"/>
      <c r="AOY661" s="187"/>
      <c r="AOZ661" s="187"/>
      <c r="APA661" s="187"/>
      <c r="APB661" s="187"/>
      <c r="APC661" s="187"/>
      <c r="APD661" s="187"/>
      <c r="APE661" s="187"/>
      <c r="APF661" s="187"/>
      <c r="APG661" s="187"/>
      <c r="APH661" s="187"/>
      <c r="API661" s="187"/>
      <c r="APJ661" s="187"/>
      <c r="APK661" s="187"/>
      <c r="APL661" s="187"/>
      <c r="APM661" s="187"/>
      <c r="APN661" s="187"/>
      <c r="APO661" s="187"/>
      <c r="APP661" s="187"/>
      <c r="APQ661" s="187"/>
      <c r="APR661" s="187"/>
      <c r="APS661" s="187"/>
      <c r="APT661" s="187"/>
      <c r="APU661" s="187"/>
      <c r="APV661" s="187"/>
      <c r="APW661" s="187"/>
      <c r="APX661" s="187"/>
      <c r="APY661" s="187"/>
      <c r="APZ661" s="187"/>
      <c r="AQA661" s="187"/>
      <c r="AQB661" s="187"/>
      <c r="AQC661" s="187"/>
      <c r="AQD661" s="187"/>
      <c r="AQE661" s="187"/>
      <c r="AQF661" s="187"/>
      <c r="AQG661" s="187"/>
      <c r="AQH661" s="187"/>
      <c r="AQI661" s="187"/>
      <c r="AQJ661" s="187"/>
      <c r="AQK661" s="187"/>
      <c r="AQL661" s="187"/>
      <c r="AQM661" s="187"/>
      <c r="AQN661" s="187"/>
      <c r="AQO661" s="187"/>
      <c r="AQP661" s="187"/>
      <c r="AQQ661" s="187"/>
      <c r="AQR661" s="187"/>
      <c r="AQS661" s="187"/>
      <c r="AQT661" s="187"/>
      <c r="AQU661" s="187"/>
      <c r="AQV661" s="187"/>
      <c r="AQW661" s="187"/>
      <c r="AQX661" s="187"/>
      <c r="AQY661" s="187"/>
      <c r="AQZ661" s="187"/>
      <c r="ARA661" s="187"/>
      <c r="ARB661" s="187"/>
      <c r="ARC661" s="187"/>
      <c r="ARD661" s="187"/>
      <c r="ARE661" s="187"/>
      <c r="ARF661" s="187"/>
      <c r="ARG661" s="187"/>
      <c r="ARH661" s="187"/>
      <c r="ARI661" s="187"/>
      <c r="ARJ661" s="187"/>
      <c r="ARK661" s="187"/>
      <c r="ARL661" s="187"/>
      <c r="ARM661" s="187"/>
      <c r="ARN661" s="187"/>
      <c r="ARO661" s="187"/>
      <c r="ARP661" s="187"/>
      <c r="ARQ661" s="187"/>
      <c r="ARR661" s="187"/>
      <c r="ARS661" s="187"/>
      <c r="ART661" s="187"/>
      <c r="ARU661" s="187"/>
      <c r="ARV661" s="187"/>
      <c r="ARW661" s="187"/>
      <c r="ARX661" s="187"/>
      <c r="ARY661" s="187"/>
      <c r="ARZ661" s="187"/>
      <c r="ASA661" s="187"/>
      <c r="ASB661" s="187"/>
      <c r="ASC661" s="187"/>
      <c r="ASD661" s="187"/>
      <c r="ASE661" s="187"/>
      <c r="ASF661" s="187"/>
      <c r="ASG661" s="187"/>
      <c r="ASH661" s="187"/>
      <c r="ASI661" s="187"/>
      <c r="ASJ661" s="187"/>
      <c r="ASK661" s="187"/>
      <c r="ASL661" s="187"/>
      <c r="ASM661" s="187"/>
      <c r="ASN661" s="187"/>
      <c r="ASO661" s="187"/>
      <c r="ASP661" s="187"/>
      <c r="ASQ661" s="187"/>
      <c r="ASR661" s="187"/>
      <c r="ASS661" s="187"/>
      <c r="AST661" s="187"/>
      <c r="ASU661" s="187"/>
      <c r="ASV661" s="187"/>
      <c r="ASW661" s="187"/>
      <c r="ASX661" s="187"/>
      <c r="ASY661" s="187"/>
      <c r="ASZ661" s="187"/>
      <c r="ATA661" s="187"/>
      <c r="ATB661" s="187"/>
      <c r="ATC661" s="187"/>
      <c r="ATD661" s="187"/>
      <c r="ATE661" s="187"/>
      <c r="ATF661" s="187"/>
      <c r="ATG661" s="187"/>
      <c r="ATH661" s="187"/>
      <c r="ATI661" s="187"/>
      <c r="ATJ661" s="187"/>
      <c r="ATK661" s="187"/>
      <c r="ATL661" s="187"/>
      <c r="ATM661" s="187"/>
      <c r="ATN661" s="187"/>
      <c r="ATO661" s="187"/>
      <c r="ATP661" s="187"/>
      <c r="ATQ661" s="187"/>
      <c r="ATR661" s="187"/>
      <c r="ATS661" s="187"/>
      <c r="ATT661" s="187"/>
      <c r="ATU661" s="187"/>
      <c r="ATV661" s="187"/>
      <c r="ATW661" s="187"/>
      <c r="ATX661" s="187"/>
      <c r="ATY661" s="187"/>
      <c r="ATZ661" s="187"/>
      <c r="AUA661" s="187"/>
      <c r="AUB661" s="187"/>
      <c r="AUC661" s="187"/>
      <c r="AUD661" s="187"/>
      <c r="AUE661" s="187"/>
      <c r="AUF661" s="187"/>
      <c r="AUG661" s="187"/>
      <c r="AUH661" s="187"/>
      <c r="AUI661" s="187"/>
      <c r="AUJ661" s="187"/>
      <c r="AUK661" s="187"/>
      <c r="AUL661" s="187"/>
      <c r="AUM661" s="187"/>
      <c r="AUN661" s="187"/>
      <c r="AUO661" s="187"/>
      <c r="AUP661" s="187"/>
      <c r="AUQ661" s="187"/>
      <c r="AUR661" s="187"/>
      <c r="AUS661" s="187"/>
      <c r="AUT661" s="187"/>
      <c r="AUU661" s="187"/>
      <c r="AUV661" s="187"/>
      <c r="AUW661" s="187"/>
      <c r="AUX661" s="187"/>
      <c r="AUY661" s="187"/>
      <c r="AUZ661" s="187"/>
      <c r="AVA661" s="187"/>
      <c r="AVB661" s="187"/>
      <c r="AVC661" s="187"/>
      <c r="AVD661" s="187"/>
      <c r="AVE661" s="187"/>
      <c r="AVF661" s="187"/>
      <c r="AVG661" s="187"/>
      <c r="AVH661" s="187"/>
      <c r="AVI661" s="187"/>
      <c r="AVJ661" s="187"/>
      <c r="AVK661" s="187"/>
      <c r="AVL661" s="187"/>
      <c r="AVM661" s="187"/>
      <c r="AVN661" s="187"/>
      <c r="AVO661" s="187"/>
      <c r="AVP661" s="187"/>
      <c r="AVQ661" s="187"/>
      <c r="AVR661" s="187"/>
      <c r="AVS661" s="187"/>
      <c r="AVT661" s="187"/>
      <c r="AVU661" s="187"/>
      <c r="AVV661" s="187"/>
      <c r="AVW661" s="187"/>
      <c r="AVX661" s="187"/>
      <c r="AVY661" s="187"/>
      <c r="AVZ661" s="187"/>
      <c r="AWA661" s="187"/>
      <c r="AWB661" s="187"/>
      <c r="AWC661" s="187"/>
      <c r="AWD661" s="187"/>
      <c r="AWE661" s="187"/>
      <c r="AWF661" s="187"/>
      <c r="AWG661" s="187"/>
      <c r="AWH661" s="187"/>
      <c r="AWI661" s="187"/>
      <c r="AWJ661" s="187"/>
      <c r="AWK661" s="187"/>
      <c r="AWL661" s="187"/>
      <c r="AWM661" s="187"/>
      <c r="AWN661" s="187"/>
      <c r="AWO661" s="187"/>
      <c r="AWP661" s="187"/>
      <c r="AWQ661" s="187"/>
      <c r="AWR661" s="187"/>
      <c r="AWS661" s="187"/>
      <c r="AWT661" s="187"/>
      <c r="AWU661" s="187"/>
      <c r="AWV661" s="187"/>
      <c r="AWW661" s="187"/>
      <c r="AWX661" s="187"/>
      <c r="AWY661" s="187"/>
      <c r="AWZ661" s="187"/>
      <c r="AXA661" s="187"/>
      <c r="AXB661" s="187"/>
      <c r="AXC661" s="187"/>
      <c r="AXD661" s="187"/>
      <c r="AXE661" s="187"/>
      <c r="AXF661" s="187"/>
      <c r="AXG661" s="187"/>
      <c r="AXH661" s="187"/>
      <c r="AXI661" s="187"/>
      <c r="AXJ661" s="187"/>
      <c r="AXK661" s="187"/>
      <c r="AXL661" s="187"/>
      <c r="AXM661" s="187"/>
      <c r="AXN661" s="187"/>
      <c r="AXO661" s="187"/>
      <c r="AXP661" s="187"/>
      <c r="AXQ661" s="187"/>
      <c r="AXR661" s="187"/>
      <c r="AXS661" s="187"/>
      <c r="AXT661" s="187"/>
      <c r="AXU661" s="187"/>
      <c r="AXV661" s="187"/>
      <c r="AXW661" s="187"/>
      <c r="AXX661" s="187"/>
      <c r="AXY661" s="187"/>
      <c r="AXZ661" s="187"/>
      <c r="AYA661" s="187"/>
      <c r="AYB661" s="187"/>
      <c r="AYC661" s="187"/>
      <c r="AYD661" s="187"/>
      <c r="AYE661" s="187"/>
      <c r="AYF661" s="187"/>
      <c r="AYG661" s="187"/>
      <c r="AYH661" s="187"/>
      <c r="AYI661" s="187"/>
      <c r="AYJ661" s="187"/>
      <c r="AYK661" s="187"/>
      <c r="AYL661" s="187"/>
      <c r="AYM661" s="187"/>
      <c r="AYN661" s="187"/>
      <c r="AYO661" s="187"/>
      <c r="AYP661" s="187"/>
      <c r="AYQ661" s="187"/>
      <c r="AYR661" s="187"/>
      <c r="AYS661" s="187"/>
      <c r="AYT661" s="187"/>
      <c r="AYU661" s="187"/>
      <c r="AYV661" s="187"/>
      <c r="AYW661" s="187"/>
      <c r="AYX661" s="187"/>
      <c r="AYY661" s="187"/>
      <c r="AYZ661" s="187"/>
      <c r="AZA661" s="187"/>
      <c r="AZB661" s="187"/>
      <c r="AZC661" s="187"/>
      <c r="AZD661" s="187"/>
      <c r="AZE661" s="187"/>
      <c r="AZF661" s="187"/>
      <c r="AZG661" s="187"/>
      <c r="AZH661" s="187"/>
      <c r="AZI661" s="187"/>
      <c r="AZJ661" s="187"/>
      <c r="AZK661" s="187"/>
      <c r="AZL661" s="187"/>
      <c r="AZM661" s="187"/>
      <c r="AZN661" s="187"/>
      <c r="AZO661" s="187"/>
      <c r="AZP661" s="187"/>
      <c r="AZQ661" s="187"/>
      <c r="AZR661" s="187"/>
      <c r="AZS661" s="187"/>
      <c r="AZT661" s="187"/>
      <c r="AZU661" s="187"/>
      <c r="AZV661" s="187"/>
      <c r="AZW661" s="187"/>
      <c r="AZX661" s="187"/>
      <c r="AZY661" s="187"/>
      <c r="AZZ661" s="187"/>
      <c r="BAA661" s="187"/>
      <c r="BAB661" s="187"/>
      <c r="BAC661" s="187"/>
      <c r="BAD661" s="187"/>
      <c r="BAE661" s="187"/>
      <c r="BAF661" s="187"/>
      <c r="BAG661" s="187"/>
      <c r="BAH661" s="187"/>
      <c r="BAI661" s="187"/>
      <c r="BAJ661" s="187"/>
      <c r="BAK661" s="187"/>
      <c r="BAL661" s="187"/>
      <c r="BAM661" s="187"/>
      <c r="BAN661" s="187"/>
      <c r="BAO661" s="187"/>
      <c r="BAP661" s="187"/>
      <c r="BAQ661" s="187"/>
      <c r="BAR661" s="187"/>
      <c r="BAS661" s="187"/>
      <c r="BAT661" s="187"/>
      <c r="BAU661" s="187"/>
      <c r="BAV661" s="187"/>
      <c r="BAW661" s="187"/>
      <c r="BAX661" s="187"/>
      <c r="BAY661" s="187"/>
      <c r="BAZ661" s="187"/>
      <c r="BBA661" s="187"/>
      <c r="BBB661" s="187"/>
      <c r="BBC661" s="187"/>
      <c r="BBD661" s="187"/>
      <c r="BBE661" s="187"/>
      <c r="BBF661" s="187"/>
      <c r="BBG661" s="187"/>
      <c r="BBH661" s="187"/>
      <c r="BBI661" s="187"/>
      <c r="BBJ661" s="187"/>
      <c r="BBK661" s="187"/>
      <c r="BBL661" s="187"/>
      <c r="BBM661" s="187"/>
      <c r="BBN661" s="187"/>
      <c r="BBO661" s="187"/>
      <c r="BBP661" s="187"/>
      <c r="BBQ661" s="187"/>
      <c r="BBR661" s="187"/>
      <c r="BBS661" s="187"/>
      <c r="BBT661" s="187"/>
      <c r="BBU661" s="187"/>
      <c r="BBV661" s="187"/>
      <c r="BBW661" s="187"/>
      <c r="BBX661" s="187"/>
      <c r="BBY661" s="187"/>
      <c r="BBZ661" s="187"/>
      <c r="BCA661" s="187"/>
      <c r="BCB661" s="187"/>
      <c r="BCC661" s="187"/>
      <c r="BCD661" s="187"/>
      <c r="BCE661" s="187"/>
      <c r="BCF661" s="187"/>
      <c r="BCG661" s="187"/>
      <c r="BCH661" s="187"/>
      <c r="BCI661" s="187"/>
      <c r="BCJ661" s="187"/>
      <c r="BCK661" s="187"/>
      <c r="BCL661" s="187"/>
      <c r="BCM661" s="187"/>
      <c r="BCN661" s="187"/>
      <c r="BCO661" s="187"/>
      <c r="BCP661" s="187"/>
      <c r="BCQ661" s="187"/>
      <c r="BCR661" s="187"/>
      <c r="BCS661" s="187"/>
      <c r="BCT661" s="187"/>
      <c r="BCU661" s="187"/>
      <c r="BCV661" s="187"/>
      <c r="BCW661" s="187"/>
      <c r="BCX661" s="187"/>
      <c r="BCY661" s="187"/>
      <c r="BCZ661" s="187"/>
      <c r="BDA661" s="187"/>
      <c r="BDB661" s="187"/>
      <c r="BDC661" s="187"/>
      <c r="BDD661" s="187"/>
      <c r="BDE661" s="187"/>
      <c r="BDF661" s="187"/>
      <c r="BDG661" s="187"/>
      <c r="BDH661" s="187"/>
      <c r="BDI661" s="187"/>
      <c r="BDJ661" s="187"/>
      <c r="BDK661" s="187"/>
      <c r="BDL661" s="187"/>
      <c r="BDM661" s="187"/>
      <c r="BDN661" s="187"/>
      <c r="BDO661" s="187"/>
      <c r="BDP661" s="187"/>
      <c r="BDQ661" s="187"/>
      <c r="BDR661" s="187"/>
      <c r="BDS661" s="187"/>
      <c r="BDT661" s="187"/>
      <c r="BDU661" s="187"/>
      <c r="BDV661" s="187"/>
      <c r="BDW661" s="187"/>
      <c r="BDX661" s="187"/>
      <c r="BDY661" s="187"/>
      <c r="BDZ661" s="187"/>
      <c r="BEA661" s="187"/>
      <c r="BEB661" s="187"/>
      <c r="BEC661" s="187"/>
      <c r="BED661" s="187"/>
      <c r="BEE661" s="187"/>
      <c r="BEF661" s="187"/>
      <c r="BEG661" s="187"/>
      <c r="BEH661" s="187"/>
      <c r="BEI661" s="187"/>
      <c r="BEJ661" s="187"/>
      <c r="BEK661" s="187"/>
      <c r="BEL661" s="187"/>
      <c r="BEM661" s="187"/>
      <c r="BEN661" s="187"/>
      <c r="BEO661" s="187"/>
      <c r="BEP661" s="187"/>
      <c r="BEQ661" s="187"/>
      <c r="BER661" s="187"/>
      <c r="BES661" s="187"/>
      <c r="BET661" s="187"/>
      <c r="BEU661" s="187"/>
      <c r="BEV661" s="187"/>
      <c r="BEW661" s="187"/>
      <c r="BEX661" s="187"/>
      <c r="BEY661" s="187"/>
      <c r="BEZ661" s="187"/>
      <c r="BFA661" s="187"/>
      <c r="BFB661" s="187"/>
      <c r="BFC661" s="187"/>
      <c r="BFD661" s="187"/>
      <c r="BFE661" s="187"/>
      <c r="BFF661" s="187"/>
      <c r="BFG661" s="187"/>
      <c r="BFH661" s="187"/>
      <c r="BFI661" s="187"/>
      <c r="BFJ661" s="187"/>
      <c r="BFK661" s="187"/>
      <c r="BFL661" s="187"/>
      <c r="BFM661" s="187"/>
      <c r="BFN661" s="187"/>
      <c r="BFO661" s="187"/>
      <c r="BFP661" s="187"/>
      <c r="BFQ661" s="187"/>
      <c r="BFR661" s="187"/>
      <c r="BFS661" s="187"/>
      <c r="BFT661" s="187"/>
      <c r="BFU661" s="187"/>
      <c r="BFV661" s="187"/>
      <c r="BFW661" s="187"/>
      <c r="BFX661" s="187"/>
      <c r="BFY661" s="187"/>
      <c r="BFZ661" s="187"/>
      <c r="BGA661" s="187"/>
      <c r="BGB661" s="187"/>
      <c r="BGC661" s="187"/>
      <c r="BGD661" s="187"/>
      <c r="BGE661" s="187"/>
      <c r="BGF661" s="187"/>
      <c r="BGG661" s="187"/>
      <c r="BGH661" s="187"/>
      <c r="BGI661" s="187"/>
      <c r="BGJ661" s="187"/>
      <c r="BGK661" s="187"/>
      <c r="BGL661" s="187"/>
      <c r="BGM661" s="187"/>
      <c r="BGN661" s="187"/>
      <c r="BGO661" s="187"/>
      <c r="BGP661" s="187"/>
      <c r="BGQ661" s="187"/>
      <c r="BGR661" s="187"/>
      <c r="BGS661" s="187"/>
      <c r="BGT661" s="187"/>
      <c r="BGU661" s="187"/>
      <c r="BGV661" s="187"/>
      <c r="BGW661" s="187"/>
      <c r="BGX661" s="187"/>
      <c r="BGY661" s="187"/>
      <c r="BGZ661" s="187"/>
      <c r="BHA661" s="187"/>
      <c r="BHB661" s="187"/>
      <c r="BHC661" s="187"/>
      <c r="BHD661" s="187"/>
      <c r="BHE661" s="187"/>
      <c r="BHF661" s="187"/>
      <c r="BHG661" s="187"/>
      <c r="BHH661" s="187"/>
      <c r="BHI661" s="187"/>
      <c r="BHJ661" s="187"/>
      <c r="BHK661" s="187"/>
      <c r="BHL661" s="187"/>
      <c r="BHM661" s="187"/>
      <c r="BHN661" s="187"/>
      <c r="BHO661" s="187"/>
      <c r="BHP661" s="187"/>
      <c r="BHQ661" s="187"/>
      <c r="BHR661" s="187"/>
      <c r="BHS661" s="187"/>
      <c r="BHT661" s="187"/>
      <c r="BHU661" s="187"/>
      <c r="BHV661" s="187"/>
      <c r="BHW661" s="187"/>
      <c r="BHX661" s="187"/>
      <c r="BHY661" s="187"/>
      <c r="BHZ661" s="187"/>
      <c r="BIA661" s="187"/>
      <c r="BIB661" s="187"/>
      <c r="BIC661" s="187"/>
      <c r="BID661" s="187"/>
      <c r="BIE661" s="187"/>
      <c r="BIF661" s="187"/>
      <c r="BIG661" s="187"/>
      <c r="BIH661" s="187"/>
      <c r="BII661" s="187"/>
      <c r="BIJ661" s="187"/>
      <c r="BIK661" s="187"/>
      <c r="BIL661" s="187"/>
      <c r="BIM661" s="187"/>
      <c r="BIN661" s="187"/>
      <c r="BIO661" s="187"/>
      <c r="BIP661" s="187"/>
      <c r="BIQ661" s="187"/>
      <c r="BIR661" s="187"/>
      <c r="BIS661" s="187"/>
      <c r="BIT661" s="187"/>
      <c r="BIU661" s="187"/>
      <c r="BIV661" s="187"/>
      <c r="BIW661" s="187"/>
      <c r="BIX661" s="187"/>
      <c r="BIY661" s="187"/>
      <c r="BIZ661" s="187"/>
      <c r="BJA661" s="187"/>
      <c r="BJB661" s="187"/>
      <c r="BJC661" s="187"/>
      <c r="BJD661" s="187"/>
      <c r="BJE661" s="187"/>
      <c r="BJF661" s="187"/>
      <c r="BJG661" s="187"/>
      <c r="BJH661" s="187"/>
      <c r="BJI661" s="187"/>
      <c r="BJJ661" s="187"/>
      <c r="BJK661" s="187"/>
      <c r="BJL661" s="187"/>
      <c r="BJM661" s="187"/>
      <c r="BJN661" s="187"/>
      <c r="BJO661" s="187"/>
      <c r="BJP661" s="187"/>
      <c r="BJQ661" s="187"/>
      <c r="BJR661" s="187"/>
      <c r="BJS661" s="187"/>
      <c r="BJT661" s="187"/>
      <c r="BJU661" s="187"/>
      <c r="BJV661" s="187"/>
      <c r="BJW661" s="187"/>
      <c r="BJX661" s="187"/>
      <c r="BJY661" s="187"/>
      <c r="BJZ661" s="187"/>
      <c r="BKA661" s="187"/>
      <c r="BKB661" s="187"/>
      <c r="BKC661" s="187"/>
      <c r="BKD661" s="187"/>
      <c r="BKE661" s="187"/>
      <c r="BKF661" s="187"/>
      <c r="BKG661" s="187"/>
      <c r="BKH661" s="187"/>
      <c r="BKI661" s="187"/>
      <c r="BKJ661" s="187"/>
      <c r="BKK661" s="187"/>
      <c r="BKL661" s="187"/>
      <c r="BKM661" s="187"/>
      <c r="BKN661" s="187"/>
      <c r="BKO661" s="187"/>
      <c r="BKP661" s="187"/>
      <c r="BKQ661" s="187"/>
      <c r="BKR661" s="187"/>
      <c r="BKS661" s="187"/>
      <c r="BKT661" s="187"/>
      <c r="BKU661" s="187"/>
      <c r="BKV661" s="187"/>
      <c r="BKW661" s="187"/>
      <c r="BKX661" s="187"/>
      <c r="BKY661" s="187"/>
      <c r="BKZ661" s="187"/>
      <c r="BLA661" s="187"/>
      <c r="BLB661" s="187"/>
      <c r="BLC661" s="187"/>
      <c r="BLD661" s="187"/>
      <c r="BLE661" s="187"/>
      <c r="BLF661" s="187"/>
      <c r="BLG661" s="187"/>
      <c r="BLH661" s="187"/>
      <c r="BLI661" s="187"/>
      <c r="BLJ661" s="187"/>
      <c r="BLK661" s="187"/>
      <c r="BLL661" s="187"/>
      <c r="BLM661" s="187"/>
      <c r="BLN661" s="187"/>
      <c r="BLO661" s="187"/>
      <c r="BLP661" s="187"/>
      <c r="BLQ661" s="187"/>
      <c r="BLR661" s="187"/>
      <c r="BLS661" s="187"/>
      <c r="BLT661" s="187"/>
      <c r="BLU661" s="187"/>
      <c r="BLV661" s="187"/>
      <c r="BLW661" s="187"/>
      <c r="BLX661" s="187"/>
      <c r="BLY661" s="187"/>
      <c r="BLZ661" s="187"/>
      <c r="BMA661" s="187"/>
      <c r="BMB661" s="187"/>
      <c r="BMC661" s="187"/>
      <c r="BMD661" s="187"/>
      <c r="BME661" s="187"/>
      <c r="BMF661" s="187"/>
      <c r="BMG661" s="187"/>
      <c r="BMH661" s="187"/>
      <c r="BMI661" s="187"/>
      <c r="BMJ661" s="187"/>
      <c r="BMK661" s="187"/>
      <c r="BML661" s="187"/>
      <c r="BMM661" s="187"/>
      <c r="BMN661" s="187"/>
      <c r="BMO661" s="187"/>
      <c r="BMP661" s="187"/>
      <c r="BMQ661" s="187"/>
      <c r="BMR661" s="187"/>
      <c r="BMS661" s="187"/>
      <c r="BMT661" s="187"/>
      <c r="BMU661" s="187"/>
      <c r="BMV661" s="187"/>
      <c r="BMW661" s="187"/>
      <c r="BMX661" s="187"/>
      <c r="BMY661" s="187"/>
      <c r="BMZ661" s="187"/>
      <c r="BNA661" s="187"/>
      <c r="BNB661" s="187"/>
      <c r="BNC661" s="187"/>
      <c r="BND661" s="187"/>
      <c r="BNE661" s="187"/>
      <c r="BNF661" s="187"/>
      <c r="BNG661" s="187"/>
      <c r="BNH661" s="187"/>
      <c r="BNI661" s="187"/>
      <c r="BNJ661" s="187"/>
      <c r="BNK661" s="187"/>
      <c r="BNL661" s="187"/>
      <c r="BNM661" s="187"/>
      <c r="BNN661" s="187"/>
      <c r="BNO661" s="187"/>
      <c r="BNP661" s="187"/>
      <c r="BNQ661" s="187"/>
      <c r="BNR661" s="187"/>
      <c r="BNS661" s="187"/>
      <c r="BNT661" s="187"/>
      <c r="BNU661" s="187"/>
      <c r="BNV661" s="187"/>
      <c r="BNW661" s="187"/>
      <c r="BNX661" s="187"/>
      <c r="BNY661" s="187"/>
      <c r="BNZ661" s="187"/>
      <c r="BOA661" s="187"/>
      <c r="BOB661" s="187"/>
      <c r="BOC661" s="187"/>
      <c r="BOD661" s="187"/>
      <c r="BOE661" s="187"/>
      <c r="BOF661" s="187"/>
      <c r="BOG661" s="187"/>
      <c r="BOH661" s="187"/>
      <c r="BOI661" s="187"/>
      <c r="BOJ661" s="187"/>
      <c r="BOK661" s="187"/>
      <c r="BOL661" s="187"/>
      <c r="BOM661" s="187"/>
      <c r="BON661" s="187"/>
      <c r="BOO661" s="187"/>
      <c r="BOP661" s="187"/>
      <c r="BOQ661" s="187"/>
      <c r="BOR661" s="187"/>
      <c r="BOS661" s="187"/>
      <c r="BOT661" s="187"/>
      <c r="BOU661" s="187"/>
      <c r="BOV661" s="187"/>
      <c r="BOW661" s="187"/>
      <c r="BOX661" s="187"/>
      <c r="BOY661" s="187"/>
      <c r="BOZ661" s="187"/>
      <c r="BPA661" s="187"/>
      <c r="BPB661" s="187"/>
      <c r="BPC661" s="187"/>
      <c r="BPD661" s="187"/>
      <c r="BPE661" s="187"/>
      <c r="BPF661" s="187"/>
      <c r="BPG661" s="187"/>
      <c r="BPH661" s="187"/>
      <c r="BPI661" s="187"/>
      <c r="BPJ661" s="187"/>
      <c r="BPK661" s="187"/>
      <c r="BPL661" s="187"/>
      <c r="BPM661" s="187"/>
      <c r="BPN661" s="187"/>
      <c r="BPO661" s="187"/>
      <c r="BPP661" s="187"/>
      <c r="BPQ661" s="187"/>
      <c r="BPR661" s="187"/>
      <c r="BPS661" s="187"/>
      <c r="BPT661" s="187"/>
      <c r="BPU661" s="187"/>
      <c r="BPV661" s="187"/>
      <c r="BPW661" s="187"/>
      <c r="BPX661" s="187"/>
      <c r="BPY661" s="187"/>
      <c r="BPZ661" s="187"/>
      <c r="BQA661" s="187"/>
      <c r="BQB661" s="187"/>
      <c r="BQC661" s="187"/>
      <c r="BQD661" s="187"/>
      <c r="BQE661" s="187"/>
      <c r="BQF661" s="187"/>
      <c r="BQG661" s="187"/>
      <c r="BQH661" s="187"/>
      <c r="BQI661" s="187"/>
      <c r="BQJ661" s="187"/>
      <c r="BQK661" s="187"/>
      <c r="BQL661" s="187"/>
      <c r="BQM661" s="187"/>
      <c r="BQN661" s="187"/>
      <c r="BQO661" s="187"/>
      <c r="BQP661" s="187"/>
      <c r="BQQ661" s="187"/>
      <c r="BQR661" s="187"/>
      <c r="BQS661" s="187"/>
      <c r="BQT661" s="187"/>
      <c r="BQU661" s="187"/>
      <c r="BQV661" s="187"/>
      <c r="BQW661" s="187"/>
      <c r="BQX661" s="187"/>
      <c r="BQY661" s="187"/>
      <c r="BQZ661" s="187"/>
      <c r="BRA661" s="187"/>
      <c r="BRB661" s="187"/>
      <c r="BRC661" s="187"/>
      <c r="BRD661" s="187"/>
      <c r="BRE661" s="187"/>
      <c r="BRF661" s="187"/>
      <c r="BRG661" s="187"/>
      <c r="BRH661" s="187"/>
      <c r="BRI661" s="187"/>
      <c r="BRJ661" s="187"/>
      <c r="BRK661" s="187"/>
      <c r="BRL661" s="187"/>
      <c r="BRM661" s="187"/>
      <c r="BRN661" s="187"/>
      <c r="BRO661" s="187"/>
      <c r="BRP661" s="187"/>
      <c r="BRQ661" s="187"/>
      <c r="BRR661" s="187"/>
      <c r="BRS661" s="187"/>
      <c r="BRT661" s="187"/>
      <c r="BRU661" s="187"/>
      <c r="BRV661" s="187"/>
      <c r="BRW661" s="187"/>
      <c r="BRX661" s="187"/>
      <c r="BRY661" s="187"/>
      <c r="BRZ661" s="187"/>
      <c r="BSA661" s="187"/>
      <c r="BSB661" s="187"/>
      <c r="BSC661" s="187"/>
      <c r="BSD661" s="187"/>
      <c r="BSE661" s="187"/>
      <c r="BSF661" s="187"/>
      <c r="BSG661" s="187"/>
      <c r="BSH661" s="187"/>
      <c r="BSI661" s="187"/>
      <c r="BSJ661" s="187"/>
      <c r="BSK661" s="187"/>
      <c r="BSL661" s="187"/>
      <c r="BSM661" s="187"/>
      <c r="BSN661" s="187"/>
      <c r="BSO661" s="187"/>
      <c r="BSP661" s="187"/>
      <c r="BSQ661" s="187"/>
      <c r="BSR661" s="187"/>
      <c r="BSS661" s="187"/>
      <c r="BST661" s="187"/>
      <c r="BSU661" s="187"/>
      <c r="BSV661" s="187"/>
      <c r="BSW661" s="187"/>
      <c r="BSX661" s="187"/>
      <c r="BSY661" s="187"/>
      <c r="BSZ661" s="187"/>
      <c r="BTA661" s="187"/>
      <c r="BTB661" s="187"/>
      <c r="BTC661" s="187"/>
      <c r="BTD661" s="187"/>
      <c r="BTE661" s="187"/>
      <c r="BTF661" s="187"/>
      <c r="BTG661" s="187"/>
      <c r="BTH661" s="187"/>
      <c r="BTI661" s="187"/>
      <c r="BTJ661" s="187"/>
      <c r="BTK661" s="187"/>
      <c r="BTL661" s="187"/>
      <c r="BTM661" s="187"/>
      <c r="BTN661" s="187"/>
      <c r="BTO661" s="187"/>
      <c r="BTP661" s="187"/>
      <c r="BTQ661" s="187"/>
      <c r="BTR661" s="187"/>
      <c r="BTS661" s="187"/>
      <c r="BTT661" s="187"/>
      <c r="BTU661" s="187"/>
      <c r="BTV661" s="187"/>
      <c r="BTW661" s="187"/>
      <c r="BTX661" s="187"/>
      <c r="BTY661" s="187"/>
      <c r="BTZ661" s="187"/>
      <c r="BUA661" s="187"/>
      <c r="BUB661" s="187"/>
      <c r="BUC661" s="187"/>
      <c r="BUD661" s="187"/>
      <c r="BUE661" s="187"/>
      <c r="BUF661" s="187"/>
      <c r="BUG661" s="187"/>
      <c r="BUH661" s="187"/>
      <c r="BUI661" s="187"/>
      <c r="BUJ661" s="187"/>
      <c r="BUK661" s="187"/>
      <c r="BUL661" s="187"/>
      <c r="BUM661" s="187"/>
      <c r="BUN661" s="187"/>
      <c r="BUO661" s="187"/>
      <c r="BUP661" s="187"/>
      <c r="BUQ661" s="187"/>
      <c r="BUR661" s="187"/>
      <c r="BUS661" s="187"/>
      <c r="BUT661" s="187"/>
      <c r="BUU661" s="187"/>
      <c r="BUV661" s="187"/>
      <c r="BUW661" s="187"/>
      <c r="BUX661" s="187"/>
      <c r="BUY661" s="187"/>
      <c r="BUZ661" s="187"/>
      <c r="BVA661" s="187"/>
      <c r="BVB661" s="187"/>
      <c r="BVC661" s="187"/>
      <c r="BVD661" s="187"/>
      <c r="BVE661" s="187"/>
      <c r="BVF661" s="187"/>
      <c r="BVG661" s="187"/>
      <c r="BVH661" s="187"/>
      <c r="BVI661" s="187"/>
      <c r="BVJ661" s="187"/>
      <c r="BVK661" s="187"/>
      <c r="BVL661" s="187"/>
      <c r="BVM661" s="187"/>
      <c r="BVN661" s="187"/>
      <c r="BVO661" s="187"/>
      <c r="BVP661" s="187"/>
      <c r="BVQ661" s="187"/>
      <c r="BVR661" s="187"/>
      <c r="BVS661" s="187"/>
      <c r="BVT661" s="187"/>
      <c r="BVU661" s="187"/>
      <c r="BVV661" s="187"/>
      <c r="BVW661" s="187"/>
      <c r="BVX661" s="187"/>
      <c r="BVY661" s="187"/>
      <c r="BVZ661" s="187"/>
      <c r="BWA661" s="187"/>
      <c r="BWB661" s="187"/>
      <c r="BWC661" s="187"/>
      <c r="BWD661" s="187"/>
      <c r="BWE661" s="187"/>
      <c r="BWF661" s="187"/>
      <c r="BWG661" s="187"/>
      <c r="BWH661" s="187"/>
      <c r="BWI661" s="187"/>
      <c r="BWJ661" s="187"/>
      <c r="BWK661" s="187"/>
      <c r="BWL661" s="187"/>
      <c r="BWM661" s="187"/>
      <c r="BWN661" s="187"/>
      <c r="BWO661" s="187"/>
      <c r="BWP661" s="187"/>
      <c r="BWQ661" s="187"/>
      <c r="BWR661" s="187"/>
      <c r="BWS661" s="187"/>
      <c r="BWT661" s="187"/>
      <c r="BWU661" s="187"/>
      <c r="BWV661" s="187"/>
      <c r="BWW661" s="187"/>
      <c r="BWX661" s="187"/>
      <c r="BWY661" s="187"/>
      <c r="BWZ661" s="187"/>
      <c r="BXA661" s="187"/>
      <c r="BXB661" s="187"/>
      <c r="BXC661" s="187"/>
      <c r="BXD661" s="187"/>
      <c r="BXE661" s="187"/>
      <c r="BXF661" s="187"/>
      <c r="BXG661" s="187"/>
      <c r="BXH661" s="187"/>
      <c r="BXI661" s="187"/>
      <c r="BXJ661" s="187"/>
      <c r="BXK661" s="187"/>
      <c r="BXL661" s="187"/>
      <c r="BXM661" s="187"/>
      <c r="BXN661" s="187"/>
      <c r="BXO661" s="187"/>
      <c r="BXP661" s="187"/>
      <c r="BXQ661" s="187"/>
      <c r="BXR661" s="187"/>
      <c r="BXS661" s="187"/>
      <c r="BXT661" s="187"/>
      <c r="BXU661" s="187"/>
      <c r="BXV661" s="187"/>
      <c r="BXW661" s="187"/>
      <c r="BXX661" s="187"/>
      <c r="BXY661" s="187"/>
      <c r="BXZ661" s="187"/>
      <c r="BYA661" s="187"/>
      <c r="BYB661" s="187"/>
      <c r="BYC661" s="187"/>
      <c r="BYD661" s="187"/>
      <c r="BYE661" s="187"/>
      <c r="BYF661" s="187"/>
      <c r="BYG661" s="187"/>
      <c r="BYH661" s="187"/>
      <c r="BYI661" s="187"/>
      <c r="BYJ661" s="187"/>
      <c r="BYK661" s="187"/>
      <c r="BYL661" s="187"/>
      <c r="BYM661" s="187"/>
      <c r="BYN661" s="187"/>
      <c r="BYO661" s="187"/>
      <c r="BYP661" s="187"/>
      <c r="BYQ661" s="187"/>
      <c r="BYR661" s="187"/>
      <c r="BYS661" s="187"/>
      <c r="BYT661" s="187"/>
      <c r="BYU661" s="187"/>
      <c r="BYV661" s="187"/>
      <c r="BYW661" s="187"/>
      <c r="BYX661" s="187"/>
      <c r="BYY661" s="187"/>
      <c r="BYZ661" s="187"/>
      <c r="BZA661" s="187"/>
      <c r="BZB661" s="187"/>
      <c r="BZC661" s="187"/>
      <c r="BZD661" s="187"/>
      <c r="BZE661" s="187"/>
      <c r="BZF661" s="187"/>
      <c r="BZG661" s="187"/>
      <c r="BZH661" s="187"/>
      <c r="BZI661" s="187"/>
      <c r="BZJ661" s="187"/>
      <c r="BZK661" s="187"/>
      <c r="BZL661" s="187"/>
      <c r="BZM661" s="187"/>
      <c r="BZN661" s="187"/>
      <c r="BZO661" s="187"/>
      <c r="BZP661" s="187"/>
      <c r="BZQ661" s="187"/>
      <c r="BZR661" s="187"/>
      <c r="BZS661" s="187"/>
      <c r="BZT661" s="187"/>
      <c r="BZU661" s="187"/>
      <c r="BZV661" s="187"/>
      <c r="BZW661" s="187"/>
      <c r="BZX661" s="187"/>
      <c r="BZY661" s="187"/>
      <c r="BZZ661" s="187"/>
      <c r="CAA661" s="187"/>
      <c r="CAB661" s="187"/>
      <c r="CAC661" s="187"/>
      <c r="CAD661" s="187"/>
      <c r="CAE661" s="187"/>
      <c r="CAF661" s="187"/>
      <c r="CAG661" s="187"/>
      <c r="CAH661" s="187"/>
      <c r="CAI661" s="187"/>
      <c r="CAJ661" s="187"/>
      <c r="CAK661" s="187"/>
      <c r="CAL661" s="187"/>
      <c r="CAM661" s="187"/>
      <c r="CAN661" s="187"/>
      <c r="CAO661" s="187"/>
      <c r="CAP661" s="187"/>
      <c r="CAQ661" s="187"/>
      <c r="CAR661" s="187"/>
      <c r="CAS661" s="187"/>
      <c r="CAT661" s="187"/>
      <c r="CAU661" s="187"/>
      <c r="CAV661" s="187"/>
      <c r="CAW661" s="187"/>
      <c r="CAX661" s="187"/>
      <c r="CAY661" s="187"/>
      <c r="CAZ661" s="187"/>
      <c r="CBA661" s="187"/>
      <c r="CBB661" s="187"/>
      <c r="CBC661" s="187"/>
      <c r="CBD661" s="187"/>
      <c r="CBE661" s="187"/>
      <c r="CBF661" s="187"/>
      <c r="CBG661" s="187"/>
      <c r="CBH661" s="187"/>
      <c r="CBI661" s="187"/>
      <c r="CBJ661" s="187"/>
      <c r="CBK661" s="187"/>
      <c r="CBL661" s="187"/>
      <c r="CBM661" s="187"/>
      <c r="CBN661" s="187"/>
      <c r="CBO661" s="187"/>
      <c r="CBP661" s="187"/>
      <c r="CBQ661" s="187"/>
      <c r="CBR661" s="187"/>
      <c r="CBS661" s="187"/>
      <c r="CBT661" s="187"/>
      <c r="CBU661" s="187"/>
      <c r="CBV661" s="187"/>
      <c r="CBW661" s="187"/>
      <c r="CBX661" s="187"/>
      <c r="CBY661" s="187"/>
      <c r="CBZ661" s="187"/>
      <c r="CCA661" s="187"/>
      <c r="CCB661" s="187"/>
      <c r="CCC661" s="187"/>
      <c r="CCD661" s="187"/>
      <c r="CCE661" s="187"/>
      <c r="CCF661" s="187"/>
      <c r="CCG661" s="187"/>
      <c r="CCH661" s="187"/>
      <c r="CCI661" s="187"/>
      <c r="CCJ661" s="187"/>
      <c r="CCK661" s="187"/>
      <c r="CCL661" s="187"/>
      <c r="CCM661" s="187"/>
      <c r="CCN661" s="187"/>
      <c r="CCO661" s="187"/>
      <c r="CCP661" s="187"/>
      <c r="CCQ661" s="187"/>
      <c r="CCR661" s="187"/>
      <c r="CCS661" s="187"/>
      <c r="CCT661" s="187"/>
      <c r="CCU661" s="187"/>
      <c r="CCV661" s="187"/>
      <c r="CCW661" s="187"/>
      <c r="CCX661" s="187"/>
      <c r="CCY661" s="187"/>
      <c r="CCZ661" s="187"/>
      <c r="CDA661" s="187"/>
      <c r="CDB661" s="187"/>
      <c r="CDC661" s="187"/>
      <c r="CDD661" s="187"/>
      <c r="CDE661" s="187"/>
      <c r="CDF661" s="187"/>
      <c r="CDG661" s="187"/>
      <c r="CDH661" s="187"/>
      <c r="CDI661" s="187"/>
      <c r="CDJ661" s="187"/>
      <c r="CDK661" s="187"/>
      <c r="CDL661" s="187"/>
      <c r="CDM661" s="187"/>
      <c r="CDN661" s="187"/>
      <c r="CDO661" s="187"/>
      <c r="CDP661" s="187"/>
      <c r="CDQ661" s="187"/>
      <c r="CDR661" s="187"/>
      <c r="CDS661" s="187"/>
      <c r="CDT661" s="187"/>
      <c r="CDU661" s="187"/>
      <c r="CDV661" s="187"/>
      <c r="CDW661" s="187"/>
      <c r="CDX661" s="187"/>
      <c r="CDY661" s="187"/>
      <c r="CDZ661" s="187"/>
      <c r="CEA661" s="187"/>
      <c r="CEB661" s="187"/>
      <c r="CEC661" s="187"/>
      <c r="CED661" s="187"/>
      <c r="CEE661" s="187"/>
      <c r="CEF661" s="187"/>
      <c r="CEG661" s="187"/>
      <c r="CEH661" s="187"/>
      <c r="CEI661" s="187"/>
      <c r="CEJ661" s="187"/>
      <c r="CEK661" s="187"/>
      <c r="CEL661" s="187"/>
      <c r="CEM661" s="187"/>
      <c r="CEN661" s="187"/>
      <c r="CEO661" s="187"/>
      <c r="CEP661" s="187"/>
      <c r="CEQ661" s="187"/>
      <c r="CER661" s="187"/>
      <c r="CES661" s="187"/>
      <c r="CET661" s="187"/>
      <c r="CEU661" s="187"/>
      <c r="CEV661" s="187"/>
      <c r="CEW661" s="187"/>
      <c r="CEX661" s="187"/>
      <c r="CEY661" s="187"/>
      <c r="CEZ661" s="187"/>
      <c r="CFA661" s="187"/>
      <c r="CFB661" s="187"/>
      <c r="CFC661" s="187"/>
      <c r="CFD661" s="187"/>
      <c r="CFE661" s="187"/>
      <c r="CFF661" s="187"/>
      <c r="CFG661" s="187"/>
      <c r="CFH661" s="187"/>
      <c r="CFI661" s="187"/>
      <c r="CFJ661" s="187"/>
      <c r="CFK661" s="187"/>
      <c r="CFL661" s="187"/>
      <c r="CFM661" s="187"/>
      <c r="CFN661" s="187"/>
      <c r="CFO661" s="187"/>
      <c r="CFP661" s="187"/>
      <c r="CFQ661" s="187"/>
      <c r="CFR661" s="187"/>
      <c r="CFS661" s="187"/>
      <c r="CFT661" s="187"/>
      <c r="CFU661" s="187"/>
      <c r="CFV661" s="187"/>
      <c r="CFW661" s="187"/>
      <c r="CFX661" s="187"/>
      <c r="CFY661" s="187"/>
      <c r="CFZ661" s="187"/>
      <c r="CGA661" s="187"/>
      <c r="CGB661" s="187"/>
      <c r="CGC661" s="187"/>
      <c r="CGD661" s="187"/>
      <c r="CGE661" s="187"/>
      <c r="CGF661" s="187"/>
      <c r="CGG661" s="187"/>
      <c r="CGH661" s="187"/>
      <c r="CGI661" s="187"/>
      <c r="CGJ661" s="187"/>
      <c r="CGK661" s="187"/>
      <c r="CGL661" s="187"/>
      <c r="CGM661" s="187"/>
      <c r="CGN661" s="187"/>
      <c r="CGO661" s="187"/>
      <c r="CGP661" s="187"/>
      <c r="CGQ661" s="187"/>
      <c r="CGR661" s="187"/>
      <c r="CGS661" s="187"/>
      <c r="CGT661" s="187"/>
      <c r="CGU661" s="187"/>
      <c r="CGV661" s="187"/>
      <c r="CGW661" s="187"/>
      <c r="CGX661" s="187"/>
      <c r="CGY661" s="187"/>
      <c r="CGZ661" s="187"/>
      <c r="CHA661" s="187"/>
      <c r="CHB661" s="187"/>
      <c r="CHC661" s="187"/>
      <c r="CHD661" s="187"/>
      <c r="CHE661" s="187"/>
      <c r="CHF661" s="187"/>
      <c r="CHG661" s="187"/>
      <c r="CHH661" s="187"/>
      <c r="CHI661" s="187"/>
      <c r="CHJ661" s="187"/>
      <c r="CHK661" s="187"/>
      <c r="CHL661" s="187"/>
      <c r="CHM661" s="187"/>
      <c r="CHN661" s="187"/>
      <c r="CHO661" s="187"/>
      <c r="CHP661" s="187"/>
      <c r="CHQ661" s="187"/>
      <c r="CHR661" s="187"/>
      <c r="CHS661" s="187"/>
      <c r="CHT661" s="187"/>
      <c r="CHU661" s="187"/>
      <c r="CHV661" s="187"/>
      <c r="CHW661" s="187"/>
      <c r="CHX661" s="187"/>
      <c r="CHY661" s="187"/>
      <c r="CHZ661" s="187"/>
      <c r="CIA661" s="187"/>
      <c r="CIB661" s="187"/>
      <c r="CIC661" s="187"/>
      <c r="CID661" s="187"/>
      <c r="CIE661" s="187"/>
      <c r="CIF661" s="187"/>
      <c r="CIG661" s="187"/>
      <c r="CIH661" s="187"/>
      <c r="CII661" s="187"/>
      <c r="CIJ661" s="187"/>
      <c r="CIK661" s="187"/>
      <c r="CIL661" s="187"/>
      <c r="CIM661" s="187"/>
      <c r="CIN661" s="187"/>
      <c r="CIO661" s="187"/>
      <c r="CIP661" s="187"/>
      <c r="CIQ661" s="187"/>
      <c r="CIR661" s="187"/>
      <c r="CIS661" s="187"/>
      <c r="CIT661" s="187"/>
      <c r="CIU661" s="187"/>
      <c r="CIV661" s="187"/>
      <c r="CIW661" s="187"/>
      <c r="CIX661" s="187"/>
      <c r="CIY661" s="187"/>
      <c r="CIZ661" s="187"/>
      <c r="CJA661" s="187"/>
      <c r="CJB661" s="187"/>
      <c r="CJC661" s="187"/>
      <c r="CJD661" s="187"/>
      <c r="CJE661" s="187"/>
      <c r="CJF661" s="187"/>
      <c r="CJG661" s="187"/>
      <c r="CJH661" s="187"/>
      <c r="CJI661" s="187"/>
      <c r="CJJ661" s="187"/>
      <c r="CJK661" s="187"/>
      <c r="CJL661" s="187"/>
      <c r="CJM661" s="187"/>
      <c r="CJN661" s="187"/>
      <c r="CJO661" s="187"/>
      <c r="CJP661" s="187"/>
      <c r="CJQ661" s="187"/>
      <c r="CJR661" s="187"/>
      <c r="CJS661" s="187"/>
      <c r="CJT661" s="187"/>
      <c r="CJU661" s="187"/>
      <c r="CJV661" s="187"/>
      <c r="CJW661" s="187"/>
      <c r="CJX661" s="187"/>
      <c r="CJY661" s="187"/>
      <c r="CJZ661" s="187"/>
      <c r="CKA661" s="187"/>
      <c r="CKB661" s="187"/>
      <c r="CKC661" s="187"/>
      <c r="CKD661" s="187"/>
      <c r="CKE661" s="187"/>
      <c r="CKF661" s="187"/>
      <c r="CKG661" s="187"/>
      <c r="CKH661" s="187"/>
      <c r="CKI661" s="187"/>
      <c r="CKJ661" s="187"/>
      <c r="CKK661" s="187"/>
      <c r="CKL661" s="187"/>
      <c r="CKM661" s="187"/>
      <c r="CKN661" s="187"/>
      <c r="CKO661" s="187"/>
      <c r="CKP661" s="187"/>
      <c r="CKQ661" s="187"/>
      <c r="CKR661" s="187"/>
      <c r="CKS661" s="187"/>
      <c r="CKT661" s="187"/>
      <c r="CKU661" s="187"/>
      <c r="CKV661" s="187"/>
      <c r="CKW661" s="187"/>
      <c r="CKX661" s="187"/>
      <c r="CKY661" s="187"/>
      <c r="CKZ661" s="187"/>
      <c r="CLA661" s="187"/>
      <c r="CLB661" s="187"/>
      <c r="CLC661" s="187"/>
      <c r="CLD661" s="187"/>
      <c r="CLE661" s="187"/>
      <c r="CLF661" s="187"/>
      <c r="CLG661" s="187"/>
      <c r="CLH661" s="187"/>
      <c r="CLI661" s="187"/>
      <c r="CLJ661" s="187"/>
      <c r="CLK661" s="187"/>
      <c r="CLL661" s="187"/>
      <c r="CLM661" s="187"/>
      <c r="CLN661" s="187"/>
      <c r="CLO661" s="187"/>
      <c r="CLP661" s="187"/>
      <c r="CLQ661" s="187"/>
      <c r="CLR661" s="187"/>
      <c r="CLS661" s="187"/>
      <c r="CLT661" s="187"/>
      <c r="CLU661" s="187"/>
      <c r="CLV661" s="187"/>
      <c r="CLW661" s="187"/>
      <c r="CLX661" s="187"/>
      <c r="CLY661" s="187"/>
      <c r="CLZ661" s="187"/>
      <c r="CMA661" s="187"/>
      <c r="CMB661" s="187"/>
      <c r="CMC661" s="187"/>
      <c r="CMD661" s="187"/>
      <c r="CME661" s="187"/>
      <c r="CMF661" s="187"/>
      <c r="CMG661" s="187"/>
      <c r="CMH661" s="187"/>
      <c r="CMI661" s="187"/>
      <c r="CMJ661" s="187"/>
      <c r="CMK661" s="187"/>
      <c r="CML661" s="187"/>
      <c r="CMM661" s="187"/>
      <c r="CMN661" s="187"/>
      <c r="CMO661" s="187"/>
      <c r="CMP661" s="187"/>
      <c r="CMQ661" s="187"/>
      <c r="CMR661" s="187"/>
      <c r="CMS661" s="187"/>
      <c r="CMT661" s="187"/>
      <c r="CMU661" s="187"/>
      <c r="CMV661" s="187"/>
      <c r="CMW661" s="187"/>
      <c r="CMX661" s="187"/>
      <c r="CMY661" s="187"/>
      <c r="CMZ661" s="187"/>
      <c r="CNA661" s="187"/>
      <c r="CNB661" s="187"/>
      <c r="CNC661" s="187"/>
      <c r="CND661" s="187"/>
      <c r="CNE661" s="187"/>
      <c r="CNF661" s="187"/>
      <c r="CNG661" s="187"/>
      <c r="CNH661" s="187"/>
      <c r="CNI661" s="187"/>
      <c r="CNJ661" s="187"/>
      <c r="CNK661" s="187"/>
      <c r="CNL661" s="187"/>
      <c r="CNM661" s="187"/>
      <c r="CNN661" s="187"/>
      <c r="CNO661" s="187"/>
      <c r="CNP661" s="187"/>
      <c r="CNQ661" s="187"/>
      <c r="CNR661" s="187"/>
      <c r="CNS661" s="187"/>
      <c r="CNT661" s="187"/>
      <c r="CNU661" s="187"/>
      <c r="CNV661" s="187"/>
      <c r="CNW661" s="187"/>
      <c r="CNX661" s="187"/>
      <c r="CNY661" s="187"/>
      <c r="CNZ661" s="187"/>
      <c r="COA661" s="187"/>
      <c r="COB661" s="187"/>
      <c r="COC661" s="187"/>
      <c r="COD661" s="187"/>
      <c r="COE661" s="187"/>
      <c r="COF661" s="187"/>
      <c r="COG661" s="187"/>
      <c r="COH661" s="187"/>
      <c r="COI661" s="187"/>
      <c r="COJ661" s="187"/>
      <c r="COK661" s="187"/>
      <c r="COL661" s="187"/>
      <c r="COM661" s="187"/>
      <c r="CON661" s="187"/>
      <c r="COO661" s="187"/>
      <c r="COP661" s="187"/>
      <c r="COQ661" s="187"/>
      <c r="COR661" s="187"/>
      <c r="COS661" s="187"/>
      <c r="COT661" s="187"/>
      <c r="COU661" s="187"/>
      <c r="COV661" s="187"/>
      <c r="COW661" s="187"/>
      <c r="COX661" s="187"/>
      <c r="COY661" s="187"/>
      <c r="COZ661" s="187"/>
      <c r="CPA661" s="187"/>
      <c r="CPB661" s="187"/>
      <c r="CPC661" s="187"/>
      <c r="CPD661" s="187"/>
      <c r="CPE661" s="187"/>
      <c r="CPF661" s="187"/>
      <c r="CPG661" s="187"/>
      <c r="CPH661" s="187"/>
      <c r="CPI661" s="187"/>
      <c r="CPJ661" s="187"/>
      <c r="CPK661" s="187"/>
      <c r="CPL661" s="187"/>
      <c r="CPM661" s="187"/>
      <c r="CPN661" s="187"/>
      <c r="CPO661" s="187"/>
      <c r="CPP661" s="187"/>
      <c r="CPQ661" s="187"/>
      <c r="CPR661" s="187"/>
      <c r="CPS661" s="187"/>
      <c r="CPT661" s="187"/>
      <c r="CPU661" s="187"/>
      <c r="CPV661" s="187"/>
      <c r="CPW661" s="187"/>
      <c r="CPX661" s="187"/>
      <c r="CPY661" s="187"/>
      <c r="CPZ661" s="187"/>
      <c r="CQA661" s="187"/>
      <c r="CQB661" s="187"/>
      <c r="CQC661" s="187"/>
      <c r="CQD661" s="187"/>
      <c r="CQE661" s="187"/>
      <c r="CQF661" s="187"/>
      <c r="CQG661" s="187"/>
      <c r="CQH661" s="187"/>
      <c r="CQI661" s="187"/>
      <c r="CQJ661" s="187"/>
      <c r="CQK661" s="187"/>
      <c r="CQL661" s="187"/>
      <c r="CQM661" s="187"/>
      <c r="CQN661" s="187"/>
      <c r="CQO661" s="187"/>
      <c r="CQP661" s="187"/>
      <c r="CQQ661" s="187"/>
      <c r="CQR661" s="187"/>
      <c r="CQS661" s="187"/>
      <c r="CQT661" s="187"/>
      <c r="CQU661" s="187"/>
      <c r="CQV661" s="187"/>
      <c r="CQW661" s="187"/>
      <c r="CQX661" s="187"/>
      <c r="CQY661" s="187"/>
      <c r="CQZ661" s="187"/>
      <c r="CRA661" s="187"/>
      <c r="CRB661" s="187"/>
      <c r="CRC661" s="187"/>
      <c r="CRD661" s="187"/>
      <c r="CRE661" s="187"/>
      <c r="CRF661" s="187"/>
      <c r="CRG661" s="187"/>
      <c r="CRH661" s="187"/>
      <c r="CRI661" s="187"/>
      <c r="CRJ661" s="187"/>
      <c r="CRK661" s="187"/>
      <c r="CRL661" s="187"/>
      <c r="CRM661" s="187"/>
      <c r="CRN661" s="187"/>
      <c r="CRO661" s="187"/>
      <c r="CRP661" s="187"/>
      <c r="CRQ661" s="187"/>
      <c r="CRR661" s="187"/>
      <c r="CRS661" s="187"/>
      <c r="CRT661" s="187"/>
      <c r="CRU661" s="187"/>
      <c r="CRV661" s="187"/>
      <c r="CRW661" s="187"/>
      <c r="CRX661" s="187"/>
      <c r="CRY661" s="187"/>
      <c r="CRZ661" s="187"/>
      <c r="CSA661" s="187"/>
      <c r="CSB661" s="187"/>
      <c r="CSC661" s="187"/>
      <c r="CSD661" s="187"/>
      <c r="CSE661" s="187"/>
      <c r="CSF661" s="187"/>
      <c r="CSG661" s="187"/>
      <c r="CSH661" s="187"/>
      <c r="CSI661" s="187"/>
      <c r="CSJ661" s="187"/>
      <c r="CSK661" s="187"/>
      <c r="CSL661" s="187"/>
      <c r="CSM661" s="187"/>
      <c r="CSN661" s="187"/>
      <c r="CSO661" s="187"/>
      <c r="CSP661" s="187"/>
      <c r="CSQ661" s="187"/>
      <c r="CSR661" s="187"/>
      <c r="CSS661" s="187"/>
      <c r="CST661" s="187"/>
      <c r="CSU661" s="187"/>
      <c r="CSV661" s="187"/>
      <c r="CSW661" s="187"/>
      <c r="CSX661" s="187"/>
      <c r="CSY661" s="187"/>
      <c r="CSZ661" s="187"/>
      <c r="CTA661" s="187"/>
      <c r="CTB661" s="187"/>
      <c r="CTC661" s="187"/>
      <c r="CTD661" s="187"/>
      <c r="CTE661" s="187"/>
      <c r="CTF661" s="187"/>
      <c r="CTG661" s="187"/>
      <c r="CTH661" s="187"/>
      <c r="CTI661" s="187"/>
      <c r="CTJ661" s="187"/>
      <c r="CTK661" s="187"/>
      <c r="CTL661" s="187"/>
      <c r="CTM661" s="187"/>
      <c r="CTN661" s="187"/>
      <c r="CTO661" s="187"/>
      <c r="CTP661" s="187"/>
      <c r="CTQ661" s="187"/>
      <c r="CTR661" s="187"/>
      <c r="CTS661" s="187"/>
      <c r="CTT661" s="187"/>
      <c r="CTU661" s="187"/>
      <c r="CTV661" s="187"/>
      <c r="CTW661" s="187"/>
      <c r="CTX661" s="187"/>
      <c r="CTY661" s="187"/>
      <c r="CTZ661" s="187"/>
      <c r="CUA661" s="187"/>
      <c r="CUB661" s="187"/>
      <c r="CUC661" s="187"/>
      <c r="CUD661" s="187"/>
      <c r="CUE661" s="187"/>
      <c r="CUF661" s="187"/>
      <c r="CUG661" s="187"/>
      <c r="CUH661" s="187"/>
      <c r="CUI661" s="187"/>
      <c r="CUJ661" s="187"/>
      <c r="CUK661" s="187"/>
      <c r="CUL661" s="187"/>
      <c r="CUM661" s="187"/>
      <c r="CUN661" s="187"/>
      <c r="CUO661" s="187"/>
      <c r="CUP661" s="187"/>
      <c r="CUQ661" s="187"/>
      <c r="CUR661" s="187"/>
      <c r="CUS661" s="187"/>
      <c r="CUT661" s="187"/>
      <c r="CUU661" s="187"/>
      <c r="CUV661" s="187"/>
      <c r="CUW661" s="187"/>
      <c r="CUX661" s="187"/>
      <c r="CUY661" s="187"/>
      <c r="CUZ661" s="187"/>
      <c r="CVA661" s="187"/>
      <c r="CVB661" s="187"/>
      <c r="CVC661" s="187"/>
      <c r="CVD661" s="187"/>
      <c r="CVE661" s="187"/>
      <c r="CVF661" s="187"/>
      <c r="CVG661" s="187"/>
      <c r="CVH661" s="187"/>
      <c r="CVI661" s="187"/>
      <c r="CVJ661" s="187"/>
      <c r="CVK661" s="187"/>
      <c r="CVL661" s="187"/>
      <c r="CVM661" s="187"/>
      <c r="CVN661" s="187"/>
      <c r="CVO661" s="187"/>
      <c r="CVP661" s="187"/>
      <c r="CVQ661" s="187"/>
      <c r="CVR661" s="187"/>
      <c r="CVS661" s="187"/>
      <c r="CVT661" s="187"/>
      <c r="CVU661" s="187"/>
      <c r="CVV661" s="187"/>
      <c r="CVW661" s="187"/>
      <c r="CVX661" s="187"/>
      <c r="CVY661" s="187"/>
      <c r="CVZ661" s="187"/>
      <c r="CWA661" s="187"/>
      <c r="CWB661" s="187"/>
      <c r="CWC661" s="187"/>
      <c r="CWD661" s="187"/>
      <c r="CWE661" s="187"/>
      <c r="CWF661" s="187"/>
      <c r="CWG661" s="187"/>
      <c r="CWH661" s="187"/>
      <c r="CWI661" s="187"/>
      <c r="CWJ661" s="187"/>
      <c r="CWK661" s="187"/>
      <c r="CWL661" s="187"/>
      <c r="CWM661" s="187"/>
      <c r="CWN661" s="187"/>
      <c r="CWO661" s="187"/>
      <c r="CWP661" s="187"/>
      <c r="CWQ661" s="187"/>
      <c r="CWR661" s="187"/>
      <c r="CWS661" s="187"/>
      <c r="CWT661" s="187"/>
      <c r="CWU661" s="187"/>
      <c r="CWV661" s="187"/>
      <c r="CWW661" s="187"/>
      <c r="CWX661" s="187"/>
      <c r="CWY661" s="187"/>
      <c r="CWZ661" s="187"/>
      <c r="CXA661" s="187"/>
      <c r="CXB661" s="187"/>
      <c r="CXC661" s="187"/>
      <c r="CXD661" s="187"/>
      <c r="CXE661" s="187"/>
      <c r="CXF661" s="187"/>
      <c r="CXG661" s="187"/>
      <c r="CXH661" s="187"/>
      <c r="CXI661" s="187"/>
      <c r="CXJ661" s="187"/>
      <c r="CXK661" s="187"/>
      <c r="CXL661" s="187"/>
      <c r="CXM661" s="187"/>
      <c r="CXN661" s="187"/>
      <c r="CXO661" s="187"/>
      <c r="CXP661" s="187"/>
      <c r="CXQ661" s="187"/>
      <c r="CXR661" s="187"/>
      <c r="CXS661" s="187"/>
      <c r="CXT661" s="187"/>
      <c r="CXU661" s="187"/>
      <c r="CXV661" s="187"/>
      <c r="CXW661" s="187"/>
      <c r="CXX661" s="187"/>
      <c r="CXY661" s="187"/>
      <c r="CXZ661" s="187"/>
      <c r="CYA661" s="187"/>
      <c r="CYB661" s="187"/>
      <c r="CYC661" s="187"/>
      <c r="CYD661" s="187"/>
      <c r="CYE661" s="187"/>
      <c r="CYF661" s="187"/>
      <c r="CYG661" s="187"/>
      <c r="CYH661" s="187"/>
      <c r="CYI661" s="187"/>
      <c r="CYJ661" s="187"/>
      <c r="CYK661" s="187"/>
      <c r="CYL661" s="187"/>
      <c r="CYM661" s="187"/>
      <c r="CYN661" s="187"/>
      <c r="CYO661" s="187"/>
      <c r="CYP661" s="187"/>
      <c r="CYQ661" s="187"/>
      <c r="CYR661" s="187"/>
      <c r="CYS661" s="187"/>
      <c r="CYT661" s="187"/>
      <c r="CYU661" s="187"/>
      <c r="CYV661" s="187"/>
      <c r="CYW661" s="187"/>
      <c r="CYX661" s="187"/>
      <c r="CYY661" s="187"/>
      <c r="CYZ661" s="187"/>
      <c r="CZA661" s="187"/>
      <c r="CZB661" s="187"/>
      <c r="CZC661" s="187"/>
      <c r="CZD661" s="187"/>
      <c r="CZE661" s="187"/>
      <c r="CZF661" s="187"/>
      <c r="CZG661" s="187"/>
      <c r="CZH661" s="187"/>
      <c r="CZI661" s="187"/>
      <c r="CZJ661" s="187"/>
      <c r="CZK661" s="187"/>
      <c r="CZL661" s="187"/>
      <c r="CZM661" s="187"/>
      <c r="CZN661" s="187"/>
      <c r="CZO661" s="187"/>
      <c r="CZP661" s="187"/>
      <c r="CZQ661" s="187"/>
      <c r="CZR661" s="187"/>
      <c r="CZS661" s="187"/>
      <c r="CZT661" s="187"/>
      <c r="CZU661" s="187"/>
      <c r="CZV661" s="187"/>
      <c r="CZW661" s="187"/>
      <c r="CZX661" s="187"/>
      <c r="CZY661" s="187"/>
      <c r="CZZ661" s="187"/>
      <c r="DAA661" s="187"/>
      <c r="DAB661" s="187"/>
      <c r="DAC661" s="187"/>
      <c r="DAD661" s="187"/>
      <c r="DAE661" s="187"/>
      <c r="DAF661" s="187"/>
      <c r="DAG661" s="187"/>
      <c r="DAH661" s="187"/>
      <c r="DAI661" s="187"/>
      <c r="DAJ661" s="187"/>
      <c r="DAK661" s="187"/>
      <c r="DAL661" s="187"/>
      <c r="DAM661" s="187"/>
      <c r="DAN661" s="187"/>
      <c r="DAO661" s="187"/>
      <c r="DAP661" s="187"/>
      <c r="DAQ661" s="187"/>
      <c r="DAR661" s="187"/>
      <c r="DAS661" s="187"/>
      <c r="DAT661" s="187"/>
      <c r="DAU661" s="187"/>
      <c r="DAV661" s="187"/>
      <c r="DAW661" s="187"/>
      <c r="DAX661" s="187"/>
      <c r="DAY661" s="187"/>
      <c r="DAZ661" s="187"/>
      <c r="DBA661" s="187"/>
      <c r="DBB661" s="187"/>
      <c r="DBC661" s="187"/>
      <c r="DBD661" s="187"/>
      <c r="DBE661" s="187"/>
      <c r="DBF661" s="187"/>
      <c r="DBG661" s="187"/>
      <c r="DBH661" s="187"/>
      <c r="DBI661" s="187"/>
      <c r="DBJ661" s="187"/>
      <c r="DBK661" s="187"/>
      <c r="DBL661" s="187"/>
      <c r="DBM661" s="187"/>
      <c r="DBN661" s="187"/>
      <c r="DBO661" s="187"/>
      <c r="DBP661" s="187"/>
      <c r="DBQ661" s="187"/>
      <c r="DBR661" s="187"/>
      <c r="DBS661" s="187"/>
      <c r="DBT661" s="187"/>
      <c r="DBU661" s="187"/>
      <c r="DBV661" s="187"/>
      <c r="DBW661" s="187"/>
      <c r="DBX661" s="187"/>
      <c r="DBY661" s="187"/>
      <c r="DBZ661" s="187"/>
      <c r="DCA661" s="187"/>
      <c r="DCB661" s="187"/>
      <c r="DCC661" s="187"/>
      <c r="DCD661" s="187"/>
      <c r="DCE661" s="187"/>
      <c r="DCF661" s="187"/>
      <c r="DCG661" s="187"/>
      <c r="DCH661" s="187"/>
      <c r="DCI661" s="187"/>
      <c r="DCJ661" s="187"/>
      <c r="DCK661" s="187"/>
      <c r="DCL661" s="187"/>
      <c r="DCM661" s="187"/>
      <c r="DCN661" s="187"/>
      <c r="DCO661" s="187"/>
      <c r="DCP661" s="187"/>
      <c r="DCQ661" s="187"/>
      <c r="DCR661" s="187"/>
      <c r="DCS661" s="187"/>
      <c r="DCT661" s="187"/>
      <c r="DCU661" s="187"/>
      <c r="DCV661" s="187"/>
      <c r="DCW661" s="187"/>
      <c r="DCX661" s="187"/>
      <c r="DCY661" s="187"/>
      <c r="DCZ661" s="187"/>
      <c r="DDA661" s="187"/>
      <c r="DDB661" s="187"/>
      <c r="DDC661" s="187"/>
      <c r="DDD661" s="187"/>
      <c r="DDE661" s="187"/>
      <c r="DDF661" s="187"/>
      <c r="DDG661" s="187"/>
      <c r="DDH661" s="187"/>
      <c r="DDI661" s="187"/>
      <c r="DDJ661" s="187"/>
      <c r="DDK661" s="187"/>
      <c r="DDL661" s="187"/>
      <c r="DDM661" s="187"/>
      <c r="DDN661" s="187"/>
      <c r="DDO661" s="187"/>
      <c r="DDP661" s="187"/>
      <c r="DDQ661" s="187"/>
      <c r="DDR661" s="187"/>
      <c r="DDS661" s="187"/>
      <c r="DDT661" s="187"/>
      <c r="DDU661" s="187"/>
      <c r="DDV661" s="187"/>
      <c r="DDW661" s="187"/>
      <c r="DDX661" s="187"/>
      <c r="DDY661" s="187"/>
      <c r="DDZ661" s="187"/>
      <c r="DEA661" s="187"/>
      <c r="DEB661" s="187"/>
      <c r="DEC661" s="187"/>
      <c r="DED661" s="187"/>
      <c r="DEE661" s="187"/>
      <c r="DEF661" s="187"/>
      <c r="DEG661" s="187"/>
      <c r="DEH661" s="187"/>
      <c r="DEI661" s="187"/>
      <c r="DEJ661" s="187"/>
      <c r="DEK661" s="187"/>
      <c r="DEL661" s="187"/>
      <c r="DEM661" s="187"/>
      <c r="DEN661" s="187"/>
      <c r="DEO661" s="187"/>
      <c r="DEP661" s="187"/>
      <c r="DEQ661" s="187"/>
      <c r="DER661" s="187"/>
      <c r="DES661" s="187"/>
      <c r="DET661" s="187"/>
      <c r="DEU661" s="187"/>
      <c r="DEV661" s="187"/>
      <c r="DEW661" s="187"/>
      <c r="DEX661" s="187"/>
      <c r="DEY661" s="187"/>
      <c r="DEZ661" s="187"/>
      <c r="DFA661" s="187"/>
      <c r="DFB661" s="187"/>
      <c r="DFC661" s="187"/>
      <c r="DFD661" s="187"/>
      <c r="DFE661" s="187"/>
      <c r="DFF661" s="187"/>
      <c r="DFG661" s="187"/>
      <c r="DFH661" s="187"/>
      <c r="DFI661" s="187"/>
      <c r="DFJ661" s="187"/>
      <c r="DFK661" s="187"/>
      <c r="DFL661" s="187"/>
      <c r="DFM661" s="187"/>
      <c r="DFN661" s="187"/>
      <c r="DFO661" s="187"/>
      <c r="DFP661" s="187"/>
      <c r="DFQ661" s="187"/>
      <c r="DFR661" s="187"/>
      <c r="DFS661" s="187"/>
      <c r="DFT661" s="187"/>
      <c r="DFU661" s="187"/>
      <c r="DFV661" s="187"/>
      <c r="DFW661" s="187"/>
      <c r="DFX661" s="187"/>
      <c r="DFY661" s="187"/>
      <c r="DFZ661" s="187"/>
      <c r="DGA661" s="187"/>
      <c r="DGB661" s="187"/>
      <c r="DGC661" s="187"/>
      <c r="DGD661" s="187"/>
      <c r="DGE661" s="187"/>
      <c r="DGF661" s="187"/>
      <c r="DGG661" s="187"/>
      <c r="DGH661" s="187"/>
      <c r="DGI661" s="187"/>
      <c r="DGJ661" s="187"/>
      <c r="DGK661" s="187"/>
      <c r="DGL661" s="187"/>
      <c r="DGM661" s="187"/>
      <c r="DGN661" s="187"/>
      <c r="DGO661" s="187"/>
      <c r="DGP661" s="187"/>
      <c r="DGQ661" s="187"/>
      <c r="DGR661" s="187"/>
      <c r="DGS661" s="187"/>
      <c r="DGT661" s="187"/>
      <c r="DGU661" s="187"/>
      <c r="DGV661" s="187"/>
      <c r="DGW661" s="187"/>
      <c r="DGX661" s="187"/>
      <c r="DGY661" s="187"/>
      <c r="DGZ661" s="187"/>
      <c r="DHA661" s="187"/>
      <c r="DHB661" s="187"/>
      <c r="DHC661" s="187"/>
      <c r="DHD661" s="187"/>
      <c r="DHE661" s="187"/>
      <c r="DHF661" s="187"/>
      <c r="DHG661" s="187"/>
      <c r="DHH661" s="187"/>
      <c r="DHI661" s="187"/>
      <c r="DHJ661" s="187"/>
      <c r="DHK661" s="187"/>
      <c r="DHL661" s="187"/>
      <c r="DHM661" s="187"/>
      <c r="DHN661" s="187"/>
      <c r="DHO661" s="187"/>
      <c r="DHP661" s="187"/>
      <c r="DHQ661" s="187"/>
      <c r="DHR661" s="187"/>
      <c r="DHS661" s="187"/>
      <c r="DHT661" s="187"/>
      <c r="DHU661" s="187"/>
      <c r="DHV661" s="187"/>
      <c r="DHW661" s="187"/>
      <c r="DHX661" s="187"/>
      <c r="DHY661" s="187"/>
      <c r="DHZ661" s="187"/>
      <c r="DIA661" s="187"/>
      <c r="DIB661" s="187"/>
      <c r="DIC661" s="187"/>
      <c r="DID661" s="187"/>
      <c r="DIE661" s="187"/>
      <c r="DIF661" s="187"/>
      <c r="DIG661" s="187"/>
      <c r="DIH661" s="187"/>
      <c r="DII661" s="187"/>
      <c r="DIJ661" s="187"/>
      <c r="DIK661" s="187"/>
      <c r="DIL661" s="187"/>
      <c r="DIM661" s="187"/>
      <c r="DIN661" s="187"/>
      <c r="DIO661" s="187"/>
      <c r="DIP661" s="187"/>
      <c r="DIQ661" s="187"/>
      <c r="DIR661" s="187"/>
      <c r="DIS661" s="187"/>
      <c r="DIT661" s="187"/>
      <c r="DIU661" s="187"/>
      <c r="DIV661" s="187"/>
      <c r="DIW661" s="187"/>
      <c r="DIX661" s="187"/>
      <c r="DIY661" s="187"/>
      <c r="DIZ661" s="187"/>
      <c r="DJA661" s="187"/>
      <c r="DJB661" s="187"/>
      <c r="DJC661" s="187"/>
      <c r="DJD661" s="187"/>
      <c r="DJE661" s="187"/>
      <c r="DJF661" s="187"/>
      <c r="DJG661" s="187"/>
      <c r="DJH661" s="187"/>
      <c r="DJI661" s="187"/>
      <c r="DJJ661" s="187"/>
      <c r="DJK661" s="187"/>
      <c r="DJL661" s="187"/>
      <c r="DJM661" s="187"/>
      <c r="DJN661" s="187"/>
      <c r="DJO661" s="187"/>
      <c r="DJP661" s="187"/>
      <c r="DJQ661" s="187"/>
      <c r="DJR661" s="187"/>
      <c r="DJS661" s="187"/>
      <c r="DJT661" s="187"/>
      <c r="DJU661" s="187"/>
      <c r="DJV661" s="187"/>
      <c r="DJW661" s="187"/>
      <c r="DJX661" s="187"/>
      <c r="DJY661" s="187"/>
      <c r="DJZ661" s="187"/>
      <c r="DKA661" s="187"/>
      <c r="DKB661" s="187"/>
      <c r="DKC661" s="187"/>
      <c r="DKD661" s="187"/>
      <c r="DKE661" s="187"/>
      <c r="DKF661" s="187"/>
      <c r="DKG661" s="187"/>
      <c r="DKH661" s="187"/>
      <c r="DKI661" s="187"/>
      <c r="DKJ661" s="187"/>
      <c r="DKK661" s="187"/>
      <c r="DKL661" s="187"/>
      <c r="DKM661" s="187"/>
      <c r="DKN661" s="187"/>
      <c r="DKO661" s="187"/>
      <c r="DKP661" s="187"/>
      <c r="DKQ661" s="187"/>
      <c r="DKR661" s="187"/>
      <c r="DKS661" s="187"/>
      <c r="DKT661" s="187"/>
      <c r="DKU661" s="187"/>
      <c r="DKV661" s="187"/>
      <c r="DKW661" s="187"/>
      <c r="DKX661" s="187"/>
      <c r="DKY661" s="187"/>
      <c r="DKZ661" s="187"/>
      <c r="DLA661" s="187"/>
      <c r="DLB661" s="187"/>
      <c r="DLC661" s="187"/>
      <c r="DLD661" s="187"/>
      <c r="DLE661" s="187"/>
      <c r="DLF661" s="187"/>
      <c r="DLG661" s="187"/>
      <c r="DLH661" s="187"/>
      <c r="DLI661" s="187"/>
      <c r="DLJ661" s="187"/>
      <c r="DLK661" s="187"/>
      <c r="DLL661" s="187"/>
      <c r="DLM661" s="187"/>
      <c r="DLN661" s="187"/>
      <c r="DLO661" s="187"/>
      <c r="DLP661" s="187"/>
      <c r="DLQ661" s="187"/>
      <c r="DLR661" s="187"/>
      <c r="DLS661" s="187"/>
      <c r="DLT661" s="187"/>
      <c r="DLU661" s="187"/>
      <c r="DLV661" s="187"/>
      <c r="DLW661" s="187"/>
      <c r="DLX661" s="187"/>
      <c r="DLY661" s="187"/>
      <c r="DLZ661" s="187"/>
      <c r="DMA661" s="187"/>
      <c r="DMB661" s="187"/>
      <c r="DMC661" s="187"/>
      <c r="DMD661" s="187"/>
      <c r="DME661" s="187"/>
      <c r="DMF661" s="187"/>
      <c r="DMG661" s="187"/>
      <c r="DMH661" s="187"/>
      <c r="DMI661" s="187"/>
      <c r="DMJ661" s="187"/>
      <c r="DMK661" s="187"/>
      <c r="DML661" s="187"/>
      <c r="DMM661" s="187"/>
      <c r="DMN661" s="187"/>
      <c r="DMO661" s="187"/>
      <c r="DMP661" s="187"/>
      <c r="DMQ661" s="187"/>
      <c r="DMR661" s="187"/>
      <c r="DMS661" s="187"/>
      <c r="DMT661" s="187"/>
      <c r="DMU661" s="187"/>
      <c r="DMV661" s="187"/>
      <c r="DMW661" s="187"/>
      <c r="DMX661" s="187"/>
      <c r="DMY661" s="187"/>
      <c r="DMZ661" s="187"/>
      <c r="DNA661" s="187"/>
      <c r="DNB661" s="187"/>
      <c r="DNC661" s="187"/>
      <c r="DND661" s="187"/>
      <c r="DNE661" s="187"/>
      <c r="DNF661" s="187"/>
      <c r="DNG661" s="187"/>
      <c r="DNH661" s="187"/>
      <c r="DNI661" s="187"/>
      <c r="DNJ661" s="187"/>
      <c r="DNK661" s="187"/>
      <c r="DNL661" s="187"/>
      <c r="DNM661" s="187"/>
      <c r="DNN661" s="187"/>
      <c r="DNO661" s="187"/>
      <c r="DNP661" s="187"/>
      <c r="DNQ661" s="187"/>
      <c r="DNR661" s="187"/>
      <c r="DNS661" s="187"/>
      <c r="DNT661" s="187"/>
      <c r="DNU661" s="187"/>
      <c r="DNV661" s="187"/>
      <c r="DNW661" s="187"/>
      <c r="DNX661" s="187"/>
      <c r="DNY661" s="187"/>
      <c r="DNZ661" s="187"/>
      <c r="DOA661" s="187"/>
      <c r="DOB661" s="187"/>
      <c r="DOC661" s="187"/>
      <c r="DOD661" s="187"/>
      <c r="DOE661" s="187"/>
      <c r="DOF661" s="187"/>
      <c r="DOG661" s="187"/>
      <c r="DOH661" s="187"/>
      <c r="DOI661" s="187"/>
      <c r="DOJ661" s="187"/>
      <c r="DOK661" s="187"/>
      <c r="DOL661" s="187"/>
      <c r="DOM661" s="187"/>
      <c r="DON661" s="187"/>
      <c r="DOO661" s="187"/>
      <c r="DOP661" s="187"/>
      <c r="DOQ661" s="187"/>
      <c r="DOR661" s="187"/>
      <c r="DOS661" s="187"/>
      <c r="DOT661" s="187"/>
      <c r="DOU661" s="187"/>
      <c r="DOV661" s="187"/>
      <c r="DOW661" s="187"/>
      <c r="DOX661" s="187"/>
      <c r="DOY661" s="187"/>
      <c r="DOZ661" s="187"/>
      <c r="DPA661" s="187"/>
      <c r="DPB661" s="187"/>
      <c r="DPC661" s="187"/>
      <c r="DPD661" s="187"/>
      <c r="DPE661" s="187"/>
      <c r="DPF661" s="187"/>
      <c r="DPG661" s="187"/>
      <c r="DPH661" s="187"/>
      <c r="DPI661" s="187"/>
      <c r="DPJ661" s="187"/>
      <c r="DPK661" s="187"/>
      <c r="DPL661" s="187"/>
      <c r="DPM661" s="187"/>
      <c r="DPN661" s="187"/>
      <c r="DPO661" s="187"/>
      <c r="DPP661" s="187"/>
      <c r="DPQ661" s="187"/>
      <c r="DPR661" s="187"/>
      <c r="DPS661" s="187"/>
      <c r="DPT661" s="187"/>
      <c r="DPU661" s="187"/>
      <c r="DPV661" s="187"/>
      <c r="DPW661" s="187"/>
      <c r="DPX661" s="187"/>
      <c r="DPY661" s="187"/>
      <c r="DPZ661" s="187"/>
      <c r="DQA661" s="187"/>
      <c r="DQB661" s="187"/>
      <c r="DQC661" s="187"/>
      <c r="DQD661" s="187"/>
      <c r="DQE661" s="187"/>
      <c r="DQF661" s="187"/>
      <c r="DQG661" s="187"/>
      <c r="DQH661" s="187"/>
      <c r="DQI661" s="187"/>
      <c r="DQJ661" s="187"/>
      <c r="DQK661" s="187"/>
      <c r="DQL661" s="187"/>
      <c r="DQM661" s="187"/>
      <c r="DQN661" s="187"/>
      <c r="DQO661" s="187"/>
      <c r="DQP661" s="187"/>
      <c r="DQQ661" s="187"/>
      <c r="DQR661" s="187"/>
      <c r="DQS661" s="187"/>
      <c r="DQT661" s="187"/>
      <c r="DQU661" s="187"/>
      <c r="DQV661" s="187"/>
      <c r="DQW661" s="187"/>
      <c r="DQX661" s="187"/>
      <c r="DQY661" s="187"/>
      <c r="DQZ661" s="187"/>
      <c r="DRA661" s="187"/>
      <c r="DRB661" s="187"/>
      <c r="DRC661" s="187"/>
      <c r="DRD661" s="187"/>
      <c r="DRE661" s="187"/>
      <c r="DRF661" s="187"/>
      <c r="DRG661" s="187"/>
      <c r="DRH661" s="187"/>
      <c r="DRI661" s="187"/>
      <c r="DRJ661" s="187"/>
      <c r="DRK661" s="187"/>
      <c r="DRL661" s="187"/>
      <c r="DRM661" s="187"/>
      <c r="DRN661" s="187"/>
      <c r="DRO661" s="187"/>
      <c r="DRP661" s="187"/>
      <c r="DRQ661" s="187"/>
      <c r="DRR661" s="187"/>
      <c r="DRS661" s="187"/>
      <c r="DRT661" s="187"/>
      <c r="DRU661" s="187"/>
      <c r="DRV661" s="187"/>
      <c r="DRW661" s="187"/>
      <c r="DRX661" s="187"/>
      <c r="DRY661" s="187"/>
      <c r="DRZ661" s="187"/>
      <c r="DSA661" s="187"/>
      <c r="DSB661" s="187"/>
      <c r="DSC661" s="187"/>
      <c r="DSD661" s="187"/>
      <c r="DSE661" s="187"/>
      <c r="DSF661" s="187"/>
      <c r="DSG661" s="187"/>
      <c r="DSH661" s="187"/>
      <c r="DSI661" s="187"/>
      <c r="DSJ661" s="187"/>
      <c r="DSK661" s="187"/>
      <c r="DSL661" s="187"/>
      <c r="DSM661" s="187"/>
      <c r="DSN661" s="187"/>
      <c r="DSO661" s="187"/>
      <c r="DSP661" s="187"/>
      <c r="DSQ661" s="187"/>
      <c r="DSR661" s="187"/>
      <c r="DSS661" s="187"/>
      <c r="DST661" s="187"/>
      <c r="DSU661" s="187"/>
      <c r="DSV661" s="187"/>
      <c r="DSW661" s="187"/>
      <c r="DSX661" s="187"/>
      <c r="DSY661" s="187"/>
      <c r="DSZ661" s="187"/>
      <c r="DTA661" s="187"/>
      <c r="DTB661" s="187"/>
      <c r="DTC661" s="187"/>
      <c r="DTD661" s="187"/>
      <c r="DTE661" s="187"/>
      <c r="DTF661" s="187"/>
      <c r="DTG661" s="187"/>
      <c r="DTH661" s="187"/>
      <c r="DTI661" s="187"/>
      <c r="DTJ661" s="187"/>
      <c r="DTK661" s="187"/>
      <c r="DTL661" s="187"/>
      <c r="DTM661" s="187"/>
      <c r="DTN661" s="187"/>
      <c r="DTO661" s="187"/>
      <c r="DTP661" s="187"/>
      <c r="DTQ661" s="187"/>
      <c r="DTR661" s="187"/>
      <c r="DTS661" s="187"/>
      <c r="DTT661" s="187"/>
      <c r="DTU661" s="187"/>
      <c r="DTV661" s="187"/>
      <c r="DTW661" s="187"/>
      <c r="DTX661" s="187"/>
      <c r="DTY661" s="187"/>
      <c r="DTZ661" s="187"/>
      <c r="DUA661" s="187"/>
      <c r="DUB661" s="187"/>
      <c r="DUC661" s="187"/>
      <c r="DUD661" s="187"/>
      <c r="DUE661" s="187"/>
      <c r="DUF661" s="187"/>
      <c r="DUG661" s="187"/>
      <c r="DUH661" s="187"/>
      <c r="DUI661" s="187"/>
      <c r="DUJ661" s="187"/>
      <c r="DUK661" s="187"/>
      <c r="DUL661" s="187"/>
      <c r="DUM661" s="187"/>
      <c r="DUN661" s="187"/>
      <c r="DUO661" s="187"/>
      <c r="DUP661" s="187"/>
      <c r="DUQ661" s="187"/>
      <c r="DUR661" s="187"/>
      <c r="DUS661" s="187"/>
      <c r="DUT661" s="187"/>
      <c r="DUU661" s="187"/>
      <c r="DUV661" s="187"/>
      <c r="DUW661" s="187"/>
      <c r="DUX661" s="187"/>
      <c r="DUY661" s="187"/>
      <c r="DUZ661" s="187"/>
      <c r="DVA661" s="187"/>
      <c r="DVB661" s="187"/>
      <c r="DVC661" s="187"/>
      <c r="DVD661" s="187"/>
      <c r="DVE661" s="187"/>
      <c r="DVF661" s="187"/>
      <c r="DVG661" s="187"/>
      <c r="DVH661" s="187"/>
      <c r="DVI661" s="187"/>
      <c r="DVJ661" s="187"/>
      <c r="DVK661" s="187"/>
      <c r="DVL661" s="187"/>
      <c r="DVM661" s="187"/>
      <c r="DVN661" s="187"/>
      <c r="DVO661" s="187"/>
      <c r="DVP661" s="187"/>
      <c r="DVQ661" s="187"/>
      <c r="DVR661" s="187"/>
      <c r="DVS661" s="187"/>
      <c r="DVT661" s="187"/>
      <c r="DVU661" s="187"/>
      <c r="DVV661" s="187"/>
      <c r="DVW661" s="187"/>
      <c r="DVX661" s="187"/>
      <c r="DVY661" s="187"/>
      <c r="DVZ661" s="187"/>
      <c r="DWA661" s="187"/>
      <c r="DWB661" s="187"/>
      <c r="DWC661" s="187"/>
      <c r="DWD661" s="187"/>
      <c r="DWE661" s="187"/>
      <c r="DWF661" s="187"/>
      <c r="DWG661" s="187"/>
      <c r="DWH661" s="187"/>
      <c r="DWI661" s="187"/>
      <c r="DWJ661" s="187"/>
      <c r="DWK661" s="187"/>
      <c r="DWL661" s="187"/>
      <c r="DWM661" s="187"/>
      <c r="DWN661" s="187"/>
      <c r="DWO661" s="187"/>
      <c r="DWP661" s="187"/>
      <c r="DWQ661" s="187"/>
      <c r="DWR661" s="187"/>
      <c r="DWS661" s="187"/>
      <c r="DWT661" s="187"/>
      <c r="DWU661" s="187"/>
      <c r="DWV661" s="187"/>
      <c r="DWW661" s="187"/>
      <c r="DWX661" s="187"/>
      <c r="DWY661" s="187"/>
      <c r="DWZ661" s="187"/>
      <c r="DXA661" s="187"/>
      <c r="DXB661" s="187"/>
      <c r="DXC661" s="187"/>
      <c r="DXD661" s="187"/>
      <c r="DXE661" s="187"/>
      <c r="DXF661" s="187"/>
      <c r="DXG661" s="187"/>
      <c r="DXH661" s="187"/>
      <c r="DXI661" s="187"/>
      <c r="DXJ661" s="187"/>
      <c r="DXK661" s="187"/>
      <c r="DXL661" s="187"/>
      <c r="DXM661" s="187"/>
      <c r="DXN661" s="187"/>
      <c r="DXO661" s="187"/>
      <c r="DXP661" s="187"/>
      <c r="DXQ661" s="187"/>
      <c r="DXR661" s="187"/>
      <c r="DXS661" s="187"/>
      <c r="DXT661" s="187"/>
      <c r="DXU661" s="187"/>
      <c r="DXV661" s="187"/>
      <c r="DXW661" s="187"/>
      <c r="DXX661" s="187"/>
      <c r="DXY661" s="187"/>
      <c r="DXZ661" s="187"/>
      <c r="DYA661" s="187"/>
      <c r="DYB661" s="187"/>
      <c r="DYC661" s="187"/>
      <c r="DYD661" s="187"/>
      <c r="DYE661" s="187"/>
      <c r="DYF661" s="187"/>
      <c r="DYG661" s="187"/>
      <c r="DYH661" s="187"/>
      <c r="DYI661" s="187"/>
      <c r="DYJ661" s="187"/>
      <c r="DYK661" s="187"/>
      <c r="DYL661" s="187"/>
      <c r="DYM661" s="187"/>
      <c r="DYN661" s="187"/>
      <c r="DYO661" s="187"/>
      <c r="DYP661" s="187"/>
      <c r="DYQ661" s="187"/>
      <c r="DYR661" s="187"/>
      <c r="DYS661" s="187"/>
      <c r="DYT661" s="187"/>
      <c r="DYU661" s="187"/>
      <c r="DYV661" s="187"/>
      <c r="DYW661" s="187"/>
      <c r="DYX661" s="187"/>
      <c r="DYY661" s="187"/>
      <c r="DYZ661" s="187"/>
      <c r="DZA661" s="187"/>
      <c r="DZB661" s="187"/>
      <c r="DZC661" s="187"/>
      <c r="DZD661" s="187"/>
      <c r="DZE661" s="187"/>
      <c r="DZF661" s="187"/>
      <c r="DZG661" s="187"/>
      <c r="DZH661" s="187"/>
      <c r="DZI661" s="187"/>
      <c r="DZJ661" s="187"/>
      <c r="DZK661" s="187"/>
      <c r="DZL661" s="187"/>
      <c r="DZM661" s="187"/>
      <c r="DZN661" s="187"/>
      <c r="DZO661" s="187"/>
      <c r="DZP661" s="187"/>
      <c r="DZQ661" s="187"/>
      <c r="DZR661" s="187"/>
      <c r="DZS661" s="187"/>
      <c r="DZT661" s="187"/>
      <c r="DZU661" s="187"/>
      <c r="DZV661" s="187"/>
      <c r="DZW661" s="187"/>
      <c r="DZX661" s="187"/>
      <c r="DZY661" s="187"/>
      <c r="DZZ661" s="187"/>
      <c r="EAA661" s="187"/>
      <c r="EAB661" s="187"/>
      <c r="EAC661" s="187"/>
      <c r="EAD661" s="187"/>
      <c r="EAE661" s="187"/>
      <c r="EAF661" s="187"/>
      <c r="EAG661" s="187"/>
      <c r="EAH661" s="187"/>
      <c r="EAI661" s="187"/>
      <c r="EAJ661" s="187"/>
      <c r="EAK661" s="187"/>
      <c r="EAL661" s="187"/>
      <c r="EAM661" s="187"/>
      <c r="EAN661" s="187"/>
      <c r="EAO661" s="187"/>
      <c r="EAP661" s="187"/>
      <c r="EAQ661" s="187"/>
      <c r="EAR661" s="187"/>
      <c r="EAS661" s="187"/>
      <c r="EAT661" s="187"/>
      <c r="EAU661" s="187"/>
      <c r="EAV661" s="187"/>
      <c r="EAW661" s="187"/>
      <c r="EAX661" s="187"/>
      <c r="EAY661" s="187"/>
      <c r="EAZ661" s="187"/>
      <c r="EBA661" s="187"/>
      <c r="EBB661" s="187"/>
      <c r="EBC661" s="187"/>
      <c r="EBD661" s="187"/>
      <c r="EBE661" s="187"/>
      <c r="EBF661" s="187"/>
      <c r="EBG661" s="187"/>
      <c r="EBH661" s="187"/>
      <c r="EBI661" s="187"/>
      <c r="EBJ661" s="187"/>
      <c r="EBK661" s="187"/>
      <c r="EBL661" s="187"/>
      <c r="EBM661" s="187"/>
      <c r="EBN661" s="187"/>
      <c r="EBO661" s="187"/>
      <c r="EBP661" s="187"/>
      <c r="EBQ661" s="187"/>
      <c r="EBR661" s="187"/>
      <c r="EBS661" s="187"/>
      <c r="EBT661" s="187"/>
      <c r="EBU661" s="187"/>
      <c r="EBV661" s="187"/>
      <c r="EBW661" s="187"/>
      <c r="EBX661" s="187"/>
      <c r="EBY661" s="187"/>
      <c r="EBZ661" s="187"/>
      <c r="ECA661" s="187"/>
      <c r="ECB661" s="187"/>
      <c r="ECC661" s="187"/>
      <c r="ECD661" s="187"/>
      <c r="ECE661" s="187"/>
      <c r="ECF661" s="187"/>
      <c r="ECG661" s="187"/>
      <c r="ECH661" s="187"/>
      <c r="ECI661" s="187"/>
      <c r="ECJ661" s="187"/>
      <c r="ECK661" s="187"/>
      <c r="ECL661" s="187"/>
      <c r="ECM661" s="187"/>
      <c r="ECN661" s="187"/>
      <c r="ECO661" s="187"/>
      <c r="ECP661" s="187"/>
      <c r="ECQ661" s="187"/>
      <c r="ECR661" s="187"/>
      <c r="ECS661" s="187"/>
      <c r="ECT661" s="187"/>
      <c r="ECU661" s="187"/>
      <c r="ECV661" s="187"/>
      <c r="ECW661" s="187"/>
      <c r="ECX661" s="187"/>
      <c r="ECY661" s="187"/>
      <c r="ECZ661" s="187"/>
      <c r="EDA661" s="187"/>
      <c r="EDB661" s="187"/>
      <c r="EDC661" s="187"/>
      <c r="EDD661" s="187"/>
      <c r="EDE661" s="187"/>
      <c r="EDF661" s="187"/>
      <c r="EDG661" s="187"/>
      <c r="EDH661" s="187"/>
      <c r="EDI661" s="187"/>
      <c r="EDJ661" s="187"/>
      <c r="EDK661" s="187"/>
      <c r="EDL661" s="187"/>
      <c r="EDM661" s="187"/>
      <c r="EDN661" s="187"/>
      <c r="EDO661" s="187"/>
      <c r="EDP661" s="187"/>
      <c r="EDQ661" s="187"/>
      <c r="EDR661" s="187"/>
      <c r="EDS661" s="187"/>
      <c r="EDT661" s="187"/>
      <c r="EDU661" s="187"/>
      <c r="EDV661" s="187"/>
      <c r="EDW661" s="187"/>
      <c r="EDX661" s="187"/>
      <c r="EDY661" s="187"/>
      <c r="EDZ661" s="187"/>
      <c r="EEA661" s="187"/>
      <c r="EEB661" s="187"/>
      <c r="EEC661" s="187"/>
      <c r="EED661" s="187"/>
      <c r="EEE661" s="187"/>
      <c r="EEF661" s="187"/>
      <c r="EEG661" s="187"/>
      <c r="EEH661" s="187"/>
      <c r="EEI661" s="187"/>
      <c r="EEJ661" s="187"/>
      <c r="EEK661" s="187"/>
      <c r="EEL661" s="187"/>
      <c r="EEM661" s="187"/>
      <c r="EEN661" s="187"/>
      <c r="EEO661" s="187"/>
      <c r="EEP661" s="187"/>
      <c r="EEQ661" s="187"/>
      <c r="EER661" s="187"/>
      <c r="EES661" s="187"/>
      <c r="EET661" s="187"/>
      <c r="EEU661" s="187"/>
      <c r="EEV661" s="187"/>
      <c r="EEW661" s="187"/>
      <c r="EEX661" s="187"/>
      <c r="EEY661" s="187"/>
      <c r="EEZ661" s="187"/>
      <c r="EFA661" s="187"/>
      <c r="EFB661" s="187"/>
      <c r="EFC661" s="187"/>
      <c r="EFD661" s="187"/>
      <c r="EFE661" s="187"/>
      <c r="EFF661" s="187"/>
      <c r="EFG661" s="187"/>
      <c r="EFH661" s="187"/>
      <c r="EFI661" s="187"/>
      <c r="EFJ661" s="187"/>
      <c r="EFK661" s="187"/>
      <c r="EFL661" s="187"/>
      <c r="EFM661" s="187"/>
      <c r="EFN661" s="187"/>
      <c r="EFO661" s="187"/>
      <c r="EFP661" s="187"/>
      <c r="EFQ661" s="187"/>
      <c r="EFR661" s="187"/>
      <c r="EFS661" s="187"/>
      <c r="EFT661" s="187"/>
      <c r="EFU661" s="187"/>
      <c r="EFV661" s="187"/>
      <c r="EFW661" s="187"/>
      <c r="EFX661" s="187"/>
      <c r="EFY661" s="187"/>
      <c r="EFZ661" s="187"/>
      <c r="EGA661" s="187"/>
      <c r="EGB661" s="187"/>
      <c r="EGC661" s="187"/>
      <c r="EGD661" s="187"/>
      <c r="EGE661" s="187"/>
      <c r="EGF661" s="187"/>
      <c r="EGG661" s="187"/>
      <c r="EGH661" s="187"/>
      <c r="EGI661" s="187"/>
      <c r="EGJ661" s="187"/>
      <c r="EGK661" s="187"/>
      <c r="EGL661" s="187"/>
      <c r="EGM661" s="187"/>
      <c r="EGN661" s="187"/>
      <c r="EGO661" s="187"/>
      <c r="EGP661" s="187"/>
      <c r="EGQ661" s="187"/>
      <c r="EGR661" s="187"/>
      <c r="EGS661" s="187"/>
      <c r="EGT661" s="187"/>
      <c r="EGU661" s="187"/>
      <c r="EGV661" s="187"/>
      <c r="EGW661" s="187"/>
      <c r="EGX661" s="187"/>
      <c r="EGY661" s="187"/>
      <c r="EGZ661" s="187"/>
      <c r="EHA661" s="187"/>
      <c r="EHB661" s="187"/>
      <c r="EHC661" s="187"/>
      <c r="EHD661" s="187"/>
      <c r="EHE661" s="187"/>
      <c r="EHF661" s="187"/>
      <c r="EHG661" s="187"/>
      <c r="EHH661" s="187"/>
      <c r="EHI661" s="187"/>
      <c r="EHJ661" s="187"/>
      <c r="EHK661" s="187"/>
      <c r="EHL661" s="187"/>
      <c r="EHM661" s="187"/>
      <c r="EHN661" s="187"/>
      <c r="EHO661" s="187"/>
      <c r="EHP661" s="187"/>
      <c r="EHQ661" s="187"/>
      <c r="EHR661" s="187"/>
      <c r="EHS661" s="187"/>
      <c r="EHT661" s="187"/>
      <c r="EHU661" s="187"/>
      <c r="EHV661" s="187"/>
      <c r="EHW661" s="187"/>
      <c r="EHX661" s="187"/>
      <c r="EHY661" s="187"/>
      <c r="EHZ661" s="187"/>
      <c r="EIA661" s="187"/>
      <c r="EIB661" s="187"/>
      <c r="EIC661" s="187"/>
      <c r="EID661" s="187"/>
      <c r="EIE661" s="187"/>
      <c r="EIF661" s="187"/>
      <c r="EIG661" s="187"/>
      <c r="EIH661" s="187"/>
      <c r="EII661" s="187"/>
      <c r="EIJ661" s="187"/>
      <c r="EIK661" s="187"/>
      <c r="EIL661" s="187"/>
      <c r="EIM661" s="187"/>
      <c r="EIN661" s="187"/>
      <c r="EIO661" s="187"/>
      <c r="EIP661" s="187"/>
      <c r="EIQ661" s="187"/>
      <c r="EIR661" s="187"/>
      <c r="EIS661" s="187"/>
      <c r="EIT661" s="187"/>
      <c r="EIU661" s="187"/>
      <c r="EIV661" s="187"/>
      <c r="EIW661" s="187"/>
      <c r="EIX661" s="187"/>
      <c r="EIY661" s="187"/>
      <c r="EIZ661" s="187"/>
      <c r="EJA661" s="187"/>
      <c r="EJB661" s="187"/>
      <c r="EJC661" s="187"/>
      <c r="EJD661" s="187"/>
      <c r="EJE661" s="187"/>
      <c r="EJF661" s="187"/>
      <c r="EJG661" s="187"/>
      <c r="EJH661" s="187"/>
      <c r="EJI661" s="187"/>
      <c r="EJJ661" s="187"/>
      <c r="EJK661" s="187"/>
      <c r="EJL661" s="187"/>
      <c r="EJM661" s="187"/>
      <c r="EJN661" s="187"/>
      <c r="EJO661" s="187"/>
      <c r="EJP661" s="187"/>
      <c r="EJQ661" s="187"/>
      <c r="EJR661" s="187"/>
      <c r="EJS661" s="187"/>
      <c r="EJT661" s="187"/>
      <c r="EJU661" s="187"/>
      <c r="EJV661" s="187"/>
      <c r="EJW661" s="187"/>
      <c r="EJX661" s="187"/>
      <c r="EJY661" s="187"/>
      <c r="EJZ661" s="187"/>
      <c r="EKA661" s="187"/>
      <c r="EKB661" s="187"/>
      <c r="EKC661" s="187"/>
      <c r="EKD661" s="187"/>
      <c r="EKE661" s="187"/>
      <c r="EKF661" s="187"/>
      <c r="EKG661" s="187"/>
      <c r="EKH661" s="187"/>
      <c r="EKI661" s="187"/>
      <c r="EKJ661" s="187"/>
      <c r="EKK661" s="187"/>
      <c r="EKL661" s="187"/>
      <c r="EKM661" s="187"/>
      <c r="EKN661" s="187"/>
      <c r="EKO661" s="187"/>
      <c r="EKP661" s="187"/>
      <c r="EKQ661" s="187"/>
      <c r="EKR661" s="187"/>
      <c r="EKS661" s="187"/>
      <c r="EKT661" s="187"/>
      <c r="EKU661" s="187"/>
      <c r="EKV661" s="187"/>
      <c r="EKW661" s="187"/>
      <c r="EKX661" s="187"/>
      <c r="EKY661" s="187"/>
      <c r="EKZ661" s="187"/>
      <c r="ELA661" s="187"/>
      <c r="ELB661" s="187"/>
      <c r="ELC661" s="187"/>
      <c r="ELD661" s="187"/>
      <c r="ELE661" s="187"/>
      <c r="ELF661" s="187"/>
      <c r="ELG661" s="187"/>
      <c r="ELH661" s="187"/>
      <c r="ELI661" s="187"/>
      <c r="ELJ661" s="187"/>
      <c r="ELK661" s="187"/>
      <c r="ELL661" s="187"/>
      <c r="ELM661" s="187"/>
      <c r="ELN661" s="187"/>
      <c r="ELO661" s="187"/>
      <c r="ELP661" s="187"/>
      <c r="ELQ661" s="187"/>
      <c r="ELR661" s="187"/>
      <c r="ELS661" s="187"/>
      <c r="ELT661" s="187"/>
      <c r="ELU661" s="187"/>
      <c r="ELV661" s="187"/>
      <c r="ELW661" s="187"/>
      <c r="ELX661" s="187"/>
      <c r="ELY661" s="187"/>
      <c r="ELZ661" s="187"/>
      <c r="EMA661" s="187"/>
      <c r="EMB661" s="187"/>
      <c r="EMC661" s="187"/>
      <c r="EMD661" s="187"/>
      <c r="EME661" s="187"/>
      <c r="EMF661" s="187"/>
      <c r="EMG661" s="187"/>
      <c r="EMH661" s="187"/>
      <c r="EMI661" s="187"/>
      <c r="EMJ661" s="187"/>
      <c r="EMK661" s="187"/>
      <c r="EML661" s="187"/>
      <c r="EMM661" s="187"/>
      <c r="EMN661" s="187"/>
      <c r="EMO661" s="187"/>
      <c r="EMP661" s="187"/>
      <c r="EMQ661" s="187"/>
      <c r="EMR661" s="187"/>
      <c r="EMS661" s="187"/>
      <c r="EMT661" s="187"/>
      <c r="EMU661" s="187"/>
      <c r="EMV661" s="187"/>
      <c r="EMW661" s="187"/>
      <c r="EMX661" s="187"/>
      <c r="EMY661" s="187"/>
      <c r="EMZ661" s="187"/>
      <c r="ENA661" s="187"/>
      <c r="ENB661" s="187"/>
      <c r="ENC661" s="187"/>
      <c r="END661" s="187"/>
      <c r="ENE661" s="187"/>
      <c r="ENF661" s="187"/>
      <c r="ENG661" s="187"/>
      <c r="ENH661" s="187"/>
      <c r="ENI661" s="187"/>
      <c r="ENJ661" s="187"/>
      <c r="ENK661" s="187"/>
      <c r="ENL661" s="187"/>
      <c r="ENM661" s="187"/>
      <c r="ENN661" s="187"/>
      <c r="ENO661" s="187"/>
      <c r="ENP661" s="187"/>
      <c r="ENQ661" s="187"/>
      <c r="ENR661" s="187"/>
      <c r="ENS661" s="187"/>
      <c r="ENT661" s="187"/>
      <c r="ENU661" s="187"/>
      <c r="ENV661" s="187"/>
      <c r="ENW661" s="187"/>
      <c r="ENX661" s="187"/>
      <c r="ENY661" s="187"/>
      <c r="ENZ661" s="187"/>
      <c r="EOA661" s="187"/>
      <c r="EOB661" s="187"/>
      <c r="EOC661" s="187"/>
      <c r="EOD661" s="187"/>
      <c r="EOE661" s="187"/>
      <c r="EOF661" s="187"/>
      <c r="EOG661" s="187"/>
      <c r="EOH661" s="187"/>
      <c r="EOI661" s="187"/>
      <c r="EOJ661" s="187"/>
      <c r="EOK661" s="187"/>
      <c r="EOL661" s="187"/>
      <c r="EOM661" s="187"/>
      <c r="EON661" s="187"/>
      <c r="EOO661" s="187"/>
      <c r="EOP661" s="187"/>
      <c r="EOQ661" s="187"/>
      <c r="EOR661" s="187"/>
      <c r="EOS661" s="187"/>
      <c r="EOT661" s="187"/>
      <c r="EOU661" s="187"/>
      <c r="EOV661" s="187"/>
      <c r="EOW661" s="187"/>
      <c r="EOX661" s="187"/>
      <c r="EOY661" s="187"/>
      <c r="EOZ661" s="187"/>
      <c r="EPA661" s="187"/>
      <c r="EPB661" s="187"/>
      <c r="EPC661" s="187"/>
      <c r="EPD661" s="187"/>
      <c r="EPE661" s="187"/>
      <c r="EPF661" s="187"/>
      <c r="EPG661" s="187"/>
      <c r="EPH661" s="187"/>
      <c r="EPI661" s="187"/>
      <c r="EPJ661" s="187"/>
      <c r="EPK661" s="187"/>
      <c r="EPL661" s="187"/>
      <c r="EPM661" s="187"/>
      <c r="EPN661" s="187"/>
      <c r="EPO661" s="187"/>
      <c r="EPP661" s="187"/>
      <c r="EPQ661" s="187"/>
      <c r="EPR661" s="187"/>
      <c r="EPS661" s="187"/>
      <c r="EPT661" s="187"/>
      <c r="EPU661" s="187"/>
      <c r="EPV661" s="187"/>
      <c r="EPW661" s="187"/>
      <c r="EPX661" s="187"/>
      <c r="EPY661" s="187"/>
      <c r="EPZ661" s="187"/>
      <c r="EQA661" s="187"/>
      <c r="EQB661" s="187"/>
      <c r="EQC661" s="187"/>
      <c r="EQD661" s="187"/>
      <c r="EQE661" s="187"/>
      <c r="EQF661" s="187"/>
      <c r="EQG661" s="187"/>
      <c r="EQH661" s="187"/>
      <c r="EQI661" s="187"/>
      <c r="EQJ661" s="187"/>
      <c r="EQK661" s="187"/>
      <c r="EQL661" s="187"/>
      <c r="EQM661" s="187"/>
      <c r="EQN661" s="187"/>
      <c r="EQO661" s="187"/>
      <c r="EQP661" s="187"/>
      <c r="EQQ661" s="187"/>
      <c r="EQR661" s="187"/>
      <c r="EQS661" s="187"/>
      <c r="EQT661" s="187"/>
      <c r="EQU661" s="187"/>
      <c r="EQV661" s="187"/>
      <c r="EQW661" s="187"/>
      <c r="EQX661" s="187"/>
      <c r="EQY661" s="187"/>
      <c r="EQZ661" s="187"/>
      <c r="ERA661" s="187"/>
      <c r="ERB661" s="187"/>
      <c r="ERC661" s="187"/>
      <c r="ERD661" s="187"/>
      <c r="ERE661" s="187"/>
      <c r="ERF661" s="187"/>
      <c r="ERG661" s="187"/>
      <c r="ERH661" s="187"/>
      <c r="ERI661" s="187"/>
      <c r="ERJ661" s="187"/>
      <c r="ERK661" s="187"/>
      <c r="ERL661" s="187"/>
      <c r="ERM661" s="187"/>
      <c r="ERN661" s="187"/>
      <c r="ERO661" s="187"/>
      <c r="ERP661" s="187"/>
      <c r="ERQ661" s="187"/>
      <c r="ERR661" s="187"/>
      <c r="ERS661" s="187"/>
      <c r="ERT661" s="187"/>
      <c r="ERU661" s="187"/>
      <c r="ERV661" s="187"/>
      <c r="ERW661" s="187"/>
      <c r="ERX661" s="187"/>
      <c r="ERY661" s="187"/>
      <c r="ERZ661" s="187"/>
      <c r="ESA661" s="187"/>
      <c r="ESB661" s="187"/>
      <c r="ESC661" s="187"/>
      <c r="ESD661" s="187"/>
      <c r="ESE661" s="187"/>
      <c r="ESF661" s="187"/>
      <c r="ESG661" s="187"/>
      <c r="ESH661" s="187"/>
      <c r="ESI661" s="187"/>
      <c r="ESJ661" s="187"/>
      <c r="ESK661" s="187"/>
      <c r="ESL661" s="187"/>
      <c r="ESM661" s="187"/>
      <c r="ESN661" s="187"/>
      <c r="ESO661" s="187"/>
      <c r="ESP661" s="187"/>
      <c r="ESQ661" s="187"/>
      <c r="ESR661" s="187"/>
      <c r="ESS661" s="187"/>
      <c r="EST661" s="187"/>
      <c r="ESU661" s="187"/>
      <c r="ESV661" s="187"/>
      <c r="ESW661" s="187"/>
      <c r="ESX661" s="187"/>
      <c r="ESY661" s="187"/>
      <c r="ESZ661" s="187"/>
      <c r="ETA661" s="187"/>
      <c r="ETB661" s="187"/>
      <c r="ETC661" s="187"/>
      <c r="ETD661" s="187"/>
      <c r="ETE661" s="187"/>
      <c r="ETF661" s="187"/>
      <c r="ETG661" s="187"/>
      <c r="ETH661" s="187"/>
      <c r="ETI661" s="187"/>
      <c r="ETJ661" s="187"/>
      <c r="ETK661" s="187"/>
      <c r="ETL661" s="187"/>
      <c r="ETM661" s="187"/>
      <c r="ETN661" s="187"/>
      <c r="ETO661" s="187"/>
      <c r="ETP661" s="187"/>
      <c r="ETQ661" s="187"/>
      <c r="ETR661" s="187"/>
      <c r="ETS661" s="187"/>
      <c r="ETT661" s="187"/>
      <c r="ETU661" s="187"/>
      <c r="ETV661" s="187"/>
      <c r="ETW661" s="187"/>
      <c r="ETX661" s="187"/>
      <c r="ETY661" s="187"/>
      <c r="ETZ661" s="187"/>
      <c r="EUA661" s="187"/>
      <c r="EUB661" s="187"/>
      <c r="EUC661" s="187"/>
      <c r="EUD661" s="187"/>
      <c r="EUE661" s="187"/>
      <c r="EUF661" s="187"/>
      <c r="EUG661" s="187"/>
      <c r="EUH661" s="187"/>
      <c r="EUI661" s="187"/>
      <c r="EUJ661" s="187"/>
      <c r="EUK661" s="187"/>
      <c r="EUL661" s="187"/>
      <c r="EUM661" s="187"/>
      <c r="EUN661" s="187"/>
      <c r="EUO661" s="187"/>
      <c r="EUP661" s="187"/>
      <c r="EUQ661" s="187"/>
      <c r="EUR661" s="187"/>
      <c r="EUS661" s="187"/>
      <c r="EUT661" s="187"/>
      <c r="EUU661" s="187"/>
      <c r="EUV661" s="187"/>
      <c r="EUW661" s="187"/>
      <c r="EUX661" s="187"/>
      <c r="EUY661" s="187"/>
      <c r="EUZ661" s="187"/>
      <c r="EVA661" s="187"/>
      <c r="EVB661" s="187"/>
      <c r="EVC661" s="187"/>
      <c r="EVD661" s="187"/>
      <c r="EVE661" s="187"/>
      <c r="EVF661" s="187"/>
      <c r="EVG661" s="187"/>
      <c r="EVH661" s="187"/>
      <c r="EVI661" s="187"/>
      <c r="EVJ661" s="187"/>
      <c r="EVK661" s="187"/>
      <c r="EVL661" s="187"/>
      <c r="EVM661" s="187"/>
      <c r="EVN661" s="187"/>
      <c r="EVO661" s="187"/>
      <c r="EVP661" s="187"/>
      <c r="EVQ661" s="187"/>
      <c r="EVR661" s="187"/>
      <c r="EVS661" s="187"/>
      <c r="EVT661" s="187"/>
      <c r="EVU661" s="187"/>
      <c r="EVV661" s="187"/>
      <c r="EVW661" s="187"/>
      <c r="EVX661" s="187"/>
      <c r="EVY661" s="187"/>
      <c r="EVZ661" s="187"/>
      <c r="EWA661" s="187"/>
      <c r="EWB661" s="187"/>
      <c r="EWC661" s="187"/>
      <c r="EWD661" s="187"/>
      <c r="EWE661" s="187"/>
      <c r="EWF661" s="187"/>
      <c r="EWG661" s="187"/>
      <c r="EWH661" s="187"/>
      <c r="EWI661" s="187"/>
      <c r="EWJ661" s="187"/>
      <c r="EWK661" s="187"/>
      <c r="EWL661" s="187"/>
      <c r="EWM661" s="187"/>
      <c r="EWN661" s="187"/>
      <c r="EWO661" s="187"/>
      <c r="EWP661" s="187"/>
      <c r="EWQ661" s="187"/>
      <c r="EWR661" s="187"/>
      <c r="EWS661" s="187"/>
      <c r="EWT661" s="187"/>
      <c r="EWU661" s="187"/>
      <c r="EWV661" s="187"/>
      <c r="EWW661" s="187"/>
      <c r="EWX661" s="187"/>
      <c r="EWY661" s="187"/>
      <c r="EWZ661" s="187"/>
      <c r="EXA661" s="187"/>
      <c r="EXB661" s="187"/>
      <c r="EXC661" s="187"/>
      <c r="EXD661" s="187"/>
      <c r="EXE661" s="187"/>
      <c r="EXF661" s="187"/>
      <c r="EXG661" s="187"/>
      <c r="EXH661" s="187"/>
      <c r="EXI661" s="187"/>
      <c r="EXJ661" s="187"/>
      <c r="EXK661" s="187"/>
      <c r="EXL661" s="187"/>
      <c r="EXM661" s="187"/>
      <c r="EXN661" s="187"/>
      <c r="EXO661" s="187"/>
      <c r="EXP661" s="187"/>
      <c r="EXQ661" s="187"/>
      <c r="EXR661" s="187"/>
      <c r="EXS661" s="187"/>
      <c r="EXT661" s="187"/>
      <c r="EXU661" s="187"/>
      <c r="EXV661" s="187"/>
      <c r="EXW661" s="187"/>
      <c r="EXX661" s="187"/>
      <c r="EXY661" s="187"/>
      <c r="EXZ661" s="187"/>
      <c r="EYA661" s="187"/>
      <c r="EYB661" s="187"/>
      <c r="EYC661" s="187"/>
      <c r="EYD661" s="187"/>
      <c r="EYE661" s="187"/>
      <c r="EYF661" s="187"/>
      <c r="EYG661" s="187"/>
      <c r="EYH661" s="187"/>
      <c r="EYI661" s="187"/>
      <c r="EYJ661" s="187"/>
      <c r="EYK661" s="187"/>
      <c r="EYL661" s="187"/>
      <c r="EYM661" s="187"/>
      <c r="EYN661" s="187"/>
      <c r="EYO661" s="187"/>
      <c r="EYP661" s="187"/>
      <c r="EYQ661" s="187"/>
      <c r="EYR661" s="187"/>
      <c r="EYS661" s="187"/>
      <c r="EYT661" s="187"/>
      <c r="EYU661" s="187"/>
      <c r="EYV661" s="187"/>
      <c r="EYW661" s="187"/>
      <c r="EYX661" s="187"/>
      <c r="EYY661" s="187"/>
      <c r="EYZ661" s="187"/>
      <c r="EZA661" s="187"/>
      <c r="EZB661" s="187"/>
      <c r="EZC661" s="187"/>
      <c r="EZD661" s="187"/>
      <c r="EZE661" s="187"/>
      <c r="EZF661" s="187"/>
      <c r="EZG661" s="187"/>
      <c r="EZH661" s="187"/>
      <c r="EZI661" s="187"/>
      <c r="EZJ661" s="187"/>
      <c r="EZK661" s="187"/>
      <c r="EZL661" s="187"/>
      <c r="EZM661" s="187"/>
      <c r="EZN661" s="187"/>
      <c r="EZO661" s="187"/>
      <c r="EZP661" s="187"/>
      <c r="EZQ661" s="187"/>
      <c r="EZR661" s="187"/>
      <c r="EZS661" s="187"/>
      <c r="EZT661" s="187"/>
      <c r="EZU661" s="187"/>
      <c r="EZV661" s="187"/>
      <c r="EZW661" s="187"/>
      <c r="EZX661" s="187"/>
      <c r="EZY661" s="187"/>
      <c r="EZZ661" s="187"/>
      <c r="FAA661" s="187"/>
      <c r="FAB661" s="187"/>
      <c r="FAC661" s="187"/>
      <c r="FAD661" s="187"/>
      <c r="FAE661" s="187"/>
      <c r="FAF661" s="187"/>
      <c r="FAG661" s="187"/>
      <c r="FAH661" s="187"/>
      <c r="FAI661" s="187"/>
      <c r="FAJ661" s="187"/>
      <c r="FAK661" s="187"/>
      <c r="FAL661" s="187"/>
      <c r="FAM661" s="187"/>
      <c r="FAN661" s="187"/>
      <c r="FAO661" s="187"/>
      <c r="FAP661" s="187"/>
      <c r="FAQ661" s="187"/>
      <c r="FAR661" s="187"/>
      <c r="FAS661" s="187"/>
      <c r="FAT661" s="187"/>
      <c r="FAU661" s="187"/>
      <c r="FAV661" s="187"/>
      <c r="FAW661" s="187"/>
      <c r="FAX661" s="187"/>
      <c r="FAY661" s="187"/>
      <c r="FAZ661" s="187"/>
      <c r="FBA661" s="187"/>
      <c r="FBB661" s="187"/>
      <c r="FBC661" s="187"/>
      <c r="FBD661" s="187"/>
      <c r="FBE661" s="187"/>
      <c r="FBF661" s="187"/>
      <c r="FBG661" s="187"/>
      <c r="FBH661" s="187"/>
      <c r="FBI661" s="187"/>
      <c r="FBJ661" s="187"/>
      <c r="FBK661" s="187"/>
      <c r="FBL661" s="187"/>
      <c r="FBM661" s="187"/>
      <c r="FBN661" s="187"/>
      <c r="FBO661" s="187"/>
      <c r="FBP661" s="187"/>
      <c r="FBQ661" s="187"/>
      <c r="FBR661" s="187"/>
      <c r="FBS661" s="187"/>
      <c r="FBT661" s="187"/>
      <c r="FBU661" s="187"/>
      <c r="FBV661" s="187"/>
      <c r="FBW661" s="187"/>
      <c r="FBX661" s="187"/>
      <c r="FBY661" s="187"/>
      <c r="FBZ661" s="187"/>
      <c r="FCA661" s="187"/>
      <c r="FCB661" s="187"/>
      <c r="FCC661" s="187"/>
      <c r="FCD661" s="187"/>
      <c r="FCE661" s="187"/>
      <c r="FCF661" s="187"/>
      <c r="FCG661" s="187"/>
      <c r="FCH661" s="187"/>
      <c r="FCI661" s="187"/>
      <c r="FCJ661" s="187"/>
      <c r="FCK661" s="187"/>
      <c r="FCL661" s="187"/>
      <c r="FCM661" s="187"/>
      <c r="FCN661" s="187"/>
      <c r="FCO661" s="187"/>
      <c r="FCP661" s="187"/>
      <c r="FCQ661" s="187"/>
      <c r="FCR661" s="187"/>
      <c r="FCS661" s="187"/>
      <c r="FCT661" s="187"/>
      <c r="FCU661" s="187"/>
      <c r="FCV661" s="187"/>
      <c r="FCW661" s="187"/>
      <c r="FCX661" s="187"/>
      <c r="FCY661" s="187"/>
      <c r="FCZ661" s="187"/>
      <c r="FDA661" s="187"/>
      <c r="FDB661" s="187"/>
      <c r="FDC661" s="187"/>
      <c r="FDD661" s="187"/>
      <c r="FDE661" s="187"/>
      <c r="FDF661" s="187"/>
      <c r="FDG661" s="187"/>
      <c r="FDH661" s="187"/>
      <c r="FDI661" s="187"/>
      <c r="FDJ661" s="187"/>
      <c r="FDK661" s="187"/>
      <c r="FDL661" s="187"/>
      <c r="FDM661" s="187"/>
      <c r="FDN661" s="187"/>
      <c r="FDO661" s="187"/>
      <c r="FDP661" s="187"/>
      <c r="FDQ661" s="187"/>
      <c r="FDR661" s="187"/>
      <c r="FDS661" s="187"/>
      <c r="FDT661" s="187"/>
      <c r="FDU661" s="187"/>
      <c r="FDV661" s="187"/>
      <c r="FDW661" s="187"/>
      <c r="FDX661" s="187"/>
      <c r="FDY661" s="187"/>
      <c r="FDZ661" s="187"/>
      <c r="FEA661" s="187"/>
      <c r="FEB661" s="187"/>
      <c r="FEC661" s="187"/>
      <c r="FED661" s="187"/>
      <c r="FEE661" s="187"/>
      <c r="FEF661" s="187"/>
      <c r="FEG661" s="187"/>
      <c r="FEH661" s="187"/>
      <c r="FEI661" s="187"/>
      <c r="FEJ661" s="187"/>
      <c r="FEK661" s="187"/>
      <c r="FEL661" s="187"/>
      <c r="FEM661" s="187"/>
      <c r="FEN661" s="187"/>
      <c r="FEO661" s="187"/>
      <c r="FEP661" s="187"/>
      <c r="FEQ661" s="187"/>
      <c r="FER661" s="187"/>
      <c r="FES661" s="187"/>
      <c r="FET661" s="187"/>
      <c r="FEU661" s="187"/>
      <c r="FEV661" s="187"/>
      <c r="FEW661" s="187"/>
      <c r="FEX661" s="187"/>
      <c r="FEY661" s="187"/>
      <c r="FEZ661" s="187"/>
      <c r="FFA661" s="187"/>
      <c r="FFB661" s="187"/>
      <c r="FFC661" s="187"/>
      <c r="FFD661" s="187"/>
      <c r="FFE661" s="187"/>
      <c r="FFF661" s="187"/>
      <c r="FFG661" s="187"/>
      <c r="FFH661" s="187"/>
      <c r="FFI661" s="187"/>
      <c r="FFJ661" s="187"/>
      <c r="FFK661" s="187"/>
      <c r="FFL661" s="187"/>
      <c r="FFM661" s="187"/>
      <c r="FFN661" s="187"/>
      <c r="FFO661" s="187"/>
      <c r="FFP661" s="187"/>
      <c r="FFQ661" s="187"/>
      <c r="FFR661" s="187"/>
      <c r="FFS661" s="187"/>
      <c r="FFT661" s="187"/>
      <c r="FFU661" s="187"/>
      <c r="FFV661" s="187"/>
      <c r="FFW661" s="187"/>
      <c r="FFX661" s="187"/>
      <c r="FFY661" s="187"/>
      <c r="FFZ661" s="187"/>
      <c r="FGA661" s="187"/>
      <c r="FGB661" s="187"/>
      <c r="FGC661" s="187"/>
      <c r="FGD661" s="187"/>
      <c r="FGE661" s="187"/>
      <c r="FGF661" s="187"/>
      <c r="FGG661" s="187"/>
      <c r="FGH661" s="187"/>
      <c r="FGI661" s="187"/>
      <c r="FGJ661" s="187"/>
      <c r="FGK661" s="187"/>
      <c r="FGL661" s="187"/>
      <c r="FGM661" s="187"/>
      <c r="FGN661" s="187"/>
      <c r="FGO661" s="187"/>
      <c r="FGP661" s="187"/>
      <c r="FGQ661" s="187"/>
      <c r="FGR661" s="187"/>
      <c r="FGS661" s="187"/>
      <c r="FGT661" s="187"/>
      <c r="FGU661" s="187"/>
      <c r="FGV661" s="187"/>
      <c r="FGW661" s="187"/>
      <c r="FGX661" s="187"/>
      <c r="FGY661" s="187"/>
      <c r="FGZ661" s="187"/>
      <c r="FHA661" s="187"/>
      <c r="FHB661" s="187"/>
      <c r="FHC661" s="187"/>
      <c r="FHD661" s="187"/>
      <c r="FHE661" s="187"/>
      <c r="FHF661" s="187"/>
      <c r="FHG661" s="187"/>
      <c r="FHH661" s="187"/>
      <c r="FHI661" s="187"/>
      <c r="FHJ661" s="187"/>
      <c r="FHK661" s="187"/>
      <c r="FHL661" s="187"/>
      <c r="FHM661" s="187"/>
      <c r="FHN661" s="187"/>
      <c r="FHO661" s="187"/>
      <c r="FHP661" s="187"/>
      <c r="FHQ661" s="187"/>
      <c r="FHR661" s="187"/>
      <c r="FHS661" s="187"/>
      <c r="FHT661" s="187"/>
      <c r="FHU661" s="187"/>
      <c r="FHV661" s="187"/>
      <c r="FHW661" s="187"/>
      <c r="FHX661" s="187"/>
      <c r="FHY661" s="187"/>
      <c r="FHZ661" s="187"/>
      <c r="FIA661" s="187"/>
      <c r="FIB661" s="187"/>
      <c r="FIC661" s="187"/>
      <c r="FID661" s="187"/>
      <c r="FIE661" s="187"/>
      <c r="FIF661" s="187"/>
      <c r="FIG661" s="187"/>
      <c r="FIH661" s="187"/>
      <c r="FII661" s="187"/>
      <c r="FIJ661" s="187"/>
      <c r="FIK661" s="187"/>
      <c r="FIL661" s="187"/>
      <c r="FIM661" s="187"/>
      <c r="FIN661" s="187"/>
      <c r="FIO661" s="187"/>
      <c r="FIP661" s="187"/>
      <c r="FIQ661" s="187"/>
      <c r="FIR661" s="187"/>
      <c r="FIS661" s="187"/>
      <c r="FIT661" s="187"/>
      <c r="FIU661" s="187"/>
      <c r="FIV661" s="187"/>
      <c r="FIW661" s="187"/>
      <c r="FIX661" s="187"/>
      <c r="FIY661" s="187"/>
      <c r="FIZ661" s="187"/>
      <c r="FJA661" s="187"/>
      <c r="FJB661" s="187"/>
      <c r="FJC661" s="187"/>
      <c r="FJD661" s="187"/>
      <c r="FJE661" s="187"/>
      <c r="FJF661" s="187"/>
      <c r="FJG661" s="187"/>
      <c r="FJH661" s="187"/>
      <c r="FJI661" s="187"/>
      <c r="FJJ661" s="187"/>
      <c r="FJK661" s="187"/>
      <c r="FJL661" s="187"/>
      <c r="FJM661" s="187"/>
      <c r="FJN661" s="187"/>
      <c r="FJO661" s="187"/>
      <c r="FJP661" s="187"/>
      <c r="FJQ661" s="187"/>
      <c r="FJR661" s="187"/>
      <c r="FJS661" s="187"/>
      <c r="FJT661" s="187"/>
      <c r="FJU661" s="187"/>
      <c r="FJV661" s="187"/>
      <c r="FJW661" s="187"/>
      <c r="FJX661" s="187"/>
      <c r="FJY661" s="187"/>
      <c r="FJZ661" s="187"/>
      <c r="FKA661" s="187"/>
      <c r="FKB661" s="187"/>
      <c r="FKC661" s="187"/>
      <c r="FKD661" s="187"/>
      <c r="FKE661" s="187"/>
      <c r="FKF661" s="187"/>
      <c r="FKG661" s="187"/>
      <c r="FKH661" s="187"/>
      <c r="FKI661" s="187"/>
      <c r="FKJ661" s="187"/>
      <c r="FKK661" s="187"/>
      <c r="FKL661" s="187"/>
      <c r="FKM661" s="187"/>
      <c r="FKN661" s="187"/>
      <c r="FKO661" s="187"/>
      <c r="FKP661" s="187"/>
      <c r="FKQ661" s="187"/>
      <c r="FKR661" s="187"/>
      <c r="FKS661" s="187"/>
      <c r="FKT661" s="187"/>
      <c r="FKU661" s="187"/>
      <c r="FKV661" s="187"/>
      <c r="FKW661" s="187"/>
      <c r="FKX661" s="187"/>
      <c r="FKY661" s="187"/>
      <c r="FKZ661" s="187"/>
      <c r="FLA661" s="187"/>
      <c r="FLB661" s="187"/>
      <c r="FLC661" s="187"/>
      <c r="FLD661" s="187"/>
      <c r="FLE661" s="187"/>
      <c r="FLF661" s="187"/>
      <c r="FLG661" s="187"/>
      <c r="FLH661" s="187"/>
      <c r="FLI661" s="187"/>
      <c r="FLJ661" s="187"/>
      <c r="FLK661" s="187"/>
      <c r="FLL661" s="187"/>
      <c r="FLM661" s="187"/>
      <c r="FLN661" s="187"/>
      <c r="FLO661" s="187"/>
      <c r="FLP661" s="187"/>
      <c r="FLQ661" s="187"/>
      <c r="FLR661" s="187"/>
      <c r="FLS661" s="187"/>
      <c r="FLT661" s="187"/>
      <c r="FLU661" s="187"/>
      <c r="FLV661" s="187"/>
      <c r="FLW661" s="187"/>
      <c r="FLX661" s="187"/>
      <c r="FLY661" s="187"/>
      <c r="FLZ661" s="187"/>
      <c r="FMA661" s="187"/>
      <c r="FMB661" s="187"/>
      <c r="FMC661" s="187"/>
      <c r="FMD661" s="187"/>
      <c r="FME661" s="187"/>
      <c r="FMF661" s="187"/>
      <c r="FMG661" s="187"/>
      <c r="FMH661" s="187"/>
      <c r="FMI661" s="187"/>
      <c r="FMJ661" s="187"/>
      <c r="FMK661" s="187"/>
      <c r="FML661" s="187"/>
      <c r="FMM661" s="187"/>
      <c r="FMN661" s="187"/>
      <c r="FMO661" s="187"/>
      <c r="FMP661" s="187"/>
      <c r="FMQ661" s="187"/>
      <c r="FMR661" s="187"/>
      <c r="FMS661" s="187"/>
      <c r="FMT661" s="187"/>
      <c r="FMU661" s="187"/>
      <c r="FMV661" s="187"/>
      <c r="FMW661" s="187"/>
      <c r="FMX661" s="187"/>
      <c r="FMY661" s="187"/>
      <c r="FMZ661" s="187"/>
      <c r="FNA661" s="187"/>
      <c r="FNB661" s="187"/>
      <c r="FNC661" s="187"/>
      <c r="FND661" s="187"/>
      <c r="FNE661" s="187"/>
      <c r="FNF661" s="187"/>
      <c r="FNG661" s="187"/>
      <c r="FNH661" s="187"/>
      <c r="FNI661" s="187"/>
      <c r="FNJ661" s="187"/>
      <c r="FNK661" s="187"/>
      <c r="FNL661" s="187"/>
      <c r="FNM661" s="187"/>
      <c r="FNN661" s="187"/>
      <c r="FNO661" s="187"/>
      <c r="FNP661" s="187"/>
      <c r="FNQ661" s="187"/>
      <c r="FNR661" s="187"/>
      <c r="FNS661" s="187"/>
      <c r="FNT661" s="187"/>
      <c r="FNU661" s="187"/>
      <c r="FNV661" s="187"/>
      <c r="FNW661" s="187"/>
      <c r="FNX661" s="187"/>
      <c r="FNY661" s="187"/>
      <c r="FNZ661" s="187"/>
      <c r="FOA661" s="187"/>
      <c r="FOB661" s="187"/>
      <c r="FOC661" s="187"/>
      <c r="FOD661" s="187"/>
      <c r="FOE661" s="187"/>
      <c r="FOF661" s="187"/>
      <c r="FOG661" s="187"/>
      <c r="FOH661" s="187"/>
      <c r="FOI661" s="187"/>
      <c r="FOJ661" s="187"/>
      <c r="FOK661" s="187"/>
      <c r="FOL661" s="187"/>
      <c r="FOM661" s="187"/>
      <c r="FON661" s="187"/>
      <c r="FOO661" s="187"/>
      <c r="FOP661" s="187"/>
      <c r="FOQ661" s="187"/>
      <c r="FOR661" s="187"/>
      <c r="FOS661" s="187"/>
      <c r="FOT661" s="187"/>
      <c r="FOU661" s="187"/>
      <c r="FOV661" s="187"/>
      <c r="FOW661" s="187"/>
      <c r="FOX661" s="187"/>
      <c r="FOY661" s="187"/>
      <c r="FOZ661" s="187"/>
      <c r="FPA661" s="187"/>
      <c r="FPB661" s="187"/>
      <c r="FPC661" s="187"/>
      <c r="FPD661" s="187"/>
      <c r="FPE661" s="187"/>
      <c r="FPF661" s="187"/>
      <c r="FPG661" s="187"/>
      <c r="FPH661" s="187"/>
      <c r="FPI661" s="187"/>
      <c r="FPJ661" s="187"/>
      <c r="FPK661" s="187"/>
      <c r="FPL661" s="187"/>
      <c r="FPM661" s="187"/>
      <c r="FPN661" s="187"/>
      <c r="FPO661" s="187"/>
      <c r="FPP661" s="187"/>
      <c r="FPQ661" s="187"/>
      <c r="FPR661" s="187"/>
      <c r="FPS661" s="187"/>
      <c r="FPT661" s="187"/>
      <c r="FPU661" s="187"/>
      <c r="FPV661" s="187"/>
      <c r="FPW661" s="187"/>
      <c r="FPX661" s="187"/>
      <c r="FPY661" s="187"/>
      <c r="FPZ661" s="187"/>
      <c r="FQA661" s="187"/>
      <c r="FQB661" s="187"/>
      <c r="FQC661" s="187"/>
      <c r="FQD661" s="187"/>
      <c r="FQE661" s="187"/>
      <c r="FQF661" s="187"/>
      <c r="FQG661" s="187"/>
      <c r="FQH661" s="187"/>
      <c r="FQI661" s="187"/>
      <c r="FQJ661" s="187"/>
      <c r="FQK661" s="187"/>
      <c r="FQL661" s="187"/>
      <c r="FQM661" s="187"/>
      <c r="FQN661" s="187"/>
      <c r="FQO661" s="187"/>
      <c r="FQP661" s="187"/>
      <c r="FQQ661" s="187"/>
      <c r="FQR661" s="187"/>
      <c r="FQS661" s="187"/>
      <c r="FQT661" s="187"/>
      <c r="FQU661" s="187"/>
      <c r="FQV661" s="187"/>
      <c r="FQW661" s="187"/>
      <c r="FQX661" s="187"/>
      <c r="FQY661" s="187"/>
      <c r="FQZ661" s="187"/>
      <c r="FRA661" s="187"/>
      <c r="FRB661" s="187"/>
      <c r="FRC661" s="187"/>
      <c r="FRD661" s="187"/>
      <c r="FRE661" s="187"/>
      <c r="FRF661" s="187"/>
      <c r="FRG661" s="187"/>
      <c r="FRH661" s="187"/>
      <c r="FRI661" s="187"/>
      <c r="FRJ661" s="187"/>
      <c r="FRK661" s="187"/>
      <c r="FRL661" s="187"/>
      <c r="FRM661" s="187"/>
      <c r="FRN661" s="187"/>
      <c r="FRO661" s="187"/>
      <c r="FRP661" s="187"/>
      <c r="FRQ661" s="187"/>
      <c r="FRR661" s="187"/>
      <c r="FRS661" s="187"/>
      <c r="FRT661" s="187"/>
      <c r="FRU661" s="187"/>
      <c r="FRV661" s="187"/>
      <c r="FRW661" s="187"/>
      <c r="FRX661" s="187"/>
      <c r="FRY661" s="187"/>
      <c r="FRZ661" s="187"/>
      <c r="FSA661" s="187"/>
      <c r="FSB661" s="187"/>
      <c r="FSC661" s="187"/>
      <c r="FSD661" s="187"/>
      <c r="FSE661" s="187"/>
      <c r="FSF661" s="187"/>
      <c r="FSG661" s="187"/>
      <c r="FSH661" s="187"/>
      <c r="FSI661" s="187"/>
      <c r="FSJ661" s="187"/>
      <c r="FSK661" s="187"/>
      <c r="FSL661" s="187"/>
      <c r="FSM661" s="187"/>
      <c r="FSN661" s="187"/>
      <c r="FSO661" s="187"/>
      <c r="FSP661" s="187"/>
      <c r="FSQ661" s="187"/>
      <c r="FSR661" s="187"/>
      <c r="FSS661" s="187"/>
      <c r="FST661" s="187"/>
      <c r="FSU661" s="187"/>
      <c r="FSV661" s="187"/>
      <c r="FSW661" s="187"/>
      <c r="FSX661" s="187"/>
      <c r="FSY661" s="187"/>
      <c r="FSZ661" s="187"/>
      <c r="FTA661" s="187"/>
      <c r="FTB661" s="187"/>
      <c r="FTC661" s="187"/>
      <c r="FTD661" s="187"/>
      <c r="FTE661" s="187"/>
      <c r="FTF661" s="187"/>
      <c r="FTG661" s="187"/>
      <c r="FTH661" s="187"/>
      <c r="FTI661" s="187"/>
      <c r="FTJ661" s="187"/>
      <c r="FTK661" s="187"/>
      <c r="FTL661" s="187"/>
      <c r="FTM661" s="187"/>
      <c r="FTN661" s="187"/>
      <c r="FTO661" s="187"/>
      <c r="FTP661" s="187"/>
      <c r="FTQ661" s="187"/>
      <c r="FTR661" s="187"/>
      <c r="FTS661" s="187"/>
      <c r="FTT661" s="187"/>
      <c r="FTU661" s="187"/>
      <c r="FTV661" s="187"/>
      <c r="FTW661" s="187"/>
      <c r="FTX661" s="187"/>
      <c r="FTY661" s="187"/>
      <c r="FTZ661" s="187"/>
      <c r="FUA661" s="187"/>
      <c r="FUB661" s="187"/>
      <c r="FUC661" s="187"/>
      <c r="FUD661" s="187"/>
      <c r="FUE661" s="187"/>
      <c r="FUF661" s="187"/>
      <c r="FUG661" s="187"/>
      <c r="FUH661" s="187"/>
      <c r="FUI661" s="187"/>
      <c r="FUJ661" s="187"/>
      <c r="FUK661" s="187"/>
      <c r="FUL661" s="187"/>
      <c r="FUM661" s="187"/>
      <c r="FUN661" s="187"/>
      <c r="FUO661" s="187"/>
      <c r="FUP661" s="187"/>
      <c r="FUQ661" s="187"/>
      <c r="FUR661" s="187"/>
      <c r="FUS661" s="187"/>
      <c r="FUT661" s="187"/>
      <c r="FUU661" s="187"/>
      <c r="FUV661" s="187"/>
      <c r="FUW661" s="187"/>
      <c r="FUX661" s="187"/>
      <c r="FUY661" s="187"/>
      <c r="FUZ661" s="187"/>
      <c r="FVA661" s="187"/>
      <c r="FVB661" s="187"/>
      <c r="FVC661" s="187"/>
      <c r="FVD661" s="187"/>
      <c r="FVE661" s="187"/>
      <c r="FVF661" s="187"/>
      <c r="FVG661" s="187"/>
      <c r="FVH661" s="187"/>
      <c r="FVI661" s="187"/>
      <c r="FVJ661" s="187"/>
      <c r="FVK661" s="187"/>
      <c r="FVL661" s="187"/>
      <c r="FVM661" s="187"/>
      <c r="FVN661" s="187"/>
      <c r="FVO661" s="187"/>
      <c r="FVP661" s="187"/>
      <c r="FVQ661" s="187"/>
      <c r="FVR661" s="187"/>
      <c r="FVS661" s="187"/>
      <c r="FVT661" s="187"/>
      <c r="FVU661" s="187"/>
      <c r="FVV661" s="187"/>
      <c r="FVW661" s="187"/>
      <c r="FVX661" s="187"/>
      <c r="FVY661" s="187"/>
      <c r="FVZ661" s="187"/>
      <c r="FWA661" s="187"/>
      <c r="FWB661" s="187"/>
      <c r="FWC661" s="187"/>
      <c r="FWD661" s="187"/>
      <c r="FWE661" s="187"/>
      <c r="FWF661" s="187"/>
      <c r="FWG661" s="187"/>
      <c r="FWH661" s="187"/>
      <c r="FWI661" s="187"/>
      <c r="FWJ661" s="187"/>
      <c r="FWK661" s="187"/>
      <c r="FWL661" s="187"/>
      <c r="FWM661" s="187"/>
      <c r="FWN661" s="187"/>
      <c r="FWO661" s="187"/>
      <c r="FWP661" s="187"/>
      <c r="FWQ661" s="187"/>
      <c r="FWR661" s="187"/>
      <c r="FWS661" s="187"/>
      <c r="FWT661" s="187"/>
      <c r="FWU661" s="187"/>
      <c r="FWV661" s="187"/>
      <c r="FWW661" s="187"/>
      <c r="FWX661" s="187"/>
      <c r="FWY661" s="187"/>
      <c r="FWZ661" s="187"/>
      <c r="FXA661" s="187"/>
      <c r="FXB661" s="187"/>
      <c r="FXC661" s="187"/>
      <c r="FXD661" s="187"/>
      <c r="FXE661" s="187"/>
      <c r="FXF661" s="187"/>
      <c r="FXG661" s="187"/>
      <c r="FXH661" s="187"/>
      <c r="FXI661" s="187"/>
      <c r="FXJ661" s="187"/>
      <c r="FXK661" s="187"/>
      <c r="FXL661" s="187"/>
      <c r="FXM661" s="187"/>
      <c r="FXN661" s="187"/>
      <c r="FXO661" s="187"/>
      <c r="FXP661" s="187"/>
      <c r="FXQ661" s="187"/>
      <c r="FXR661" s="187"/>
      <c r="FXS661" s="187"/>
      <c r="FXT661" s="187"/>
      <c r="FXU661" s="187"/>
      <c r="FXV661" s="187"/>
      <c r="FXW661" s="187"/>
      <c r="FXX661" s="187"/>
      <c r="FXY661" s="187"/>
      <c r="FXZ661" s="187"/>
      <c r="FYA661" s="187"/>
      <c r="FYB661" s="187"/>
      <c r="FYC661" s="187"/>
      <c r="FYD661" s="187"/>
      <c r="FYE661" s="187"/>
      <c r="FYF661" s="187"/>
      <c r="FYG661" s="187"/>
      <c r="FYH661" s="187"/>
      <c r="FYI661" s="187"/>
      <c r="FYJ661" s="187"/>
      <c r="FYK661" s="187"/>
      <c r="FYL661" s="187"/>
      <c r="FYM661" s="187"/>
      <c r="FYN661" s="187"/>
      <c r="FYO661" s="187"/>
      <c r="FYP661" s="187"/>
      <c r="FYQ661" s="187"/>
      <c r="FYR661" s="187"/>
      <c r="FYS661" s="187"/>
      <c r="FYT661" s="187"/>
      <c r="FYU661" s="187"/>
      <c r="FYV661" s="187"/>
      <c r="FYW661" s="187"/>
      <c r="FYX661" s="187"/>
      <c r="FYY661" s="187"/>
      <c r="FYZ661" s="187"/>
      <c r="FZA661" s="187"/>
      <c r="FZB661" s="187"/>
      <c r="FZC661" s="187"/>
      <c r="FZD661" s="187"/>
      <c r="FZE661" s="187"/>
      <c r="FZF661" s="187"/>
      <c r="FZG661" s="187"/>
      <c r="FZH661" s="187"/>
      <c r="FZI661" s="187"/>
      <c r="FZJ661" s="187"/>
      <c r="FZK661" s="187"/>
      <c r="FZL661" s="187"/>
      <c r="FZM661" s="187"/>
      <c r="FZN661" s="187"/>
      <c r="FZO661" s="187"/>
      <c r="FZP661" s="187"/>
      <c r="FZQ661" s="187"/>
      <c r="FZR661" s="187"/>
      <c r="FZS661" s="187"/>
      <c r="FZT661" s="187"/>
      <c r="FZU661" s="187"/>
      <c r="FZV661" s="187"/>
      <c r="FZW661" s="187"/>
      <c r="FZX661" s="187"/>
      <c r="FZY661" s="187"/>
      <c r="FZZ661" s="187"/>
      <c r="GAA661" s="187"/>
      <c r="GAB661" s="187"/>
      <c r="GAC661" s="187"/>
      <c r="GAD661" s="187"/>
      <c r="GAE661" s="187"/>
      <c r="GAF661" s="187"/>
      <c r="GAG661" s="187"/>
      <c r="GAH661" s="187"/>
      <c r="GAI661" s="187"/>
      <c r="GAJ661" s="187"/>
      <c r="GAK661" s="187"/>
      <c r="GAL661" s="187"/>
      <c r="GAM661" s="187"/>
      <c r="GAN661" s="187"/>
      <c r="GAO661" s="187"/>
      <c r="GAP661" s="187"/>
      <c r="GAQ661" s="187"/>
      <c r="GAR661" s="187"/>
      <c r="GAS661" s="187"/>
      <c r="GAT661" s="187"/>
      <c r="GAU661" s="187"/>
      <c r="GAV661" s="187"/>
      <c r="GAW661" s="187"/>
      <c r="GAX661" s="187"/>
      <c r="GAY661" s="187"/>
      <c r="GAZ661" s="187"/>
      <c r="GBA661" s="187"/>
      <c r="GBB661" s="187"/>
      <c r="GBC661" s="187"/>
      <c r="GBD661" s="187"/>
      <c r="GBE661" s="187"/>
      <c r="GBF661" s="187"/>
      <c r="GBG661" s="187"/>
      <c r="GBH661" s="187"/>
      <c r="GBI661" s="187"/>
      <c r="GBJ661" s="187"/>
      <c r="GBK661" s="187"/>
      <c r="GBL661" s="187"/>
      <c r="GBM661" s="187"/>
      <c r="GBN661" s="187"/>
      <c r="GBO661" s="187"/>
      <c r="GBP661" s="187"/>
      <c r="GBQ661" s="187"/>
      <c r="GBR661" s="187"/>
      <c r="GBS661" s="187"/>
      <c r="GBT661" s="187"/>
      <c r="GBU661" s="187"/>
      <c r="GBV661" s="187"/>
      <c r="GBW661" s="187"/>
      <c r="GBX661" s="187"/>
      <c r="GBY661" s="187"/>
      <c r="GBZ661" s="187"/>
      <c r="GCA661" s="187"/>
      <c r="GCB661" s="187"/>
      <c r="GCC661" s="187"/>
      <c r="GCD661" s="187"/>
      <c r="GCE661" s="187"/>
      <c r="GCF661" s="187"/>
      <c r="GCG661" s="187"/>
      <c r="GCH661" s="187"/>
      <c r="GCI661" s="187"/>
      <c r="GCJ661" s="187"/>
      <c r="GCK661" s="187"/>
      <c r="GCL661" s="187"/>
      <c r="GCM661" s="187"/>
      <c r="GCN661" s="187"/>
      <c r="GCO661" s="187"/>
      <c r="GCP661" s="187"/>
      <c r="GCQ661" s="187"/>
      <c r="GCR661" s="187"/>
      <c r="GCS661" s="187"/>
      <c r="GCT661" s="187"/>
      <c r="GCU661" s="187"/>
      <c r="GCV661" s="187"/>
      <c r="GCW661" s="187"/>
      <c r="GCX661" s="187"/>
      <c r="GCY661" s="187"/>
      <c r="GCZ661" s="187"/>
      <c r="GDA661" s="187"/>
      <c r="GDB661" s="187"/>
      <c r="GDC661" s="187"/>
      <c r="GDD661" s="187"/>
      <c r="GDE661" s="187"/>
      <c r="GDF661" s="187"/>
      <c r="GDG661" s="187"/>
      <c r="GDH661" s="187"/>
      <c r="GDI661" s="187"/>
      <c r="GDJ661" s="187"/>
      <c r="GDK661" s="187"/>
      <c r="GDL661" s="187"/>
      <c r="GDM661" s="187"/>
      <c r="GDN661" s="187"/>
      <c r="GDO661" s="187"/>
      <c r="GDP661" s="187"/>
      <c r="GDQ661" s="187"/>
      <c r="GDR661" s="187"/>
      <c r="GDS661" s="187"/>
      <c r="GDT661" s="187"/>
      <c r="GDU661" s="187"/>
      <c r="GDV661" s="187"/>
      <c r="GDW661" s="187"/>
      <c r="GDX661" s="187"/>
      <c r="GDY661" s="187"/>
      <c r="GDZ661" s="187"/>
      <c r="GEA661" s="187"/>
      <c r="GEB661" s="187"/>
      <c r="GEC661" s="187"/>
      <c r="GED661" s="187"/>
      <c r="GEE661" s="187"/>
      <c r="GEF661" s="187"/>
      <c r="GEG661" s="187"/>
      <c r="GEH661" s="187"/>
      <c r="GEI661" s="187"/>
      <c r="GEJ661" s="187"/>
      <c r="GEK661" s="187"/>
      <c r="GEL661" s="187"/>
      <c r="GEM661" s="187"/>
      <c r="GEN661" s="187"/>
      <c r="GEO661" s="187"/>
      <c r="GEP661" s="187"/>
      <c r="GEQ661" s="187"/>
      <c r="GER661" s="187"/>
      <c r="GES661" s="187"/>
      <c r="GET661" s="187"/>
      <c r="GEU661" s="187"/>
      <c r="GEV661" s="187"/>
      <c r="GEW661" s="187"/>
      <c r="GEX661" s="187"/>
      <c r="GEY661" s="187"/>
      <c r="GEZ661" s="187"/>
      <c r="GFA661" s="187"/>
      <c r="GFB661" s="187"/>
      <c r="GFC661" s="187"/>
      <c r="GFD661" s="187"/>
      <c r="GFE661" s="187"/>
      <c r="GFF661" s="187"/>
      <c r="GFG661" s="187"/>
      <c r="GFH661" s="187"/>
      <c r="GFI661" s="187"/>
      <c r="GFJ661" s="187"/>
      <c r="GFK661" s="187"/>
      <c r="GFL661" s="187"/>
      <c r="GFM661" s="187"/>
      <c r="GFN661" s="187"/>
      <c r="GFO661" s="187"/>
      <c r="GFP661" s="187"/>
      <c r="GFQ661" s="187"/>
      <c r="GFR661" s="187"/>
      <c r="GFS661" s="187"/>
      <c r="GFT661" s="187"/>
      <c r="GFU661" s="187"/>
      <c r="GFV661" s="187"/>
      <c r="GFW661" s="187"/>
      <c r="GFX661" s="187"/>
      <c r="GFY661" s="187"/>
      <c r="GFZ661" s="187"/>
      <c r="GGA661" s="187"/>
      <c r="GGB661" s="187"/>
      <c r="GGC661" s="187"/>
      <c r="GGD661" s="187"/>
      <c r="GGE661" s="187"/>
      <c r="GGF661" s="187"/>
      <c r="GGG661" s="187"/>
      <c r="GGH661" s="187"/>
      <c r="GGI661" s="187"/>
      <c r="GGJ661" s="187"/>
      <c r="GGK661" s="187"/>
      <c r="GGL661" s="187"/>
      <c r="GGM661" s="187"/>
      <c r="GGN661" s="187"/>
      <c r="GGO661" s="187"/>
      <c r="GGP661" s="187"/>
      <c r="GGQ661" s="187"/>
      <c r="GGR661" s="187"/>
      <c r="GGS661" s="187"/>
      <c r="GGT661" s="187"/>
      <c r="GGU661" s="187"/>
      <c r="GGV661" s="187"/>
      <c r="GGW661" s="187"/>
      <c r="GGX661" s="187"/>
      <c r="GGY661" s="187"/>
      <c r="GGZ661" s="187"/>
      <c r="GHA661" s="187"/>
      <c r="GHB661" s="187"/>
      <c r="GHC661" s="187"/>
      <c r="GHD661" s="187"/>
      <c r="GHE661" s="187"/>
      <c r="GHF661" s="187"/>
      <c r="GHG661" s="187"/>
      <c r="GHH661" s="187"/>
      <c r="GHI661" s="187"/>
      <c r="GHJ661" s="187"/>
      <c r="GHK661" s="187"/>
      <c r="GHL661" s="187"/>
      <c r="GHM661" s="187"/>
      <c r="GHN661" s="187"/>
      <c r="GHO661" s="187"/>
      <c r="GHP661" s="187"/>
      <c r="GHQ661" s="187"/>
      <c r="GHR661" s="187"/>
      <c r="GHS661" s="187"/>
      <c r="GHT661" s="187"/>
      <c r="GHU661" s="187"/>
      <c r="GHV661" s="187"/>
      <c r="GHW661" s="187"/>
      <c r="GHX661" s="187"/>
      <c r="GHY661" s="187"/>
      <c r="GHZ661" s="187"/>
      <c r="GIA661" s="187"/>
      <c r="GIB661" s="187"/>
      <c r="GIC661" s="187"/>
      <c r="GID661" s="187"/>
      <c r="GIE661" s="187"/>
      <c r="GIF661" s="187"/>
      <c r="GIG661" s="187"/>
      <c r="GIH661" s="187"/>
      <c r="GII661" s="187"/>
      <c r="GIJ661" s="187"/>
      <c r="GIK661" s="187"/>
      <c r="GIL661" s="187"/>
      <c r="GIM661" s="187"/>
      <c r="GIN661" s="187"/>
      <c r="GIO661" s="187"/>
      <c r="GIP661" s="187"/>
      <c r="GIQ661" s="187"/>
      <c r="GIR661" s="187"/>
      <c r="GIS661" s="187"/>
      <c r="GIT661" s="187"/>
      <c r="GIU661" s="187"/>
      <c r="GIV661" s="187"/>
      <c r="GIW661" s="187"/>
      <c r="GIX661" s="187"/>
      <c r="GIY661" s="187"/>
      <c r="GIZ661" s="187"/>
      <c r="GJA661" s="187"/>
      <c r="GJB661" s="187"/>
      <c r="GJC661" s="187"/>
      <c r="GJD661" s="187"/>
      <c r="GJE661" s="187"/>
      <c r="GJF661" s="187"/>
      <c r="GJG661" s="187"/>
      <c r="GJH661" s="187"/>
      <c r="GJI661" s="187"/>
      <c r="GJJ661" s="187"/>
      <c r="GJK661" s="187"/>
      <c r="GJL661" s="187"/>
      <c r="GJM661" s="187"/>
      <c r="GJN661" s="187"/>
      <c r="GJO661" s="187"/>
      <c r="GJP661" s="187"/>
      <c r="GJQ661" s="187"/>
      <c r="GJR661" s="187"/>
      <c r="GJS661" s="187"/>
      <c r="GJT661" s="187"/>
      <c r="GJU661" s="187"/>
      <c r="GJV661" s="187"/>
      <c r="GJW661" s="187"/>
      <c r="GJX661" s="187"/>
      <c r="GJY661" s="187"/>
      <c r="GJZ661" s="187"/>
      <c r="GKA661" s="187"/>
      <c r="GKB661" s="187"/>
      <c r="GKC661" s="187"/>
      <c r="GKD661" s="187"/>
      <c r="GKE661" s="187"/>
      <c r="GKF661" s="187"/>
      <c r="GKG661" s="187"/>
      <c r="GKH661" s="187"/>
      <c r="GKI661" s="187"/>
      <c r="GKJ661" s="187"/>
      <c r="GKK661" s="187"/>
      <c r="GKL661" s="187"/>
      <c r="GKM661" s="187"/>
      <c r="GKN661" s="187"/>
      <c r="GKO661" s="187"/>
      <c r="GKP661" s="187"/>
      <c r="GKQ661" s="187"/>
      <c r="GKR661" s="187"/>
      <c r="GKS661" s="187"/>
      <c r="GKT661" s="187"/>
      <c r="GKU661" s="187"/>
      <c r="GKV661" s="187"/>
      <c r="GKW661" s="187"/>
      <c r="GKX661" s="187"/>
      <c r="GKY661" s="187"/>
      <c r="GKZ661" s="187"/>
      <c r="GLA661" s="187"/>
      <c r="GLB661" s="187"/>
      <c r="GLC661" s="187"/>
      <c r="GLD661" s="187"/>
      <c r="GLE661" s="187"/>
      <c r="GLF661" s="187"/>
      <c r="GLG661" s="187"/>
      <c r="GLH661" s="187"/>
      <c r="GLI661" s="187"/>
      <c r="GLJ661" s="187"/>
      <c r="GLK661" s="187"/>
      <c r="GLL661" s="187"/>
      <c r="GLM661" s="187"/>
      <c r="GLN661" s="187"/>
      <c r="GLO661" s="187"/>
      <c r="GLP661" s="187"/>
      <c r="GLQ661" s="187"/>
      <c r="GLR661" s="187"/>
      <c r="GLS661" s="187"/>
      <c r="GLT661" s="187"/>
      <c r="GLU661" s="187"/>
      <c r="GLV661" s="187"/>
      <c r="GLW661" s="187"/>
      <c r="GLX661" s="187"/>
      <c r="GLY661" s="187"/>
      <c r="GLZ661" s="187"/>
      <c r="GMA661" s="187"/>
      <c r="GMB661" s="187"/>
      <c r="GMC661" s="187"/>
      <c r="GMD661" s="187"/>
      <c r="GME661" s="187"/>
      <c r="GMF661" s="187"/>
      <c r="GMG661" s="187"/>
      <c r="GMH661" s="187"/>
      <c r="GMI661" s="187"/>
      <c r="GMJ661" s="187"/>
      <c r="GMK661" s="187"/>
      <c r="GML661" s="187"/>
      <c r="GMM661" s="187"/>
      <c r="GMN661" s="187"/>
      <c r="GMO661" s="187"/>
      <c r="GMP661" s="187"/>
      <c r="GMQ661" s="187"/>
      <c r="GMR661" s="187"/>
      <c r="GMS661" s="187"/>
      <c r="GMT661" s="187"/>
      <c r="GMU661" s="187"/>
      <c r="GMV661" s="187"/>
      <c r="GMW661" s="187"/>
      <c r="GMX661" s="187"/>
      <c r="GMY661" s="187"/>
      <c r="GMZ661" s="187"/>
      <c r="GNA661" s="187"/>
      <c r="GNB661" s="187"/>
      <c r="GNC661" s="187"/>
      <c r="GND661" s="187"/>
      <c r="GNE661" s="187"/>
      <c r="GNF661" s="187"/>
      <c r="GNG661" s="187"/>
      <c r="GNH661" s="187"/>
      <c r="GNI661" s="187"/>
      <c r="GNJ661" s="187"/>
      <c r="GNK661" s="187"/>
      <c r="GNL661" s="187"/>
      <c r="GNM661" s="187"/>
      <c r="GNN661" s="187"/>
      <c r="GNO661" s="187"/>
      <c r="GNP661" s="187"/>
      <c r="GNQ661" s="187"/>
      <c r="GNR661" s="187"/>
      <c r="GNS661" s="187"/>
      <c r="GNT661" s="187"/>
      <c r="GNU661" s="187"/>
      <c r="GNV661" s="187"/>
      <c r="GNW661" s="187"/>
      <c r="GNX661" s="187"/>
      <c r="GNY661" s="187"/>
      <c r="GNZ661" s="187"/>
      <c r="GOA661" s="187"/>
      <c r="GOB661" s="187"/>
      <c r="GOC661" s="187"/>
      <c r="GOD661" s="187"/>
      <c r="GOE661" s="187"/>
      <c r="GOF661" s="187"/>
      <c r="GOG661" s="187"/>
      <c r="GOH661" s="187"/>
      <c r="GOI661" s="187"/>
      <c r="GOJ661" s="187"/>
      <c r="GOK661" s="187"/>
      <c r="GOL661" s="187"/>
      <c r="GOM661" s="187"/>
      <c r="GON661" s="187"/>
      <c r="GOO661" s="187"/>
      <c r="GOP661" s="187"/>
      <c r="GOQ661" s="187"/>
      <c r="GOR661" s="187"/>
      <c r="GOS661" s="187"/>
      <c r="GOT661" s="187"/>
      <c r="GOU661" s="187"/>
      <c r="GOV661" s="187"/>
      <c r="GOW661" s="187"/>
      <c r="GOX661" s="187"/>
      <c r="GOY661" s="187"/>
      <c r="GOZ661" s="187"/>
      <c r="GPA661" s="187"/>
      <c r="GPB661" s="187"/>
      <c r="GPC661" s="187"/>
      <c r="GPD661" s="187"/>
      <c r="GPE661" s="187"/>
      <c r="GPF661" s="187"/>
      <c r="GPG661" s="187"/>
      <c r="GPH661" s="187"/>
      <c r="GPI661" s="187"/>
      <c r="GPJ661" s="187"/>
      <c r="GPK661" s="187"/>
      <c r="GPL661" s="187"/>
      <c r="GPM661" s="187"/>
      <c r="GPN661" s="187"/>
      <c r="GPO661" s="187"/>
      <c r="GPP661" s="187"/>
      <c r="GPQ661" s="187"/>
      <c r="GPR661" s="187"/>
      <c r="GPS661" s="187"/>
      <c r="GPT661" s="187"/>
      <c r="GPU661" s="187"/>
      <c r="GPV661" s="187"/>
      <c r="GPW661" s="187"/>
      <c r="GPX661" s="187"/>
      <c r="GPY661" s="187"/>
      <c r="GPZ661" s="187"/>
      <c r="GQA661" s="187"/>
      <c r="GQB661" s="187"/>
      <c r="GQC661" s="187"/>
      <c r="GQD661" s="187"/>
      <c r="GQE661" s="187"/>
      <c r="GQF661" s="187"/>
      <c r="GQG661" s="187"/>
      <c r="GQH661" s="187"/>
      <c r="GQI661" s="187"/>
      <c r="GQJ661" s="187"/>
      <c r="GQK661" s="187"/>
      <c r="GQL661" s="187"/>
      <c r="GQM661" s="187"/>
      <c r="GQN661" s="187"/>
      <c r="GQO661" s="187"/>
      <c r="GQP661" s="187"/>
      <c r="GQQ661" s="187"/>
      <c r="GQR661" s="187"/>
      <c r="GQS661" s="187"/>
      <c r="GQT661" s="187"/>
      <c r="GQU661" s="187"/>
      <c r="GQV661" s="187"/>
      <c r="GQW661" s="187"/>
      <c r="GQX661" s="187"/>
      <c r="GQY661" s="187"/>
      <c r="GQZ661" s="187"/>
      <c r="GRA661" s="187"/>
      <c r="GRB661" s="187"/>
      <c r="GRC661" s="187"/>
      <c r="GRD661" s="187"/>
      <c r="GRE661" s="187"/>
      <c r="GRF661" s="187"/>
      <c r="GRG661" s="187"/>
      <c r="GRH661" s="187"/>
      <c r="GRI661" s="187"/>
      <c r="GRJ661" s="187"/>
      <c r="GRK661" s="187"/>
      <c r="GRL661" s="187"/>
      <c r="GRM661" s="187"/>
      <c r="GRN661" s="187"/>
      <c r="GRO661" s="187"/>
      <c r="GRP661" s="187"/>
      <c r="GRQ661" s="187"/>
      <c r="GRR661" s="187"/>
      <c r="GRS661" s="187"/>
      <c r="GRT661" s="187"/>
      <c r="GRU661" s="187"/>
      <c r="GRV661" s="187"/>
      <c r="GRW661" s="187"/>
      <c r="GRX661" s="187"/>
      <c r="GRY661" s="187"/>
      <c r="GRZ661" s="187"/>
      <c r="GSA661" s="187"/>
      <c r="GSB661" s="187"/>
      <c r="GSC661" s="187"/>
      <c r="GSD661" s="187"/>
      <c r="GSE661" s="187"/>
      <c r="GSF661" s="187"/>
      <c r="GSG661" s="187"/>
      <c r="GSH661" s="187"/>
      <c r="GSI661" s="187"/>
      <c r="GSJ661" s="187"/>
      <c r="GSK661" s="187"/>
      <c r="GSL661" s="187"/>
      <c r="GSM661" s="187"/>
      <c r="GSN661" s="187"/>
      <c r="GSO661" s="187"/>
      <c r="GSP661" s="187"/>
      <c r="GSQ661" s="187"/>
      <c r="GSR661" s="187"/>
      <c r="GSS661" s="187"/>
      <c r="GST661" s="187"/>
      <c r="GSU661" s="187"/>
      <c r="GSV661" s="187"/>
      <c r="GSW661" s="187"/>
      <c r="GSX661" s="187"/>
      <c r="GSY661" s="187"/>
      <c r="GSZ661" s="187"/>
      <c r="GTA661" s="187"/>
      <c r="GTB661" s="187"/>
      <c r="GTC661" s="187"/>
      <c r="GTD661" s="187"/>
      <c r="GTE661" s="187"/>
      <c r="GTF661" s="187"/>
      <c r="GTG661" s="187"/>
      <c r="GTH661" s="187"/>
      <c r="GTI661" s="187"/>
      <c r="GTJ661" s="187"/>
      <c r="GTK661" s="187"/>
      <c r="GTL661" s="187"/>
      <c r="GTM661" s="187"/>
      <c r="GTN661" s="187"/>
      <c r="GTO661" s="187"/>
      <c r="GTP661" s="187"/>
      <c r="GTQ661" s="187"/>
      <c r="GTR661" s="187"/>
      <c r="GTS661" s="187"/>
      <c r="GTT661" s="187"/>
      <c r="GTU661" s="187"/>
      <c r="GTV661" s="187"/>
      <c r="GTW661" s="187"/>
      <c r="GTX661" s="187"/>
      <c r="GTY661" s="187"/>
      <c r="GTZ661" s="187"/>
      <c r="GUA661" s="187"/>
      <c r="GUB661" s="187"/>
      <c r="GUC661" s="187"/>
      <c r="GUD661" s="187"/>
      <c r="GUE661" s="187"/>
      <c r="GUF661" s="187"/>
      <c r="GUG661" s="187"/>
      <c r="GUH661" s="187"/>
      <c r="GUI661" s="187"/>
      <c r="GUJ661" s="187"/>
      <c r="GUK661" s="187"/>
      <c r="GUL661" s="187"/>
      <c r="GUM661" s="187"/>
      <c r="GUN661" s="187"/>
      <c r="GUO661" s="187"/>
      <c r="GUP661" s="187"/>
      <c r="GUQ661" s="187"/>
      <c r="GUR661" s="187"/>
      <c r="GUS661" s="187"/>
      <c r="GUT661" s="187"/>
      <c r="GUU661" s="187"/>
      <c r="GUV661" s="187"/>
      <c r="GUW661" s="187"/>
      <c r="GUX661" s="187"/>
      <c r="GUY661" s="187"/>
      <c r="GUZ661" s="187"/>
      <c r="GVA661" s="187"/>
      <c r="GVB661" s="187"/>
      <c r="GVC661" s="187"/>
      <c r="GVD661" s="187"/>
      <c r="GVE661" s="187"/>
      <c r="GVF661" s="187"/>
      <c r="GVG661" s="187"/>
      <c r="GVH661" s="187"/>
      <c r="GVI661" s="187"/>
      <c r="GVJ661" s="187"/>
      <c r="GVK661" s="187"/>
      <c r="GVL661" s="187"/>
      <c r="GVM661" s="187"/>
      <c r="GVN661" s="187"/>
      <c r="GVO661" s="187"/>
      <c r="GVP661" s="187"/>
      <c r="GVQ661" s="187"/>
      <c r="GVR661" s="187"/>
      <c r="GVS661" s="187"/>
      <c r="GVT661" s="187"/>
      <c r="GVU661" s="187"/>
      <c r="GVV661" s="187"/>
      <c r="GVW661" s="187"/>
      <c r="GVX661" s="187"/>
      <c r="GVY661" s="187"/>
      <c r="GVZ661" s="187"/>
      <c r="GWA661" s="187"/>
      <c r="GWB661" s="187"/>
      <c r="GWC661" s="187"/>
      <c r="GWD661" s="187"/>
      <c r="GWE661" s="187"/>
      <c r="GWF661" s="187"/>
      <c r="GWG661" s="187"/>
      <c r="GWH661" s="187"/>
      <c r="GWI661" s="187"/>
      <c r="GWJ661" s="187"/>
      <c r="GWK661" s="187"/>
      <c r="GWL661" s="187"/>
      <c r="GWM661" s="187"/>
      <c r="GWN661" s="187"/>
      <c r="GWO661" s="187"/>
      <c r="GWP661" s="187"/>
      <c r="GWQ661" s="187"/>
      <c r="GWR661" s="187"/>
      <c r="GWS661" s="187"/>
      <c r="GWT661" s="187"/>
      <c r="GWU661" s="187"/>
      <c r="GWV661" s="187"/>
      <c r="GWW661" s="187"/>
      <c r="GWX661" s="187"/>
      <c r="GWY661" s="187"/>
      <c r="GWZ661" s="187"/>
      <c r="GXA661" s="187"/>
      <c r="GXB661" s="187"/>
      <c r="GXC661" s="187"/>
      <c r="GXD661" s="187"/>
      <c r="GXE661" s="187"/>
      <c r="GXF661" s="187"/>
      <c r="GXG661" s="187"/>
      <c r="GXH661" s="187"/>
      <c r="GXI661" s="187"/>
      <c r="GXJ661" s="187"/>
      <c r="GXK661" s="187"/>
      <c r="GXL661" s="187"/>
      <c r="GXM661" s="187"/>
      <c r="GXN661" s="187"/>
      <c r="GXO661" s="187"/>
      <c r="GXP661" s="187"/>
      <c r="GXQ661" s="187"/>
      <c r="GXR661" s="187"/>
      <c r="GXS661" s="187"/>
      <c r="GXT661" s="187"/>
      <c r="GXU661" s="187"/>
      <c r="GXV661" s="187"/>
      <c r="GXW661" s="187"/>
      <c r="GXX661" s="187"/>
      <c r="GXY661" s="187"/>
      <c r="GXZ661" s="187"/>
      <c r="GYA661" s="187"/>
      <c r="GYB661" s="187"/>
      <c r="GYC661" s="187"/>
      <c r="GYD661" s="187"/>
      <c r="GYE661" s="187"/>
      <c r="GYF661" s="187"/>
      <c r="GYG661" s="187"/>
      <c r="GYH661" s="187"/>
      <c r="GYI661" s="187"/>
      <c r="GYJ661" s="187"/>
      <c r="GYK661" s="187"/>
      <c r="GYL661" s="187"/>
      <c r="GYM661" s="187"/>
      <c r="GYN661" s="187"/>
      <c r="GYO661" s="187"/>
      <c r="GYP661" s="187"/>
      <c r="GYQ661" s="187"/>
      <c r="GYR661" s="187"/>
      <c r="GYS661" s="187"/>
      <c r="GYT661" s="187"/>
      <c r="GYU661" s="187"/>
      <c r="GYV661" s="187"/>
      <c r="GYW661" s="187"/>
      <c r="GYX661" s="187"/>
      <c r="GYY661" s="187"/>
      <c r="GYZ661" s="187"/>
      <c r="GZA661" s="187"/>
      <c r="GZB661" s="187"/>
      <c r="GZC661" s="187"/>
      <c r="GZD661" s="187"/>
      <c r="GZE661" s="187"/>
      <c r="GZF661" s="187"/>
      <c r="GZG661" s="187"/>
      <c r="GZH661" s="187"/>
      <c r="GZI661" s="187"/>
      <c r="GZJ661" s="187"/>
      <c r="GZK661" s="187"/>
      <c r="GZL661" s="187"/>
      <c r="GZM661" s="187"/>
      <c r="GZN661" s="187"/>
      <c r="GZO661" s="187"/>
      <c r="GZP661" s="187"/>
      <c r="GZQ661" s="187"/>
      <c r="GZR661" s="187"/>
      <c r="GZS661" s="187"/>
      <c r="GZT661" s="187"/>
      <c r="GZU661" s="187"/>
      <c r="GZV661" s="187"/>
      <c r="GZW661" s="187"/>
      <c r="GZX661" s="187"/>
      <c r="GZY661" s="187"/>
      <c r="GZZ661" s="187"/>
      <c r="HAA661" s="187"/>
      <c r="HAB661" s="187"/>
      <c r="HAC661" s="187"/>
      <c r="HAD661" s="187"/>
      <c r="HAE661" s="187"/>
      <c r="HAF661" s="187"/>
      <c r="HAG661" s="187"/>
      <c r="HAH661" s="187"/>
      <c r="HAI661" s="187"/>
      <c r="HAJ661" s="187"/>
      <c r="HAK661" s="187"/>
      <c r="HAL661" s="187"/>
      <c r="HAM661" s="187"/>
      <c r="HAN661" s="187"/>
      <c r="HAO661" s="187"/>
      <c r="HAP661" s="187"/>
      <c r="HAQ661" s="187"/>
      <c r="HAR661" s="187"/>
      <c r="HAS661" s="187"/>
      <c r="HAT661" s="187"/>
      <c r="HAU661" s="187"/>
      <c r="HAV661" s="187"/>
      <c r="HAW661" s="187"/>
      <c r="HAX661" s="187"/>
      <c r="HAY661" s="187"/>
      <c r="HAZ661" s="187"/>
      <c r="HBA661" s="187"/>
      <c r="HBB661" s="187"/>
      <c r="HBC661" s="187"/>
      <c r="HBD661" s="187"/>
      <c r="HBE661" s="187"/>
      <c r="HBF661" s="187"/>
      <c r="HBG661" s="187"/>
      <c r="HBH661" s="187"/>
      <c r="HBI661" s="187"/>
      <c r="HBJ661" s="187"/>
      <c r="HBK661" s="187"/>
      <c r="HBL661" s="187"/>
      <c r="HBM661" s="187"/>
      <c r="HBN661" s="187"/>
      <c r="HBO661" s="187"/>
      <c r="HBP661" s="187"/>
      <c r="HBQ661" s="187"/>
      <c r="HBR661" s="187"/>
      <c r="HBS661" s="187"/>
      <c r="HBT661" s="187"/>
      <c r="HBU661" s="187"/>
      <c r="HBV661" s="187"/>
      <c r="HBW661" s="187"/>
      <c r="HBX661" s="187"/>
      <c r="HBY661" s="187"/>
      <c r="HBZ661" s="187"/>
      <c r="HCA661" s="187"/>
      <c r="HCB661" s="187"/>
      <c r="HCC661" s="187"/>
      <c r="HCD661" s="187"/>
      <c r="HCE661" s="187"/>
      <c r="HCF661" s="187"/>
      <c r="HCG661" s="187"/>
      <c r="HCH661" s="187"/>
      <c r="HCI661" s="187"/>
      <c r="HCJ661" s="187"/>
      <c r="HCK661" s="187"/>
      <c r="HCL661" s="187"/>
      <c r="HCM661" s="187"/>
      <c r="HCN661" s="187"/>
      <c r="HCO661" s="187"/>
      <c r="HCP661" s="187"/>
      <c r="HCQ661" s="187"/>
      <c r="HCR661" s="187"/>
      <c r="HCS661" s="187"/>
      <c r="HCT661" s="187"/>
      <c r="HCU661" s="187"/>
      <c r="HCV661" s="187"/>
      <c r="HCW661" s="187"/>
      <c r="HCX661" s="187"/>
      <c r="HCY661" s="187"/>
      <c r="HCZ661" s="187"/>
      <c r="HDA661" s="187"/>
      <c r="HDB661" s="187"/>
      <c r="HDC661" s="187"/>
      <c r="HDD661" s="187"/>
      <c r="HDE661" s="187"/>
      <c r="HDF661" s="187"/>
      <c r="HDG661" s="187"/>
      <c r="HDH661" s="187"/>
      <c r="HDI661" s="187"/>
      <c r="HDJ661" s="187"/>
      <c r="HDK661" s="187"/>
      <c r="HDL661" s="187"/>
      <c r="HDM661" s="187"/>
      <c r="HDN661" s="187"/>
      <c r="HDO661" s="187"/>
      <c r="HDP661" s="187"/>
      <c r="HDQ661" s="187"/>
      <c r="HDR661" s="187"/>
      <c r="HDS661" s="187"/>
      <c r="HDT661" s="187"/>
      <c r="HDU661" s="187"/>
      <c r="HDV661" s="187"/>
      <c r="HDW661" s="187"/>
      <c r="HDX661" s="187"/>
      <c r="HDY661" s="187"/>
      <c r="HDZ661" s="187"/>
      <c r="HEA661" s="187"/>
      <c r="HEB661" s="187"/>
      <c r="HEC661" s="187"/>
      <c r="HED661" s="187"/>
      <c r="HEE661" s="187"/>
      <c r="HEF661" s="187"/>
      <c r="HEG661" s="187"/>
      <c r="HEH661" s="187"/>
      <c r="HEI661" s="187"/>
      <c r="HEJ661" s="187"/>
      <c r="HEK661" s="187"/>
      <c r="HEL661" s="187"/>
      <c r="HEM661" s="187"/>
      <c r="HEN661" s="187"/>
      <c r="HEO661" s="187"/>
      <c r="HEP661" s="187"/>
      <c r="HEQ661" s="187"/>
      <c r="HER661" s="187"/>
      <c r="HES661" s="187"/>
      <c r="HET661" s="187"/>
      <c r="HEU661" s="187"/>
      <c r="HEV661" s="187"/>
      <c r="HEW661" s="187"/>
      <c r="HEX661" s="187"/>
      <c r="HEY661" s="187"/>
      <c r="HEZ661" s="187"/>
      <c r="HFA661" s="187"/>
      <c r="HFB661" s="187"/>
      <c r="HFC661" s="187"/>
      <c r="HFD661" s="187"/>
      <c r="HFE661" s="187"/>
      <c r="HFF661" s="187"/>
      <c r="HFG661" s="187"/>
      <c r="HFH661" s="187"/>
      <c r="HFI661" s="187"/>
      <c r="HFJ661" s="187"/>
      <c r="HFK661" s="187"/>
      <c r="HFL661" s="187"/>
      <c r="HFM661" s="187"/>
      <c r="HFN661" s="187"/>
      <c r="HFO661" s="187"/>
      <c r="HFP661" s="187"/>
      <c r="HFQ661" s="187"/>
      <c r="HFR661" s="187"/>
      <c r="HFS661" s="187"/>
      <c r="HFT661" s="187"/>
      <c r="HFU661" s="187"/>
      <c r="HFV661" s="187"/>
      <c r="HFW661" s="187"/>
      <c r="HFX661" s="187"/>
      <c r="HFY661" s="187"/>
      <c r="HFZ661" s="187"/>
      <c r="HGA661" s="187"/>
      <c r="HGB661" s="187"/>
      <c r="HGC661" s="187"/>
      <c r="HGD661" s="187"/>
      <c r="HGE661" s="187"/>
      <c r="HGF661" s="187"/>
      <c r="HGG661" s="187"/>
      <c r="HGH661" s="187"/>
      <c r="HGI661" s="187"/>
      <c r="HGJ661" s="187"/>
      <c r="HGK661" s="187"/>
      <c r="HGL661" s="187"/>
      <c r="HGM661" s="187"/>
      <c r="HGN661" s="187"/>
      <c r="HGO661" s="187"/>
      <c r="HGP661" s="187"/>
      <c r="HGQ661" s="187"/>
      <c r="HGR661" s="187"/>
      <c r="HGS661" s="187"/>
      <c r="HGT661" s="187"/>
      <c r="HGU661" s="187"/>
      <c r="HGV661" s="187"/>
      <c r="HGW661" s="187"/>
      <c r="HGX661" s="187"/>
      <c r="HGY661" s="187"/>
      <c r="HGZ661" s="187"/>
      <c r="HHA661" s="187"/>
      <c r="HHB661" s="187"/>
      <c r="HHC661" s="187"/>
      <c r="HHD661" s="187"/>
      <c r="HHE661" s="187"/>
      <c r="HHF661" s="187"/>
      <c r="HHG661" s="187"/>
      <c r="HHH661" s="187"/>
      <c r="HHI661" s="187"/>
      <c r="HHJ661" s="187"/>
      <c r="HHK661" s="187"/>
      <c r="HHL661" s="187"/>
      <c r="HHM661" s="187"/>
      <c r="HHN661" s="187"/>
      <c r="HHO661" s="187"/>
      <c r="HHP661" s="187"/>
      <c r="HHQ661" s="187"/>
      <c r="HHR661" s="187"/>
      <c r="HHS661" s="187"/>
      <c r="HHT661" s="187"/>
      <c r="HHU661" s="187"/>
      <c r="HHV661" s="187"/>
      <c r="HHW661" s="187"/>
      <c r="HHX661" s="187"/>
      <c r="HHY661" s="187"/>
      <c r="HHZ661" s="187"/>
      <c r="HIA661" s="187"/>
      <c r="HIB661" s="187"/>
      <c r="HIC661" s="187"/>
      <c r="HID661" s="187"/>
      <c r="HIE661" s="187"/>
      <c r="HIF661" s="187"/>
      <c r="HIG661" s="187"/>
      <c r="HIH661" s="187"/>
      <c r="HII661" s="187"/>
      <c r="HIJ661" s="187"/>
      <c r="HIK661" s="187"/>
      <c r="HIL661" s="187"/>
      <c r="HIM661" s="187"/>
      <c r="HIN661" s="187"/>
      <c r="HIO661" s="187"/>
      <c r="HIP661" s="187"/>
      <c r="HIQ661" s="187"/>
      <c r="HIR661" s="187"/>
      <c r="HIS661" s="187"/>
      <c r="HIT661" s="187"/>
      <c r="HIU661" s="187"/>
      <c r="HIV661" s="187"/>
      <c r="HIW661" s="187"/>
      <c r="HIX661" s="187"/>
      <c r="HIY661" s="187"/>
      <c r="HIZ661" s="187"/>
      <c r="HJA661" s="187"/>
      <c r="HJB661" s="187"/>
      <c r="HJC661" s="187"/>
      <c r="HJD661" s="187"/>
      <c r="HJE661" s="187"/>
      <c r="HJF661" s="187"/>
      <c r="HJG661" s="187"/>
      <c r="HJH661" s="187"/>
      <c r="HJI661" s="187"/>
      <c r="HJJ661" s="187"/>
      <c r="HJK661" s="187"/>
      <c r="HJL661" s="187"/>
      <c r="HJM661" s="187"/>
      <c r="HJN661" s="187"/>
      <c r="HJO661" s="187"/>
      <c r="HJP661" s="187"/>
      <c r="HJQ661" s="187"/>
      <c r="HJR661" s="187"/>
      <c r="HJS661" s="187"/>
      <c r="HJT661" s="187"/>
      <c r="HJU661" s="187"/>
      <c r="HJV661" s="187"/>
      <c r="HJW661" s="187"/>
      <c r="HJX661" s="187"/>
      <c r="HJY661" s="187"/>
      <c r="HJZ661" s="187"/>
      <c r="HKA661" s="187"/>
      <c r="HKB661" s="187"/>
      <c r="HKC661" s="187"/>
      <c r="HKD661" s="187"/>
      <c r="HKE661" s="187"/>
      <c r="HKF661" s="187"/>
      <c r="HKG661" s="187"/>
      <c r="HKH661" s="187"/>
      <c r="HKI661" s="187"/>
      <c r="HKJ661" s="187"/>
      <c r="HKK661" s="187"/>
      <c r="HKL661" s="187"/>
      <c r="HKM661" s="187"/>
      <c r="HKN661" s="187"/>
      <c r="HKO661" s="187"/>
      <c r="HKP661" s="187"/>
      <c r="HKQ661" s="187"/>
      <c r="HKR661" s="187"/>
      <c r="HKS661" s="187"/>
      <c r="HKT661" s="187"/>
      <c r="HKU661" s="187"/>
      <c r="HKV661" s="187"/>
      <c r="HKW661" s="187"/>
      <c r="HKX661" s="187"/>
      <c r="HKY661" s="187"/>
      <c r="HKZ661" s="187"/>
      <c r="HLA661" s="187"/>
      <c r="HLB661" s="187"/>
      <c r="HLC661" s="187"/>
      <c r="HLD661" s="187"/>
      <c r="HLE661" s="187"/>
      <c r="HLF661" s="187"/>
      <c r="HLG661" s="187"/>
      <c r="HLH661" s="187"/>
      <c r="HLI661" s="187"/>
      <c r="HLJ661" s="187"/>
      <c r="HLK661" s="187"/>
      <c r="HLL661" s="187"/>
      <c r="HLM661" s="187"/>
      <c r="HLN661" s="187"/>
      <c r="HLO661" s="187"/>
      <c r="HLP661" s="187"/>
      <c r="HLQ661" s="187"/>
      <c r="HLR661" s="187"/>
      <c r="HLS661" s="187"/>
      <c r="HLT661" s="187"/>
      <c r="HLU661" s="187"/>
      <c r="HLV661" s="187"/>
      <c r="HLW661" s="187"/>
      <c r="HLX661" s="187"/>
      <c r="HLY661" s="187"/>
      <c r="HLZ661" s="187"/>
      <c r="HMA661" s="187"/>
      <c r="HMB661" s="187"/>
      <c r="HMC661" s="187"/>
      <c r="HMD661" s="187"/>
      <c r="HME661" s="187"/>
      <c r="HMF661" s="187"/>
      <c r="HMG661" s="187"/>
      <c r="HMH661" s="187"/>
      <c r="HMI661" s="187"/>
      <c r="HMJ661" s="187"/>
      <c r="HMK661" s="187"/>
      <c r="HML661" s="187"/>
      <c r="HMM661" s="187"/>
      <c r="HMN661" s="187"/>
      <c r="HMO661" s="187"/>
      <c r="HMP661" s="187"/>
      <c r="HMQ661" s="187"/>
      <c r="HMR661" s="187"/>
      <c r="HMS661" s="187"/>
      <c r="HMT661" s="187"/>
      <c r="HMU661" s="187"/>
      <c r="HMV661" s="187"/>
      <c r="HMW661" s="187"/>
      <c r="HMX661" s="187"/>
      <c r="HMY661" s="187"/>
      <c r="HMZ661" s="187"/>
      <c r="HNA661" s="187"/>
      <c r="HNB661" s="187"/>
      <c r="HNC661" s="187"/>
      <c r="HND661" s="187"/>
      <c r="HNE661" s="187"/>
      <c r="HNF661" s="187"/>
      <c r="HNG661" s="187"/>
      <c r="HNH661" s="187"/>
      <c r="HNI661" s="187"/>
      <c r="HNJ661" s="187"/>
      <c r="HNK661" s="187"/>
      <c r="HNL661" s="187"/>
      <c r="HNM661" s="187"/>
      <c r="HNN661" s="187"/>
      <c r="HNO661" s="187"/>
      <c r="HNP661" s="187"/>
      <c r="HNQ661" s="187"/>
      <c r="HNR661" s="187"/>
      <c r="HNS661" s="187"/>
      <c r="HNT661" s="187"/>
      <c r="HNU661" s="187"/>
      <c r="HNV661" s="187"/>
      <c r="HNW661" s="187"/>
      <c r="HNX661" s="187"/>
      <c r="HNY661" s="187"/>
      <c r="HNZ661" s="187"/>
      <c r="HOA661" s="187"/>
      <c r="HOB661" s="187"/>
      <c r="HOC661" s="187"/>
      <c r="HOD661" s="187"/>
      <c r="HOE661" s="187"/>
      <c r="HOF661" s="187"/>
      <c r="HOG661" s="187"/>
      <c r="HOH661" s="187"/>
      <c r="HOI661" s="187"/>
      <c r="HOJ661" s="187"/>
      <c r="HOK661" s="187"/>
      <c r="HOL661" s="187"/>
      <c r="HOM661" s="187"/>
      <c r="HON661" s="187"/>
      <c r="HOO661" s="187"/>
      <c r="HOP661" s="187"/>
      <c r="HOQ661" s="187"/>
      <c r="HOR661" s="187"/>
      <c r="HOS661" s="187"/>
      <c r="HOT661" s="187"/>
      <c r="HOU661" s="187"/>
      <c r="HOV661" s="187"/>
      <c r="HOW661" s="187"/>
      <c r="HOX661" s="187"/>
      <c r="HOY661" s="187"/>
      <c r="HOZ661" s="187"/>
      <c r="HPA661" s="187"/>
      <c r="HPB661" s="187"/>
      <c r="HPC661" s="187"/>
      <c r="HPD661" s="187"/>
      <c r="HPE661" s="187"/>
      <c r="HPF661" s="187"/>
      <c r="HPG661" s="187"/>
      <c r="HPH661" s="187"/>
      <c r="HPI661" s="187"/>
      <c r="HPJ661" s="187"/>
      <c r="HPK661" s="187"/>
      <c r="HPL661" s="187"/>
      <c r="HPM661" s="187"/>
      <c r="HPN661" s="187"/>
      <c r="HPO661" s="187"/>
      <c r="HPP661" s="187"/>
      <c r="HPQ661" s="187"/>
      <c r="HPR661" s="187"/>
      <c r="HPS661" s="187"/>
      <c r="HPT661" s="187"/>
      <c r="HPU661" s="187"/>
      <c r="HPV661" s="187"/>
      <c r="HPW661" s="187"/>
      <c r="HPX661" s="187"/>
      <c r="HPY661" s="187"/>
      <c r="HPZ661" s="187"/>
      <c r="HQA661" s="187"/>
      <c r="HQB661" s="187"/>
      <c r="HQC661" s="187"/>
      <c r="HQD661" s="187"/>
      <c r="HQE661" s="187"/>
      <c r="HQF661" s="187"/>
      <c r="HQG661" s="187"/>
      <c r="HQH661" s="187"/>
      <c r="HQI661" s="187"/>
      <c r="HQJ661" s="187"/>
      <c r="HQK661" s="187"/>
      <c r="HQL661" s="187"/>
      <c r="HQM661" s="187"/>
      <c r="HQN661" s="187"/>
      <c r="HQO661" s="187"/>
      <c r="HQP661" s="187"/>
      <c r="HQQ661" s="187"/>
      <c r="HQR661" s="187"/>
      <c r="HQS661" s="187"/>
      <c r="HQT661" s="187"/>
      <c r="HQU661" s="187"/>
      <c r="HQV661" s="187"/>
      <c r="HQW661" s="187"/>
      <c r="HQX661" s="187"/>
      <c r="HQY661" s="187"/>
      <c r="HQZ661" s="187"/>
      <c r="HRA661" s="187"/>
      <c r="HRB661" s="187"/>
      <c r="HRC661" s="187"/>
      <c r="HRD661" s="187"/>
      <c r="HRE661" s="187"/>
      <c r="HRF661" s="187"/>
      <c r="HRG661" s="187"/>
      <c r="HRH661" s="187"/>
      <c r="HRI661" s="187"/>
      <c r="HRJ661" s="187"/>
      <c r="HRK661" s="187"/>
      <c r="HRL661" s="187"/>
      <c r="HRM661" s="187"/>
      <c r="HRN661" s="187"/>
      <c r="HRO661" s="187"/>
      <c r="HRP661" s="187"/>
      <c r="HRQ661" s="187"/>
      <c r="HRR661" s="187"/>
      <c r="HRS661" s="187"/>
      <c r="HRT661" s="187"/>
      <c r="HRU661" s="187"/>
      <c r="HRV661" s="187"/>
      <c r="HRW661" s="187"/>
      <c r="HRX661" s="187"/>
      <c r="HRY661" s="187"/>
      <c r="HRZ661" s="187"/>
      <c r="HSA661" s="187"/>
      <c r="HSB661" s="187"/>
      <c r="HSC661" s="187"/>
      <c r="HSD661" s="187"/>
      <c r="HSE661" s="187"/>
      <c r="HSF661" s="187"/>
      <c r="HSG661" s="187"/>
      <c r="HSH661" s="187"/>
      <c r="HSI661" s="187"/>
      <c r="HSJ661" s="187"/>
      <c r="HSK661" s="187"/>
      <c r="HSL661" s="187"/>
      <c r="HSM661" s="187"/>
      <c r="HSN661" s="187"/>
      <c r="HSO661" s="187"/>
      <c r="HSP661" s="187"/>
      <c r="HSQ661" s="187"/>
      <c r="HSR661" s="187"/>
      <c r="HSS661" s="187"/>
      <c r="HST661" s="187"/>
      <c r="HSU661" s="187"/>
      <c r="HSV661" s="187"/>
      <c r="HSW661" s="187"/>
      <c r="HSX661" s="187"/>
      <c r="HSY661" s="187"/>
      <c r="HSZ661" s="187"/>
      <c r="HTA661" s="187"/>
      <c r="HTB661" s="187"/>
      <c r="HTC661" s="187"/>
      <c r="HTD661" s="187"/>
      <c r="HTE661" s="187"/>
      <c r="HTF661" s="187"/>
      <c r="HTG661" s="187"/>
      <c r="HTH661" s="187"/>
      <c r="HTI661" s="187"/>
      <c r="HTJ661" s="187"/>
      <c r="HTK661" s="187"/>
      <c r="HTL661" s="187"/>
      <c r="HTM661" s="187"/>
      <c r="HTN661" s="187"/>
      <c r="HTO661" s="187"/>
      <c r="HTP661" s="187"/>
      <c r="HTQ661" s="187"/>
      <c r="HTR661" s="187"/>
      <c r="HTS661" s="187"/>
      <c r="HTT661" s="187"/>
      <c r="HTU661" s="187"/>
      <c r="HTV661" s="187"/>
      <c r="HTW661" s="187"/>
      <c r="HTX661" s="187"/>
      <c r="HTY661" s="187"/>
      <c r="HTZ661" s="187"/>
      <c r="HUA661" s="187"/>
      <c r="HUB661" s="187"/>
      <c r="HUC661" s="187"/>
      <c r="HUD661" s="187"/>
      <c r="HUE661" s="187"/>
      <c r="HUF661" s="187"/>
      <c r="HUG661" s="187"/>
      <c r="HUH661" s="187"/>
      <c r="HUI661" s="187"/>
      <c r="HUJ661" s="187"/>
      <c r="HUK661" s="187"/>
      <c r="HUL661" s="187"/>
      <c r="HUM661" s="187"/>
      <c r="HUN661" s="187"/>
      <c r="HUO661" s="187"/>
      <c r="HUP661" s="187"/>
      <c r="HUQ661" s="187"/>
      <c r="HUR661" s="187"/>
      <c r="HUS661" s="187"/>
      <c r="HUT661" s="187"/>
      <c r="HUU661" s="187"/>
      <c r="HUV661" s="187"/>
      <c r="HUW661" s="187"/>
      <c r="HUX661" s="187"/>
      <c r="HUY661" s="187"/>
      <c r="HUZ661" s="187"/>
      <c r="HVA661" s="187"/>
      <c r="HVB661" s="187"/>
      <c r="HVC661" s="187"/>
      <c r="HVD661" s="187"/>
      <c r="HVE661" s="187"/>
      <c r="HVF661" s="187"/>
      <c r="HVG661" s="187"/>
      <c r="HVH661" s="187"/>
      <c r="HVI661" s="187"/>
      <c r="HVJ661" s="187"/>
      <c r="HVK661" s="187"/>
      <c r="HVL661" s="187"/>
      <c r="HVM661" s="187"/>
      <c r="HVN661" s="187"/>
      <c r="HVO661" s="187"/>
      <c r="HVP661" s="187"/>
      <c r="HVQ661" s="187"/>
      <c r="HVR661" s="187"/>
      <c r="HVS661" s="187"/>
      <c r="HVT661" s="187"/>
      <c r="HVU661" s="187"/>
      <c r="HVV661" s="187"/>
      <c r="HVW661" s="187"/>
      <c r="HVX661" s="187"/>
      <c r="HVY661" s="187"/>
      <c r="HVZ661" s="187"/>
      <c r="HWA661" s="187"/>
      <c r="HWB661" s="187"/>
      <c r="HWC661" s="187"/>
      <c r="HWD661" s="187"/>
      <c r="HWE661" s="187"/>
      <c r="HWF661" s="187"/>
      <c r="HWG661" s="187"/>
      <c r="HWH661" s="187"/>
      <c r="HWI661" s="187"/>
      <c r="HWJ661" s="187"/>
      <c r="HWK661" s="187"/>
      <c r="HWL661" s="187"/>
      <c r="HWM661" s="187"/>
      <c r="HWN661" s="187"/>
      <c r="HWO661" s="187"/>
      <c r="HWP661" s="187"/>
      <c r="HWQ661" s="187"/>
      <c r="HWR661" s="187"/>
      <c r="HWS661" s="187"/>
      <c r="HWT661" s="187"/>
      <c r="HWU661" s="187"/>
      <c r="HWV661" s="187"/>
      <c r="HWW661" s="187"/>
      <c r="HWX661" s="187"/>
      <c r="HWY661" s="187"/>
      <c r="HWZ661" s="187"/>
      <c r="HXA661" s="187"/>
      <c r="HXB661" s="187"/>
      <c r="HXC661" s="187"/>
      <c r="HXD661" s="187"/>
      <c r="HXE661" s="187"/>
      <c r="HXF661" s="187"/>
      <c r="HXG661" s="187"/>
      <c r="HXH661" s="187"/>
      <c r="HXI661" s="187"/>
      <c r="HXJ661" s="187"/>
      <c r="HXK661" s="187"/>
      <c r="HXL661" s="187"/>
      <c r="HXM661" s="187"/>
      <c r="HXN661" s="187"/>
      <c r="HXO661" s="187"/>
      <c r="HXP661" s="187"/>
      <c r="HXQ661" s="187"/>
      <c r="HXR661" s="187"/>
      <c r="HXS661" s="187"/>
      <c r="HXT661" s="187"/>
      <c r="HXU661" s="187"/>
      <c r="HXV661" s="187"/>
      <c r="HXW661" s="187"/>
      <c r="HXX661" s="187"/>
      <c r="HXY661" s="187"/>
      <c r="HXZ661" s="187"/>
      <c r="HYA661" s="187"/>
      <c r="HYB661" s="187"/>
      <c r="HYC661" s="187"/>
      <c r="HYD661" s="187"/>
      <c r="HYE661" s="187"/>
      <c r="HYF661" s="187"/>
      <c r="HYG661" s="187"/>
      <c r="HYH661" s="187"/>
      <c r="HYI661" s="187"/>
      <c r="HYJ661" s="187"/>
      <c r="HYK661" s="187"/>
      <c r="HYL661" s="187"/>
      <c r="HYM661" s="187"/>
      <c r="HYN661" s="187"/>
      <c r="HYO661" s="187"/>
      <c r="HYP661" s="187"/>
      <c r="HYQ661" s="187"/>
      <c r="HYR661" s="187"/>
      <c r="HYS661" s="187"/>
      <c r="HYT661" s="187"/>
      <c r="HYU661" s="187"/>
      <c r="HYV661" s="187"/>
      <c r="HYW661" s="187"/>
      <c r="HYX661" s="187"/>
      <c r="HYY661" s="187"/>
      <c r="HYZ661" s="187"/>
      <c r="HZA661" s="187"/>
      <c r="HZB661" s="187"/>
      <c r="HZC661" s="187"/>
      <c r="HZD661" s="187"/>
      <c r="HZE661" s="187"/>
      <c r="HZF661" s="187"/>
      <c r="HZG661" s="187"/>
      <c r="HZH661" s="187"/>
      <c r="HZI661" s="187"/>
      <c r="HZJ661" s="187"/>
      <c r="HZK661" s="187"/>
      <c r="HZL661" s="187"/>
      <c r="HZM661" s="187"/>
      <c r="HZN661" s="187"/>
      <c r="HZO661" s="187"/>
      <c r="HZP661" s="187"/>
      <c r="HZQ661" s="187"/>
      <c r="HZR661" s="187"/>
      <c r="HZS661" s="187"/>
      <c r="HZT661" s="187"/>
      <c r="HZU661" s="187"/>
      <c r="HZV661" s="187"/>
      <c r="HZW661" s="187"/>
      <c r="HZX661" s="187"/>
      <c r="HZY661" s="187"/>
      <c r="HZZ661" s="187"/>
      <c r="IAA661" s="187"/>
      <c r="IAB661" s="187"/>
      <c r="IAC661" s="187"/>
      <c r="IAD661" s="187"/>
      <c r="IAE661" s="187"/>
      <c r="IAF661" s="187"/>
      <c r="IAG661" s="187"/>
      <c r="IAH661" s="187"/>
      <c r="IAI661" s="187"/>
      <c r="IAJ661" s="187"/>
      <c r="IAK661" s="187"/>
      <c r="IAL661" s="187"/>
      <c r="IAM661" s="187"/>
      <c r="IAN661" s="187"/>
      <c r="IAO661" s="187"/>
      <c r="IAP661" s="187"/>
      <c r="IAQ661" s="187"/>
      <c r="IAR661" s="187"/>
      <c r="IAS661" s="187"/>
      <c r="IAT661" s="187"/>
      <c r="IAU661" s="187"/>
      <c r="IAV661" s="187"/>
      <c r="IAW661" s="187"/>
      <c r="IAX661" s="187"/>
      <c r="IAY661" s="187"/>
      <c r="IAZ661" s="187"/>
      <c r="IBA661" s="187"/>
      <c r="IBB661" s="187"/>
      <c r="IBC661" s="187"/>
      <c r="IBD661" s="187"/>
      <c r="IBE661" s="187"/>
      <c r="IBF661" s="187"/>
      <c r="IBG661" s="187"/>
      <c r="IBH661" s="187"/>
      <c r="IBI661" s="187"/>
      <c r="IBJ661" s="187"/>
      <c r="IBK661" s="187"/>
      <c r="IBL661" s="187"/>
      <c r="IBM661" s="187"/>
      <c r="IBN661" s="187"/>
      <c r="IBO661" s="187"/>
      <c r="IBP661" s="187"/>
      <c r="IBQ661" s="187"/>
      <c r="IBR661" s="187"/>
      <c r="IBS661" s="187"/>
      <c r="IBT661" s="187"/>
      <c r="IBU661" s="187"/>
      <c r="IBV661" s="187"/>
      <c r="IBW661" s="187"/>
      <c r="IBX661" s="187"/>
      <c r="IBY661" s="187"/>
      <c r="IBZ661" s="187"/>
      <c r="ICA661" s="187"/>
      <c r="ICB661" s="187"/>
      <c r="ICC661" s="187"/>
      <c r="ICD661" s="187"/>
      <c r="ICE661" s="187"/>
      <c r="ICF661" s="187"/>
      <c r="ICG661" s="187"/>
      <c r="ICH661" s="187"/>
      <c r="ICI661" s="187"/>
      <c r="ICJ661" s="187"/>
      <c r="ICK661" s="187"/>
      <c r="ICL661" s="187"/>
      <c r="ICM661" s="187"/>
      <c r="ICN661" s="187"/>
      <c r="ICO661" s="187"/>
      <c r="ICP661" s="187"/>
      <c r="ICQ661" s="187"/>
      <c r="ICR661" s="187"/>
      <c r="ICS661" s="187"/>
      <c r="ICT661" s="187"/>
      <c r="ICU661" s="187"/>
      <c r="ICV661" s="187"/>
      <c r="ICW661" s="187"/>
      <c r="ICX661" s="187"/>
      <c r="ICY661" s="187"/>
      <c r="ICZ661" s="187"/>
      <c r="IDA661" s="187"/>
      <c r="IDB661" s="187"/>
      <c r="IDC661" s="187"/>
      <c r="IDD661" s="187"/>
      <c r="IDE661" s="187"/>
      <c r="IDF661" s="187"/>
      <c r="IDG661" s="187"/>
      <c r="IDH661" s="187"/>
      <c r="IDI661" s="187"/>
      <c r="IDJ661" s="187"/>
      <c r="IDK661" s="187"/>
      <c r="IDL661" s="187"/>
      <c r="IDM661" s="187"/>
      <c r="IDN661" s="187"/>
      <c r="IDO661" s="187"/>
      <c r="IDP661" s="187"/>
      <c r="IDQ661" s="187"/>
      <c r="IDR661" s="187"/>
      <c r="IDS661" s="187"/>
      <c r="IDT661" s="187"/>
      <c r="IDU661" s="187"/>
      <c r="IDV661" s="187"/>
      <c r="IDW661" s="187"/>
      <c r="IDX661" s="187"/>
      <c r="IDY661" s="187"/>
      <c r="IDZ661" s="187"/>
      <c r="IEA661" s="187"/>
      <c r="IEB661" s="187"/>
      <c r="IEC661" s="187"/>
      <c r="IED661" s="187"/>
      <c r="IEE661" s="187"/>
      <c r="IEF661" s="187"/>
      <c r="IEG661" s="187"/>
      <c r="IEH661" s="187"/>
      <c r="IEI661" s="187"/>
      <c r="IEJ661" s="187"/>
      <c r="IEK661" s="187"/>
      <c r="IEL661" s="187"/>
      <c r="IEM661" s="187"/>
      <c r="IEN661" s="187"/>
      <c r="IEO661" s="187"/>
      <c r="IEP661" s="187"/>
      <c r="IEQ661" s="187"/>
      <c r="IER661" s="187"/>
      <c r="IES661" s="187"/>
      <c r="IET661" s="187"/>
      <c r="IEU661" s="187"/>
      <c r="IEV661" s="187"/>
      <c r="IEW661" s="187"/>
      <c r="IEX661" s="187"/>
      <c r="IEY661" s="187"/>
      <c r="IEZ661" s="187"/>
      <c r="IFA661" s="187"/>
      <c r="IFB661" s="187"/>
      <c r="IFC661" s="187"/>
      <c r="IFD661" s="187"/>
      <c r="IFE661" s="187"/>
      <c r="IFF661" s="187"/>
      <c r="IFG661" s="187"/>
      <c r="IFH661" s="187"/>
      <c r="IFI661" s="187"/>
      <c r="IFJ661" s="187"/>
      <c r="IFK661" s="187"/>
      <c r="IFL661" s="187"/>
      <c r="IFM661" s="187"/>
      <c r="IFN661" s="187"/>
      <c r="IFO661" s="187"/>
      <c r="IFP661" s="187"/>
      <c r="IFQ661" s="187"/>
      <c r="IFR661" s="187"/>
      <c r="IFS661" s="187"/>
      <c r="IFT661" s="187"/>
      <c r="IFU661" s="187"/>
      <c r="IFV661" s="187"/>
      <c r="IFW661" s="187"/>
      <c r="IFX661" s="187"/>
      <c r="IFY661" s="187"/>
      <c r="IFZ661" s="187"/>
      <c r="IGA661" s="187"/>
      <c r="IGB661" s="187"/>
      <c r="IGC661" s="187"/>
      <c r="IGD661" s="187"/>
      <c r="IGE661" s="187"/>
      <c r="IGF661" s="187"/>
      <c r="IGG661" s="187"/>
      <c r="IGH661" s="187"/>
      <c r="IGI661" s="187"/>
      <c r="IGJ661" s="187"/>
      <c r="IGK661" s="187"/>
      <c r="IGL661" s="187"/>
      <c r="IGM661" s="187"/>
      <c r="IGN661" s="187"/>
      <c r="IGO661" s="187"/>
      <c r="IGP661" s="187"/>
      <c r="IGQ661" s="187"/>
      <c r="IGR661" s="187"/>
      <c r="IGS661" s="187"/>
      <c r="IGT661" s="187"/>
      <c r="IGU661" s="187"/>
      <c r="IGV661" s="187"/>
      <c r="IGW661" s="187"/>
      <c r="IGX661" s="187"/>
      <c r="IGY661" s="187"/>
      <c r="IGZ661" s="187"/>
      <c r="IHA661" s="187"/>
      <c r="IHB661" s="187"/>
      <c r="IHC661" s="187"/>
      <c r="IHD661" s="187"/>
      <c r="IHE661" s="187"/>
      <c r="IHF661" s="187"/>
      <c r="IHG661" s="187"/>
      <c r="IHH661" s="187"/>
      <c r="IHI661" s="187"/>
      <c r="IHJ661" s="187"/>
      <c r="IHK661" s="187"/>
      <c r="IHL661" s="187"/>
      <c r="IHM661" s="187"/>
      <c r="IHN661" s="187"/>
      <c r="IHO661" s="187"/>
      <c r="IHP661" s="187"/>
      <c r="IHQ661" s="187"/>
      <c r="IHR661" s="187"/>
      <c r="IHS661" s="187"/>
      <c r="IHT661" s="187"/>
      <c r="IHU661" s="187"/>
      <c r="IHV661" s="187"/>
      <c r="IHW661" s="187"/>
      <c r="IHX661" s="187"/>
      <c r="IHY661" s="187"/>
      <c r="IHZ661" s="187"/>
      <c r="IIA661" s="187"/>
      <c r="IIB661" s="187"/>
      <c r="IIC661" s="187"/>
      <c r="IID661" s="187"/>
      <c r="IIE661" s="187"/>
      <c r="IIF661" s="187"/>
      <c r="IIG661" s="187"/>
      <c r="IIH661" s="187"/>
      <c r="III661" s="187"/>
      <c r="IIJ661" s="187"/>
      <c r="IIK661" s="187"/>
      <c r="IIL661" s="187"/>
      <c r="IIM661" s="187"/>
      <c r="IIN661" s="187"/>
      <c r="IIO661" s="187"/>
      <c r="IIP661" s="187"/>
      <c r="IIQ661" s="187"/>
      <c r="IIR661" s="187"/>
      <c r="IIS661" s="187"/>
      <c r="IIT661" s="187"/>
      <c r="IIU661" s="187"/>
      <c r="IIV661" s="187"/>
      <c r="IIW661" s="187"/>
      <c r="IIX661" s="187"/>
      <c r="IIY661" s="187"/>
      <c r="IIZ661" s="187"/>
      <c r="IJA661" s="187"/>
      <c r="IJB661" s="187"/>
      <c r="IJC661" s="187"/>
      <c r="IJD661" s="187"/>
      <c r="IJE661" s="187"/>
      <c r="IJF661" s="187"/>
      <c r="IJG661" s="187"/>
      <c r="IJH661" s="187"/>
      <c r="IJI661" s="187"/>
      <c r="IJJ661" s="187"/>
      <c r="IJK661" s="187"/>
      <c r="IJL661" s="187"/>
      <c r="IJM661" s="187"/>
      <c r="IJN661" s="187"/>
      <c r="IJO661" s="187"/>
      <c r="IJP661" s="187"/>
      <c r="IJQ661" s="187"/>
      <c r="IJR661" s="187"/>
      <c r="IJS661" s="187"/>
      <c r="IJT661" s="187"/>
      <c r="IJU661" s="187"/>
      <c r="IJV661" s="187"/>
      <c r="IJW661" s="187"/>
      <c r="IJX661" s="187"/>
      <c r="IJY661" s="187"/>
      <c r="IJZ661" s="187"/>
      <c r="IKA661" s="187"/>
      <c r="IKB661" s="187"/>
      <c r="IKC661" s="187"/>
      <c r="IKD661" s="187"/>
      <c r="IKE661" s="187"/>
      <c r="IKF661" s="187"/>
      <c r="IKG661" s="187"/>
      <c r="IKH661" s="187"/>
      <c r="IKI661" s="187"/>
      <c r="IKJ661" s="187"/>
      <c r="IKK661" s="187"/>
      <c r="IKL661" s="187"/>
      <c r="IKM661" s="187"/>
      <c r="IKN661" s="187"/>
      <c r="IKO661" s="187"/>
      <c r="IKP661" s="187"/>
      <c r="IKQ661" s="187"/>
      <c r="IKR661" s="187"/>
      <c r="IKS661" s="187"/>
      <c r="IKT661" s="187"/>
      <c r="IKU661" s="187"/>
      <c r="IKV661" s="187"/>
      <c r="IKW661" s="187"/>
      <c r="IKX661" s="187"/>
      <c r="IKY661" s="187"/>
      <c r="IKZ661" s="187"/>
      <c r="ILA661" s="187"/>
      <c r="ILB661" s="187"/>
      <c r="ILC661" s="187"/>
      <c r="ILD661" s="187"/>
      <c r="ILE661" s="187"/>
      <c r="ILF661" s="187"/>
      <c r="ILG661" s="187"/>
      <c r="ILH661" s="187"/>
      <c r="ILI661" s="187"/>
      <c r="ILJ661" s="187"/>
      <c r="ILK661" s="187"/>
      <c r="ILL661" s="187"/>
      <c r="ILM661" s="187"/>
      <c r="ILN661" s="187"/>
      <c r="ILO661" s="187"/>
      <c r="ILP661" s="187"/>
      <c r="ILQ661" s="187"/>
      <c r="ILR661" s="187"/>
      <c r="ILS661" s="187"/>
      <c r="ILT661" s="187"/>
      <c r="ILU661" s="187"/>
      <c r="ILV661" s="187"/>
      <c r="ILW661" s="187"/>
      <c r="ILX661" s="187"/>
      <c r="ILY661" s="187"/>
      <c r="ILZ661" s="187"/>
      <c r="IMA661" s="187"/>
      <c r="IMB661" s="187"/>
      <c r="IMC661" s="187"/>
      <c r="IMD661" s="187"/>
      <c r="IME661" s="187"/>
      <c r="IMF661" s="187"/>
      <c r="IMG661" s="187"/>
      <c r="IMH661" s="187"/>
      <c r="IMI661" s="187"/>
      <c r="IMJ661" s="187"/>
      <c r="IMK661" s="187"/>
      <c r="IML661" s="187"/>
      <c r="IMM661" s="187"/>
      <c r="IMN661" s="187"/>
      <c r="IMO661" s="187"/>
      <c r="IMP661" s="187"/>
      <c r="IMQ661" s="187"/>
      <c r="IMR661" s="187"/>
      <c r="IMS661" s="187"/>
      <c r="IMT661" s="187"/>
      <c r="IMU661" s="187"/>
      <c r="IMV661" s="187"/>
      <c r="IMW661" s="187"/>
      <c r="IMX661" s="187"/>
      <c r="IMY661" s="187"/>
      <c r="IMZ661" s="187"/>
      <c r="INA661" s="187"/>
      <c r="INB661" s="187"/>
      <c r="INC661" s="187"/>
      <c r="IND661" s="187"/>
      <c r="INE661" s="187"/>
      <c r="INF661" s="187"/>
      <c r="ING661" s="187"/>
      <c r="INH661" s="187"/>
      <c r="INI661" s="187"/>
      <c r="INJ661" s="187"/>
      <c r="INK661" s="187"/>
      <c r="INL661" s="187"/>
      <c r="INM661" s="187"/>
      <c r="INN661" s="187"/>
      <c r="INO661" s="187"/>
      <c r="INP661" s="187"/>
      <c r="INQ661" s="187"/>
      <c r="INR661" s="187"/>
      <c r="INS661" s="187"/>
      <c r="INT661" s="187"/>
      <c r="INU661" s="187"/>
      <c r="INV661" s="187"/>
      <c r="INW661" s="187"/>
      <c r="INX661" s="187"/>
      <c r="INY661" s="187"/>
      <c r="INZ661" s="187"/>
      <c r="IOA661" s="187"/>
      <c r="IOB661" s="187"/>
      <c r="IOC661" s="187"/>
      <c r="IOD661" s="187"/>
      <c r="IOE661" s="187"/>
      <c r="IOF661" s="187"/>
      <c r="IOG661" s="187"/>
      <c r="IOH661" s="187"/>
      <c r="IOI661" s="187"/>
      <c r="IOJ661" s="187"/>
      <c r="IOK661" s="187"/>
      <c r="IOL661" s="187"/>
      <c r="IOM661" s="187"/>
      <c r="ION661" s="187"/>
      <c r="IOO661" s="187"/>
      <c r="IOP661" s="187"/>
      <c r="IOQ661" s="187"/>
      <c r="IOR661" s="187"/>
      <c r="IOS661" s="187"/>
      <c r="IOT661" s="187"/>
      <c r="IOU661" s="187"/>
      <c r="IOV661" s="187"/>
      <c r="IOW661" s="187"/>
      <c r="IOX661" s="187"/>
      <c r="IOY661" s="187"/>
      <c r="IOZ661" s="187"/>
      <c r="IPA661" s="187"/>
      <c r="IPB661" s="187"/>
      <c r="IPC661" s="187"/>
      <c r="IPD661" s="187"/>
      <c r="IPE661" s="187"/>
      <c r="IPF661" s="187"/>
      <c r="IPG661" s="187"/>
      <c r="IPH661" s="187"/>
      <c r="IPI661" s="187"/>
      <c r="IPJ661" s="187"/>
      <c r="IPK661" s="187"/>
      <c r="IPL661" s="187"/>
      <c r="IPM661" s="187"/>
      <c r="IPN661" s="187"/>
      <c r="IPO661" s="187"/>
      <c r="IPP661" s="187"/>
      <c r="IPQ661" s="187"/>
      <c r="IPR661" s="187"/>
      <c r="IPS661" s="187"/>
      <c r="IPT661" s="187"/>
      <c r="IPU661" s="187"/>
      <c r="IPV661" s="187"/>
      <c r="IPW661" s="187"/>
      <c r="IPX661" s="187"/>
      <c r="IPY661" s="187"/>
      <c r="IPZ661" s="187"/>
      <c r="IQA661" s="187"/>
      <c r="IQB661" s="187"/>
      <c r="IQC661" s="187"/>
      <c r="IQD661" s="187"/>
      <c r="IQE661" s="187"/>
      <c r="IQF661" s="187"/>
      <c r="IQG661" s="187"/>
      <c r="IQH661" s="187"/>
      <c r="IQI661" s="187"/>
      <c r="IQJ661" s="187"/>
      <c r="IQK661" s="187"/>
      <c r="IQL661" s="187"/>
      <c r="IQM661" s="187"/>
      <c r="IQN661" s="187"/>
      <c r="IQO661" s="187"/>
      <c r="IQP661" s="187"/>
      <c r="IQQ661" s="187"/>
      <c r="IQR661" s="187"/>
      <c r="IQS661" s="187"/>
      <c r="IQT661" s="187"/>
      <c r="IQU661" s="187"/>
      <c r="IQV661" s="187"/>
      <c r="IQW661" s="187"/>
      <c r="IQX661" s="187"/>
      <c r="IQY661" s="187"/>
      <c r="IQZ661" s="187"/>
      <c r="IRA661" s="187"/>
      <c r="IRB661" s="187"/>
      <c r="IRC661" s="187"/>
      <c r="IRD661" s="187"/>
      <c r="IRE661" s="187"/>
      <c r="IRF661" s="187"/>
      <c r="IRG661" s="187"/>
      <c r="IRH661" s="187"/>
      <c r="IRI661" s="187"/>
      <c r="IRJ661" s="187"/>
      <c r="IRK661" s="187"/>
      <c r="IRL661" s="187"/>
      <c r="IRM661" s="187"/>
      <c r="IRN661" s="187"/>
      <c r="IRO661" s="187"/>
      <c r="IRP661" s="187"/>
      <c r="IRQ661" s="187"/>
      <c r="IRR661" s="187"/>
      <c r="IRS661" s="187"/>
      <c r="IRT661" s="187"/>
      <c r="IRU661" s="187"/>
      <c r="IRV661" s="187"/>
      <c r="IRW661" s="187"/>
      <c r="IRX661" s="187"/>
      <c r="IRY661" s="187"/>
      <c r="IRZ661" s="187"/>
      <c r="ISA661" s="187"/>
      <c r="ISB661" s="187"/>
      <c r="ISC661" s="187"/>
      <c r="ISD661" s="187"/>
      <c r="ISE661" s="187"/>
      <c r="ISF661" s="187"/>
      <c r="ISG661" s="187"/>
      <c r="ISH661" s="187"/>
      <c r="ISI661" s="187"/>
      <c r="ISJ661" s="187"/>
      <c r="ISK661" s="187"/>
      <c r="ISL661" s="187"/>
      <c r="ISM661" s="187"/>
      <c r="ISN661" s="187"/>
      <c r="ISO661" s="187"/>
      <c r="ISP661" s="187"/>
      <c r="ISQ661" s="187"/>
      <c r="ISR661" s="187"/>
      <c r="ISS661" s="187"/>
      <c r="IST661" s="187"/>
      <c r="ISU661" s="187"/>
      <c r="ISV661" s="187"/>
      <c r="ISW661" s="187"/>
      <c r="ISX661" s="187"/>
      <c r="ISY661" s="187"/>
      <c r="ISZ661" s="187"/>
      <c r="ITA661" s="187"/>
      <c r="ITB661" s="187"/>
      <c r="ITC661" s="187"/>
      <c r="ITD661" s="187"/>
      <c r="ITE661" s="187"/>
      <c r="ITF661" s="187"/>
      <c r="ITG661" s="187"/>
      <c r="ITH661" s="187"/>
      <c r="ITI661" s="187"/>
      <c r="ITJ661" s="187"/>
      <c r="ITK661" s="187"/>
      <c r="ITL661" s="187"/>
      <c r="ITM661" s="187"/>
      <c r="ITN661" s="187"/>
      <c r="ITO661" s="187"/>
      <c r="ITP661" s="187"/>
      <c r="ITQ661" s="187"/>
      <c r="ITR661" s="187"/>
      <c r="ITS661" s="187"/>
      <c r="ITT661" s="187"/>
      <c r="ITU661" s="187"/>
      <c r="ITV661" s="187"/>
      <c r="ITW661" s="187"/>
      <c r="ITX661" s="187"/>
      <c r="ITY661" s="187"/>
      <c r="ITZ661" s="187"/>
      <c r="IUA661" s="187"/>
      <c r="IUB661" s="187"/>
      <c r="IUC661" s="187"/>
      <c r="IUD661" s="187"/>
      <c r="IUE661" s="187"/>
      <c r="IUF661" s="187"/>
      <c r="IUG661" s="187"/>
      <c r="IUH661" s="187"/>
      <c r="IUI661" s="187"/>
      <c r="IUJ661" s="187"/>
      <c r="IUK661" s="187"/>
      <c r="IUL661" s="187"/>
      <c r="IUM661" s="187"/>
      <c r="IUN661" s="187"/>
      <c r="IUO661" s="187"/>
      <c r="IUP661" s="187"/>
      <c r="IUQ661" s="187"/>
      <c r="IUR661" s="187"/>
      <c r="IUS661" s="187"/>
      <c r="IUT661" s="187"/>
      <c r="IUU661" s="187"/>
      <c r="IUV661" s="187"/>
      <c r="IUW661" s="187"/>
      <c r="IUX661" s="187"/>
      <c r="IUY661" s="187"/>
      <c r="IUZ661" s="187"/>
      <c r="IVA661" s="187"/>
      <c r="IVB661" s="187"/>
      <c r="IVC661" s="187"/>
      <c r="IVD661" s="187"/>
      <c r="IVE661" s="187"/>
      <c r="IVF661" s="187"/>
      <c r="IVG661" s="187"/>
      <c r="IVH661" s="187"/>
      <c r="IVI661" s="187"/>
      <c r="IVJ661" s="187"/>
      <c r="IVK661" s="187"/>
      <c r="IVL661" s="187"/>
      <c r="IVM661" s="187"/>
      <c r="IVN661" s="187"/>
      <c r="IVO661" s="187"/>
      <c r="IVP661" s="187"/>
      <c r="IVQ661" s="187"/>
      <c r="IVR661" s="187"/>
      <c r="IVS661" s="187"/>
      <c r="IVT661" s="187"/>
      <c r="IVU661" s="187"/>
      <c r="IVV661" s="187"/>
      <c r="IVW661" s="187"/>
      <c r="IVX661" s="187"/>
      <c r="IVY661" s="187"/>
      <c r="IVZ661" s="187"/>
      <c r="IWA661" s="187"/>
      <c r="IWB661" s="187"/>
      <c r="IWC661" s="187"/>
      <c r="IWD661" s="187"/>
      <c r="IWE661" s="187"/>
      <c r="IWF661" s="187"/>
      <c r="IWG661" s="187"/>
      <c r="IWH661" s="187"/>
      <c r="IWI661" s="187"/>
      <c r="IWJ661" s="187"/>
      <c r="IWK661" s="187"/>
      <c r="IWL661" s="187"/>
      <c r="IWM661" s="187"/>
      <c r="IWN661" s="187"/>
      <c r="IWO661" s="187"/>
      <c r="IWP661" s="187"/>
      <c r="IWQ661" s="187"/>
      <c r="IWR661" s="187"/>
      <c r="IWS661" s="187"/>
      <c r="IWT661" s="187"/>
      <c r="IWU661" s="187"/>
      <c r="IWV661" s="187"/>
      <c r="IWW661" s="187"/>
      <c r="IWX661" s="187"/>
      <c r="IWY661" s="187"/>
      <c r="IWZ661" s="187"/>
      <c r="IXA661" s="187"/>
      <c r="IXB661" s="187"/>
      <c r="IXC661" s="187"/>
      <c r="IXD661" s="187"/>
      <c r="IXE661" s="187"/>
      <c r="IXF661" s="187"/>
      <c r="IXG661" s="187"/>
      <c r="IXH661" s="187"/>
      <c r="IXI661" s="187"/>
      <c r="IXJ661" s="187"/>
      <c r="IXK661" s="187"/>
      <c r="IXL661" s="187"/>
      <c r="IXM661" s="187"/>
      <c r="IXN661" s="187"/>
      <c r="IXO661" s="187"/>
      <c r="IXP661" s="187"/>
      <c r="IXQ661" s="187"/>
      <c r="IXR661" s="187"/>
      <c r="IXS661" s="187"/>
      <c r="IXT661" s="187"/>
      <c r="IXU661" s="187"/>
      <c r="IXV661" s="187"/>
      <c r="IXW661" s="187"/>
      <c r="IXX661" s="187"/>
      <c r="IXY661" s="187"/>
      <c r="IXZ661" s="187"/>
      <c r="IYA661" s="187"/>
      <c r="IYB661" s="187"/>
      <c r="IYC661" s="187"/>
      <c r="IYD661" s="187"/>
      <c r="IYE661" s="187"/>
      <c r="IYF661" s="187"/>
      <c r="IYG661" s="187"/>
      <c r="IYH661" s="187"/>
      <c r="IYI661" s="187"/>
      <c r="IYJ661" s="187"/>
      <c r="IYK661" s="187"/>
      <c r="IYL661" s="187"/>
      <c r="IYM661" s="187"/>
      <c r="IYN661" s="187"/>
      <c r="IYO661" s="187"/>
      <c r="IYP661" s="187"/>
      <c r="IYQ661" s="187"/>
      <c r="IYR661" s="187"/>
      <c r="IYS661" s="187"/>
      <c r="IYT661" s="187"/>
      <c r="IYU661" s="187"/>
      <c r="IYV661" s="187"/>
      <c r="IYW661" s="187"/>
      <c r="IYX661" s="187"/>
      <c r="IYY661" s="187"/>
      <c r="IYZ661" s="187"/>
      <c r="IZA661" s="187"/>
      <c r="IZB661" s="187"/>
      <c r="IZC661" s="187"/>
      <c r="IZD661" s="187"/>
      <c r="IZE661" s="187"/>
      <c r="IZF661" s="187"/>
      <c r="IZG661" s="187"/>
      <c r="IZH661" s="187"/>
      <c r="IZI661" s="187"/>
      <c r="IZJ661" s="187"/>
      <c r="IZK661" s="187"/>
      <c r="IZL661" s="187"/>
      <c r="IZM661" s="187"/>
      <c r="IZN661" s="187"/>
      <c r="IZO661" s="187"/>
      <c r="IZP661" s="187"/>
      <c r="IZQ661" s="187"/>
      <c r="IZR661" s="187"/>
      <c r="IZS661" s="187"/>
      <c r="IZT661" s="187"/>
      <c r="IZU661" s="187"/>
      <c r="IZV661" s="187"/>
      <c r="IZW661" s="187"/>
      <c r="IZX661" s="187"/>
      <c r="IZY661" s="187"/>
      <c r="IZZ661" s="187"/>
      <c r="JAA661" s="187"/>
      <c r="JAB661" s="187"/>
      <c r="JAC661" s="187"/>
      <c r="JAD661" s="187"/>
      <c r="JAE661" s="187"/>
      <c r="JAF661" s="187"/>
      <c r="JAG661" s="187"/>
      <c r="JAH661" s="187"/>
      <c r="JAI661" s="187"/>
      <c r="JAJ661" s="187"/>
      <c r="JAK661" s="187"/>
      <c r="JAL661" s="187"/>
      <c r="JAM661" s="187"/>
      <c r="JAN661" s="187"/>
      <c r="JAO661" s="187"/>
      <c r="JAP661" s="187"/>
      <c r="JAQ661" s="187"/>
      <c r="JAR661" s="187"/>
      <c r="JAS661" s="187"/>
      <c r="JAT661" s="187"/>
      <c r="JAU661" s="187"/>
      <c r="JAV661" s="187"/>
      <c r="JAW661" s="187"/>
      <c r="JAX661" s="187"/>
      <c r="JAY661" s="187"/>
      <c r="JAZ661" s="187"/>
      <c r="JBA661" s="187"/>
      <c r="JBB661" s="187"/>
      <c r="JBC661" s="187"/>
      <c r="JBD661" s="187"/>
      <c r="JBE661" s="187"/>
      <c r="JBF661" s="187"/>
      <c r="JBG661" s="187"/>
      <c r="JBH661" s="187"/>
      <c r="JBI661" s="187"/>
      <c r="JBJ661" s="187"/>
      <c r="JBK661" s="187"/>
      <c r="JBL661" s="187"/>
      <c r="JBM661" s="187"/>
      <c r="JBN661" s="187"/>
      <c r="JBO661" s="187"/>
      <c r="JBP661" s="187"/>
      <c r="JBQ661" s="187"/>
      <c r="JBR661" s="187"/>
      <c r="JBS661" s="187"/>
      <c r="JBT661" s="187"/>
      <c r="JBU661" s="187"/>
      <c r="JBV661" s="187"/>
      <c r="JBW661" s="187"/>
      <c r="JBX661" s="187"/>
      <c r="JBY661" s="187"/>
      <c r="JBZ661" s="187"/>
      <c r="JCA661" s="187"/>
      <c r="JCB661" s="187"/>
      <c r="JCC661" s="187"/>
      <c r="JCD661" s="187"/>
      <c r="JCE661" s="187"/>
      <c r="JCF661" s="187"/>
      <c r="JCG661" s="187"/>
      <c r="JCH661" s="187"/>
      <c r="JCI661" s="187"/>
      <c r="JCJ661" s="187"/>
      <c r="JCK661" s="187"/>
      <c r="JCL661" s="187"/>
      <c r="JCM661" s="187"/>
      <c r="JCN661" s="187"/>
      <c r="JCO661" s="187"/>
      <c r="JCP661" s="187"/>
      <c r="JCQ661" s="187"/>
      <c r="JCR661" s="187"/>
      <c r="JCS661" s="187"/>
      <c r="JCT661" s="187"/>
      <c r="JCU661" s="187"/>
      <c r="JCV661" s="187"/>
      <c r="JCW661" s="187"/>
      <c r="JCX661" s="187"/>
      <c r="JCY661" s="187"/>
      <c r="JCZ661" s="187"/>
      <c r="JDA661" s="187"/>
      <c r="JDB661" s="187"/>
      <c r="JDC661" s="187"/>
      <c r="JDD661" s="187"/>
      <c r="JDE661" s="187"/>
      <c r="JDF661" s="187"/>
      <c r="JDG661" s="187"/>
      <c r="JDH661" s="187"/>
      <c r="JDI661" s="187"/>
      <c r="JDJ661" s="187"/>
      <c r="JDK661" s="187"/>
      <c r="JDL661" s="187"/>
      <c r="JDM661" s="187"/>
      <c r="JDN661" s="187"/>
      <c r="JDO661" s="187"/>
      <c r="JDP661" s="187"/>
      <c r="JDQ661" s="187"/>
      <c r="JDR661" s="187"/>
      <c r="JDS661" s="187"/>
      <c r="JDT661" s="187"/>
      <c r="JDU661" s="187"/>
      <c r="JDV661" s="187"/>
      <c r="JDW661" s="187"/>
      <c r="JDX661" s="187"/>
      <c r="JDY661" s="187"/>
      <c r="JDZ661" s="187"/>
      <c r="JEA661" s="187"/>
      <c r="JEB661" s="187"/>
      <c r="JEC661" s="187"/>
      <c r="JED661" s="187"/>
      <c r="JEE661" s="187"/>
      <c r="JEF661" s="187"/>
      <c r="JEG661" s="187"/>
      <c r="JEH661" s="187"/>
      <c r="JEI661" s="187"/>
      <c r="JEJ661" s="187"/>
      <c r="JEK661" s="187"/>
      <c r="JEL661" s="187"/>
      <c r="JEM661" s="187"/>
      <c r="JEN661" s="187"/>
      <c r="JEO661" s="187"/>
      <c r="JEP661" s="187"/>
      <c r="JEQ661" s="187"/>
      <c r="JER661" s="187"/>
      <c r="JES661" s="187"/>
      <c r="JET661" s="187"/>
      <c r="JEU661" s="187"/>
      <c r="JEV661" s="187"/>
      <c r="JEW661" s="187"/>
      <c r="JEX661" s="187"/>
      <c r="JEY661" s="187"/>
      <c r="JEZ661" s="187"/>
      <c r="JFA661" s="187"/>
      <c r="JFB661" s="187"/>
      <c r="JFC661" s="187"/>
      <c r="JFD661" s="187"/>
      <c r="JFE661" s="187"/>
      <c r="JFF661" s="187"/>
      <c r="JFG661" s="187"/>
      <c r="JFH661" s="187"/>
      <c r="JFI661" s="187"/>
      <c r="JFJ661" s="187"/>
      <c r="JFK661" s="187"/>
      <c r="JFL661" s="187"/>
      <c r="JFM661" s="187"/>
      <c r="JFN661" s="187"/>
      <c r="JFO661" s="187"/>
      <c r="JFP661" s="187"/>
      <c r="JFQ661" s="187"/>
      <c r="JFR661" s="187"/>
      <c r="JFS661" s="187"/>
      <c r="JFT661" s="187"/>
      <c r="JFU661" s="187"/>
      <c r="JFV661" s="187"/>
      <c r="JFW661" s="187"/>
      <c r="JFX661" s="187"/>
      <c r="JFY661" s="187"/>
      <c r="JFZ661" s="187"/>
      <c r="JGA661" s="187"/>
      <c r="JGB661" s="187"/>
      <c r="JGC661" s="187"/>
      <c r="JGD661" s="187"/>
      <c r="JGE661" s="187"/>
      <c r="JGF661" s="187"/>
      <c r="JGG661" s="187"/>
      <c r="JGH661" s="187"/>
      <c r="JGI661" s="187"/>
      <c r="JGJ661" s="187"/>
      <c r="JGK661" s="187"/>
      <c r="JGL661" s="187"/>
      <c r="JGM661" s="187"/>
      <c r="JGN661" s="187"/>
      <c r="JGO661" s="187"/>
      <c r="JGP661" s="187"/>
      <c r="JGQ661" s="187"/>
      <c r="JGR661" s="187"/>
      <c r="JGS661" s="187"/>
      <c r="JGT661" s="187"/>
      <c r="JGU661" s="187"/>
      <c r="JGV661" s="187"/>
      <c r="JGW661" s="187"/>
      <c r="JGX661" s="187"/>
      <c r="JGY661" s="187"/>
      <c r="JGZ661" s="187"/>
      <c r="JHA661" s="187"/>
      <c r="JHB661" s="187"/>
      <c r="JHC661" s="187"/>
      <c r="JHD661" s="187"/>
      <c r="JHE661" s="187"/>
      <c r="JHF661" s="187"/>
      <c r="JHG661" s="187"/>
      <c r="JHH661" s="187"/>
      <c r="JHI661" s="187"/>
      <c r="JHJ661" s="187"/>
      <c r="JHK661" s="187"/>
      <c r="JHL661" s="187"/>
      <c r="JHM661" s="187"/>
      <c r="JHN661" s="187"/>
      <c r="JHO661" s="187"/>
      <c r="JHP661" s="187"/>
      <c r="JHQ661" s="187"/>
      <c r="JHR661" s="187"/>
      <c r="JHS661" s="187"/>
      <c r="JHT661" s="187"/>
      <c r="JHU661" s="187"/>
      <c r="JHV661" s="187"/>
      <c r="JHW661" s="187"/>
      <c r="JHX661" s="187"/>
      <c r="JHY661" s="187"/>
      <c r="JHZ661" s="187"/>
      <c r="JIA661" s="187"/>
      <c r="JIB661" s="187"/>
      <c r="JIC661" s="187"/>
      <c r="JID661" s="187"/>
      <c r="JIE661" s="187"/>
      <c r="JIF661" s="187"/>
      <c r="JIG661" s="187"/>
      <c r="JIH661" s="187"/>
      <c r="JII661" s="187"/>
      <c r="JIJ661" s="187"/>
      <c r="JIK661" s="187"/>
      <c r="JIL661" s="187"/>
      <c r="JIM661" s="187"/>
      <c r="JIN661" s="187"/>
      <c r="JIO661" s="187"/>
      <c r="JIP661" s="187"/>
      <c r="JIQ661" s="187"/>
      <c r="JIR661" s="187"/>
      <c r="JIS661" s="187"/>
      <c r="JIT661" s="187"/>
      <c r="JIU661" s="187"/>
      <c r="JIV661" s="187"/>
      <c r="JIW661" s="187"/>
      <c r="JIX661" s="187"/>
      <c r="JIY661" s="187"/>
      <c r="JIZ661" s="187"/>
      <c r="JJA661" s="187"/>
      <c r="JJB661" s="187"/>
      <c r="JJC661" s="187"/>
      <c r="JJD661" s="187"/>
      <c r="JJE661" s="187"/>
      <c r="JJF661" s="187"/>
      <c r="JJG661" s="187"/>
      <c r="JJH661" s="187"/>
      <c r="JJI661" s="187"/>
      <c r="JJJ661" s="187"/>
      <c r="JJK661" s="187"/>
      <c r="JJL661" s="187"/>
      <c r="JJM661" s="187"/>
      <c r="JJN661" s="187"/>
      <c r="JJO661" s="187"/>
      <c r="JJP661" s="187"/>
      <c r="JJQ661" s="187"/>
      <c r="JJR661" s="187"/>
      <c r="JJS661" s="187"/>
      <c r="JJT661" s="187"/>
      <c r="JJU661" s="187"/>
      <c r="JJV661" s="187"/>
      <c r="JJW661" s="187"/>
      <c r="JJX661" s="187"/>
      <c r="JJY661" s="187"/>
      <c r="JJZ661" s="187"/>
      <c r="JKA661" s="187"/>
      <c r="JKB661" s="187"/>
      <c r="JKC661" s="187"/>
      <c r="JKD661" s="187"/>
      <c r="JKE661" s="187"/>
      <c r="JKF661" s="187"/>
      <c r="JKG661" s="187"/>
      <c r="JKH661" s="187"/>
      <c r="JKI661" s="187"/>
      <c r="JKJ661" s="187"/>
      <c r="JKK661" s="187"/>
      <c r="JKL661" s="187"/>
      <c r="JKM661" s="187"/>
      <c r="JKN661" s="187"/>
      <c r="JKO661" s="187"/>
      <c r="JKP661" s="187"/>
      <c r="JKQ661" s="187"/>
      <c r="JKR661" s="187"/>
      <c r="JKS661" s="187"/>
      <c r="JKT661" s="187"/>
      <c r="JKU661" s="187"/>
      <c r="JKV661" s="187"/>
      <c r="JKW661" s="187"/>
      <c r="JKX661" s="187"/>
      <c r="JKY661" s="187"/>
      <c r="JKZ661" s="187"/>
      <c r="JLA661" s="187"/>
      <c r="JLB661" s="187"/>
      <c r="JLC661" s="187"/>
      <c r="JLD661" s="187"/>
      <c r="JLE661" s="187"/>
      <c r="JLF661" s="187"/>
      <c r="JLG661" s="187"/>
      <c r="JLH661" s="187"/>
      <c r="JLI661" s="187"/>
      <c r="JLJ661" s="187"/>
      <c r="JLK661" s="187"/>
      <c r="JLL661" s="187"/>
      <c r="JLM661" s="187"/>
      <c r="JLN661" s="187"/>
      <c r="JLO661" s="187"/>
      <c r="JLP661" s="187"/>
      <c r="JLQ661" s="187"/>
      <c r="JLR661" s="187"/>
      <c r="JLS661" s="187"/>
      <c r="JLT661" s="187"/>
      <c r="JLU661" s="187"/>
      <c r="JLV661" s="187"/>
      <c r="JLW661" s="187"/>
      <c r="JLX661" s="187"/>
      <c r="JLY661" s="187"/>
      <c r="JLZ661" s="187"/>
      <c r="JMA661" s="187"/>
      <c r="JMB661" s="187"/>
      <c r="JMC661" s="187"/>
      <c r="JMD661" s="187"/>
      <c r="JME661" s="187"/>
      <c r="JMF661" s="187"/>
      <c r="JMG661" s="187"/>
      <c r="JMH661" s="187"/>
      <c r="JMI661" s="187"/>
      <c r="JMJ661" s="187"/>
      <c r="JMK661" s="187"/>
      <c r="JML661" s="187"/>
      <c r="JMM661" s="187"/>
      <c r="JMN661" s="187"/>
      <c r="JMO661" s="187"/>
      <c r="JMP661" s="187"/>
      <c r="JMQ661" s="187"/>
      <c r="JMR661" s="187"/>
      <c r="JMS661" s="187"/>
      <c r="JMT661" s="187"/>
      <c r="JMU661" s="187"/>
      <c r="JMV661" s="187"/>
      <c r="JMW661" s="187"/>
      <c r="JMX661" s="187"/>
      <c r="JMY661" s="187"/>
      <c r="JMZ661" s="187"/>
      <c r="JNA661" s="187"/>
      <c r="JNB661" s="187"/>
      <c r="JNC661" s="187"/>
      <c r="JND661" s="187"/>
      <c r="JNE661" s="187"/>
      <c r="JNF661" s="187"/>
      <c r="JNG661" s="187"/>
      <c r="JNH661" s="187"/>
      <c r="JNI661" s="187"/>
      <c r="JNJ661" s="187"/>
      <c r="JNK661" s="187"/>
      <c r="JNL661" s="187"/>
      <c r="JNM661" s="187"/>
      <c r="JNN661" s="187"/>
      <c r="JNO661" s="187"/>
      <c r="JNP661" s="187"/>
      <c r="JNQ661" s="187"/>
      <c r="JNR661" s="187"/>
      <c r="JNS661" s="187"/>
      <c r="JNT661" s="187"/>
      <c r="JNU661" s="187"/>
      <c r="JNV661" s="187"/>
      <c r="JNW661" s="187"/>
      <c r="JNX661" s="187"/>
      <c r="JNY661" s="187"/>
      <c r="JNZ661" s="187"/>
      <c r="JOA661" s="187"/>
      <c r="JOB661" s="187"/>
      <c r="JOC661" s="187"/>
      <c r="JOD661" s="187"/>
      <c r="JOE661" s="187"/>
      <c r="JOF661" s="187"/>
      <c r="JOG661" s="187"/>
      <c r="JOH661" s="187"/>
      <c r="JOI661" s="187"/>
      <c r="JOJ661" s="187"/>
      <c r="JOK661" s="187"/>
      <c r="JOL661" s="187"/>
      <c r="JOM661" s="187"/>
      <c r="JON661" s="187"/>
      <c r="JOO661" s="187"/>
      <c r="JOP661" s="187"/>
      <c r="JOQ661" s="187"/>
      <c r="JOR661" s="187"/>
      <c r="JOS661" s="187"/>
      <c r="JOT661" s="187"/>
      <c r="JOU661" s="187"/>
      <c r="JOV661" s="187"/>
      <c r="JOW661" s="187"/>
      <c r="JOX661" s="187"/>
      <c r="JOY661" s="187"/>
      <c r="JOZ661" s="187"/>
      <c r="JPA661" s="187"/>
      <c r="JPB661" s="187"/>
      <c r="JPC661" s="187"/>
      <c r="JPD661" s="187"/>
      <c r="JPE661" s="187"/>
      <c r="JPF661" s="187"/>
      <c r="JPG661" s="187"/>
      <c r="JPH661" s="187"/>
      <c r="JPI661" s="187"/>
      <c r="JPJ661" s="187"/>
      <c r="JPK661" s="187"/>
      <c r="JPL661" s="187"/>
      <c r="JPM661" s="187"/>
      <c r="JPN661" s="187"/>
      <c r="JPO661" s="187"/>
      <c r="JPP661" s="187"/>
      <c r="JPQ661" s="187"/>
      <c r="JPR661" s="187"/>
      <c r="JPS661" s="187"/>
      <c r="JPT661" s="187"/>
      <c r="JPU661" s="187"/>
      <c r="JPV661" s="187"/>
      <c r="JPW661" s="187"/>
      <c r="JPX661" s="187"/>
      <c r="JPY661" s="187"/>
      <c r="JPZ661" s="187"/>
      <c r="JQA661" s="187"/>
      <c r="JQB661" s="187"/>
      <c r="JQC661" s="187"/>
      <c r="JQD661" s="187"/>
      <c r="JQE661" s="187"/>
      <c r="JQF661" s="187"/>
      <c r="JQG661" s="187"/>
      <c r="JQH661" s="187"/>
      <c r="JQI661" s="187"/>
      <c r="JQJ661" s="187"/>
      <c r="JQK661" s="187"/>
      <c r="JQL661" s="187"/>
      <c r="JQM661" s="187"/>
      <c r="JQN661" s="187"/>
      <c r="JQO661" s="187"/>
      <c r="JQP661" s="187"/>
      <c r="JQQ661" s="187"/>
      <c r="JQR661" s="187"/>
      <c r="JQS661" s="187"/>
      <c r="JQT661" s="187"/>
      <c r="JQU661" s="187"/>
      <c r="JQV661" s="187"/>
      <c r="JQW661" s="187"/>
      <c r="JQX661" s="187"/>
      <c r="JQY661" s="187"/>
      <c r="JQZ661" s="187"/>
      <c r="JRA661" s="187"/>
      <c r="JRB661" s="187"/>
      <c r="JRC661" s="187"/>
      <c r="JRD661" s="187"/>
      <c r="JRE661" s="187"/>
      <c r="JRF661" s="187"/>
      <c r="JRG661" s="187"/>
      <c r="JRH661" s="187"/>
      <c r="JRI661" s="187"/>
      <c r="JRJ661" s="187"/>
      <c r="JRK661" s="187"/>
      <c r="JRL661" s="187"/>
      <c r="JRM661" s="187"/>
      <c r="JRN661" s="187"/>
      <c r="JRO661" s="187"/>
      <c r="JRP661" s="187"/>
      <c r="JRQ661" s="187"/>
      <c r="JRR661" s="187"/>
      <c r="JRS661" s="187"/>
      <c r="JRT661" s="187"/>
      <c r="JRU661" s="187"/>
      <c r="JRV661" s="187"/>
      <c r="JRW661" s="187"/>
      <c r="JRX661" s="187"/>
      <c r="JRY661" s="187"/>
      <c r="JRZ661" s="187"/>
      <c r="JSA661" s="187"/>
      <c r="JSB661" s="187"/>
      <c r="JSC661" s="187"/>
      <c r="JSD661" s="187"/>
      <c r="JSE661" s="187"/>
      <c r="JSF661" s="187"/>
      <c r="JSG661" s="187"/>
      <c r="JSH661" s="187"/>
      <c r="JSI661" s="187"/>
      <c r="JSJ661" s="187"/>
      <c r="JSK661" s="187"/>
      <c r="JSL661" s="187"/>
      <c r="JSM661" s="187"/>
      <c r="JSN661" s="187"/>
      <c r="JSO661" s="187"/>
      <c r="JSP661" s="187"/>
      <c r="JSQ661" s="187"/>
      <c r="JSR661" s="187"/>
      <c r="JSS661" s="187"/>
      <c r="JST661" s="187"/>
      <c r="JSU661" s="187"/>
      <c r="JSV661" s="187"/>
      <c r="JSW661" s="187"/>
      <c r="JSX661" s="187"/>
      <c r="JSY661" s="187"/>
      <c r="JSZ661" s="187"/>
      <c r="JTA661" s="187"/>
      <c r="JTB661" s="187"/>
      <c r="JTC661" s="187"/>
      <c r="JTD661" s="187"/>
      <c r="JTE661" s="187"/>
      <c r="JTF661" s="187"/>
      <c r="JTG661" s="187"/>
      <c r="JTH661" s="187"/>
      <c r="JTI661" s="187"/>
      <c r="JTJ661" s="187"/>
      <c r="JTK661" s="187"/>
      <c r="JTL661" s="187"/>
      <c r="JTM661" s="187"/>
      <c r="JTN661" s="187"/>
      <c r="JTO661" s="187"/>
      <c r="JTP661" s="187"/>
      <c r="JTQ661" s="187"/>
      <c r="JTR661" s="187"/>
      <c r="JTS661" s="187"/>
      <c r="JTT661" s="187"/>
      <c r="JTU661" s="187"/>
      <c r="JTV661" s="187"/>
      <c r="JTW661" s="187"/>
      <c r="JTX661" s="187"/>
      <c r="JTY661" s="187"/>
      <c r="JTZ661" s="187"/>
      <c r="JUA661" s="187"/>
      <c r="JUB661" s="187"/>
      <c r="JUC661" s="187"/>
      <c r="JUD661" s="187"/>
      <c r="JUE661" s="187"/>
      <c r="JUF661" s="187"/>
      <c r="JUG661" s="187"/>
      <c r="JUH661" s="187"/>
      <c r="JUI661" s="187"/>
      <c r="JUJ661" s="187"/>
      <c r="JUK661" s="187"/>
      <c r="JUL661" s="187"/>
      <c r="JUM661" s="187"/>
      <c r="JUN661" s="187"/>
      <c r="JUO661" s="187"/>
      <c r="JUP661" s="187"/>
      <c r="JUQ661" s="187"/>
      <c r="JUR661" s="187"/>
      <c r="JUS661" s="187"/>
      <c r="JUT661" s="187"/>
      <c r="JUU661" s="187"/>
      <c r="JUV661" s="187"/>
      <c r="JUW661" s="187"/>
      <c r="JUX661" s="187"/>
      <c r="JUY661" s="187"/>
      <c r="JUZ661" s="187"/>
      <c r="JVA661" s="187"/>
      <c r="JVB661" s="187"/>
      <c r="JVC661" s="187"/>
      <c r="JVD661" s="187"/>
      <c r="JVE661" s="187"/>
      <c r="JVF661" s="187"/>
      <c r="JVG661" s="187"/>
      <c r="JVH661" s="187"/>
      <c r="JVI661" s="187"/>
      <c r="JVJ661" s="187"/>
      <c r="JVK661" s="187"/>
      <c r="JVL661" s="187"/>
      <c r="JVM661" s="187"/>
      <c r="JVN661" s="187"/>
      <c r="JVO661" s="187"/>
      <c r="JVP661" s="187"/>
      <c r="JVQ661" s="187"/>
      <c r="JVR661" s="187"/>
      <c r="JVS661" s="187"/>
      <c r="JVT661" s="187"/>
      <c r="JVU661" s="187"/>
      <c r="JVV661" s="187"/>
      <c r="JVW661" s="187"/>
      <c r="JVX661" s="187"/>
      <c r="JVY661" s="187"/>
      <c r="JVZ661" s="187"/>
      <c r="JWA661" s="187"/>
      <c r="JWB661" s="187"/>
      <c r="JWC661" s="187"/>
      <c r="JWD661" s="187"/>
      <c r="JWE661" s="187"/>
      <c r="JWF661" s="187"/>
      <c r="JWG661" s="187"/>
      <c r="JWH661" s="187"/>
      <c r="JWI661" s="187"/>
      <c r="JWJ661" s="187"/>
      <c r="JWK661" s="187"/>
      <c r="JWL661" s="187"/>
      <c r="JWM661" s="187"/>
      <c r="JWN661" s="187"/>
      <c r="JWO661" s="187"/>
      <c r="JWP661" s="187"/>
      <c r="JWQ661" s="187"/>
      <c r="JWR661" s="187"/>
      <c r="JWS661" s="187"/>
      <c r="JWT661" s="187"/>
      <c r="JWU661" s="187"/>
      <c r="JWV661" s="187"/>
      <c r="JWW661" s="187"/>
      <c r="JWX661" s="187"/>
      <c r="JWY661" s="187"/>
      <c r="JWZ661" s="187"/>
      <c r="JXA661" s="187"/>
      <c r="JXB661" s="187"/>
      <c r="JXC661" s="187"/>
      <c r="JXD661" s="187"/>
      <c r="JXE661" s="187"/>
      <c r="JXF661" s="187"/>
      <c r="JXG661" s="187"/>
      <c r="JXH661" s="187"/>
      <c r="JXI661" s="187"/>
      <c r="JXJ661" s="187"/>
      <c r="JXK661" s="187"/>
      <c r="JXL661" s="187"/>
      <c r="JXM661" s="187"/>
      <c r="JXN661" s="187"/>
      <c r="JXO661" s="187"/>
      <c r="JXP661" s="187"/>
      <c r="JXQ661" s="187"/>
      <c r="JXR661" s="187"/>
      <c r="JXS661" s="187"/>
      <c r="JXT661" s="187"/>
      <c r="JXU661" s="187"/>
      <c r="JXV661" s="187"/>
      <c r="JXW661" s="187"/>
      <c r="JXX661" s="187"/>
      <c r="JXY661" s="187"/>
      <c r="JXZ661" s="187"/>
      <c r="JYA661" s="187"/>
      <c r="JYB661" s="187"/>
      <c r="JYC661" s="187"/>
      <c r="JYD661" s="187"/>
      <c r="JYE661" s="187"/>
      <c r="JYF661" s="187"/>
      <c r="JYG661" s="187"/>
      <c r="JYH661" s="187"/>
      <c r="JYI661" s="187"/>
      <c r="JYJ661" s="187"/>
      <c r="JYK661" s="187"/>
      <c r="JYL661" s="187"/>
      <c r="JYM661" s="187"/>
      <c r="JYN661" s="187"/>
      <c r="JYO661" s="187"/>
      <c r="JYP661" s="187"/>
      <c r="JYQ661" s="187"/>
      <c r="JYR661" s="187"/>
      <c r="JYS661" s="187"/>
      <c r="JYT661" s="187"/>
      <c r="JYU661" s="187"/>
      <c r="JYV661" s="187"/>
      <c r="JYW661" s="187"/>
      <c r="JYX661" s="187"/>
      <c r="JYY661" s="187"/>
      <c r="JYZ661" s="187"/>
      <c r="JZA661" s="187"/>
      <c r="JZB661" s="187"/>
      <c r="JZC661" s="187"/>
      <c r="JZD661" s="187"/>
      <c r="JZE661" s="187"/>
      <c r="JZF661" s="187"/>
      <c r="JZG661" s="187"/>
      <c r="JZH661" s="187"/>
      <c r="JZI661" s="187"/>
      <c r="JZJ661" s="187"/>
      <c r="JZK661" s="187"/>
      <c r="JZL661" s="187"/>
      <c r="JZM661" s="187"/>
      <c r="JZN661" s="187"/>
      <c r="JZO661" s="187"/>
      <c r="JZP661" s="187"/>
      <c r="JZQ661" s="187"/>
      <c r="JZR661" s="187"/>
      <c r="JZS661" s="187"/>
      <c r="JZT661" s="187"/>
      <c r="JZU661" s="187"/>
      <c r="JZV661" s="187"/>
      <c r="JZW661" s="187"/>
      <c r="JZX661" s="187"/>
      <c r="JZY661" s="187"/>
      <c r="JZZ661" s="187"/>
      <c r="KAA661" s="187"/>
      <c r="KAB661" s="187"/>
      <c r="KAC661" s="187"/>
      <c r="KAD661" s="187"/>
      <c r="KAE661" s="187"/>
      <c r="KAF661" s="187"/>
      <c r="KAG661" s="187"/>
      <c r="KAH661" s="187"/>
      <c r="KAI661" s="187"/>
      <c r="KAJ661" s="187"/>
      <c r="KAK661" s="187"/>
      <c r="KAL661" s="187"/>
      <c r="KAM661" s="187"/>
      <c r="KAN661" s="187"/>
      <c r="KAO661" s="187"/>
      <c r="KAP661" s="187"/>
      <c r="KAQ661" s="187"/>
      <c r="KAR661" s="187"/>
      <c r="KAS661" s="187"/>
      <c r="KAT661" s="187"/>
      <c r="KAU661" s="187"/>
      <c r="KAV661" s="187"/>
      <c r="KAW661" s="187"/>
      <c r="KAX661" s="187"/>
      <c r="KAY661" s="187"/>
      <c r="KAZ661" s="187"/>
      <c r="KBA661" s="187"/>
      <c r="KBB661" s="187"/>
      <c r="KBC661" s="187"/>
      <c r="KBD661" s="187"/>
      <c r="KBE661" s="187"/>
      <c r="KBF661" s="187"/>
      <c r="KBG661" s="187"/>
      <c r="KBH661" s="187"/>
      <c r="KBI661" s="187"/>
      <c r="KBJ661" s="187"/>
      <c r="KBK661" s="187"/>
      <c r="KBL661" s="187"/>
      <c r="KBM661" s="187"/>
      <c r="KBN661" s="187"/>
      <c r="KBO661" s="187"/>
      <c r="KBP661" s="187"/>
      <c r="KBQ661" s="187"/>
      <c r="KBR661" s="187"/>
      <c r="KBS661" s="187"/>
      <c r="KBT661" s="187"/>
      <c r="KBU661" s="187"/>
      <c r="KBV661" s="187"/>
      <c r="KBW661" s="187"/>
      <c r="KBX661" s="187"/>
      <c r="KBY661" s="187"/>
      <c r="KBZ661" s="187"/>
      <c r="KCA661" s="187"/>
      <c r="KCB661" s="187"/>
      <c r="KCC661" s="187"/>
      <c r="KCD661" s="187"/>
      <c r="KCE661" s="187"/>
      <c r="KCF661" s="187"/>
      <c r="KCG661" s="187"/>
      <c r="KCH661" s="187"/>
      <c r="KCI661" s="187"/>
      <c r="KCJ661" s="187"/>
      <c r="KCK661" s="187"/>
      <c r="KCL661" s="187"/>
      <c r="KCM661" s="187"/>
      <c r="KCN661" s="187"/>
      <c r="KCO661" s="187"/>
      <c r="KCP661" s="187"/>
      <c r="KCQ661" s="187"/>
      <c r="KCR661" s="187"/>
      <c r="KCS661" s="187"/>
      <c r="KCT661" s="187"/>
      <c r="KCU661" s="187"/>
      <c r="KCV661" s="187"/>
      <c r="KCW661" s="187"/>
      <c r="KCX661" s="187"/>
      <c r="KCY661" s="187"/>
      <c r="KCZ661" s="187"/>
      <c r="KDA661" s="187"/>
      <c r="KDB661" s="187"/>
      <c r="KDC661" s="187"/>
      <c r="KDD661" s="187"/>
      <c r="KDE661" s="187"/>
      <c r="KDF661" s="187"/>
      <c r="KDG661" s="187"/>
      <c r="KDH661" s="187"/>
      <c r="KDI661" s="187"/>
      <c r="KDJ661" s="187"/>
      <c r="KDK661" s="187"/>
      <c r="KDL661" s="187"/>
      <c r="KDM661" s="187"/>
      <c r="KDN661" s="187"/>
      <c r="KDO661" s="187"/>
      <c r="KDP661" s="187"/>
      <c r="KDQ661" s="187"/>
      <c r="KDR661" s="187"/>
      <c r="KDS661" s="187"/>
      <c r="KDT661" s="187"/>
      <c r="KDU661" s="187"/>
      <c r="KDV661" s="187"/>
      <c r="KDW661" s="187"/>
      <c r="KDX661" s="187"/>
      <c r="KDY661" s="187"/>
      <c r="KDZ661" s="187"/>
      <c r="KEA661" s="187"/>
      <c r="KEB661" s="187"/>
      <c r="KEC661" s="187"/>
      <c r="KED661" s="187"/>
      <c r="KEE661" s="187"/>
      <c r="KEF661" s="187"/>
      <c r="KEG661" s="187"/>
      <c r="KEH661" s="187"/>
      <c r="KEI661" s="187"/>
      <c r="KEJ661" s="187"/>
      <c r="KEK661" s="187"/>
      <c r="KEL661" s="187"/>
      <c r="KEM661" s="187"/>
      <c r="KEN661" s="187"/>
      <c r="KEO661" s="187"/>
      <c r="KEP661" s="187"/>
      <c r="KEQ661" s="187"/>
      <c r="KER661" s="187"/>
      <c r="KES661" s="187"/>
      <c r="KET661" s="187"/>
      <c r="KEU661" s="187"/>
      <c r="KEV661" s="187"/>
      <c r="KEW661" s="187"/>
      <c r="KEX661" s="187"/>
      <c r="KEY661" s="187"/>
      <c r="KEZ661" s="187"/>
      <c r="KFA661" s="187"/>
      <c r="KFB661" s="187"/>
      <c r="KFC661" s="187"/>
      <c r="KFD661" s="187"/>
      <c r="KFE661" s="187"/>
      <c r="KFF661" s="187"/>
      <c r="KFG661" s="187"/>
      <c r="KFH661" s="187"/>
      <c r="KFI661" s="187"/>
      <c r="KFJ661" s="187"/>
      <c r="KFK661" s="187"/>
      <c r="KFL661" s="187"/>
      <c r="KFM661" s="187"/>
      <c r="KFN661" s="187"/>
      <c r="KFO661" s="187"/>
      <c r="KFP661" s="187"/>
      <c r="KFQ661" s="187"/>
      <c r="KFR661" s="187"/>
      <c r="KFS661" s="187"/>
      <c r="KFT661" s="187"/>
      <c r="KFU661" s="187"/>
      <c r="KFV661" s="187"/>
      <c r="KFW661" s="187"/>
      <c r="KFX661" s="187"/>
      <c r="KFY661" s="187"/>
      <c r="KFZ661" s="187"/>
      <c r="KGA661" s="187"/>
      <c r="KGB661" s="187"/>
      <c r="KGC661" s="187"/>
      <c r="KGD661" s="187"/>
      <c r="KGE661" s="187"/>
      <c r="KGF661" s="187"/>
      <c r="KGG661" s="187"/>
      <c r="KGH661" s="187"/>
      <c r="KGI661" s="187"/>
      <c r="KGJ661" s="187"/>
      <c r="KGK661" s="187"/>
      <c r="KGL661" s="187"/>
      <c r="KGM661" s="187"/>
      <c r="KGN661" s="187"/>
      <c r="KGO661" s="187"/>
      <c r="KGP661" s="187"/>
      <c r="KGQ661" s="187"/>
      <c r="KGR661" s="187"/>
      <c r="KGS661" s="187"/>
      <c r="KGT661" s="187"/>
      <c r="KGU661" s="187"/>
      <c r="KGV661" s="187"/>
      <c r="KGW661" s="187"/>
      <c r="KGX661" s="187"/>
      <c r="KGY661" s="187"/>
      <c r="KGZ661" s="187"/>
      <c r="KHA661" s="187"/>
      <c r="KHB661" s="187"/>
      <c r="KHC661" s="187"/>
      <c r="KHD661" s="187"/>
      <c r="KHE661" s="187"/>
      <c r="KHF661" s="187"/>
      <c r="KHG661" s="187"/>
      <c r="KHH661" s="187"/>
      <c r="KHI661" s="187"/>
      <c r="KHJ661" s="187"/>
      <c r="KHK661" s="187"/>
      <c r="KHL661" s="187"/>
      <c r="KHM661" s="187"/>
      <c r="KHN661" s="187"/>
      <c r="KHO661" s="187"/>
      <c r="KHP661" s="187"/>
      <c r="KHQ661" s="187"/>
      <c r="KHR661" s="187"/>
      <c r="KHS661" s="187"/>
      <c r="KHT661" s="187"/>
      <c r="KHU661" s="187"/>
      <c r="KHV661" s="187"/>
      <c r="KHW661" s="187"/>
      <c r="KHX661" s="187"/>
      <c r="KHY661" s="187"/>
      <c r="KHZ661" s="187"/>
      <c r="KIA661" s="187"/>
      <c r="KIB661" s="187"/>
      <c r="KIC661" s="187"/>
      <c r="KID661" s="187"/>
      <c r="KIE661" s="187"/>
      <c r="KIF661" s="187"/>
      <c r="KIG661" s="187"/>
      <c r="KIH661" s="187"/>
      <c r="KII661" s="187"/>
      <c r="KIJ661" s="187"/>
      <c r="KIK661" s="187"/>
      <c r="KIL661" s="187"/>
      <c r="KIM661" s="187"/>
      <c r="KIN661" s="187"/>
      <c r="KIO661" s="187"/>
      <c r="KIP661" s="187"/>
      <c r="KIQ661" s="187"/>
      <c r="KIR661" s="187"/>
      <c r="KIS661" s="187"/>
      <c r="KIT661" s="187"/>
      <c r="KIU661" s="187"/>
      <c r="KIV661" s="187"/>
      <c r="KIW661" s="187"/>
      <c r="KIX661" s="187"/>
      <c r="KIY661" s="187"/>
      <c r="KIZ661" s="187"/>
      <c r="KJA661" s="187"/>
      <c r="KJB661" s="187"/>
      <c r="KJC661" s="187"/>
      <c r="KJD661" s="187"/>
      <c r="KJE661" s="187"/>
      <c r="KJF661" s="187"/>
      <c r="KJG661" s="187"/>
      <c r="KJH661" s="187"/>
      <c r="KJI661" s="187"/>
      <c r="KJJ661" s="187"/>
      <c r="KJK661" s="187"/>
      <c r="KJL661" s="187"/>
      <c r="KJM661" s="187"/>
      <c r="KJN661" s="187"/>
      <c r="KJO661" s="187"/>
      <c r="KJP661" s="187"/>
      <c r="KJQ661" s="187"/>
      <c r="KJR661" s="187"/>
      <c r="KJS661" s="187"/>
      <c r="KJT661" s="187"/>
      <c r="KJU661" s="187"/>
      <c r="KJV661" s="187"/>
      <c r="KJW661" s="187"/>
      <c r="KJX661" s="187"/>
      <c r="KJY661" s="187"/>
      <c r="KJZ661" s="187"/>
      <c r="KKA661" s="187"/>
      <c r="KKB661" s="187"/>
      <c r="KKC661" s="187"/>
      <c r="KKD661" s="187"/>
      <c r="KKE661" s="187"/>
      <c r="KKF661" s="187"/>
      <c r="KKG661" s="187"/>
      <c r="KKH661" s="187"/>
      <c r="KKI661" s="187"/>
      <c r="KKJ661" s="187"/>
      <c r="KKK661" s="187"/>
      <c r="KKL661" s="187"/>
      <c r="KKM661" s="187"/>
      <c r="KKN661" s="187"/>
      <c r="KKO661" s="187"/>
      <c r="KKP661" s="187"/>
      <c r="KKQ661" s="187"/>
      <c r="KKR661" s="187"/>
      <c r="KKS661" s="187"/>
      <c r="KKT661" s="187"/>
      <c r="KKU661" s="187"/>
      <c r="KKV661" s="187"/>
      <c r="KKW661" s="187"/>
      <c r="KKX661" s="187"/>
      <c r="KKY661" s="187"/>
      <c r="KKZ661" s="187"/>
      <c r="KLA661" s="187"/>
      <c r="KLB661" s="187"/>
      <c r="KLC661" s="187"/>
      <c r="KLD661" s="187"/>
      <c r="KLE661" s="187"/>
      <c r="KLF661" s="187"/>
      <c r="KLG661" s="187"/>
      <c r="KLH661" s="187"/>
      <c r="KLI661" s="187"/>
      <c r="KLJ661" s="187"/>
      <c r="KLK661" s="187"/>
      <c r="KLL661" s="187"/>
      <c r="KLM661" s="187"/>
      <c r="KLN661" s="187"/>
      <c r="KLO661" s="187"/>
      <c r="KLP661" s="187"/>
      <c r="KLQ661" s="187"/>
      <c r="KLR661" s="187"/>
      <c r="KLS661" s="187"/>
      <c r="KLT661" s="187"/>
      <c r="KLU661" s="187"/>
      <c r="KLV661" s="187"/>
      <c r="KLW661" s="187"/>
      <c r="KLX661" s="187"/>
      <c r="KLY661" s="187"/>
      <c r="KLZ661" s="187"/>
      <c r="KMA661" s="187"/>
      <c r="KMB661" s="187"/>
      <c r="KMC661" s="187"/>
      <c r="KMD661" s="187"/>
      <c r="KME661" s="187"/>
      <c r="KMF661" s="187"/>
      <c r="KMG661" s="187"/>
      <c r="KMH661" s="187"/>
      <c r="KMI661" s="187"/>
      <c r="KMJ661" s="187"/>
      <c r="KMK661" s="187"/>
      <c r="KML661" s="187"/>
      <c r="KMM661" s="187"/>
      <c r="KMN661" s="187"/>
      <c r="KMO661" s="187"/>
      <c r="KMP661" s="187"/>
      <c r="KMQ661" s="187"/>
      <c r="KMR661" s="187"/>
      <c r="KMS661" s="187"/>
      <c r="KMT661" s="187"/>
      <c r="KMU661" s="187"/>
      <c r="KMV661" s="187"/>
      <c r="KMW661" s="187"/>
      <c r="KMX661" s="187"/>
      <c r="KMY661" s="187"/>
      <c r="KMZ661" s="187"/>
      <c r="KNA661" s="187"/>
      <c r="KNB661" s="187"/>
      <c r="KNC661" s="187"/>
      <c r="KND661" s="187"/>
      <c r="KNE661" s="187"/>
      <c r="KNF661" s="187"/>
      <c r="KNG661" s="187"/>
      <c r="KNH661" s="187"/>
      <c r="KNI661" s="187"/>
      <c r="KNJ661" s="187"/>
      <c r="KNK661" s="187"/>
      <c r="KNL661" s="187"/>
      <c r="KNM661" s="187"/>
      <c r="KNN661" s="187"/>
      <c r="KNO661" s="187"/>
      <c r="KNP661" s="187"/>
      <c r="KNQ661" s="187"/>
      <c r="KNR661" s="187"/>
      <c r="KNS661" s="187"/>
      <c r="KNT661" s="187"/>
      <c r="KNU661" s="187"/>
      <c r="KNV661" s="187"/>
      <c r="KNW661" s="187"/>
      <c r="KNX661" s="187"/>
      <c r="KNY661" s="187"/>
      <c r="KNZ661" s="187"/>
      <c r="KOA661" s="187"/>
      <c r="KOB661" s="187"/>
      <c r="KOC661" s="187"/>
      <c r="KOD661" s="187"/>
      <c r="KOE661" s="187"/>
      <c r="KOF661" s="187"/>
      <c r="KOG661" s="187"/>
      <c r="KOH661" s="187"/>
      <c r="KOI661" s="187"/>
      <c r="KOJ661" s="187"/>
      <c r="KOK661" s="187"/>
      <c r="KOL661" s="187"/>
      <c r="KOM661" s="187"/>
      <c r="KON661" s="187"/>
      <c r="KOO661" s="187"/>
      <c r="KOP661" s="187"/>
      <c r="KOQ661" s="187"/>
      <c r="KOR661" s="187"/>
      <c r="KOS661" s="187"/>
      <c r="KOT661" s="187"/>
      <c r="KOU661" s="187"/>
      <c r="KOV661" s="187"/>
      <c r="KOW661" s="187"/>
      <c r="KOX661" s="187"/>
      <c r="KOY661" s="187"/>
      <c r="KOZ661" s="187"/>
      <c r="KPA661" s="187"/>
      <c r="KPB661" s="187"/>
      <c r="KPC661" s="187"/>
      <c r="KPD661" s="187"/>
      <c r="KPE661" s="187"/>
      <c r="KPF661" s="187"/>
      <c r="KPG661" s="187"/>
      <c r="KPH661" s="187"/>
      <c r="KPI661" s="187"/>
      <c r="KPJ661" s="187"/>
      <c r="KPK661" s="187"/>
      <c r="KPL661" s="187"/>
      <c r="KPM661" s="187"/>
      <c r="KPN661" s="187"/>
      <c r="KPO661" s="187"/>
      <c r="KPP661" s="187"/>
      <c r="KPQ661" s="187"/>
      <c r="KPR661" s="187"/>
      <c r="KPS661" s="187"/>
      <c r="KPT661" s="187"/>
      <c r="KPU661" s="187"/>
      <c r="KPV661" s="187"/>
      <c r="KPW661" s="187"/>
      <c r="KPX661" s="187"/>
      <c r="KPY661" s="187"/>
      <c r="KPZ661" s="187"/>
      <c r="KQA661" s="187"/>
      <c r="KQB661" s="187"/>
      <c r="KQC661" s="187"/>
      <c r="KQD661" s="187"/>
      <c r="KQE661" s="187"/>
      <c r="KQF661" s="187"/>
      <c r="KQG661" s="187"/>
      <c r="KQH661" s="187"/>
      <c r="KQI661" s="187"/>
      <c r="KQJ661" s="187"/>
      <c r="KQK661" s="187"/>
      <c r="KQL661" s="187"/>
      <c r="KQM661" s="187"/>
      <c r="KQN661" s="187"/>
      <c r="KQO661" s="187"/>
      <c r="KQP661" s="187"/>
      <c r="KQQ661" s="187"/>
      <c r="KQR661" s="187"/>
      <c r="KQS661" s="187"/>
      <c r="KQT661" s="187"/>
      <c r="KQU661" s="187"/>
      <c r="KQV661" s="187"/>
      <c r="KQW661" s="187"/>
      <c r="KQX661" s="187"/>
      <c r="KQY661" s="187"/>
      <c r="KQZ661" s="187"/>
      <c r="KRA661" s="187"/>
      <c r="KRB661" s="187"/>
      <c r="KRC661" s="187"/>
      <c r="KRD661" s="187"/>
      <c r="KRE661" s="187"/>
      <c r="KRF661" s="187"/>
      <c r="KRG661" s="187"/>
      <c r="KRH661" s="187"/>
      <c r="KRI661" s="187"/>
      <c r="KRJ661" s="187"/>
      <c r="KRK661" s="187"/>
      <c r="KRL661" s="187"/>
      <c r="KRM661" s="187"/>
      <c r="KRN661" s="187"/>
      <c r="KRO661" s="187"/>
      <c r="KRP661" s="187"/>
      <c r="KRQ661" s="187"/>
      <c r="KRR661" s="187"/>
      <c r="KRS661" s="187"/>
      <c r="KRT661" s="187"/>
      <c r="KRU661" s="187"/>
      <c r="KRV661" s="187"/>
      <c r="KRW661" s="187"/>
      <c r="KRX661" s="187"/>
      <c r="KRY661" s="187"/>
      <c r="KRZ661" s="187"/>
      <c r="KSA661" s="187"/>
      <c r="KSB661" s="187"/>
      <c r="KSC661" s="187"/>
      <c r="KSD661" s="187"/>
      <c r="KSE661" s="187"/>
      <c r="KSF661" s="187"/>
      <c r="KSG661" s="187"/>
      <c r="KSH661" s="187"/>
      <c r="KSI661" s="187"/>
      <c r="KSJ661" s="187"/>
      <c r="KSK661" s="187"/>
      <c r="KSL661" s="187"/>
      <c r="KSM661" s="187"/>
      <c r="KSN661" s="187"/>
      <c r="KSO661" s="187"/>
      <c r="KSP661" s="187"/>
      <c r="KSQ661" s="187"/>
      <c r="KSR661" s="187"/>
      <c r="KSS661" s="187"/>
      <c r="KST661" s="187"/>
      <c r="KSU661" s="187"/>
      <c r="KSV661" s="187"/>
      <c r="KSW661" s="187"/>
      <c r="KSX661" s="187"/>
      <c r="KSY661" s="187"/>
      <c r="KSZ661" s="187"/>
      <c r="KTA661" s="187"/>
      <c r="KTB661" s="187"/>
      <c r="KTC661" s="187"/>
      <c r="KTD661" s="187"/>
      <c r="KTE661" s="187"/>
      <c r="KTF661" s="187"/>
      <c r="KTG661" s="187"/>
      <c r="KTH661" s="187"/>
      <c r="KTI661" s="187"/>
      <c r="KTJ661" s="187"/>
      <c r="KTK661" s="187"/>
      <c r="KTL661" s="187"/>
      <c r="KTM661" s="187"/>
      <c r="KTN661" s="187"/>
      <c r="KTO661" s="187"/>
      <c r="KTP661" s="187"/>
      <c r="KTQ661" s="187"/>
      <c r="KTR661" s="187"/>
      <c r="KTS661" s="187"/>
      <c r="KTT661" s="187"/>
      <c r="KTU661" s="187"/>
      <c r="KTV661" s="187"/>
      <c r="KTW661" s="187"/>
      <c r="KTX661" s="187"/>
      <c r="KTY661" s="187"/>
      <c r="KTZ661" s="187"/>
      <c r="KUA661" s="187"/>
      <c r="KUB661" s="187"/>
      <c r="KUC661" s="187"/>
      <c r="KUD661" s="187"/>
      <c r="KUE661" s="187"/>
      <c r="KUF661" s="187"/>
      <c r="KUG661" s="187"/>
      <c r="KUH661" s="187"/>
      <c r="KUI661" s="187"/>
      <c r="KUJ661" s="187"/>
      <c r="KUK661" s="187"/>
      <c r="KUL661" s="187"/>
      <c r="KUM661" s="187"/>
      <c r="KUN661" s="187"/>
      <c r="KUO661" s="187"/>
      <c r="KUP661" s="187"/>
      <c r="KUQ661" s="187"/>
      <c r="KUR661" s="187"/>
      <c r="KUS661" s="187"/>
      <c r="KUT661" s="187"/>
      <c r="KUU661" s="187"/>
      <c r="KUV661" s="187"/>
      <c r="KUW661" s="187"/>
      <c r="KUX661" s="187"/>
      <c r="KUY661" s="187"/>
      <c r="KUZ661" s="187"/>
      <c r="KVA661" s="187"/>
      <c r="KVB661" s="187"/>
      <c r="KVC661" s="187"/>
      <c r="KVD661" s="187"/>
      <c r="KVE661" s="187"/>
      <c r="KVF661" s="187"/>
      <c r="KVG661" s="187"/>
      <c r="KVH661" s="187"/>
      <c r="KVI661" s="187"/>
      <c r="KVJ661" s="187"/>
      <c r="KVK661" s="187"/>
      <c r="KVL661" s="187"/>
      <c r="KVM661" s="187"/>
      <c r="KVN661" s="187"/>
      <c r="KVO661" s="187"/>
      <c r="KVP661" s="187"/>
      <c r="KVQ661" s="187"/>
      <c r="KVR661" s="187"/>
      <c r="KVS661" s="187"/>
      <c r="KVT661" s="187"/>
      <c r="KVU661" s="187"/>
      <c r="KVV661" s="187"/>
      <c r="KVW661" s="187"/>
      <c r="KVX661" s="187"/>
      <c r="KVY661" s="187"/>
      <c r="KVZ661" s="187"/>
      <c r="KWA661" s="187"/>
      <c r="KWB661" s="187"/>
      <c r="KWC661" s="187"/>
      <c r="KWD661" s="187"/>
      <c r="KWE661" s="187"/>
      <c r="KWF661" s="187"/>
      <c r="KWG661" s="187"/>
      <c r="KWH661" s="187"/>
      <c r="KWI661" s="187"/>
      <c r="KWJ661" s="187"/>
      <c r="KWK661" s="187"/>
      <c r="KWL661" s="187"/>
      <c r="KWM661" s="187"/>
      <c r="KWN661" s="187"/>
      <c r="KWO661" s="187"/>
      <c r="KWP661" s="187"/>
      <c r="KWQ661" s="187"/>
      <c r="KWR661" s="187"/>
      <c r="KWS661" s="187"/>
      <c r="KWT661" s="187"/>
      <c r="KWU661" s="187"/>
      <c r="KWV661" s="187"/>
      <c r="KWW661" s="187"/>
      <c r="KWX661" s="187"/>
      <c r="KWY661" s="187"/>
      <c r="KWZ661" s="187"/>
      <c r="KXA661" s="187"/>
      <c r="KXB661" s="187"/>
      <c r="KXC661" s="187"/>
      <c r="KXD661" s="187"/>
      <c r="KXE661" s="187"/>
      <c r="KXF661" s="187"/>
      <c r="KXG661" s="187"/>
      <c r="KXH661" s="187"/>
      <c r="KXI661" s="187"/>
      <c r="KXJ661" s="187"/>
      <c r="KXK661" s="187"/>
      <c r="KXL661" s="187"/>
      <c r="KXM661" s="187"/>
      <c r="KXN661" s="187"/>
      <c r="KXO661" s="187"/>
      <c r="KXP661" s="187"/>
      <c r="KXQ661" s="187"/>
      <c r="KXR661" s="187"/>
      <c r="KXS661" s="187"/>
      <c r="KXT661" s="187"/>
      <c r="KXU661" s="187"/>
      <c r="KXV661" s="187"/>
      <c r="KXW661" s="187"/>
      <c r="KXX661" s="187"/>
      <c r="KXY661" s="187"/>
      <c r="KXZ661" s="187"/>
      <c r="KYA661" s="187"/>
      <c r="KYB661" s="187"/>
      <c r="KYC661" s="187"/>
      <c r="KYD661" s="187"/>
      <c r="KYE661" s="187"/>
      <c r="KYF661" s="187"/>
      <c r="KYG661" s="187"/>
      <c r="KYH661" s="187"/>
      <c r="KYI661" s="187"/>
      <c r="KYJ661" s="187"/>
      <c r="KYK661" s="187"/>
      <c r="KYL661" s="187"/>
      <c r="KYM661" s="187"/>
      <c r="KYN661" s="187"/>
      <c r="KYO661" s="187"/>
      <c r="KYP661" s="187"/>
      <c r="KYQ661" s="187"/>
      <c r="KYR661" s="187"/>
      <c r="KYS661" s="187"/>
      <c r="KYT661" s="187"/>
      <c r="KYU661" s="187"/>
      <c r="KYV661" s="187"/>
      <c r="KYW661" s="187"/>
      <c r="KYX661" s="187"/>
      <c r="KYY661" s="187"/>
      <c r="KYZ661" s="187"/>
      <c r="KZA661" s="187"/>
      <c r="KZB661" s="187"/>
      <c r="KZC661" s="187"/>
      <c r="KZD661" s="187"/>
      <c r="KZE661" s="187"/>
      <c r="KZF661" s="187"/>
      <c r="KZG661" s="187"/>
      <c r="KZH661" s="187"/>
      <c r="KZI661" s="187"/>
      <c r="KZJ661" s="187"/>
      <c r="KZK661" s="187"/>
      <c r="KZL661" s="187"/>
      <c r="KZM661" s="187"/>
      <c r="KZN661" s="187"/>
      <c r="KZO661" s="187"/>
      <c r="KZP661" s="187"/>
      <c r="KZQ661" s="187"/>
      <c r="KZR661" s="187"/>
      <c r="KZS661" s="187"/>
      <c r="KZT661" s="187"/>
      <c r="KZU661" s="187"/>
      <c r="KZV661" s="187"/>
      <c r="KZW661" s="187"/>
      <c r="KZX661" s="187"/>
      <c r="KZY661" s="187"/>
      <c r="KZZ661" s="187"/>
      <c r="LAA661" s="187"/>
      <c r="LAB661" s="187"/>
      <c r="LAC661" s="187"/>
      <c r="LAD661" s="187"/>
      <c r="LAE661" s="187"/>
      <c r="LAF661" s="187"/>
      <c r="LAG661" s="187"/>
      <c r="LAH661" s="187"/>
      <c r="LAI661" s="187"/>
      <c r="LAJ661" s="187"/>
      <c r="LAK661" s="187"/>
      <c r="LAL661" s="187"/>
      <c r="LAM661" s="187"/>
      <c r="LAN661" s="187"/>
      <c r="LAO661" s="187"/>
      <c r="LAP661" s="187"/>
      <c r="LAQ661" s="187"/>
      <c r="LAR661" s="187"/>
      <c r="LAS661" s="187"/>
      <c r="LAT661" s="187"/>
      <c r="LAU661" s="187"/>
      <c r="LAV661" s="187"/>
      <c r="LAW661" s="187"/>
      <c r="LAX661" s="187"/>
      <c r="LAY661" s="187"/>
      <c r="LAZ661" s="187"/>
      <c r="LBA661" s="187"/>
      <c r="LBB661" s="187"/>
      <c r="LBC661" s="187"/>
      <c r="LBD661" s="187"/>
      <c r="LBE661" s="187"/>
      <c r="LBF661" s="187"/>
      <c r="LBG661" s="187"/>
      <c r="LBH661" s="187"/>
      <c r="LBI661" s="187"/>
      <c r="LBJ661" s="187"/>
      <c r="LBK661" s="187"/>
      <c r="LBL661" s="187"/>
      <c r="LBM661" s="187"/>
      <c r="LBN661" s="187"/>
      <c r="LBO661" s="187"/>
      <c r="LBP661" s="187"/>
      <c r="LBQ661" s="187"/>
      <c r="LBR661" s="187"/>
      <c r="LBS661" s="187"/>
      <c r="LBT661" s="187"/>
      <c r="LBU661" s="187"/>
      <c r="LBV661" s="187"/>
      <c r="LBW661" s="187"/>
      <c r="LBX661" s="187"/>
      <c r="LBY661" s="187"/>
      <c r="LBZ661" s="187"/>
      <c r="LCA661" s="187"/>
      <c r="LCB661" s="187"/>
      <c r="LCC661" s="187"/>
      <c r="LCD661" s="187"/>
      <c r="LCE661" s="187"/>
      <c r="LCF661" s="187"/>
      <c r="LCG661" s="187"/>
      <c r="LCH661" s="187"/>
      <c r="LCI661" s="187"/>
      <c r="LCJ661" s="187"/>
      <c r="LCK661" s="187"/>
      <c r="LCL661" s="187"/>
      <c r="LCM661" s="187"/>
      <c r="LCN661" s="187"/>
      <c r="LCO661" s="187"/>
      <c r="LCP661" s="187"/>
      <c r="LCQ661" s="187"/>
      <c r="LCR661" s="187"/>
      <c r="LCS661" s="187"/>
      <c r="LCT661" s="187"/>
      <c r="LCU661" s="187"/>
      <c r="LCV661" s="187"/>
      <c r="LCW661" s="187"/>
      <c r="LCX661" s="187"/>
      <c r="LCY661" s="187"/>
      <c r="LCZ661" s="187"/>
      <c r="LDA661" s="187"/>
      <c r="LDB661" s="187"/>
      <c r="LDC661" s="187"/>
      <c r="LDD661" s="187"/>
      <c r="LDE661" s="187"/>
      <c r="LDF661" s="187"/>
      <c r="LDG661" s="187"/>
      <c r="LDH661" s="187"/>
      <c r="LDI661" s="187"/>
      <c r="LDJ661" s="187"/>
      <c r="LDK661" s="187"/>
      <c r="LDL661" s="187"/>
      <c r="LDM661" s="187"/>
      <c r="LDN661" s="187"/>
      <c r="LDO661" s="187"/>
      <c r="LDP661" s="187"/>
      <c r="LDQ661" s="187"/>
      <c r="LDR661" s="187"/>
      <c r="LDS661" s="187"/>
      <c r="LDT661" s="187"/>
      <c r="LDU661" s="187"/>
      <c r="LDV661" s="187"/>
      <c r="LDW661" s="187"/>
      <c r="LDX661" s="187"/>
      <c r="LDY661" s="187"/>
      <c r="LDZ661" s="187"/>
      <c r="LEA661" s="187"/>
      <c r="LEB661" s="187"/>
      <c r="LEC661" s="187"/>
      <c r="LED661" s="187"/>
      <c r="LEE661" s="187"/>
      <c r="LEF661" s="187"/>
      <c r="LEG661" s="187"/>
      <c r="LEH661" s="187"/>
      <c r="LEI661" s="187"/>
      <c r="LEJ661" s="187"/>
      <c r="LEK661" s="187"/>
      <c r="LEL661" s="187"/>
      <c r="LEM661" s="187"/>
      <c r="LEN661" s="187"/>
      <c r="LEO661" s="187"/>
      <c r="LEP661" s="187"/>
      <c r="LEQ661" s="187"/>
      <c r="LER661" s="187"/>
      <c r="LES661" s="187"/>
      <c r="LET661" s="187"/>
      <c r="LEU661" s="187"/>
      <c r="LEV661" s="187"/>
      <c r="LEW661" s="187"/>
      <c r="LEX661" s="187"/>
      <c r="LEY661" s="187"/>
      <c r="LEZ661" s="187"/>
      <c r="LFA661" s="187"/>
      <c r="LFB661" s="187"/>
      <c r="LFC661" s="187"/>
      <c r="LFD661" s="187"/>
      <c r="LFE661" s="187"/>
      <c r="LFF661" s="187"/>
      <c r="LFG661" s="187"/>
      <c r="LFH661" s="187"/>
      <c r="LFI661" s="187"/>
      <c r="LFJ661" s="187"/>
      <c r="LFK661" s="187"/>
      <c r="LFL661" s="187"/>
      <c r="LFM661" s="187"/>
      <c r="LFN661" s="187"/>
      <c r="LFO661" s="187"/>
      <c r="LFP661" s="187"/>
      <c r="LFQ661" s="187"/>
      <c r="LFR661" s="187"/>
      <c r="LFS661" s="187"/>
      <c r="LFT661" s="187"/>
      <c r="LFU661" s="187"/>
      <c r="LFV661" s="187"/>
      <c r="LFW661" s="187"/>
      <c r="LFX661" s="187"/>
      <c r="LFY661" s="187"/>
      <c r="LFZ661" s="187"/>
      <c r="LGA661" s="187"/>
      <c r="LGB661" s="187"/>
      <c r="LGC661" s="187"/>
      <c r="LGD661" s="187"/>
      <c r="LGE661" s="187"/>
      <c r="LGF661" s="187"/>
      <c r="LGG661" s="187"/>
      <c r="LGH661" s="187"/>
      <c r="LGI661" s="187"/>
      <c r="LGJ661" s="187"/>
      <c r="LGK661" s="187"/>
      <c r="LGL661" s="187"/>
      <c r="LGM661" s="187"/>
      <c r="LGN661" s="187"/>
      <c r="LGO661" s="187"/>
      <c r="LGP661" s="187"/>
      <c r="LGQ661" s="187"/>
      <c r="LGR661" s="187"/>
      <c r="LGS661" s="187"/>
      <c r="LGT661" s="187"/>
      <c r="LGU661" s="187"/>
      <c r="LGV661" s="187"/>
      <c r="LGW661" s="187"/>
      <c r="LGX661" s="187"/>
      <c r="LGY661" s="187"/>
      <c r="LGZ661" s="187"/>
      <c r="LHA661" s="187"/>
      <c r="LHB661" s="187"/>
      <c r="LHC661" s="187"/>
      <c r="LHD661" s="187"/>
      <c r="LHE661" s="187"/>
      <c r="LHF661" s="187"/>
      <c r="LHG661" s="187"/>
      <c r="LHH661" s="187"/>
      <c r="LHI661" s="187"/>
      <c r="LHJ661" s="187"/>
      <c r="LHK661" s="187"/>
      <c r="LHL661" s="187"/>
      <c r="LHM661" s="187"/>
      <c r="LHN661" s="187"/>
      <c r="LHO661" s="187"/>
      <c r="LHP661" s="187"/>
      <c r="LHQ661" s="187"/>
      <c r="LHR661" s="187"/>
      <c r="LHS661" s="187"/>
      <c r="LHT661" s="187"/>
      <c r="LHU661" s="187"/>
      <c r="LHV661" s="187"/>
      <c r="LHW661" s="187"/>
      <c r="LHX661" s="187"/>
      <c r="LHY661" s="187"/>
      <c r="LHZ661" s="187"/>
      <c r="LIA661" s="187"/>
      <c r="LIB661" s="187"/>
      <c r="LIC661" s="187"/>
      <c r="LID661" s="187"/>
      <c r="LIE661" s="187"/>
      <c r="LIF661" s="187"/>
      <c r="LIG661" s="187"/>
      <c r="LIH661" s="187"/>
      <c r="LII661" s="187"/>
      <c r="LIJ661" s="187"/>
      <c r="LIK661" s="187"/>
      <c r="LIL661" s="187"/>
      <c r="LIM661" s="187"/>
      <c r="LIN661" s="187"/>
      <c r="LIO661" s="187"/>
      <c r="LIP661" s="187"/>
      <c r="LIQ661" s="187"/>
      <c r="LIR661" s="187"/>
      <c r="LIS661" s="187"/>
      <c r="LIT661" s="187"/>
      <c r="LIU661" s="187"/>
      <c r="LIV661" s="187"/>
      <c r="LIW661" s="187"/>
      <c r="LIX661" s="187"/>
      <c r="LIY661" s="187"/>
      <c r="LIZ661" s="187"/>
      <c r="LJA661" s="187"/>
      <c r="LJB661" s="187"/>
      <c r="LJC661" s="187"/>
      <c r="LJD661" s="187"/>
      <c r="LJE661" s="187"/>
      <c r="LJF661" s="187"/>
      <c r="LJG661" s="187"/>
      <c r="LJH661" s="187"/>
      <c r="LJI661" s="187"/>
      <c r="LJJ661" s="187"/>
      <c r="LJK661" s="187"/>
      <c r="LJL661" s="187"/>
      <c r="LJM661" s="187"/>
      <c r="LJN661" s="187"/>
      <c r="LJO661" s="187"/>
      <c r="LJP661" s="187"/>
      <c r="LJQ661" s="187"/>
      <c r="LJR661" s="187"/>
      <c r="LJS661" s="187"/>
      <c r="LJT661" s="187"/>
      <c r="LJU661" s="187"/>
      <c r="LJV661" s="187"/>
      <c r="LJW661" s="187"/>
      <c r="LJX661" s="187"/>
      <c r="LJY661" s="187"/>
      <c r="LJZ661" s="187"/>
      <c r="LKA661" s="187"/>
      <c r="LKB661" s="187"/>
      <c r="LKC661" s="187"/>
      <c r="LKD661" s="187"/>
      <c r="LKE661" s="187"/>
      <c r="LKF661" s="187"/>
      <c r="LKG661" s="187"/>
      <c r="LKH661" s="187"/>
      <c r="LKI661" s="187"/>
      <c r="LKJ661" s="187"/>
      <c r="LKK661" s="187"/>
      <c r="LKL661" s="187"/>
      <c r="LKM661" s="187"/>
      <c r="LKN661" s="187"/>
      <c r="LKO661" s="187"/>
      <c r="LKP661" s="187"/>
      <c r="LKQ661" s="187"/>
      <c r="LKR661" s="187"/>
      <c r="LKS661" s="187"/>
      <c r="LKT661" s="187"/>
      <c r="LKU661" s="187"/>
      <c r="LKV661" s="187"/>
      <c r="LKW661" s="187"/>
      <c r="LKX661" s="187"/>
      <c r="LKY661" s="187"/>
      <c r="LKZ661" s="187"/>
      <c r="LLA661" s="187"/>
      <c r="LLB661" s="187"/>
      <c r="LLC661" s="187"/>
      <c r="LLD661" s="187"/>
      <c r="LLE661" s="187"/>
      <c r="LLF661" s="187"/>
      <c r="LLG661" s="187"/>
      <c r="LLH661" s="187"/>
      <c r="LLI661" s="187"/>
      <c r="LLJ661" s="187"/>
      <c r="LLK661" s="187"/>
      <c r="LLL661" s="187"/>
      <c r="LLM661" s="187"/>
      <c r="LLN661" s="187"/>
      <c r="LLO661" s="187"/>
      <c r="LLP661" s="187"/>
      <c r="LLQ661" s="187"/>
      <c r="LLR661" s="187"/>
      <c r="LLS661" s="187"/>
      <c r="LLT661" s="187"/>
      <c r="LLU661" s="187"/>
      <c r="LLV661" s="187"/>
      <c r="LLW661" s="187"/>
      <c r="LLX661" s="187"/>
      <c r="LLY661" s="187"/>
      <c r="LLZ661" s="187"/>
      <c r="LMA661" s="187"/>
      <c r="LMB661" s="187"/>
      <c r="LMC661" s="187"/>
      <c r="LMD661" s="187"/>
      <c r="LME661" s="187"/>
      <c r="LMF661" s="187"/>
      <c r="LMG661" s="187"/>
      <c r="LMH661" s="187"/>
      <c r="LMI661" s="187"/>
      <c r="LMJ661" s="187"/>
      <c r="LMK661" s="187"/>
      <c r="LML661" s="187"/>
      <c r="LMM661" s="187"/>
      <c r="LMN661" s="187"/>
      <c r="LMO661" s="187"/>
      <c r="LMP661" s="187"/>
      <c r="LMQ661" s="187"/>
      <c r="LMR661" s="187"/>
      <c r="LMS661" s="187"/>
      <c r="LMT661" s="187"/>
      <c r="LMU661" s="187"/>
      <c r="LMV661" s="187"/>
      <c r="LMW661" s="187"/>
      <c r="LMX661" s="187"/>
      <c r="LMY661" s="187"/>
      <c r="LMZ661" s="187"/>
      <c r="LNA661" s="187"/>
      <c r="LNB661" s="187"/>
      <c r="LNC661" s="187"/>
      <c r="LND661" s="187"/>
      <c r="LNE661" s="187"/>
      <c r="LNF661" s="187"/>
      <c r="LNG661" s="187"/>
      <c r="LNH661" s="187"/>
      <c r="LNI661" s="187"/>
      <c r="LNJ661" s="187"/>
      <c r="LNK661" s="187"/>
      <c r="LNL661" s="187"/>
      <c r="LNM661" s="187"/>
      <c r="LNN661" s="187"/>
      <c r="LNO661" s="187"/>
      <c r="LNP661" s="187"/>
      <c r="LNQ661" s="187"/>
      <c r="LNR661" s="187"/>
      <c r="LNS661" s="187"/>
      <c r="LNT661" s="187"/>
      <c r="LNU661" s="187"/>
      <c r="LNV661" s="187"/>
      <c r="LNW661" s="187"/>
      <c r="LNX661" s="187"/>
      <c r="LNY661" s="187"/>
      <c r="LNZ661" s="187"/>
      <c r="LOA661" s="187"/>
      <c r="LOB661" s="187"/>
      <c r="LOC661" s="187"/>
      <c r="LOD661" s="187"/>
      <c r="LOE661" s="187"/>
      <c r="LOF661" s="187"/>
      <c r="LOG661" s="187"/>
      <c r="LOH661" s="187"/>
      <c r="LOI661" s="187"/>
      <c r="LOJ661" s="187"/>
      <c r="LOK661" s="187"/>
      <c r="LOL661" s="187"/>
      <c r="LOM661" s="187"/>
      <c r="LON661" s="187"/>
      <c r="LOO661" s="187"/>
      <c r="LOP661" s="187"/>
      <c r="LOQ661" s="187"/>
      <c r="LOR661" s="187"/>
      <c r="LOS661" s="187"/>
      <c r="LOT661" s="187"/>
      <c r="LOU661" s="187"/>
      <c r="LOV661" s="187"/>
      <c r="LOW661" s="187"/>
      <c r="LOX661" s="187"/>
      <c r="LOY661" s="187"/>
      <c r="LOZ661" s="187"/>
      <c r="LPA661" s="187"/>
      <c r="LPB661" s="187"/>
      <c r="LPC661" s="187"/>
      <c r="LPD661" s="187"/>
      <c r="LPE661" s="187"/>
      <c r="LPF661" s="187"/>
      <c r="LPG661" s="187"/>
      <c r="LPH661" s="187"/>
      <c r="LPI661" s="187"/>
      <c r="LPJ661" s="187"/>
      <c r="LPK661" s="187"/>
      <c r="LPL661" s="187"/>
      <c r="LPM661" s="187"/>
      <c r="LPN661" s="187"/>
      <c r="LPO661" s="187"/>
      <c r="LPP661" s="187"/>
      <c r="LPQ661" s="187"/>
      <c r="LPR661" s="187"/>
      <c r="LPS661" s="187"/>
      <c r="LPT661" s="187"/>
      <c r="LPU661" s="187"/>
      <c r="LPV661" s="187"/>
      <c r="LPW661" s="187"/>
      <c r="LPX661" s="187"/>
      <c r="LPY661" s="187"/>
      <c r="LPZ661" s="187"/>
      <c r="LQA661" s="187"/>
      <c r="LQB661" s="187"/>
      <c r="LQC661" s="187"/>
      <c r="LQD661" s="187"/>
      <c r="LQE661" s="187"/>
      <c r="LQF661" s="187"/>
      <c r="LQG661" s="187"/>
      <c r="LQH661" s="187"/>
      <c r="LQI661" s="187"/>
      <c r="LQJ661" s="187"/>
      <c r="LQK661" s="187"/>
      <c r="LQL661" s="187"/>
      <c r="LQM661" s="187"/>
      <c r="LQN661" s="187"/>
      <c r="LQO661" s="187"/>
      <c r="LQP661" s="187"/>
      <c r="LQQ661" s="187"/>
      <c r="LQR661" s="187"/>
      <c r="LQS661" s="187"/>
      <c r="LQT661" s="187"/>
      <c r="LQU661" s="187"/>
      <c r="LQV661" s="187"/>
      <c r="LQW661" s="187"/>
      <c r="LQX661" s="187"/>
      <c r="LQY661" s="187"/>
      <c r="LQZ661" s="187"/>
      <c r="LRA661" s="187"/>
      <c r="LRB661" s="187"/>
      <c r="LRC661" s="187"/>
      <c r="LRD661" s="187"/>
      <c r="LRE661" s="187"/>
      <c r="LRF661" s="187"/>
      <c r="LRG661" s="187"/>
      <c r="LRH661" s="187"/>
      <c r="LRI661" s="187"/>
      <c r="LRJ661" s="187"/>
      <c r="LRK661" s="187"/>
      <c r="LRL661" s="187"/>
      <c r="LRM661" s="187"/>
      <c r="LRN661" s="187"/>
      <c r="LRO661" s="187"/>
      <c r="LRP661" s="187"/>
      <c r="LRQ661" s="187"/>
      <c r="LRR661" s="187"/>
      <c r="LRS661" s="187"/>
      <c r="LRT661" s="187"/>
      <c r="LRU661" s="187"/>
      <c r="LRV661" s="187"/>
      <c r="LRW661" s="187"/>
      <c r="LRX661" s="187"/>
      <c r="LRY661" s="187"/>
      <c r="LRZ661" s="187"/>
      <c r="LSA661" s="187"/>
      <c r="LSB661" s="187"/>
      <c r="LSC661" s="187"/>
      <c r="LSD661" s="187"/>
      <c r="LSE661" s="187"/>
      <c r="LSF661" s="187"/>
      <c r="LSG661" s="187"/>
      <c r="LSH661" s="187"/>
      <c r="LSI661" s="187"/>
      <c r="LSJ661" s="187"/>
      <c r="LSK661" s="187"/>
      <c r="LSL661" s="187"/>
      <c r="LSM661" s="187"/>
      <c r="LSN661" s="187"/>
      <c r="LSO661" s="187"/>
      <c r="LSP661" s="187"/>
      <c r="LSQ661" s="187"/>
      <c r="LSR661" s="187"/>
      <c r="LSS661" s="187"/>
      <c r="LST661" s="187"/>
      <c r="LSU661" s="187"/>
      <c r="LSV661" s="187"/>
      <c r="LSW661" s="187"/>
      <c r="LSX661" s="187"/>
      <c r="LSY661" s="187"/>
      <c r="LSZ661" s="187"/>
      <c r="LTA661" s="187"/>
      <c r="LTB661" s="187"/>
      <c r="LTC661" s="187"/>
      <c r="LTD661" s="187"/>
      <c r="LTE661" s="187"/>
      <c r="LTF661" s="187"/>
      <c r="LTG661" s="187"/>
      <c r="LTH661" s="187"/>
      <c r="LTI661" s="187"/>
      <c r="LTJ661" s="187"/>
      <c r="LTK661" s="187"/>
      <c r="LTL661" s="187"/>
      <c r="LTM661" s="187"/>
      <c r="LTN661" s="187"/>
      <c r="LTO661" s="187"/>
      <c r="LTP661" s="187"/>
      <c r="LTQ661" s="187"/>
      <c r="LTR661" s="187"/>
      <c r="LTS661" s="187"/>
      <c r="LTT661" s="187"/>
      <c r="LTU661" s="187"/>
      <c r="LTV661" s="187"/>
      <c r="LTW661" s="187"/>
      <c r="LTX661" s="187"/>
      <c r="LTY661" s="187"/>
      <c r="LTZ661" s="187"/>
      <c r="LUA661" s="187"/>
      <c r="LUB661" s="187"/>
      <c r="LUC661" s="187"/>
      <c r="LUD661" s="187"/>
      <c r="LUE661" s="187"/>
      <c r="LUF661" s="187"/>
      <c r="LUG661" s="187"/>
      <c r="LUH661" s="187"/>
      <c r="LUI661" s="187"/>
      <c r="LUJ661" s="187"/>
      <c r="LUK661" s="187"/>
      <c r="LUL661" s="187"/>
      <c r="LUM661" s="187"/>
      <c r="LUN661" s="187"/>
      <c r="LUO661" s="187"/>
      <c r="LUP661" s="187"/>
      <c r="LUQ661" s="187"/>
      <c r="LUR661" s="187"/>
      <c r="LUS661" s="187"/>
      <c r="LUT661" s="187"/>
      <c r="LUU661" s="187"/>
      <c r="LUV661" s="187"/>
      <c r="LUW661" s="187"/>
      <c r="LUX661" s="187"/>
      <c r="LUY661" s="187"/>
      <c r="LUZ661" s="187"/>
      <c r="LVA661" s="187"/>
      <c r="LVB661" s="187"/>
      <c r="LVC661" s="187"/>
      <c r="LVD661" s="187"/>
      <c r="LVE661" s="187"/>
      <c r="LVF661" s="187"/>
      <c r="LVG661" s="187"/>
      <c r="LVH661" s="187"/>
      <c r="LVI661" s="187"/>
      <c r="LVJ661" s="187"/>
      <c r="LVK661" s="187"/>
      <c r="LVL661" s="187"/>
      <c r="LVM661" s="187"/>
      <c r="LVN661" s="187"/>
      <c r="LVO661" s="187"/>
      <c r="LVP661" s="187"/>
      <c r="LVQ661" s="187"/>
      <c r="LVR661" s="187"/>
      <c r="LVS661" s="187"/>
      <c r="LVT661" s="187"/>
      <c r="LVU661" s="187"/>
      <c r="LVV661" s="187"/>
      <c r="LVW661" s="187"/>
      <c r="LVX661" s="187"/>
      <c r="LVY661" s="187"/>
      <c r="LVZ661" s="187"/>
      <c r="LWA661" s="187"/>
      <c r="LWB661" s="187"/>
      <c r="LWC661" s="187"/>
      <c r="LWD661" s="187"/>
      <c r="LWE661" s="187"/>
      <c r="LWF661" s="187"/>
      <c r="LWG661" s="187"/>
      <c r="LWH661" s="187"/>
      <c r="LWI661" s="187"/>
      <c r="LWJ661" s="187"/>
      <c r="LWK661" s="187"/>
      <c r="LWL661" s="187"/>
      <c r="LWM661" s="187"/>
      <c r="LWN661" s="187"/>
      <c r="LWO661" s="187"/>
      <c r="LWP661" s="187"/>
      <c r="LWQ661" s="187"/>
      <c r="LWR661" s="187"/>
      <c r="LWS661" s="187"/>
      <c r="LWT661" s="187"/>
      <c r="LWU661" s="187"/>
      <c r="LWV661" s="187"/>
      <c r="LWW661" s="187"/>
      <c r="LWX661" s="187"/>
      <c r="LWY661" s="187"/>
      <c r="LWZ661" s="187"/>
      <c r="LXA661" s="187"/>
      <c r="LXB661" s="187"/>
      <c r="LXC661" s="187"/>
      <c r="LXD661" s="187"/>
      <c r="LXE661" s="187"/>
      <c r="LXF661" s="187"/>
      <c r="LXG661" s="187"/>
      <c r="LXH661" s="187"/>
      <c r="LXI661" s="187"/>
      <c r="LXJ661" s="187"/>
      <c r="LXK661" s="187"/>
      <c r="LXL661" s="187"/>
      <c r="LXM661" s="187"/>
      <c r="LXN661" s="187"/>
      <c r="LXO661" s="187"/>
      <c r="LXP661" s="187"/>
      <c r="LXQ661" s="187"/>
      <c r="LXR661" s="187"/>
      <c r="LXS661" s="187"/>
      <c r="LXT661" s="187"/>
      <c r="LXU661" s="187"/>
      <c r="LXV661" s="187"/>
      <c r="LXW661" s="187"/>
      <c r="LXX661" s="187"/>
      <c r="LXY661" s="187"/>
      <c r="LXZ661" s="187"/>
      <c r="LYA661" s="187"/>
      <c r="LYB661" s="187"/>
      <c r="LYC661" s="187"/>
      <c r="LYD661" s="187"/>
      <c r="LYE661" s="187"/>
      <c r="LYF661" s="187"/>
      <c r="LYG661" s="187"/>
      <c r="LYH661" s="187"/>
      <c r="LYI661" s="187"/>
      <c r="LYJ661" s="187"/>
      <c r="LYK661" s="187"/>
      <c r="LYL661" s="187"/>
      <c r="LYM661" s="187"/>
      <c r="LYN661" s="187"/>
      <c r="LYO661" s="187"/>
      <c r="LYP661" s="187"/>
      <c r="LYQ661" s="187"/>
      <c r="LYR661" s="187"/>
      <c r="LYS661" s="187"/>
      <c r="LYT661" s="187"/>
      <c r="LYU661" s="187"/>
      <c r="LYV661" s="187"/>
      <c r="LYW661" s="187"/>
      <c r="LYX661" s="187"/>
      <c r="LYY661" s="187"/>
      <c r="LYZ661" s="187"/>
      <c r="LZA661" s="187"/>
      <c r="LZB661" s="187"/>
      <c r="LZC661" s="187"/>
      <c r="LZD661" s="187"/>
      <c r="LZE661" s="187"/>
      <c r="LZF661" s="187"/>
      <c r="LZG661" s="187"/>
      <c r="LZH661" s="187"/>
      <c r="LZI661" s="187"/>
      <c r="LZJ661" s="187"/>
      <c r="LZK661" s="187"/>
      <c r="LZL661" s="187"/>
      <c r="LZM661" s="187"/>
      <c r="LZN661" s="187"/>
      <c r="LZO661" s="187"/>
      <c r="LZP661" s="187"/>
      <c r="LZQ661" s="187"/>
      <c r="LZR661" s="187"/>
      <c r="LZS661" s="187"/>
      <c r="LZT661" s="187"/>
      <c r="LZU661" s="187"/>
      <c r="LZV661" s="187"/>
      <c r="LZW661" s="187"/>
      <c r="LZX661" s="187"/>
      <c r="LZY661" s="187"/>
      <c r="LZZ661" s="187"/>
      <c r="MAA661" s="187"/>
      <c r="MAB661" s="187"/>
      <c r="MAC661" s="187"/>
      <c r="MAD661" s="187"/>
      <c r="MAE661" s="187"/>
      <c r="MAF661" s="187"/>
      <c r="MAG661" s="187"/>
      <c r="MAH661" s="187"/>
      <c r="MAI661" s="187"/>
      <c r="MAJ661" s="187"/>
      <c r="MAK661" s="187"/>
      <c r="MAL661" s="187"/>
      <c r="MAM661" s="187"/>
      <c r="MAN661" s="187"/>
      <c r="MAO661" s="187"/>
      <c r="MAP661" s="187"/>
      <c r="MAQ661" s="187"/>
      <c r="MAR661" s="187"/>
      <c r="MAS661" s="187"/>
      <c r="MAT661" s="187"/>
      <c r="MAU661" s="187"/>
      <c r="MAV661" s="187"/>
      <c r="MAW661" s="187"/>
      <c r="MAX661" s="187"/>
      <c r="MAY661" s="187"/>
      <c r="MAZ661" s="187"/>
      <c r="MBA661" s="187"/>
      <c r="MBB661" s="187"/>
      <c r="MBC661" s="187"/>
      <c r="MBD661" s="187"/>
      <c r="MBE661" s="187"/>
      <c r="MBF661" s="187"/>
      <c r="MBG661" s="187"/>
      <c r="MBH661" s="187"/>
      <c r="MBI661" s="187"/>
      <c r="MBJ661" s="187"/>
      <c r="MBK661" s="187"/>
      <c r="MBL661" s="187"/>
      <c r="MBM661" s="187"/>
      <c r="MBN661" s="187"/>
      <c r="MBO661" s="187"/>
      <c r="MBP661" s="187"/>
      <c r="MBQ661" s="187"/>
      <c r="MBR661" s="187"/>
      <c r="MBS661" s="187"/>
      <c r="MBT661" s="187"/>
      <c r="MBU661" s="187"/>
      <c r="MBV661" s="187"/>
      <c r="MBW661" s="187"/>
      <c r="MBX661" s="187"/>
      <c r="MBY661" s="187"/>
      <c r="MBZ661" s="187"/>
      <c r="MCA661" s="187"/>
      <c r="MCB661" s="187"/>
      <c r="MCC661" s="187"/>
      <c r="MCD661" s="187"/>
      <c r="MCE661" s="187"/>
      <c r="MCF661" s="187"/>
      <c r="MCG661" s="187"/>
      <c r="MCH661" s="187"/>
      <c r="MCI661" s="187"/>
      <c r="MCJ661" s="187"/>
      <c r="MCK661" s="187"/>
      <c r="MCL661" s="187"/>
      <c r="MCM661" s="187"/>
      <c r="MCN661" s="187"/>
      <c r="MCO661" s="187"/>
      <c r="MCP661" s="187"/>
      <c r="MCQ661" s="187"/>
      <c r="MCR661" s="187"/>
      <c r="MCS661" s="187"/>
      <c r="MCT661" s="187"/>
      <c r="MCU661" s="187"/>
      <c r="MCV661" s="187"/>
      <c r="MCW661" s="187"/>
      <c r="MCX661" s="187"/>
      <c r="MCY661" s="187"/>
      <c r="MCZ661" s="187"/>
      <c r="MDA661" s="187"/>
      <c r="MDB661" s="187"/>
      <c r="MDC661" s="187"/>
      <c r="MDD661" s="187"/>
      <c r="MDE661" s="187"/>
      <c r="MDF661" s="187"/>
      <c r="MDG661" s="187"/>
      <c r="MDH661" s="187"/>
      <c r="MDI661" s="187"/>
      <c r="MDJ661" s="187"/>
      <c r="MDK661" s="187"/>
      <c r="MDL661" s="187"/>
      <c r="MDM661" s="187"/>
      <c r="MDN661" s="187"/>
      <c r="MDO661" s="187"/>
      <c r="MDP661" s="187"/>
      <c r="MDQ661" s="187"/>
      <c r="MDR661" s="187"/>
      <c r="MDS661" s="187"/>
      <c r="MDT661" s="187"/>
      <c r="MDU661" s="187"/>
      <c r="MDV661" s="187"/>
      <c r="MDW661" s="187"/>
      <c r="MDX661" s="187"/>
      <c r="MDY661" s="187"/>
      <c r="MDZ661" s="187"/>
      <c r="MEA661" s="187"/>
      <c r="MEB661" s="187"/>
      <c r="MEC661" s="187"/>
      <c r="MED661" s="187"/>
      <c r="MEE661" s="187"/>
      <c r="MEF661" s="187"/>
      <c r="MEG661" s="187"/>
      <c r="MEH661" s="187"/>
      <c r="MEI661" s="187"/>
      <c r="MEJ661" s="187"/>
      <c r="MEK661" s="187"/>
      <c r="MEL661" s="187"/>
      <c r="MEM661" s="187"/>
      <c r="MEN661" s="187"/>
      <c r="MEO661" s="187"/>
      <c r="MEP661" s="187"/>
      <c r="MEQ661" s="187"/>
      <c r="MER661" s="187"/>
      <c r="MES661" s="187"/>
      <c r="MET661" s="187"/>
      <c r="MEU661" s="187"/>
      <c r="MEV661" s="187"/>
      <c r="MEW661" s="187"/>
      <c r="MEX661" s="187"/>
      <c r="MEY661" s="187"/>
      <c r="MEZ661" s="187"/>
      <c r="MFA661" s="187"/>
      <c r="MFB661" s="187"/>
      <c r="MFC661" s="187"/>
      <c r="MFD661" s="187"/>
      <c r="MFE661" s="187"/>
      <c r="MFF661" s="187"/>
      <c r="MFG661" s="187"/>
      <c r="MFH661" s="187"/>
      <c r="MFI661" s="187"/>
      <c r="MFJ661" s="187"/>
      <c r="MFK661" s="187"/>
      <c r="MFL661" s="187"/>
      <c r="MFM661" s="187"/>
      <c r="MFN661" s="187"/>
      <c r="MFO661" s="187"/>
      <c r="MFP661" s="187"/>
      <c r="MFQ661" s="187"/>
      <c r="MFR661" s="187"/>
      <c r="MFS661" s="187"/>
      <c r="MFT661" s="187"/>
      <c r="MFU661" s="187"/>
      <c r="MFV661" s="187"/>
      <c r="MFW661" s="187"/>
      <c r="MFX661" s="187"/>
      <c r="MFY661" s="187"/>
      <c r="MFZ661" s="187"/>
      <c r="MGA661" s="187"/>
      <c r="MGB661" s="187"/>
      <c r="MGC661" s="187"/>
      <c r="MGD661" s="187"/>
      <c r="MGE661" s="187"/>
      <c r="MGF661" s="187"/>
      <c r="MGG661" s="187"/>
      <c r="MGH661" s="187"/>
      <c r="MGI661" s="187"/>
      <c r="MGJ661" s="187"/>
      <c r="MGK661" s="187"/>
      <c r="MGL661" s="187"/>
      <c r="MGM661" s="187"/>
      <c r="MGN661" s="187"/>
      <c r="MGO661" s="187"/>
      <c r="MGP661" s="187"/>
      <c r="MGQ661" s="187"/>
      <c r="MGR661" s="187"/>
      <c r="MGS661" s="187"/>
      <c r="MGT661" s="187"/>
      <c r="MGU661" s="187"/>
      <c r="MGV661" s="187"/>
      <c r="MGW661" s="187"/>
      <c r="MGX661" s="187"/>
      <c r="MGY661" s="187"/>
      <c r="MGZ661" s="187"/>
      <c r="MHA661" s="187"/>
      <c r="MHB661" s="187"/>
      <c r="MHC661" s="187"/>
      <c r="MHD661" s="187"/>
      <c r="MHE661" s="187"/>
      <c r="MHF661" s="187"/>
      <c r="MHG661" s="187"/>
      <c r="MHH661" s="187"/>
      <c r="MHI661" s="187"/>
      <c r="MHJ661" s="187"/>
      <c r="MHK661" s="187"/>
      <c r="MHL661" s="187"/>
      <c r="MHM661" s="187"/>
      <c r="MHN661" s="187"/>
      <c r="MHO661" s="187"/>
      <c r="MHP661" s="187"/>
      <c r="MHQ661" s="187"/>
      <c r="MHR661" s="187"/>
      <c r="MHS661" s="187"/>
      <c r="MHT661" s="187"/>
      <c r="MHU661" s="187"/>
      <c r="MHV661" s="187"/>
      <c r="MHW661" s="187"/>
      <c r="MHX661" s="187"/>
      <c r="MHY661" s="187"/>
      <c r="MHZ661" s="187"/>
      <c r="MIA661" s="187"/>
      <c r="MIB661" s="187"/>
      <c r="MIC661" s="187"/>
      <c r="MID661" s="187"/>
      <c r="MIE661" s="187"/>
      <c r="MIF661" s="187"/>
      <c r="MIG661" s="187"/>
      <c r="MIH661" s="187"/>
      <c r="MII661" s="187"/>
      <c r="MIJ661" s="187"/>
      <c r="MIK661" s="187"/>
      <c r="MIL661" s="187"/>
      <c r="MIM661" s="187"/>
      <c r="MIN661" s="187"/>
      <c r="MIO661" s="187"/>
      <c r="MIP661" s="187"/>
      <c r="MIQ661" s="187"/>
      <c r="MIR661" s="187"/>
      <c r="MIS661" s="187"/>
      <c r="MIT661" s="187"/>
      <c r="MIU661" s="187"/>
      <c r="MIV661" s="187"/>
      <c r="MIW661" s="187"/>
      <c r="MIX661" s="187"/>
      <c r="MIY661" s="187"/>
      <c r="MIZ661" s="187"/>
      <c r="MJA661" s="187"/>
      <c r="MJB661" s="187"/>
      <c r="MJC661" s="187"/>
      <c r="MJD661" s="187"/>
      <c r="MJE661" s="187"/>
      <c r="MJF661" s="187"/>
      <c r="MJG661" s="187"/>
      <c r="MJH661" s="187"/>
      <c r="MJI661" s="187"/>
      <c r="MJJ661" s="187"/>
      <c r="MJK661" s="187"/>
      <c r="MJL661" s="187"/>
      <c r="MJM661" s="187"/>
      <c r="MJN661" s="187"/>
      <c r="MJO661" s="187"/>
      <c r="MJP661" s="187"/>
      <c r="MJQ661" s="187"/>
      <c r="MJR661" s="187"/>
      <c r="MJS661" s="187"/>
      <c r="MJT661" s="187"/>
      <c r="MJU661" s="187"/>
      <c r="MJV661" s="187"/>
      <c r="MJW661" s="187"/>
      <c r="MJX661" s="187"/>
      <c r="MJY661" s="187"/>
      <c r="MJZ661" s="187"/>
      <c r="MKA661" s="187"/>
      <c r="MKB661" s="187"/>
      <c r="MKC661" s="187"/>
      <c r="MKD661" s="187"/>
      <c r="MKE661" s="187"/>
      <c r="MKF661" s="187"/>
      <c r="MKG661" s="187"/>
      <c r="MKH661" s="187"/>
      <c r="MKI661" s="187"/>
      <c r="MKJ661" s="187"/>
      <c r="MKK661" s="187"/>
      <c r="MKL661" s="187"/>
      <c r="MKM661" s="187"/>
      <c r="MKN661" s="187"/>
      <c r="MKO661" s="187"/>
      <c r="MKP661" s="187"/>
      <c r="MKQ661" s="187"/>
      <c r="MKR661" s="187"/>
      <c r="MKS661" s="187"/>
      <c r="MKT661" s="187"/>
      <c r="MKU661" s="187"/>
      <c r="MKV661" s="187"/>
      <c r="MKW661" s="187"/>
      <c r="MKX661" s="187"/>
      <c r="MKY661" s="187"/>
      <c r="MKZ661" s="187"/>
      <c r="MLA661" s="187"/>
      <c r="MLB661" s="187"/>
      <c r="MLC661" s="187"/>
      <c r="MLD661" s="187"/>
      <c r="MLE661" s="187"/>
      <c r="MLF661" s="187"/>
      <c r="MLG661" s="187"/>
      <c r="MLH661" s="187"/>
      <c r="MLI661" s="187"/>
      <c r="MLJ661" s="187"/>
      <c r="MLK661" s="187"/>
      <c r="MLL661" s="187"/>
      <c r="MLM661" s="187"/>
      <c r="MLN661" s="187"/>
      <c r="MLO661" s="187"/>
      <c r="MLP661" s="187"/>
      <c r="MLQ661" s="187"/>
      <c r="MLR661" s="187"/>
      <c r="MLS661" s="187"/>
      <c r="MLT661" s="187"/>
      <c r="MLU661" s="187"/>
      <c r="MLV661" s="187"/>
      <c r="MLW661" s="187"/>
      <c r="MLX661" s="187"/>
      <c r="MLY661" s="187"/>
      <c r="MLZ661" s="187"/>
      <c r="MMA661" s="187"/>
      <c r="MMB661" s="187"/>
      <c r="MMC661" s="187"/>
      <c r="MMD661" s="187"/>
      <c r="MME661" s="187"/>
      <c r="MMF661" s="187"/>
      <c r="MMG661" s="187"/>
      <c r="MMH661" s="187"/>
      <c r="MMI661" s="187"/>
      <c r="MMJ661" s="187"/>
      <c r="MMK661" s="187"/>
      <c r="MML661" s="187"/>
      <c r="MMM661" s="187"/>
      <c r="MMN661" s="187"/>
      <c r="MMO661" s="187"/>
      <c r="MMP661" s="187"/>
      <c r="MMQ661" s="187"/>
      <c r="MMR661" s="187"/>
      <c r="MMS661" s="187"/>
      <c r="MMT661" s="187"/>
      <c r="MMU661" s="187"/>
      <c r="MMV661" s="187"/>
      <c r="MMW661" s="187"/>
      <c r="MMX661" s="187"/>
      <c r="MMY661" s="187"/>
      <c r="MMZ661" s="187"/>
      <c r="MNA661" s="187"/>
      <c r="MNB661" s="187"/>
      <c r="MNC661" s="187"/>
      <c r="MND661" s="187"/>
      <c r="MNE661" s="187"/>
      <c r="MNF661" s="187"/>
      <c r="MNG661" s="187"/>
      <c r="MNH661" s="187"/>
      <c r="MNI661" s="187"/>
      <c r="MNJ661" s="187"/>
      <c r="MNK661" s="187"/>
      <c r="MNL661" s="187"/>
      <c r="MNM661" s="187"/>
      <c r="MNN661" s="187"/>
      <c r="MNO661" s="187"/>
      <c r="MNP661" s="187"/>
      <c r="MNQ661" s="187"/>
      <c r="MNR661" s="187"/>
      <c r="MNS661" s="187"/>
      <c r="MNT661" s="187"/>
      <c r="MNU661" s="187"/>
      <c r="MNV661" s="187"/>
      <c r="MNW661" s="187"/>
      <c r="MNX661" s="187"/>
      <c r="MNY661" s="187"/>
      <c r="MNZ661" s="187"/>
      <c r="MOA661" s="187"/>
      <c r="MOB661" s="187"/>
      <c r="MOC661" s="187"/>
      <c r="MOD661" s="187"/>
      <c r="MOE661" s="187"/>
      <c r="MOF661" s="187"/>
      <c r="MOG661" s="187"/>
      <c r="MOH661" s="187"/>
      <c r="MOI661" s="187"/>
      <c r="MOJ661" s="187"/>
      <c r="MOK661" s="187"/>
      <c r="MOL661" s="187"/>
      <c r="MOM661" s="187"/>
      <c r="MON661" s="187"/>
      <c r="MOO661" s="187"/>
      <c r="MOP661" s="187"/>
      <c r="MOQ661" s="187"/>
      <c r="MOR661" s="187"/>
      <c r="MOS661" s="187"/>
      <c r="MOT661" s="187"/>
      <c r="MOU661" s="187"/>
      <c r="MOV661" s="187"/>
      <c r="MOW661" s="187"/>
      <c r="MOX661" s="187"/>
      <c r="MOY661" s="187"/>
      <c r="MOZ661" s="187"/>
      <c r="MPA661" s="187"/>
      <c r="MPB661" s="187"/>
      <c r="MPC661" s="187"/>
      <c r="MPD661" s="187"/>
      <c r="MPE661" s="187"/>
      <c r="MPF661" s="187"/>
      <c r="MPG661" s="187"/>
      <c r="MPH661" s="187"/>
      <c r="MPI661" s="187"/>
      <c r="MPJ661" s="187"/>
      <c r="MPK661" s="187"/>
      <c r="MPL661" s="187"/>
      <c r="MPM661" s="187"/>
      <c r="MPN661" s="187"/>
      <c r="MPO661" s="187"/>
      <c r="MPP661" s="187"/>
      <c r="MPQ661" s="187"/>
      <c r="MPR661" s="187"/>
      <c r="MPS661" s="187"/>
      <c r="MPT661" s="187"/>
      <c r="MPU661" s="187"/>
      <c r="MPV661" s="187"/>
      <c r="MPW661" s="187"/>
      <c r="MPX661" s="187"/>
      <c r="MPY661" s="187"/>
      <c r="MPZ661" s="187"/>
      <c r="MQA661" s="187"/>
      <c r="MQB661" s="187"/>
      <c r="MQC661" s="187"/>
      <c r="MQD661" s="187"/>
      <c r="MQE661" s="187"/>
      <c r="MQF661" s="187"/>
      <c r="MQG661" s="187"/>
      <c r="MQH661" s="187"/>
      <c r="MQI661" s="187"/>
      <c r="MQJ661" s="187"/>
      <c r="MQK661" s="187"/>
      <c r="MQL661" s="187"/>
      <c r="MQM661" s="187"/>
      <c r="MQN661" s="187"/>
      <c r="MQO661" s="187"/>
      <c r="MQP661" s="187"/>
      <c r="MQQ661" s="187"/>
      <c r="MQR661" s="187"/>
      <c r="MQS661" s="187"/>
      <c r="MQT661" s="187"/>
      <c r="MQU661" s="187"/>
      <c r="MQV661" s="187"/>
      <c r="MQW661" s="187"/>
      <c r="MQX661" s="187"/>
      <c r="MQY661" s="187"/>
      <c r="MQZ661" s="187"/>
      <c r="MRA661" s="187"/>
      <c r="MRB661" s="187"/>
      <c r="MRC661" s="187"/>
      <c r="MRD661" s="187"/>
      <c r="MRE661" s="187"/>
      <c r="MRF661" s="187"/>
      <c r="MRG661" s="187"/>
      <c r="MRH661" s="187"/>
      <c r="MRI661" s="187"/>
      <c r="MRJ661" s="187"/>
      <c r="MRK661" s="187"/>
      <c r="MRL661" s="187"/>
      <c r="MRM661" s="187"/>
      <c r="MRN661" s="187"/>
      <c r="MRO661" s="187"/>
      <c r="MRP661" s="187"/>
      <c r="MRQ661" s="187"/>
      <c r="MRR661" s="187"/>
      <c r="MRS661" s="187"/>
      <c r="MRT661" s="187"/>
      <c r="MRU661" s="187"/>
      <c r="MRV661" s="187"/>
      <c r="MRW661" s="187"/>
      <c r="MRX661" s="187"/>
      <c r="MRY661" s="187"/>
      <c r="MRZ661" s="187"/>
      <c r="MSA661" s="187"/>
      <c r="MSB661" s="187"/>
      <c r="MSC661" s="187"/>
      <c r="MSD661" s="187"/>
      <c r="MSE661" s="187"/>
      <c r="MSF661" s="187"/>
      <c r="MSG661" s="187"/>
      <c r="MSH661" s="187"/>
      <c r="MSI661" s="187"/>
      <c r="MSJ661" s="187"/>
      <c r="MSK661" s="187"/>
      <c r="MSL661" s="187"/>
      <c r="MSM661" s="187"/>
      <c r="MSN661" s="187"/>
      <c r="MSO661" s="187"/>
      <c r="MSP661" s="187"/>
      <c r="MSQ661" s="187"/>
      <c r="MSR661" s="187"/>
      <c r="MSS661" s="187"/>
      <c r="MST661" s="187"/>
      <c r="MSU661" s="187"/>
      <c r="MSV661" s="187"/>
      <c r="MSW661" s="187"/>
      <c r="MSX661" s="187"/>
      <c r="MSY661" s="187"/>
      <c r="MSZ661" s="187"/>
      <c r="MTA661" s="187"/>
      <c r="MTB661" s="187"/>
      <c r="MTC661" s="187"/>
      <c r="MTD661" s="187"/>
      <c r="MTE661" s="187"/>
      <c r="MTF661" s="187"/>
      <c r="MTG661" s="187"/>
      <c r="MTH661" s="187"/>
      <c r="MTI661" s="187"/>
      <c r="MTJ661" s="187"/>
      <c r="MTK661" s="187"/>
      <c r="MTL661" s="187"/>
      <c r="MTM661" s="187"/>
      <c r="MTN661" s="187"/>
      <c r="MTO661" s="187"/>
      <c r="MTP661" s="187"/>
      <c r="MTQ661" s="187"/>
      <c r="MTR661" s="187"/>
      <c r="MTS661" s="187"/>
      <c r="MTT661" s="187"/>
      <c r="MTU661" s="187"/>
      <c r="MTV661" s="187"/>
      <c r="MTW661" s="187"/>
      <c r="MTX661" s="187"/>
      <c r="MTY661" s="187"/>
      <c r="MTZ661" s="187"/>
      <c r="MUA661" s="187"/>
      <c r="MUB661" s="187"/>
      <c r="MUC661" s="187"/>
      <c r="MUD661" s="187"/>
      <c r="MUE661" s="187"/>
      <c r="MUF661" s="187"/>
      <c r="MUG661" s="187"/>
      <c r="MUH661" s="187"/>
      <c r="MUI661" s="187"/>
      <c r="MUJ661" s="187"/>
      <c r="MUK661" s="187"/>
      <c r="MUL661" s="187"/>
      <c r="MUM661" s="187"/>
      <c r="MUN661" s="187"/>
      <c r="MUO661" s="187"/>
      <c r="MUP661" s="187"/>
      <c r="MUQ661" s="187"/>
      <c r="MUR661" s="187"/>
      <c r="MUS661" s="187"/>
      <c r="MUT661" s="187"/>
      <c r="MUU661" s="187"/>
      <c r="MUV661" s="187"/>
      <c r="MUW661" s="187"/>
      <c r="MUX661" s="187"/>
      <c r="MUY661" s="187"/>
      <c r="MUZ661" s="187"/>
      <c r="MVA661" s="187"/>
      <c r="MVB661" s="187"/>
      <c r="MVC661" s="187"/>
      <c r="MVD661" s="187"/>
      <c r="MVE661" s="187"/>
      <c r="MVF661" s="187"/>
      <c r="MVG661" s="187"/>
      <c r="MVH661" s="187"/>
      <c r="MVI661" s="187"/>
      <c r="MVJ661" s="187"/>
      <c r="MVK661" s="187"/>
      <c r="MVL661" s="187"/>
      <c r="MVM661" s="187"/>
      <c r="MVN661" s="187"/>
      <c r="MVO661" s="187"/>
      <c r="MVP661" s="187"/>
      <c r="MVQ661" s="187"/>
      <c r="MVR661" s="187"/>
      <c r="MVS661" s="187"/>
      <c r="MVT661" s="187"/>
      <c r="MVU661" s="187"/>
      <c r="MVV661" s="187"/>
      <c r="MVW661" s="187"/>
      <c r="MVX661" s="187"/>
      <c r="MVY661" s="187"/>
      <c r="MVZ661" s="187"/>
      <c r="MWA661" s="187"/>
      <c r="MWB661" s="187"/>
      <c r="MWC661" s="187"/>
      <c r="MWD661" s="187"/>
      <c r="MWE661" s="187"/>
      <c r="MWF661" s="187"/>
      <c r="MWG661" s="187"/>
      <c r="MWH661" s="187"/>
      <c r="MWI661" s="187"/>
      <c r="MWJ661" s="187"/>
      <c r="MWK661" s="187"/>
      <c r="MWL661" s="187"/>
      <c r="MWM661" s="187"/>
      <c r="MWN661" s="187"/>
      <c r="MWO661" s="187"/>
      <c r="MWP661" s="187"/>
      <c r="MWQ661" s="187"/>
      <c r="MWR661" s="187"/>
      <c r="MWS661" s="187"/>
      <c r="MWT661" s="187"/>
      <c r="MWU661" s="187"/>
      <c r="MWV661" s="187"/>
      <c r="MWW661" s="187"/>
      <c r="MWX661" s="187"/>
      <c r="MWY661" s="187"/>
      <c r="MWZ661" s="187"/>
      <c r="MXA661" s="187"/>
      <c r="MXB661" s="187"/>
      <c r="MXC661" s="187"/>
      <c r="MXD661" s="187"/>
      <c r="MXE661" s="187"/>
      <c r="MXF661" s="187"/>
      <c r="MXG661" s="187"/>
      <c r="MXH661" s="187"/>
      <c r="MXI661" s="187"/>
      <c r="MXJ661" s="187"/>
      <c r="MXK661" s="187"/>
      <c r="MXL661" s="187"/>
      <c r="MXM661" s="187"/>
      <c r="MXN661" s="187"/>
      <c r="MXO661" s="187"/>
      <c r="MXP661" s="187"/>
      <c r="MXQ661" s="187"/>
      <c r="MXR661" s="187"/>
      <c r="MXS661" s="187"/>
      <c r="MXT661" s="187"/>
      <c r="MXU661" s="187"/>
      <c r="MXV661" s="187"/>
      <c r="MXW661" s="187"/>
      <c r="MXX661" s="187"/>
      <c r="MXY661" s="187"/>
      <c r="MXZ661" s="187"/>
      <c r="MYA661" s="187"/>
      <c r="MYB661" s="187"/>
      <c r="MYC661" s="187"/>
      <c r="MYD661" s="187"/>
      <c r="MYE661" s="187"/>
      <c r="MYF661" s="187"/>
      <c r="MYG661" s="187"/>
      <c r="MYH661" s="187"/>
      <c r="MYI661" s="187"/>
      <c r="MYJ661" s="187"/>
      <c r="MYK661" s="187"/>
      <c r="MYL661" s="187"/>
      <c r="MYM661" s="187"/>
      <c r="MYN661" s="187"/>
      <c r="MYO661" s="187"/>
      <c r="MYP661" s="187"/>
      <c r="MYQ661" s="187"/>
      <c r="MYR661" s="187"/>
      <c r="MYS661" s="187"/>
      <c r="MYT661" s="187"/>
      <c r="MYU661" s="187"/>
      <c r="MYV661" s="187"/>
      <c r="MYW661" s="187"/>
      <c r="MYX661" s="187"/>
      <c r="MYY661" s="187"/>
      <c r="MYZ661" s="187"/>
      <c r="MZA661" s="187"/>
      <c r="MZB661" s="187"/>
      <c r="MZC661" s="187"/>
      <c r="MZD661" s="187"/>
      <c r="MZE661" s="187"/>
      <c r="MZF661" s="187"/>
      <c r="MZG661" s="187"/>
      <c r="MZH661" s="187"/>
      <c r="MZI661" s="187"/>
      <c r="MZJ661" s="187"/>
      <c r="MZK661" s="187"/>
      <c r="MZL661" s="187"/>
      <c r="MZM661" s="187"/>
      <c r="MZN661" s="187"/>
      <c r="MZO661" s="187"/>
      <c r="MZP661" s="187"/>
      <c r="MZQ661" s="187"/>
      <c r="MZR661" s="187"/>
      <c r="MZS661" s="187"/>
      <c r="MZT661" s="187"/>
      <c r="MZU661" s="187"/>
      <c r="MZV661" s="187"/>
      <c r="MZW661" s="187"/>
      <c r="MZX661" s="187"/>
      <c r="MZY661" s="187"/>
      <c r="MZZ661" s="187"/>
      <c r="NAA661" s="187"/>
      <c r="NAB661" s="187"/>
      <c r="NAC661" s="187"/>
      <c r="NAD661" s="187"/>
      <c r="NAE661" s="187"/>
      <c r="NAF661" s="187"/>
      <c r="NAG661" s="187"/>
      <c r="NAH661" s="187"/>
      <c r="NAI661" s="187"/>
      <c r="NAJ661" s="187"/>
      <c r="NAK661" s="187"/>
      <c r="NAL661" s="187"/>
      <c r="NAM661" s="187"/>
      <c r="NAN661" s="187"/>
      <c r="NAO661" s="187"/>
      <c r="NAP661" s="187"/>
      <c r="NAQ661" s="187"/>
      <c r="NAR661" s="187"/>
      <c r="NAS661" s="187"/>
      <c r="NAT661" s="187"/>
      <c r="NAU661" s="187"/>
      <c r="NAV661" s="187"/>
      <c r="NAW661" s="187"/>
      <c r="NAX661" s="187"/>
      <c r="NAY661" s="187"/>
      <c r="NAZ661" s="187"/>
      <c r="NBA661" s="187"/>
      <c r="NBB661" s="187"/>
      <c r="NBC661" s="187"/>
      <c r="NBD661" s="187"/>
      <c r="NBE661" s="187"/>
      <c r="NBF661" s="187"/>
      <c r="NBG661" s="187"/>
      <c r="NBH661" s="187"/>
      <c r="NBI661" s="187"/>
      <c r="NBJ661" s="187"/>
      <c r="NBK661" s="187"/>
      <c r="NBL661" s="187"/>
      <c r="NBM661" s="187"/>
      <c r="NBN661" s="187"/>
      <c r="NBO661" s="187"/>
      <c r="NBP661" s="187"/>
      <c r="NBQ661" s="187"/>
      <c r="NBR661" s="187"/>
      <c r="NBS661" s="187"/>
      <c r="NBT661" s="187"/>
      <c r="NBU661" s="187"/>
      <c r="NBV661" s="187"/>
      <c r="NBW661" s="187"/>
      <c r="NBX661" s="187"/>
      <c r="NBY661" s="187"/>
      <c r="NBZ661" s="187"/>
      <c r="NCA661" s="187"/>
      <c r="NCB661" s="187"/>
      <c r="NCC661" s="187"/>
      <c r="NCD661" s="187"/>
      <c r="NCE661" s="187"/>
      <c r="NCF661" s="187"/>
      <c r="NCG661" s="187"/>
      <c r="NCH661" s="187"/>
      <c r="NCI661" s="187"/>
      <c r="NCJ661" s="187"/>
      <c r="NCK661" s="187"/>
      <c r="NCL661" s="187"/>
      <c r="NCM661" s="187"/>
      <c r="NCN661" s="187"/>
      <c r="NCO661" s="187"/>
      <c r="NCP661" s="187"/>
      <c r="NCQ661" s="187"/>
      <c r="NCR661" s="187"/>
      <c r="NCS661" s="187"/>
      <c r="NCT661" s="187"/>
      <c r="NCU661" s="187"/>
      <c r="NCV661" s="187"/>
      <c r="NCW661" s="187"/>
      <c r="NCX661" s="187"/>
      <c r="NCY661" s="187"/>
      <c r="NCZ661" s="187"/>
      <c r="NDA661" s="187"/>
      <c r="NDB661" s="187"/>
      <c r="NDC661" s="187"/>
      <c r="NDD661" s="187"/>
      <c r="NDE661" s="187"/>
      <c r="NDF661" s="187"/>
      <c r="NDG661" s="187"/>
      <c r="NDH661" s="187"/>
      <c r="NDI661" s="187"/>
      <c r="NDJ661" s="187"/>
      <c r="NDK661" s="187"/>
      <c r="NDL661" s="187"/>
      <c r="NDM661" s="187"/>
      <c r="NDN661" s="187"/>
      <c r="NDO661" s="187"/>
      <c r="NDP661" s="187"/>
      <c r="NDQ661" s="187"/>
      <c r="NDR661" s="187"/>
      <c r="NDS661" s="187"/>
      <c r="NDT661" s="187"/>
      <c r="NDU661" s="187"/>
      <c r="NDV661" s="187"/>
      <c r="NDW661" s="187"/>
      <c r="NDX661" s="187"/>
      <c r="NDY661" s="187"/>
      <c r="NDZ661" s="187"/>
      <c r="NEA661" s="187"/>
      <c r="NEB661" s="187"/>
      <c r="NEC661" s="187"/>
      <c r="NED661" s="187"/>
      <c r="NEE661" s="187"/>
      <c r="NEF661" s="187"/>
      <c r="NEG661" s="187"/>
      <c r="NEH661" s="187"/>
      <c r="NEI661" s="187"/>
      <c r="NEJ661" s="187"/>
      <c r="NEK661" s="187"/>
      <c r="NEL661" s="187"/>
      <c r="NEM661" s="187"/>
      <c r="NEN661" s="187"/>
      <c r="NEO661" s="187"/>
      <c r="NEP661" s="187"/>
      <c r="NEQ661" s="187"/>
      <c r="NER661" s="187"/>
      <c r="NES661" s="187"/>
      <c r="NET661" s="187"/>
      <c r="NEU661" s="187"/>
      <c r="NEV661" s="187"/>
      <c r="NEW661" s="187"/>
      <c r="NEX661" s="187"/>
      <c r="NEY661" s="187"/>
      <c r="NEZ661" s="187"/>
      <c r="NFA661" s="187"/>
      <c r="NFB661" s="187"/>
      <c r="NFC661" s="187"/>
      <c r="NFD661" s="187"/>
      <c r="NFE661" s="187"/>
      <c r="NFF661" s="187"/>
      <c r="NFG661" s="187"/>
      <c r="NFH661" s="187"/>
      <c r="NFI661" s="187"/>
      <c r="NFJ661" s="187"/>
      <c r="NFK661" s="187"/>
      <c r="NFL661" s="187"/>
      <c r="NFM661" s="187"/>
      <c r="NFN661" s="187"/>
      <c r="NFO661" s="187"/>
      <c r="NFP661" s="187"/>
      <c r="NFQ661" s="187"/>
      <c r="NFR661" s="187"/>
      <c r="NFS661" s="187"/>
      <c r="NFT661" s="187"/>
      <c r="NFU661" s="187"/>
      <c r="NFV661" s="187"/>
      <c r="NFW661" s="187"/>
      <c r="NFX661" s="187"/>
      <c r="NFY661" s="187"/>
      <c r="NFZ661" s="187"/>
      <c r="NGA661" s="187"/>
      <c r="NGB661" s="187"/>
      <c r="NGC661" s="187"/>
      <c r="NGD661" s="187"/>
      <c r="NGE661" s="187"/>
      <c r="NGF661" s="187"/>
      <c r="NGG661" s="187"/>
      <c r="NGH661" s="187"/>
      <c r="NGI661" s="187"/>
      <c r="NGJ661" s="187"/>
      <c r="NGK661" s="187"/>
      <c r="NGL661" s="187"/>
      <c r="NGM661" s="187"/>
      <c r="NGN661" s="187"/>
      <c r="NGO661" s="187"/>
      <c r="NGP661" s="187"/>
      <c r="NGQ661" s="187"/>
      <c r="NGR661" s="187"/>
      <c r="NGS661" s="187"/>
      <c r="NGT661" s="187"/>
      <c r="NGU661" s="187"/>
      <c r="NGV661" s="187"/>
      <c r="NGW661" s="187"/>
      <c r="NGX661" s="187"/>
      <c r="NGY661" s="187"/>
      <c r="NGZ661" s="187"/>
      <c r="NHA661" s="187"/>
      <c r="NHB661" s="187"/>
      <c r="NHC661" s="187"/>
      <c r="NHD661" s="187"/>
      <c r="NHE661" s="187"/>
      <c r="NHF661" s="187"/>
      <c r="NHG661" s="187"/>
      <c r="NHH661" s="187"/>
      <c r="NHI661" s="187"/>
      <c r="NHJ661" s="187"/>
      <c r="NHK661" s="187"/>
      <c r="NHL661" s="187"/>
      <c r="NHM661" s="187"/>
      <c r="NHN661" s="187"/>
      <c r="NHO661" s="187"/>
      <c r="NHP661" s="187"/>
      <c r="NHQ661" s="187"/>
      <c r="NHR661" s="187"/>
      <c r="NHS661" s="187"/>
      <c r="NHT661" s="187"/>
      <c r="NHU661" s="187"/>
      <c r="NHV661" s="187"/>
      <c r="NHW661" s="187"/>
      <c r="NHX661" s="187"/>
      <c r="NHY661" s="187"/>
      <c r="NHZ661" s="187"/>
      <c r="NIA661" s="187"/>
      <c r="NIB661" s="187"/>
      <c r="NIC661" s="187"/>
      <c r="NID661" s="187"/>
      <c r="NIE661" s="187"/>
      <c r="NIF661" s="187"/>
      <c r="NIG661" s="187"/>
      <c r="NIH661" s="187"/>
      <c r="NII661" s="187"/>
      <c r="NIJ661" s="187"/>
      <c r="NIK661" s="187"/>
      <c r="NIL661" s="187"/>
      <c r="NIM661" s="187"/>
      <c r="NIN661" s="187"/>
      <c r="NIO661" s="187"/>
      <c r="NIP661" s="187"/>
      <c r="NIQ661" s="187"/>
      <c r="NIR661" s="187"/>
      <c r="NIS661" s="187"/>
      <c r="NIT661" s="187"/>
      <c r="NIU661" s="187"/>
      <c r="NIV661" s="187"/>
      <c r="NIW661" s="187"/>
      <c r="NIX661" s="187"/>
      <c r="NIY661" s="187"/>
      <c r="NIZ661" s="187"/>
      <c r="NJA661" s="187"/>
      <c r="NJB661" s="187"/>
      <c r="NJC661" s="187"/>
      <c r="NJD661" s="187"/>
      <c r="NJE661" s="187"/>
      <c r="NJF661" s="187"/>
      <c r="NJG661" s="187"/>
      <c r="NJH661" s="187"/>
      <c r="NJI661" s="187"/>
      <c r="NJJ661" s="187"/>
      <c r="NJK661" s="187"/>
      <c r="NJL661" s="187"/>
      <c r="NJM661" s="187"/>
      <c r="NJN661" s="187"/>
      <c r="NJO661" s="187"/>
      <c r="NJP661" s="187"/>
      <c r="NJQ661" s="187"/>
      <c r="NJR661" s="187"/>
      <c r="NJS661" s="187"/>
      <c r="NJT661" s="187"/>
      <c r="NJU661" s="187"/>
      <c r="NJV661" s="187"/>
      <c r="NJW661" s="187"/>
      <c r="NJX661" s="187"/>
      <c r="NJY661" s="187"/>
      <c r="NJZ661" s="187"/>
      <c r="NKA661" s="187"/>
      <c r="NKB661" s="187"/>
      <c r="NKC661" s="187"/>
      <c r="NKD661" s="187"/>
      <c r="NKE661" s="187"/>
      <c r="NKF661" s="187"/>
      <c r="NKG661" s="187"/>
      <c r="NKH661" s="187"/>
      <c r="NKI661" s="187"/>
      <c r="NKJ661" s="187"/>
      <c r="NKK661" s="187"/>
      <c r="NKL661" s="187"/>
      <c r="NKM661" s="187"/>
      <c r="NKN661" s="187"/>
      <c r="NKO661" s="187"/>
      <c r="NKP661" s="187"/>
      <c r="NKQ661" s="187"/>
      <c r="NKR661" s="187"/>
      <c r="NKS661" s="187"/>
      <c r="NKT661" s="187"/>
      <c r="NKU661" s="187"/>
      <c r="NKV661" s="187"/>
      <c r="NKW661" s="187"/>
      <c r="NKX661" s="187"/>
      <c r="NKY661" s="187"/>
      <c r="NKZ661" s="187"/>
      <c r="NLA661" s="187"/>
      <c r="NLB661" s="187"/>
      <c r="NLC661" s="187"/>
      <c r="NLD661" s="187"/>
      <c r="NLE661" s="187"/>
      <c r="NLF661" s="187"/>
      <c r="NLG661" s="187"/>
      <c r="NLH661" s="187"/>
      <c r="NLI661" s="187"/>
      <c r="NLJ661" s="187"/>
      <c r="NLK661" s="187"/>
      <c r="NLL661" s="187"/>
      <c r="NLM661" s="187"/>
      <c r="NLN661" s="187"/>
      <c r="NLO661" s="187"/>
      <c r="NLP661" s="187"/>
      <c r="NLQ661" s="187"/>
      <c r="NLR661" s="187"/>
      <c r="NLS661" s="187"/>
      <c r="NLT661" s="187"/>
      <c r="NLU661" s="187"/>
      <c r="NLV661" s="187"/>
      <c r="NLW661" s="187"/>
      <c r="NLX661" s="187"/>
      <c r="NLY661" s="187"/>
      <c r="NLZ661" s="187"/>
      <c r="NMA661" s="187"/>
      <c r="NMB661" s="187"/>
      <c r="NMC661" s="187"/>
      <c r="NMD661" s="187"/>
      <c r="NME661" s="187"/>
      <c r="NMF661" s="187"/>
      <c r="NMG661" s="187"/>
      <c r="NMH661" s="187"/>
      <c r="NMI661" s="187"/>
      <c r="NMJ661" s="187"/>
      <c r="NMK661" s="187"/>
      <c r="NML661" s="187"/>
      <c r="NMM661" s="187"/>
      <c r="NMN661" s="187"/>
      <c r="NMO661" s="187"/>
      <c r="NMP661" s="187"/>
      <c r="NMQ661" s="187"/>
      <c r="NMR661" s="187"/>
      <c r="NMS661" s="187"/>
      <c r="NMT661" s="187"/>
      <c r="NMU661" s="187"/>
      <c r="NMV661" s="187"/>
      <c r="NMW661" s="187"/>
      <c r="NMX661" s="187"/>
      <c r="NMY661" s="187"/>
      <c r="NMZ661" s="187"/>
      <c r="NNA661" s="187"/>
      <c r="NNB661" s="187"/>
      <c r="NNC661" s="187"/>
      <c r="NND661" s="187"/>
      <c r="NNE661" s="187"/>
      <c r="NNF661" s="187"/>
      <c r="NNG661" s="187"/>
      <c r="NNH661" s="187"/>
      <c r="NNI661" s="187"/>
      <c r="NNJ661" s="187"/>
      <c r="NNK661" s="187"/>
      <c r="NNL661" s="187"/>
      <c r="NNM661" s="187"/>
      <c r="NNN661" s="187"/>
      <c r="NNO661" s="187"/>
      <c r="NNP661" s="187"/>
      <c r="NNQ661" s="187"/>
      <c r="NNR661" s="187"/>
      <c r="NNS661" s="187"/>
      <c r="NNT661" s="187"/>
      <c r="NNU661" s="187"/>
      <c r="NNV661" s="187"/>
      <c r="NNW661" s="187"/>
      <c r="NNX661" s="187"/>
      <c r="NNY661" s="187"/>
      <c r="NNZ661" s="187"/>
      <c r="NOA661" s="187"/>
      <c r="NOB661" s="187"/>
      <c r="NOC661" s="187"/>
      <c r="NOD661" s="187"/>
      <c r="NOE661" s="187"/>
      <c r="NOF661" s="187"/>
      <c r="NOG661" s="187"/>
      <c r="NOH661" s="187"/>
      <c r="NOI661" s="187"/>
      <c r="NOJ661" s="187"/>
      <c r="NOK661" s="187"/>
      <c r="NOL661" s="187"/>
      <c r="NOM661" s="187"/>
      <c r="NON661" s="187"/>
      <c r="NOO661" s="187"/>
      <c r="NOP661" s="187"/>
      <c r="NOQ661" s="187"/>
      <c r="NOR661" s="187"/>
      <c r="NOS661" s="187"/>
      <c r="NOT661" s="187"/>
      <c r="NOU661" s="187"/>
      <c r="NOV661" s="187"/>
      <c r="NOW661" s="187"/>
      <c r="NOX661" s="187"/>
      <c r="NOY661" s="187"/>
      <c r="NOZ661" s="187"/>
      <c r="NPA661" s="187"/>
      <c r="NPB661" s="187"/>
      <c r="NPC661" s="187"/>
      <c r="NPD661" s="187"/>
      <c r="NPE661" s="187"/>
      <c r="NPF661" s="187"/>
      <c r="NPG661" s="187"/>
      <c r="NPH661" s="187"/>
      <c r="NPI661" s="187"/>
      <c r="NPJ661" s="187"/>
      <c r="NPK661" s="187"/>
      <c r="NPL661" s="187"/>
      <c r="NPM661" s="187"/>
      <c r="NPN661" s="187"/>
      <c r="NPO661" s="187"/>
      <c r="NPP661" s="187"/>
      <c r="NPQ661" s="187"/>
      <c r="NPR661" s="187"/>
      <c r="NPS661" s="187"/>
      <c r="NPT661" s="187"/>
      <c r="NPU661" s="187"/>
      <c r="NPV661" s="187"/>
      <c r="NPW661" s="187"/>
      <c r="NPX661" s="187"/>
      <c r="NPY661" s="187"/>
      <c r="NPZ661" s="187"/>
      <c r="NQA661" s="187"/>
      <c r="NQB661" s="187"/>
      <c r="NQC661" s="187"/>
      <c r="NQD661" s="187"/>
      <c r="NQE661" s="187"/>
      <c r="NQF661" s="187"/>
      <c r="NQG661" s="187"/>
      <c r="NQH661" s="187"/>
      <c r="NQI661" s="187"/>
      <c r="NQJ661" s="187"/>
      <c r="NQK661" s="187"/>
      <c r="NQL661" s="187"/>
      <c r="NQM661" s="187"/>
      <c r="NQN661" s="187"/>
      <c r="NQO661" s="187"/>
      <c r="NQP661" s="187"/>
      <c r="NQQ661" s="187"/>
      <c r="NQR661" s="187"/>
      <c r="NQS661" s="187"/>
      <c r="NQT661" s="187"/>
      <c r="NQU661" s="187"/>
      <c r="NQV661" s="187"/>
      <c r="NQW661" s="187"/>
      <c r="NQX661" s="187"/>
      <c r="NQY661" s="187"/>
      <c r="NQZ661" s="187"/>
      <c r="NRA661" s="187"/>
      <c r="NRB661" s="187"/>
      <c r="NRC661" s="187"/>
      <c r="NRD661" s="187"/>
      <c r="NRE661" s="187"/>
      <c r="NRF661" s="187"/>
      <c r="NRG661" s="187"/>
      <c r="NRH661" s="187"/>
      <c r="NRI661" s="187"/>
      <c r="NRJ661" s="187"/>
      <c r="NRK661" s="187"/>
      <c r="NRL661" s="187"/>
      <c r="NRM661" s="187"/>
      <c r="NRN661" s="187"/>
      <c r="NRO661" s="187"/>
      <c r="NRP661" s="187"/>
      <c r="NRQ661" s="187"/>
      <c r="NRR661" s="187"/>
      <c r="NRS661" s="187"/>
      <c r="NRT661" s="187"/>
      <c r="NRU661" s="187"/>
      <c r="NRV661" s="187"/>
      <c r="NRW661" s="187"/>
      <c r="NRX661" s="187"/>
      <c r="NRY661" s="187"/>
      <c r="NRZ661" s="187"/>
      <c r="NSA661" s="187"/>
      <c r="NSB661" s="187"/>
      <c r="NSC661" s="187"/>
      <c r="NSD661" s="187"/>
      <c r="NSE661" s="187"/>
      <c r="NSF661" s="187"/>
      <c r="NSG661" s="187"/>
      <c r="NSH661" s="187"/>
      <c r="NSI661" s="187"/>
      <c r="NSJ661" s="187"/>
      <c r="NSK661" s="187"/>
      <c r="NSL661" s="187"/>
      <c r="NSM661" s="187"/>
      <c r="NSN661" s="187"/>
      <c r="NSO661" s="187"/>
      <c r="NSP661" s="187"/>
      <c r="NSQ661" s="187"/>
      <c r="NSR661" s="187"/>
      <c r="NSS661" s="187"/>
      <c r="NST661" s="187"/>
      <c r="NSU661" s="187"/>
      <c r="NSV661" s="187"/>
      <c r="NSW661" s="187"/>
      <c r="NSX661" s="187"/>
      <c r="NSY661" s="187"/>
      <c r="NSZ661" s="187"/>
      <c r="NTA661" s="187"/>
      <c r="NTB661" s="187"/>
      <c r="NTC661" s="187"/>
      <c r="NTD661" s="187"/>
      <c r="NTE661" s="187"/>
      <c r="NTF661" s="187"/>
      <c r="NTG661" s="187"/>
      <c r="NTH661" s="187"/>
      <c r="NTI661" s="187"/>
      <c r="NTJ661" s="187"/>
      <c r="NTK661" s="187"/>
      <c r="NTL661" s="187"/>
      <c r="NTM661" s="187"/>
      <c r="NTN661" s="187"/>
      <c r="NTO661" s="187"/>
      <c r="NTP661" s="187"/>
      <c r="NTQ661" s="187"/>
      <c r="NTR661" s="187"/>
      <c r="NTS661" s="187"/>
      <c r="NTT661" s="187"/>
      <c r="NTU661" s="187"/>
      <c r="NTV661" s="187"/>
      <c r="NTW661" s="187"/>
      <c r="NTX661" s="187"/>
      <c r="NTY661" s="187"/>
      <c r="NTZ661" s="187"/>
      <c r="NUA661" s="187"/>
      <c r="NUB661" s="187"/>
      <c r="NUC661" s="187"/>
      <c r="NUD661" s="187"/>
      <c r="NUE661" s="187"/>
      <c r="NUF661" s="187"/>
      <c r="NUG661" s="187"/>
      <c r="NUH661" s="187"/>
      <c r="NUI661" s="187"/>
      <c r="NUJ661" s="187"/>
      <c r="NUK661" s="187"/>
      <c r="NUL661" s="187"/>
      <c r="NUM661" s="187"/>
      <c r="NUN661" s="187"/>
      <c r="NUO661" s="187"/>
      <c r="NUP661" s="187"/>
      <c r="NUQ661" s="187"/>
      <c r="NUR661" s="187"/>
      <c r="NUS661" s="187"/>
      <c r="NUT661" s="187"/>
      <c r="NUU661" s="187"/>
      <c r="NUV661" s="187"/>
      <c r="NUW661" s="187"/>
      <c r="NUX661" s="187"/>
      <c r="NUY661" s="187"/>
      <c r="NUZ661" s="187"/>
      <c r="NVA661" s="187"/>
      <c r="NVB661" s="187"/>
      <c r="NVC661" s="187"/>
      <c r="NVD661" s="187"/>
      <c r="NVE661" s="187"/>
      <c r="NVF661" s="187"/>
      <c r="NVG661" s="187"/>
      <c r="NVH661" s="187"/>
      <c r="NVI661" s="187"/>
      <c r="NVJ661" s="187"/>
      <c r="NVK661" s="187"/>
      <c r="NVL661" s="187"/>
      <c r="NVM661" s="187"/>
      <c r="NVN661" s="187"/>
      <c r="NVO661" s="187"/>
      <c r="NVP661" s="187"/>
      <c r="NVQ661" s="187"/>
      <c r="NVR661" s="187"/>
      <c r="NVS661" s="187"/>
      <c r="NVT661" s="187"/>
      <c r="NVU661" s="187"/>
      <c r="NVV661" s="187"/>
      <c r="NVW661" s="187"/>
      <c r="NVX661" s="187"/>
      <c r="NVY661" s="187"/>
      <c r="NVZ661" s="187"/>
      <c r="NWA661" s="187"/>
      <c r="NWB661" s="187"/>
      <c r="NWC661" s="187"/>
      <c r="NWD661" s="187"/>
      <c r="NWE661" s="187"/>
      <c r="NWF661" s="187"/>
      <c r="NWG661" s="187"/>
      <c r="NWH661" s="187"/>
      <c r="NWI661" s="187"/>
      <c r="NWJ661" s="187"/>
      <c r="NWK661" s="187"/>
      <c r="NWL661" s="187"/>
      <c r="NWM661" s="187"/>
      <c r="NWN661" s="187"/>
      <c r="NWO661" s="187"/>
      <c r="NWP661" s="187"/>
      <c r="NWQ661" s="187"/>
      <c r="NWR661" s="187"/>
      <c r="NWS661" s="187"/>
      <c r="NWT661" s="187"/>
      <c r="NWU661" s="187"/>
      <c r="NWV661" s="187"/>
      <c r="NWW661" s="187"/>
      <c r="NWX661" s="187"/>
      <c r="NWY661" s="187"/>
      <c r="NWZ661" s="187"/>
      <c r="NXA661" s="187"/>
      <c r="NXB661" s="187"/>
      <c r="NXC661" s="187"/>
      <c r="NXD661" s="187"/>
      <c r="NXE661" s="187"/>
      <c r="NXF661" s="187"/>
      <c r="NXG661" s="187"/>
      <c r="NXH661" s="187"/>
      <c r="NXI661" s="187"/>
      <c r="NXJ661" s="187"/>
      <c r="NXK661" s="187"/>
      <c r="NXL661" s="187"/>
      <c r="NXM661" s="187"/>
      <c r="NXN661" s="187"/>
      <c r="NXO661" s="187"/>
      <c r="NXP661" s="187"/>
      <c r="NXQ661" s="187"/>
      <c r="NXR661" s="187"/>
      <c r="NXS661" s="187"/>
      <c r="NXT661" s="187"/>
      <c r="NXU661" s="187"/>
      <c r="NXV661" s="187"/>
      <c r="NXW661" s="187"/>
      <c r="NXX661" s="187"/>
      <c r="NXY661" s="187"/>
      <c r="NXZ661" s="187"/>
      <c r="NYA661" s="187"/>
      <c r="NYB661" s="187"/>
      <c r="NYC661" s="187"/>
      <c r="NYD661" s="187"/>
      <c r="NYE661" s="187"/>
      <c r="NYF661" s="187"/>
      <c r="NYG661" s="187"/>
      <c r="NYH661" s="187"/>
      <c r="NYI661" s="187"/>
      <c r="NYJ661" s="187"/>
      <c r="NYK661" s="187"/>
      <c r="NYL661" s="187"/>
      <c r="NYM661" s="187"/>
      <c r="NYN661" s="187"/>
      <c r="NYO661" s="187"/>
      <c r="NYP661" s="187"/>
      <c r="NYQ661" s="187"/>
      <c r="NYR661" s="187"/>
      <c r="NYS661" s="187"/>
      <c r="NYT661" s="187"/>
      <c r="NYU661" s="187"/>
      <c r="NYV661" s="187"/>
      <c r="NYW661" s="187"/>
      <c r="NYX661" s="187"/>
      <c r="NYY661" s="187"/>
      <c r="NYZ661" s="187"/>
      <c r="NZA661" s="187"/>
      <c r="NZB661" s="187"/>
      <c r="NZC661" s="187"/>
      <c r="NZD661" s="187"/>
      <c r="NZE661" s="187"/>
      <c r="NZF661" s="187"/>
      <c r="NZG661" s="187"/>
      <c r="NZH661" s="187"/>
      <c r="NZI661" s="187"/>
      <c r="NZJ661" s="187"/>
      <c r="NZK661" s="187"/>
      <c r="NZL661" s="187"/>
      <c r="NZM661" s="187"/>
      <c r="NZN661" s="187"/>
      <c r="NZO661" s="187"/>
      <c r="NZP661" s="187"/>
      <c r="NZQ661" s="187"/>
      <c r="NZR661" s="187"/>
      <c r="NZS661" s="187"/>
      <c r="NZT661" s="187"/>
      <c r="NZU661" s="187"/>
      <c r="NZV661" s="187"/>
      <c r="NZW661" s="187"/>
      <c r="NZX661" s="187"/>
      <c r="NZY661" s="187"/>
      <c r="NZZ661" s="187"/>
      <c r="OAA661" s="187"/>
      <c r="OAB661" s="187"/>
      <c r="OAC661" s="187"/>
      <c r="OAD661" s="187"/>
      <c r="OAE661" s="187"/>
      <c r="OAF661" s="187"/>
      <c r="OAG661" s="187"/>
      <c r="OAH661" s="187"/>
      <c r="OAI661" s="187"/>
      <c r="OAJ661" s="187"/>
      <c r="OAK661" s="187"/>
      <c r="OAL661" s="187"/>
      <c r="OAM661" s="187"/>
      <c r="OAN661" s="187"/>
      <c r="OAO661" s="187"/>
      <c r="OAP661" s="187"/>
      <c r="OAQ661" s="187"/>
      <c r="OAR661" s="187"/>
      <c r="OAS661" s="187"/>
      <c r="OAT661" s="187"/>
      <c r="OAU661" s="187"/>
      <c r="OAV661" s="187"/>
      <c r="OAW661" s="187"/>
      <c r="OAX661" s="187"/>
      <c r="OAY661" s="187"/>
      <c r="OAZ661" s="187"/>
      <c r="OBA661" s="187"/>
      <c r="OBB661" s="187"/>
      <c r="OBC661" s="187"/>
      <c r="OBD661" s="187"/>
      <c r="OBE661" s="187"/>
      <c r="OBF661" s="187"/>
      <c r="OBG661" s="187"/>
      <c r="OBH661" s="187"/>
      <c r="OBI661" s="187"/>
      <c r="OBJ661" s="187"/>
      <c r="OBK661" s="187"/>
      <c r="OBL661" s="187"/>
      <c r="OBM661" s="187"/>
      <c r="OBN661" s="187"/>
      <c r="OBO661" s="187"/>
      <c r="OBP661" s="187"/>
      <c r="OBQ661" s="187"/>
      <c r="OBR661" s="187"/>
      <c r="OBS661" s="187"/>
      <c r="OBT661" s="187"/>
      <c r="OBU661" s="187"/>
      <c r="OBV661" s="187"/>
      <c r="OBW661" s="187"/>
      <c r="OBX661" s="187"/>
      <c r="OBY661" s="187"/>
      <c r="OBZ661" s="187"/>
      <c r="OCA661" s="187"/>
      <c r="OCB661" s="187"/>
      <c r="OCC661" s="187"/>
      <c r="OCD661" s="187"/>
      <c r="OCE661" s="187"/>
      <c r="OCF661" s="187"/>
      <c r="OCG661" s="187"/>
      <c r="OCH661" s="187"/>
      <c r="OCI661" s="187"/>
      <c r="OCJ661" s="187"/>
      <c r="OCK661" s="187"/>
      <c r="OCL661" s="187"/>
      <c r="OCM661" s="187"/>
      <c r="OCN661" s="187"/>
      <c r="OCO661" s="187"/>
      <c r="OCP661" s="187"/>
      <c r="OCQ661" s="187"/>
      <c r="OCR661" s="187"/>
      <c r="OCS661" s="187"/>
      <c r="OCT661" s="187"/>
      <c r="OCU661" s="187"/>
      <c r="OCV661" s="187"/>
      <c r="OCW661" s="187"/>
      <c r="OCX661" s="187"/>
      <c r="OCY661" s="187"/>
      <c r="OCZ661" s="187"/>
      <c r="ODA661" s="187"/>
      <c r="ODB661" s="187"/>
      <c r="ODC661" s="187"/>
      <c r="ODD661" s="187"/>
      <c r="ODE661" s="187"/>
      <c r="ODF661" s="187"/>
      <c r="ODG661" s="187"/>
      <c r="ODH661" s="187"/>
      <c r="ODI661" s="187"/>
      <c r="ODJ661" s="187"/>
      <c r="ODK661" s="187"/>
      <c r="ODL661" s="187"/>
      <c r="ODM661" s="187"/>
      <c r="ODN661" s="187"/>
      <c r="ODO661" s="187"/>
      <c r="ODP661" s="187"/>
      <c r="ODQ661" s="187"/>
      <c r="ODR661" s="187"/>
      <c r="ODS661" s="187"/>
      <c r="ODT661" s="187"/>
      <c r="ODU661" s="187"/>
      <c r="ODV661" s="187"/>
      <c r="ODW661" s="187"/>
      <c r="ODX661" s="187"/>
      <c r="ODY661" s="187"/>
      <c r="ODZ661" s="187"/>
      <c r="OEA661" s="187"/>
      <c r="OEB661" s="187"/>
      <c r="OEC661" s="187"/>
      <c r="OED661" s="187"/>
      <c r="OEE661" s="187"/>
      <c r="OEF661" s="187"/>
      <c r="OEG661" s="187"/>
      <c r="OEH661" s="187"/>
      <c r="OEI661" s="187"/>
      <c r="OEJ661" s="187"/>
      <c r="OEK661" s="187"/>
      <c r="OEL661" s="187"/>
      <c r="OEM661" s="187"/>
      <c r="OEN661" s="187"/>
      <c r="OEO661" s="187"/>
      <c r="OEP661" s="187"/>
      <c r="OEQ661" s="187"/>
      <c r="OER661" s="187"/>
      <c r="OES661" s="187"/>
      <c r="OET661" s="187"/>
      <c r="OEU661" s="187"/>
      <c r="OEV661" s="187"/>
      <c r="OEW661" s="187"/>
      <c r="OEX661" s="187"/>
      <c r="OEY661" s="187"/>
      <c r="OEZ661" s="187"/>
      <c r="OFA661" s="187"/>
      <c r="OFB661" s="187"/>
      <c r="OFC661" s="187"/>
      <c r="OFD661" s="187"/>
      <c r="OFE661" s="187"/>
      <c r="OFF661" s="187"/>
      <c r="OFG661" s="187"/>
      <c r="OFH661" s="187"/>
      <c r="OFI661" s="187"/>
      <c r="OFJ661" s="187"/>
      <c r="OFK661" s="187"/>
      <c r="OFL661" s="187"/>
      <c r="OFM661" s="187"/>
      <c r="OFN661" s="187"/>
      <c r="OFO661" s="187"/>
      <c r="OFP661" s="187"/>
      <c r="OFQ661" s="187"/>
      <c r="OFR661" s="187"/>
      <c r="OFS661" s="187"/>
      <c r="OFT661" s="187"/>
      <c r="OFU661" s="187"/>
      <c r="OFV661" s="187"/>
      <c r="OFW661" s="187"/>
      <c r="OFX661" s="187"/>
      <c r="OFY661" s="187"/>
      <c r="OFZ661" s="187"/>
      <c r="OGA661" s="187"/>
      <c r="OGB661" s="187"/>
      <c r="OGC661" s="187"/>
      <c r="OGD661" s="187"/>
      <c r="OGE661" s="187"/>
      <c r="OGF661" s="187"/>
      <c r="OGG661" s="187"/>
      <c r="OGH661" s="187"/>
      <c r="OGI661" s="187"/>
      <c r="OGJ661" s="187"/>
      <c r="OGK661" s="187"/>
      <c r="OGL661" s="187"/>
      <c r="OGM661" s="187"/>
      <c r="OGN661" s="187"/>
      <c r="OGO661" s="187"/>
      <c r="OGP661" s="187"/>
      <c r="OGQ661" s="187"/>
      <c r="OGR661" s="187"/>
      <c r="OGS661" s="187"/>
      <c r="OGT661" s="187"/>
      <c r="OGU661" s="187"/>
      <c r="OGV661" s="187"/>
      <c r="OGW661" s="187"/>
      <c r="OGX661" s="187"/>
      <c r="OGY661" s="187"/>
      <c r="OGZ661" s="187"/>
      <c r="OHA661" s="187"/>
      <c r="OHB661" s="187"/>
      <c r="OHC661" s="187"/>
      <c r="OHD661" s="187"/>
      <c r="OHE661" s="187"/>
      <c r="OHF661" s="187"/>
      <c r="OHG661" s="187"/>
      <c r="OHH661" s="187"/>
      <c r="OHI661" s="187"/>
      <c r="OHJ661" s="187"/>
      <c r="OHK661" s="187"/>
      <c r="OHL661" s="187"/>
      <c r="OHM661" s="187"/>
      <c r="OHN661" s="187"/>
      <c r="OHO661" s="187"/>
      <c r="OHP661" s="187"/>
      <c r="OHQ661" s="187"/>
      <c r="OHR661" s="187"/>
      <c r="OHS661" s="187"/>
      <c r="OHT661" s="187"/>
      <c r="OHU661" s="187"/>
      <c r="OHV661" s="187"/>
      <c r="OHW661" s="187"/>
      <c r="OHX661" s="187"/>
      <c r="OHY661" s="187"/>
      <c r="OHZ661" s="187"/>
      <c r="OIA661" s="187"/>
      <c r="OIB661" s="187"/>
      <c r="OIC661" s="187"/>
      <c r="OID661" s="187"/>
      <c r="OIE661" s="187"/>
      <c r="OIF661" s="187"/>
      <c r="OIG661" s="187"/>
      <c r="OIH661" s="187"/>
      <c r="OII661" s="187"/>
      <c r="OIJ661" s="187"/>
      <c r="OIK661" s="187"/>
      <c r="OIL661" s="187"/>
      <c r="OIM661" s="187"/>
      <c r="OIN661" s="187"/>
      <c r="OIO661" s="187"/>
      <c r="OIP661" s="187"/>
      <c r="OIQ661" s="187"/>
      <c r="OIR661" s="187"/>
      <c r="OIS661" s="187"/>
      <c r="OIT661" s="187"/>
      <c r="OIU661" s="187"/>
      <c r="OIV661" s="187"/>
      <c r="OIW661" s="187"/>
      <c r="OIX661" s="187"/>
      <c r="OIY661" s="187"/>
      <c r="OIZ661" s="187"/>
      <c r="OJA661" s="187"/>
      <c r="OJB661" s="187"/>
      <c r="OJC661" s="187"/>
      <c r="OJD661" s="187"/>
      <c r="OJE661" s="187"/>
      <c r="OJF661" s="187"/>
      <c r="OJG661" s="187"/>
      <c r="OJH661" s="187"/>
      <c r="OJI661" s="187"/>
      <c r="OJJ661" s="187"/>
      <c r="OJK661" s="187"/>
      <c r="OJL661" s="187"/>
      <c r="OJM661" s="187"/>
      <c r="OJN661" s="187"/>
      <c r="OJO661" s="187"/>
      <c r="OJP661" s="187"/>
      <c r="OJQ661" s="187"/>
      <c r="OJR661" s="187"/>
      <c r="OJS661" s="187"/>
      <c r="OJT661" s="187"/>
      <c r="OJU661" s="187"/>
      <c r="OJV661" s="187"/>
      <c r="OJW661" s="187"/>
      <c r="OJX661" s="187"/>
      <c r="OJY661" s="187"/>
      <c r="OJZ661" s="187"/>
      <c r="OKA661" s="187"/>
      <c r="OKB661" s="187"/>
      <c r="OKC661" s="187"/>
      <c r="OKD661" s="187"/>
      <c r="OKE661" s="187"/>
      <c r="OKF661" s="187"/>
      <c r="OKG661" s="187"/>
      <c r="OKH661" s="187"/>
      <c r="OKI661" s="187"/>
      <c r="OKJ661" s="187"/>
      <c r="OKK661" s="187"/>
      <c r="OKL661" s="187"/>
      <c r="OKM661" s="187"/>
      <c r="OKN661" s="187"/>
      <c r="OKO661" s="187"/>
      <c r="OKP661" s="187"/>
      <c r="OKQ661" s="187"/>
      <c r="OKR661" s="187"/>
      <c r="OKS661" s="187"/>
      <c r="OKT661" s="187"/>
      <c r="OKU661" s="187"/>
      <c r="OKV661" s="187"/>
      <c r="OKW661" s="187"/>
      <c r="OKX661" s="187"/>
      <c r="OKY661" s="187"/>
      <c r="OKZ661" s="187"/>
      <c r="OLA661" s="187"/>
      <c r="OLB661" s="187"/>
      <c r="OLC661" s="187"/>
      <c r="OLD661" s="187"/>
      <c r="OLE661" s="187"/>
      <c r="OLF661" s="187"/>
      <c r="OLG661" s="187"/>
      <c r="OLH661" s="187"/>
      <c r="OLI661" s="187"/>
      <c r="OLJ661" s="187"/>
      <c r="OLK661" s="187"/>
      <c r="OLL661" s="187"/>
      <c r="OLM661" s="187"/>
      <c r="OLN661" s="187"/>
      <c r="OLO661" s="187"/>
      <c r="OLP661" s="187"/>
      <c r="OLQ661" s="187"/>
      <c r="OLR661" s="187"/>
      <c r="OLS661" s="187"/>
      <c r="OLT661" s="187"/>
      <c r="OLU661" s="187"/>
      <c r="OLV661" s="187"/>
      <c r="OLW661" s="187"/>
      <c r="OLX661" s="187"/>
      <c r="OLY661" s="187"/>
      <c r="OLZ661" s="187"/>
      <c r="OMA661" s="187"/>
      <c r="OMB661" s="187"/>
      <c r="OMC661" s="187"/>
      <c r="OMD661" s="187"/>
      <c r="OME661" s="187"/>
      <c r="OMF661" s="187"/>
      <c r="OMG661" s="187"/>
      <c r="OMH661" s="187"/>
      <c r="OMI661" s="187"/>
      <c r="OMJ661" s="187"/>
      <c r="OMK661" s="187"/>
      <c r="OML661" s="187"/>
      <c r="OMM661" s="187"/>
      <c r="OMN661" s="187"/>
      <c r="OMO661" s="187"/>
      <c r="OMP661" s="187"/>
      <c r="OMQ661" s="187"/>
      <c r="OMR661" s="187"/>
      <c r="OMS661" s="187"/>
      <c r="OMT661" s="187"/>
      <c r="OMU661" s="187"/>
      <c r="OMV661" s="187"/>
      <c r="OMW661" s="187"/>
      <c r="OMX661" s="187"/>
      <c r="OMY661" s="187"/>
      <c r="OMZ661" s="187"/>
      <c r="ONA661" s="187"/>
      <c r="ONB661" s="187"/>
      <c r="ONC661" s="187"/>
      <c r="OND661" s="187"/>
      <c r="ONE661" s="187"/>
      <c r="ONF661" s="187"/>
      <c r="ONG661" s="187"/>
      <c r="ONH661" s="187"/>
      <c r="ONI661" s="187"/>
      <c r="ONJ661" s="187"/>
      <c r="ONK661" s="187"/>
      <c r="ONL661" s="187"/>
      <c r="ONM661" s="187"/>
      <c r="ONN661" s="187"/>
      <c r="ONO661" s="187"/>
      <c r="ONP661" s="187"/>
      <c r="ONQ661" s="187"/>
      <c r="ONR661" s="187"/>
      <c r="ONS661" s="187"/>
      <c r="ONT661" s="187"/>
      <c r="ONU661" s="187"/>
      <c r="ONV661" s="187"/>
      <c r="ONW661" s="187"/>
      <c r="ONX661" s="187"/>
      <c r="ONY661" s="187"/>
      <c r="ONZ661" s="187"/>
      <c r="OOA661" s="187"/>
      <c r="OOB661" s="187"/>
      <c r="OOC661" s="187"/>
      <c r="OOD661" s="187"/>
      <c r="OOE661" s="187"/>
      <c r="OOF661" s="187"/>
      <c r="OOG661" s="187"/>
      <c r="OOH661" s="187"/>
      <c r="OOI661" s="187"/>
      <c r="OOJ661" s="187"/>
      <c r="OOK661" s="187"/>
      <c r="OOL661" s="187"/>
      <c r="OOM661" s="187"/>
      <c r="OON661" s="187"/>
      <c r="OOO661" s="187"/>
      <c r="OOP661" s="187"/>
      <c r="OOQ661" s="187"/>
      <c r="OOR661" s="187"/>
      <c r="OOS661" s="187"/>
      <c r="OOT661" s="187"/>
      <c r="OOU661" s="187"/>
      <c r="OOV661" s="187"/>
      <c r="OOW661" s="187"/>
      <c r="OOX661" s="187"/>
      <c r="OOY661" s="187"/>
      <c r="OOZ661" s="187"/>
      <c r="OPA661" s="187"/>
      <c r="OPB661" s="187"/>
      <c r="OPC661" s="187"/>
      <c r="OPD661" s="187"/>
      <c r="OPE661" s="187"/>
      <c r="OPF661" s="187"/>
      <c r="OPG661" s="187"/>
      <c r="OPH661" s="187"/>
      <c r="OPI661" s="187"/>
      <c r="OPJ661" s="187"/>
      <c r="OPK661" s="187"/>
      <c r="OPL661" s="187"/>
      <c r="OPM661" s="187"/>
      <c r="OPN661" s="187"/>
      <c r="OPO661" s="187"/>
      <c r="OPP661" s="187"/>
      <c r="OPQ661" s="187"/>
      <c r="OPR661" s="187"/>
      <c r="OPS661" s="187"/>
      <c r="OPT661" s="187"/>
      <c r="OPU661" s="187"/>
      <c r="OPV661" s="187"/>
      <c r="OPW661" s="187"/>
      <c r="OPX661" s="187"/>
      <c r="OPY661" s="187"/>
      <c r="OPZ661" s="187"/>
      <c r="OQA661" s="187"/>
      <c r="OQB661" s="187"/>
      <c r="OQC661" s="187"/>
      <c r="OQD661" s="187"/>
      <c r="OQE661" s="187"/>
      <c r="OQF661" s="187"/>
      <c r="OQG661" s="187"/>
      <c r="OQH661" s="187"/>
      <c r="OQI661" s="187"/>
      <c r="OQJ661" s="187"/>
      <c r="OQK661" s="187"/>
      <c r="OQL661" s="187"/>
      <c r="OQM661" s="187"/>
      <c r="OQN661" s="187"/>
      <c r="OQO661" s="187"/>
      <c r="OQP661" s="187"/>
      <c r="OQQ661" s="187"/>
      <c r="OQR661" s="187"/>
      <c r="OQS661" s="187"/>
      <c r="OQT661" s="187"/>
      <c r="OQU661" s="187"/>
      <c r="OQV661" s="187"/>
      <c r="OQW661" s="187"/>
      <c r="OQX661" s="187"/>
      <c r="OQY661" s="187"/>
      <c r="OQZ661" s="187"/>
      <c r="ORA661" s="187"/>
      <c r="ORB661" s="187"/>
      <c r="ORC661" s="187"/>
      <c r="ORD661" s="187"/>
      <c r="ORE661" s="187"/>
      <c r="ORF661" s="187"/>
      <c r="ORG661" s="187"/>
      <c r="ORH661" s="187"/>
      <c r="ORI661" s="187"/>
      <c r="ORJ661" s="187"/>
      <c r="ORK661" s="187"/>
      <c r="ORL661" s="187"/>
      <c r="ORM661" s="187"/>
      <c r="ORN661" s="187"/>
      <c r="ORO661" s="187"/>
      <c r="ORP661" s="187"/>
      <c r="ORQ661" s="187"/>
      <c r="ORR661" s="187"/>
      <c r="ORS661" s="187"/>
      <c r="ORT661" s="187"/>
      <c r="ORU661" s="187"/>
      <c r="ORV661" s="187"/>
      <c r="ORW661" s="187"/>
      <c r="ORX661" s="187"/>
      <c r="ORY661" s="187"/>
      <c r="ORZ661" s="187"/>
      <c r="OSA661" s="187"/>
      <c r="OSB661" s="187"/>
      <c r="OSC661" s="187"/>
      <c r="OSD661" s="187"/>
      <c r="OSE661" s="187"/>
      <c r="OSF661" s="187"/>
      <c r="OSG661" s="187"/>
      <c r="OSH661" s="187"/>
      <c r="OSI661" s="187"/>
      <c r="OSJ661" s="187"/>
      <c r="OSK661" s="187"/>
      <c r="OSL661" s="187"/>
      <c r="OSM661" s="187"/>
      <c r="OSN661" s="187"/>
      <c r="OSO661" s="187"/>
      <c r="OSP661" s="187"/>
      <c r="OSQ661" s="187"/>
      <c r="OSR661" s="187"/>
      <c r="OSS661" s="187"/>
      <c r="OST661" s="187"/>
      <c r="OSU661" s="187"/>
      <c r="OSV661" s="187"/>
      <c r="OSW661" s="187"/>
      <c r="OSX661" s="187"/>
      <c r="OSY661" s="187"/>
      <c r="OSZ661" s="187"/>
      <c r="OTA661" s="187"/>
      <c r="OTB661" s="187"/>
      <c r="OTC661" s="187"/>
      <c r="OTD661" s="187"/>
      <c r="OTE661" s="187"/>
      <c r="OTF661" s="187"/>
      <c r="OTG661" s="187"/>
      <c r="OTH661" s="187"/>
      <c r="OTI661" s="187"/>
      <c r="OTJ661" s="187"/>
      <c r="OTK661" s="187"/>
      <c r="OTL661" s="187"/>
      <c r="OTM661" s="187"/>
      <c r="OTN661" s="187"/>
      <c r="OTO661" s="187"/>
      <c r="OTP661" s="187"/>
      <c r="OTQ661" s="187"/>
      <c r="OTR661" s="187"/>
      <c r="OTS661" s="187"/>
      <c r="OTT661" s="187"/>
      <c r="OTU661" s="187"/>
      <c r="OTV661" s="187"/>
      <c r="OTW661" s="187"/>
      <c r="OTX661" s="187"/>
      <c r="OTY661" s="187"/>
      <c r="OTZ661" s="187"/>
      <c r="OUA661" s="187"/>
      <c r="OUB661" s="187"/>
      <c r="OUC661" s="187"/>
      <c r="OUD661" s="187"/>
      <c r="OUE661" s="187"/>
      <c r="OUF661" s="187"/>
      <c r="OUG661" s="187"/>
      <c r="OUH661" s="187"/>
      <c r="OUI661" s="187"/>
      <c r="OUJ661" s="187"/>
      <c r="OUK661" s="187"/>
      <c r="OUL661" s="187"/>
      <c r="OUM661" s="187"/>
      <c r="OUN661" s="187"/>
      <c r="OUO661" s="187"/>
      <c r="OUP661" s="187"/>
      <c r="OUQ661" s="187"/>
      <c r="OUR661" s="187"/>
      <c r="OUS661" s="187"/>
      <c r="OUT661" s="187"/>
      <c r="OUU661" s="187"/>
      <c r="OUV661" s="187"/>
      <c r="OUW661" s="187"/>
      <c r="OUX661" s="187"/>
      <c r="OUY661" s="187"/>
      <c r="OUZ661" s="187"/>
      <c r="OVA661" s="187"/>
      <c r="OVB661" s="187"/>
      <c r="OVC661" s="187"/>
      <c r="OVD661" s="187"/>
      <c r="OVE661" s="187"/>
      <c r="OVF661" s="187"/>
      <c r="OVG661" s="187"/>
      <c r="OVH661" s="187"/>
      <c r="OVI661" s="187"/>
      <c r="OVJ661" s="187"/>
      <c r="OVK661" s="187"/>
      <c r="OVL661" s="187"/>
      <c r="OVM661" s="187"/>
      <c r="OVN661" s="187"/>
      <c r="OVO661" s="187"/>
      <c r="OVP661" s="187"/>
      <c r="OVQ661" s="187"/>
      <c r="OVR661" s="187"/>
      <c r="OVS661" s="187"/>
      <c r="OVT661" s="187"/>
      <c r="OVU661" s="187"/>
      <c r="OVV661" s="187"/>
      <c r="OVW661" s="187"/>
      <c r="OVX661" s="187"/>
      <c r="OVY661" s="187"/>
      <c r="OVZ661" s="187"/>
      <c r="OWA661" s="187"/>
      <c r="OWB661" s="187"/>
      <c r="OWC661" s="187"/>
      <c r="OWD661" s="187"/>
      <c r="OWE661" s="187"/>
      <c r="OWF661" s="187"/>
      <c r="OWG661" s="187"/>
      <c r="OWH661" s="187"/>
      <c r="OWI661" s="187"/>
      <c r="OWJ661" s="187"/>
      <c r="OWK661" s="187"/>
      <c r="OWL661" s="187"/>
      <c r="OWM661" s="187"/>
      <c r="OWN661" s="187"/>
      <c r="OWO661" s="187"/>
      <c r="OWP661" s="187"/>
      <c r="OWQ661" s="187"/>
      <c r="OWR661" s="187"/>
      <c r="OWS661" s="187"/>
      <c r="OWT661" s="187"/>
      <c r="OWU661" s="187"/>
      <c r="OWV661" s="187"/>
      <c r="OWW661" s="187"/>
      <c r="OWX661" s="187"/>
      <c r="OWY661" s="187"/>
      <c r="OWZ661" s="187"/>
      <c r="OXA661" s="187"/>
      <c r="OXB661" s="187"/>
      <c r="OXC661" s="187"/>
      <c r="OXD661" s="187"/>
      <c r="OXE661" s="187"/>
      <c r="OXF661" s="187"/>
      <c r="OXG661" s="187"/>
      <c r="OXH661" s="187"/>
      <c r="OXI661" s="187"/>
      <c r="OXJ661" s="187"/>
      <c r="OXK661" s="187"/>
      <c r="OXL661" s="187"/>
      <c r="OXM661" s="187"/>
      <c r="OXN661" s="187"/>
      <c r="OXO661" s="187"/>
      <c r="OXP661" s="187"/>
      <c r="OXQ661" s="187"/>
      <c r="OXR661" s="187"/>
      <c r="OXS661" s="187"/>
      <c r="OXT661" s="187"/>
      <c r="OXU661" s="187"/>
      <c r="OXV661" s="187"/>
      <c r="OXW661" s="187"/>
      <c r="OXX661" s="187"/>
      <c r="OXY661" s="187"/>
      <c r="OXZ661" s="187"/>
      <c r="OYA661" s="187"/>
      <c r="OYB661" s="187"/>
      <c r="OYC661" s="187"/>
      <c r="OYD661" s="187"/>
      <c r="OYE661" s="187"/>
      <c r="OYF661" s="187"/>
      <c r="OYG661" s="187"/>
      <c r="OYH661" s="187"/>
      <c r="OYI661" s="187"/>
      <c r="OYJ661" s="187"/>
      <c r="OYK661" s="187"/>
      <c r="OYL661" s="187"/>
      <c r="OYM661" s="187"/>
      <c r="OYN661" s="187"/>
      <c r="OYO661" s="187"/>
      <c r="OYP661" s="187"/>
      <c r="OYQ661" s="187"/>
      <c r="OYR661" s="187"/>
      <c r="OYS661" s="187"/>
      <c r="OYT661" s="187"/>
      <c r="OYU661" s="187"/>
      <c r="OYV661" s="187"/>
      <c r="OYW661" s="187"/>
      <c r="OYX661" s="187"/>
      <c r="OYY661" s="187"/>
      <c r="OYZ661" s="187"/>
      <c r="OZA661" s="187"/>
      <c r="OZB661" s="187"/>
      <c r="OZC661" s="187"/>
      <c r="OZD661" s="187"/>
      <c r="OZE661" s="187"/>
      <c r="OZF661" s="187"/>
      <c r="OZG661" s="187"/>
      <c r="OZH661" s="187"/>
      <c r="OZI661" s="187"/>
      <c r="OZJ661" s="187"/>
      <c r="OZK661" s="187"/>
      <c r="OZL661" s="187"/>
      <c r="OZM661" s="187"/>
      <c r="OZN661" s="187"/>
      <c r="OZO661" s="187"/>
      <c r="OZP661" s="187"/>
      <c r="OZQ661" s="187"/>
      <c r="OZR661" s="187"/>
      <c r="OZS661" s="187"/>
      <c r="OZT661" s="187"/>
      <c r="OZU661" s="187"/>
      <c r="OZV661" s="187"/>
      <c r="OZW661" s="187"/>
      <c r="OZX661" s="187"/>
      <c r="OZY661" s="187"/>
      <c r="OZZ661" s="187"/>
      <c r="PAA661" s="187"/>
      <c r="PAB661" s="187"/>
      <c r="PAC661" s="187"/>
      <c r="PAD661" s="187"/>
      <c r="PAE661" s="187"/>
      <c r="PAF661" s="187"/>
      <c r="PAG661" s="187"/>
      <c r="PAH661" s="187"/>
      <c r="PAI661" s="187"/>
      <c r="PAJ661" s="187"/>
      <c r="PAK661" s="187"/>
      <c r="PAL661" s="187"/>
      <c r="PAM661" s="187"/>
      <c r="PAN661" s="187"/>
      <c r="PAO661" s="187"/>
      <c r="PAP661" s="187"/>
      <c r="PAQ661" s="187"/>
      <c r="PAR661" s="187"/>
      <c r="PAS661" s="187"/>
      <c r="PAT661" s="187"/>
      <c r="PAU661" s="187"/>
      <c r="PAV661" s="187"/>
      <c r="PAW661" s="187"/>
      <c r="PAX661" s="187"/>
      <c r="PAY661" s="187"/>
      <c r="PAZ661" s="187"/>
      <c r="PBA661" s="187"/>
      <c r="PBB661" s="187"/>
      <c r="PBC661" s="187"/>
      <c r="PBD661" s="187"/>
      <c r="PBE661" s="187"/>
      <c r="PBF661" s="187"/>
      <c r="PBG661" s="187"/>
      <c r="PBH661" s="187"/>
      <c r="PBI661" s="187"/>
      <c r="PBJ661" s="187"/>
      <c r="PBK661" s="187"/>
      <c r="PBL661" s="187"/>
      <c r="PBM661" s="187"/>
      <c r="PBN661" s="187"/>
      <c r="PBO661" s="187"/>
      <c r="PBP661" s="187"/>
      <c r="PBQ661" s="187"/>
      <c r="PBR661" s="187"/>
      <c r="PBS661" s="187"/>
      <c r="PBT661" s="187"/>
      <c r="PBU661" s="187"/>
      <c r="PBV661" s="187"/>
      <c r="PBW661" s="187"/>
      <c r="PBX661" s="187"/>
      <c r="PBY661" s="187"/>
      <c r="PBZ661" s="187"/>
      <c r="PCA661" s="187"/>
      <c r="PCB661" s="187"/>
      <c r="PCC661" s="187"/>
      <c r="PCD661" s="187"/>
      <c r="PCE661" s="187"/>
      <c r="PCF661" s="187"/>
      <c r="PCG661" s="187"/>
      <c r="PCH661" s="187"/>
      <c r="PCI661" s="187"/>
      <c r="PCJ661" s="187"/>
      <c r="PCK661" s="187"/>
      <c r="PCL661" s="187"/>
      <c r="PCM661" s="187"/>
      <c r="PCN661" s="187"/>
      <c r="PCO661" s="187"/>
      <c r="PCP661" s="187"/>
      <c r="PCQ661" s="187"/>
      <c r="PCR661" s="187"/>
      <c r="PCS661" s="187"/>
      <c r="PCT661" s="187"/>
      <c r="PCU661" s="187"/>
      <c r="PCV661" s="187"/>
      <c r="PCW661" s="187"/>
      <c r="PCX661" s="187"/>
      <c r="PCY661" s="187"/>
      <c r="PCZ661" s="187"/>
      <c r="PDA661" s="187"/>
      <c r="PDB661" s="187"/>
      <c r="PDC661" s="187"/>
      <c r="PDD661" s="187"/>
      <c r="PDE661" s="187"/>
      <c r="PDF661" s="187"/>
      <c r="PDG661" s="187"/>
      <c r="PDH661" s="187"/>
      <c r="PDI661" s="187"/>
      <c r="PDJ661" s="187"/>
      <c r="PDK661" s="187"/>
      <c r="PDL661" s="187"/>
      <c r="PDM661" s="187"/>
      <c r="PDN661" s="187"/>
      <c r="PDO661" s="187"/>
      <c r="PDP661" s="187"/>
      <c r="PDQ661" s="187"/>
      <c r="PDR661" s="187"/>
      <c r="PDS661" s="187"/>
      <c r="PDT661" s="187"/>
      <c r="PDU661" s="187"/>
      <c r="PDV661" s="187"/>
      <c r="PDW661" s="187"/>
      <c r="PDX661" s="187"/>
      <c r="PDY661" s="187"/>
      <c r="PDZ661" s="187"/>
      <c r="PEA661" s="187"/>
      <c r="PEB661" s="187"/>
      <c r="PEC661" s="187"/>
      <c r="PED661" s="187"/>
      <c r="PEE661" s="187"/>
      <c r="PEF661" s="187"/>
      <c r="PEG661" s="187"/>
      <c r="PEH661" s="187"/>
      <c r="PEI661" s="187"/>
      <c r="PEJ661" s="187"/>
      <c r="PEK661" s="187"/>
      <c r="PEL661" s="187"/>
      <c r="PEM661" s="187"/>
      <c r="PEN661" s="187"/>
      <c r="PEO661" s="187"/>
      <c r="PEP661" s="187"/>
      <c r="PEQ661" s="187"/>
      <c r="PER661" s="187"/>
      <c r="PES661" s="187"/>
      <c r="PET661" s="187"/>
      <c r="PEU661" s="187"/>
      <c r="PEV661" s="187"/>
      <c r="PEW661" s="187"/>
      <c r="PEX661" s="187"/>
      <c r="PEY661" s="187"/>
      <c r="PEZ661" s="187"/>
      <c r="PFA661" s="187"/>
      <c r="PFB661" s="187"/>
      <c r="PFC661" s="187"/>
      <c r="PFD661" s="187"/>
      <c r="PFE661" s="187"/>
      <c r="PFF661" s="187"/>
      <c r="PFG661" s="187"/>
      <c r="PFH661" s="187"/>
      <c r="PFI661" s="187"/>
      <c r="PFJ661" s="187"/>
      <c r="PFK661" s="187"/>
      <c r="PFL661" s="187"/>
      <c r="PFM661" s="187"/>
      <c r="PFN661" s="187"/>
      <c r="PFO661" s="187"/>
      <c r="PFP661" s="187"/>
      <c r="PFQ661" s="187"/>
      <c r="PFR661" s="187"/>
      <c r="PFS661" s="187"/>
      <c r="PFT661" s="187"/>
      <c r="PFU661" s="187"/>
      <c r="PFV661" s="187"/>
      <c r="PFW661" s="187"/>
      <c r="PFX661" s="187"/>
      <c r="PFY661" s="187"/>
      <c r="PFZ661" s="187"/>
      <c r="PGA661" s="187"/>
      <c r="PGB661" s="187"/>
      <c r="PGC661" s="187"/>
      <c r="PGD661" s="187"/>
      <c r="PGE661" s="187"/>
      <c r="PGF661" s="187"/>
      <c r="PGG661" s="187"/>
      <c r="PGH661" s="187"/>
      <c r="PGI661" s="187"/>
      <c r="PGJ661" s="187"/>
      <c r="PGK661" s="187"/>
      <c r="PGL661" s="187"/>
      <c r="PGM661" s="187"/>
      <c r="PGN661" s="187"/>
      <c r="PGO661" s="187"/>
      <c r="PGP661" s="187"/>
      <c r="PGQ661" s="187"/>
      <c r="PGR661" s="187"/>
      <c r="PGS661" s="187"/>
      <c r="PGT661" s="187"/>
      <c r="PGU661" s="187"/>
      <c r="PGV661" s="187"/>
      <c r="PGW661" s="187"/>
      <c r="PGX661" s="187"/>
      <c r="PGY661" s="187"/>
      <c r="PGZ661" s="187"/>
      <c r="PHA661" s="187"/>
      <c r="PHB661" s="187"/>
      <c r="PHC661" s="187"/>
      <c r="PHD661" s="187"/>
      <c r="PHE661" s="187"/>
      <c r="PHF661" s="187"/>
      <c r="PHG661" s="187"/>
      <c r="PHH661" s="187"/>
      <c r="PHI661" s="187"/>
      <c r="PHJ661" s="187"/>
      <c r="PHK661" s="187"/>
      <c r="PHL661" s="187"/>
      <c r="PHM661" s="187"/>
      <c r="PHN661" s="187"/>
      <c r="PHO661" s="187"/>
      <c r="PHP661" s="187"/>
      <c r="PHQ661" s="187"/>
      <c r="PHR661" s="187"/>
      <c r="PHS661" s="187"/>
      <c r="PHT661" s="187"/>
      <c r="PHU661" s="187"/>
      <c r="PHV661" s="187"/>
      <c r="PHW661" s="187"/>
      <c r="PHX661" s="187"/>
      <c r="PHY661" s="187"/>
      <c r="PHZ661" s="187"/>
      <c r="PIA661" s="187"/>
      <c r="PIB661" s="187"/>
      <c r="PIC661" s="187"/>
      <c r="PID661" s="187"/>
      <c r="PIE661" s="187"/>
      <c r="PIF661" s="187"/>
      <c r="PIG661" s="187"/>
      <c r="PIH661" s="187"/>
      <c r="PII661" s="187"/>
      <c r="PIJ661" s="187"/>
      <c r="PIK661" s="187"/>
      <c r="PIL661" s="187"/>
      <c r="PIM661" s="187"/>
      <c r="PIN661" s="187"/>
      <c r="PIO661" s="187"/>
      <c r="PIP661" s="187"/>
      <c r="PIQ661" s="187"/>
      <c r="PIR661" s="187"/>
      <c r="PIS661" s="187"/>
      <c r="PIT661" s="187"/>
      <c r="PIU661" s="187"/>
      <c r="PIV661" s="187"/>
      <c r="PIW661" s="187"/>
      <c r="PIX661" s="187"/>
      <c r="PIY661" s="187"/>
      <c r="PIZ661" s="187"/>
      <c r="PJA661" s="187"/>
      <c r="PJB661" s="187"/>
      <c r="PJC661" s="187"/>
      <c r="PJD661" s="187"/>
      <c r="PJE661" s="187"/>
      <c r="PJF661" s="187"/>
      <c r="PJG661" s="187"/>
      <c r="PJH661" s="187"/>
      <c r="PJI661" s="187"/>
      <c r="PJJ661" s="187"/>
      <c r="PJK661" s="187"/>
      <c r="PJL661" s="187"/>
      <c r="PJM661" s="187"/>
      <c r="PJN661" s="187"/>
      <c r="PJO661" s="187"/>
      <c r="PJP661" s="187"/>
      <c r="PJQ661" s="187"/>
      <c r="PJR661" s="187"/>
      <c r="PJS661" s="187"/>
      <c r="PJT661" s="187"/>
      <c r="PJU661" s="187"/>
      <c r="PJV661" s="187"/>
      <c r="PJW661" s="187"/>
      <c r="PJX661" s="187"/>
      <c r="PJY661" s="187"/>
      <c r="PJZ661" s="187"/>
      <c r="PKA661" s="187"/>
      <c r="PKB661" s="187"/>
      <c r="PKC661" s="187"/>
      <c r="PKD661" s="187"/>
      <c r="PKE661" s="187"/>
      <c r="PKF661" s="187"/>
      <c r="PKG661" s="187"/>
      <c r="PKH661" s="187"/>
      <c r="PKI661" s="187"/>
      <c r="PKJ661" s="187"/>
      <c r="PKK661" s="187"/>
      <c r="PKL661" s="187"/>
      <c r="PKM661" s="187"/>
      <c r="PKN661" s="187"/>
      <c r="PKO661" s="187"/>
      <c r="PKP661" s="187"/>
      <c r="PKQ661" s="187"/>
      <c r="PKR661" s="187"/>
      <c r="PKS661" s="187"/>
      <c r="PKT661" s="187"/>
      <c r="PKU661" s="187"/>
      <c r="PKV661" s="187"/>
      <c r="PKW661" s="187"/>
      <c r="PKX661" s="187"/>
      <c r="PKY661" s="187"/>
      <c r="PKZ661" s="187"/>
      <c r="PLA661" s="187"/>
      <c r="PLB661" s="187"/>
      <c r="PLC661" s="187"/>
      <c r="PLD661" s="187"/>
      <c r="PLE661" s="187"/>
      <c r="PLF661" s="187"/>
      <c r="PLG661" s="187"/>
      <c r="PLH661" s="187"/>
      <c r="PLI661" s="187"/>
      <c r="PLJ661" s="187"/>
      <c r="PLK661" s="187"/>
      <c r="PLL661" s="187"/>
      <c r="PLM661" s="187"/>
      <c r="PLN661" s="187"/>
      <c r="PLO661" s="187"/>
      <c r="PLP661" s="187"/>
      <c r="PLQ661" s="187"/>
      <c r="PLR661" s="187"/>
      <c r="PLS661" s="187"/>
      <c r="PLT661" s="187"/>
      <c r="PLU661" s="187"/>
      <c r="PLV661" s="187"/>
      <c r="PLW661" s="187"/>
      <c r="PLX661" s="187"/>
      <c r="PLY661" s="187"/>
      <c r="PLZ661" s="187"/>
      <c r="PMA661" s="187"/>
      <c r="PMB661" s="187"/>
      <c r="PMC661" s="187"/>
      <c r="PMD661" s="187"/>
      <c r="PME661" s="187"/>
      <c r="PMF661" s="187"/>
      <c r="PMG661" s="187"/>
      <c r="PMH661" s="187"/>
      <c r="PMI661" s="187"/>
      <c r="PMJ661" s="187"/>
      <c r="PMK661" s="187"/>
      <c r="PML661" s="187"/>
      <c r="PMM661" s="187"/>
      <c r="PMN661" s="187"/>
      <c r="PMO661" s="187"/>
      <c r="PMP661" s="187"/>
      <c r="PMQ661" s="187"/>
      <c r="PMR661" s="187"/>
      <c r="PMS661" s="187"/>
      <c r="PMT661" s="187"/>
      <c r="PMU661" s="187"/>
      <c r="PMV661" s="187"/>
      <c r="PMW661" s="187"/>
      <c r="PMX661" s="187"/>
      <c r="PMY661" s="187"/>
      <c r="PMZ661" s="187"/>
      <c r="PNA661" s="187"/>
      <c r="PNB661" s="187"/>
      <c r="PNC661" s="187"/>
      <c r="PND661" s="187"/>
      <c r="PNE661" s="187"/>
      <c r="PNF661" s="187"/>
      <c r="PNG661" s="187"/>
      <c r="PNH661" s="187"/>
      <c r="PNI661" s="187"/>
      <c r="PNJ661" s="187"/>
      <c r="PNK661" s="187"/>
      <c r="PNL661" s="187"/>
      <c r="PNM661" s="187"/>
      <c r="PNN661" s="187"/>
      <c r="PNO661" s="187"/>
      <c r="PNP661" s="187"/>
      <c r="PNQ661" s="187"/>
      <c r="PNR661" s="187"/>
      <c r="PNS661" s="187"/>
      <c r="PNT661" s="187"/>
      <c r="PNU661" s="187"/>
      <c r="PNV661" s="187"/>
      <c r="PNW661" s="187"/>
      <c r="PNX661" s="187"/>
      <c r="PNY661" s="187"/>
      <c r="PNZ661" s="187"/>
      <c r="POA661" s="187"/>
      <c r="POB661" s="187"/>
      <c r="POC661" s="187"/>
      <c r="POD661" s="187"/>
      <c r="POE661" s="187"/>
      <c r="POF661" s="187"/>
      <c r="POG661" s="187"/>
      <c r="POH661" s="187"/>
      <c r="POI661" s="187"/>
      <c r="POJ661" s="187"/>
      <c r="POK661" s="187"/>
      <c r="POL661" s="187"/>
      <c r="POM661" s="187"/>
      <c r="PON661" s="187"/>
      <c r="POO661" s="187"/>
      <c r="POP661" s="187"/>
      <c r="POQ661" s="187"/>
      <c r="POR661" s="187"/>
      <c r="POS661" s="187"/>
      <c r="POT661" s="187"/>
      <c r="POU661" s="187"/>
      <c r="POV661" s="187"/>
      <c r="POW661" s="187"/>
      <c r="POX661" s="187"/>
      <c r="POY661" s="187"/>
      <c r="POZ661" s="187"/>
      <c r="PPA661" s="187"/>
      <c r="PPB661" s="187"/>
      <c r="PPC661" s="187"/>
      <c r="PPD661" s="187"/>
      <c r="PPE661" s="187"/>
      <c r="PPF661" s="187"/>
      <c r="PPG661" s="187"/>
      <c r="PPH661" s="187"/>
      <c r="PPI661" s="187"/>
      <c r="PPJ661" s="187"/>
      <c r="PPK661" s="187"/>
      <c r="PPL661" s="187"/>
      <c r="PPM661" s="187"/>
      <c r="PPN661" s="187"/>
      <c r="PPO661" s="187"/>
      <c r="PPP661" s="187"/>
      <c r="PPQ661" s="187"/>
      <c r="PPR661" s="187"/>
      <c r="PPS661" s="187"/>
      <c r="PPT661" s="187"/>
      <c r="PPU661" s="187"/>
      <c r="PPV661" s="187"/>
      <c r="PPW661" s="187"/>
      <c r="PPX661" s="187"/>
      <c r="PPY661" s="187"/>
      <c r="PPZ661" s="187"/>
      <c r="PQA661" s="187"/>
      <c r="PQB661" s="187"/>
      <c r="PQC661" s="187"/>
      <c r="PQD661" s="187"/>
      <c r="PQE661" s="187"/>
      <c r="PQF661" s="187"/>
      <c r="PQG661" s="187"/>
      <c r="PQH661" s="187"/>
      <c r="PQI661" s="187"/>
      <c r="PQJ661" s="187"/>
      <c r="PQK661" s="187"/>
      <c r="PQL661" s="187"/>
      <c r="PQM661" s="187"/>
      <c r="PQN661" s="187"/>
      <c r="PQO661" s="187"/>
      <c r="PQP661" s="187"/>
      <c r="PQQ661" s="187"/>
      <c r="PQR661" s="187"/>
      <c r="PQS661" s="187"/>
      <c r="PQT661" s="187"/>
      <c r="PQU661" s="187"/>
      <c r="PQV661" s="187"/>
      <c r="PQW661" s="187"/>
      <c r="PQX661" s="187"/>
      <c r="PQY661" s="187"/>
      <c r="PQZ661" s="187"/>
      <c r="PRA661" s="187"/>
      <c r="PRB661" s="187"/>
      <c r="PRC661" s="187"/>
      <c r="PRD661" s="187"/>
      <c r="PRE661" s="187"/>
      <c r="PRF661" s="187"/>
      <c r="PRG661" s="187"/>
      <c r="PRH661" s="187"/>
      <c r="PRI661" s="187"/>
      <c r="PRJ661" s="187"/>
      <c r="PRK661" s="187"/>
      <c r="PRL661" s="187"/>
      <c r="PRM661" s="187"/>
      <c r="PRN661" s="187"/>
      <c r="PRO661" s="187"/>
      <c r="PRP661" s="187"/>
      <c r="PRQ661" s="187"/>
      <c r="PRR661" s="187"/>
      <c r="PRS661" s="187"/>
      <c r="PRT661" s="187"/>
      <c r="PRU661" s="187"/>
      <c r="PRV661" s="187"/>
      <c r="PRW661" s="187"/>
      <c r="PRX661" s="187"/>
      <c r="PRY661" s="187"/>
      <c r="PRZ661" s="187"/>
      <c r="PSA661" s="187"/>
      <c r="PSB661" s="187"/>
      <c r="PSC661" s="187"/>
      <c r="PSD661" s="187"/>
      <c r="PSE661" s="187"/>
      <c r="PSF661" s="187"/>
      <c r="PSG661" s="187"/>
      <c r="PSH661" s="187"/>
      <c r="PSI661" s="187"/>
      <c r="PSJ661" s="187"/>
      <c r="PSK661" s="187"/>
      <c r="PSL661" s="187"/>
      <c r="PSM661" s="187"/>
      <c r="PSN661" s="187"/>
      <c r="PSO661" s="187"/>
      <c r="PSP661" s="187"/>
      <c r="PSQ661" s="187"/>
      <c r="PSR661" s="187"/>
      <c r="PSS661" s="187"/>
      <c r="PST661" s="187"/>
      <c r="PSU661" s="187"/>
      <c r="PSV661" s="187"/>
      <c r="PSW661" s="187"/>
      <c r="PSX661" s="187"/>
      <c r="PSY661" s="187"/>
      <c r="PSZ661" s="187"/>
      <c r="PTA661" s="187"/>
      <c r="PTB661" s="187"/>
      <c r="PTC661" s="187"/>
      <c r="PTD661" s="187"/>
      <c r="PTE661" s="187"/>
      <c r="PTF661" s="187"/>
      <c r="PTG661" s="187"/>
      <c r="PTH661" s="187"/>
      <c r="PTI661" s="187"/>
      <c r="PTJ661" s="187"/>
      <c r="PTK661" s="187"/>
      <c r="PTL661" s="187"/>
      <c r="PTM661" s="187"/>
      <c r="PTN661" s="187"/>
      <c r="PTO661" s="187"/>
      <c r="PTP661" s="187"/>
      <c r="PTQ661" s="187"/>
      <c r="PTR661" s="187"/>
      <c r="PTS661" s="187"/>
      <c r="PTT661" s="187"/>
      <c r="PTU661" s="187"/>
      <c r="PTV661" s="187"/>
      <c r="PTW661" s="187"/>
      <c r="PTX661" s="187"/>
      <c r="PTY661" s="187"/>
      <c r="PTZ661" s="187"/>
      <c r="PUA661" s="187"/>
      <c r="PUB661" s="187"/>
      <c r="PUC661" s="187"/>
      <c r="PUD661" s="187"/>
      <c r="PUE661" s="187"/>
      <c r="PUF661" s="187"/>
      <c r="PUG661" s="187"/>
      <c r="PUH661" s="187"/>
      <c r="PUI661" s="187"/>
      <c r="PUJ661" s="187"/>
      <c r="PUK661" s="187"/>
      <c r="PUL661" s="187"/>
      <c r="PUM661" s="187"/>
      <c r="PUN661" s="187"/>
      <c r="PUO661" s="187"/>
      <c r="PUP661" s="187"/>
      <c r="PUQ661" s="187"/>
      <c r="PUR661" s="187"/>
      <c r="PUS661" s="187"/>
      <c r="PUT661" s="187"/>
      <c r="PUU661" s="187"/>
      <c r="PUV661" s="187"/>
      <c r="PUW661" s="187"/>
      <c r="PUX661" s="187"/>
      <c r="PUY661" s="187"/>
      <c r="PUZ661" s="187"/>
      <c r="PVA661" s="187"/>
      <c r="PVB661" s="187"/>
      <c r="PVC661" s="187"/>
      <c r="PVD661" s="187"/>
      <c r="PVE661" s="187"/>
      <c r="PVF661" s="187"/>
      <c r="PVG661" s="187"/>
      <c r="PVH661" s="187"/>
      <c r="PVI661" s="187"/>
      <c r="PVJ661" s="187"/>
      <c r="PVK661" s="187"/>
      <c r="PVL661" s="187"/>
      <c r="PVM661" s="187"/>
      <c r="PVN661" s="187"/>
      <c r="PVO661" s="187"/>
      <c r="PVP661" s="187"/>
      <c r="PVQ661" s="187"/>
      <c r="PVR661" s="187"/>
      <c r="PVS661" s="187"/>
      <c r="PVT661" s="187"/>
      <c r="PVU661" s="187"/>
      <c r="PVV661" s="187"/>
      <c r="PVW661" s="187"/>
      <c r="PVX661" s="187"/>
      <c r="PVY661" s="187"/>
      <c r="PVZ661" s="187"/>
      <c r="PWA661" s="187"/>
      <c r="PWB661" s="187"/>
      <c r="PWC661" s="187"/>
      <c r="PWD661" s="187"/>
      <c r="PWE661" s="187"/>
      <c r="PWF661" s="187"/>
      <c r="PWG661" s="187"/>
      <c r="PWH661" s="187"/>
      <c r="PWI661" s="187"/>
      <c r="PWJ661" s="187"/>
      <c r="PWK661" s="187"/>
      <c r="PWL661" s="187"/>
      <c r="PWM661" s="187"/>
      <c r="PWN661" s="187"/>
      <c r="PWO661" s="187"/>
      <c r="PWP661" s="187"/>
      <c r="PWQ661" s="187"/>
      <c r="PWR661" s="187"/>
      <c r="PWS661" s="187"/>
      <c r="PWT661" s="187"/>
      <c r="PWU661" s="187"/>
      <c r="PWV661" s="187"/>
      <c r="PWW661" s="187"/>
      <c r="PWX661" s="187"/>
      <c r="PWY661" s="187"/>
      <c r="PWZ661" s="187"/>
      <c r="PXA661" s="187"/>
      <c r="PXB661" s="187"/>
      <c r="PXC661" s="187"/>
      <c r="PXD661" s="187"/>
      <c r="PXE661" s="187"/>
      <c r="PXF661" s="187"/>
      <c r="PXG661" s="187"/>
      <c r="PXH661" s="187"/>
      <c r="PXI661" s="187"/>
      <c r="PXJ661" s="187"/>
      <c r="PXK661" s="187"/>
      <c r="PXL661" s="187"/>
      <c r="PXM661" s="187"/>
      <c r="PXN661" s="187"/>
      <c r="PXO661" s="187"/>
      <c r="PXP661" s="187"/>
      <c r="PXQ661" s="187"/>
      <c r="PXR661" s="187"/>
      <c r="PXS661" s="187"/>
      <c r="PXT661" s="187"/>
      <c r="PXU661" s="187"/>
      <c r="PXV661" s="187"/>
      <c r="PXW661" s="187"/>
      <c r="PXX661" s="187"/>
      <c r="PXY661" s="187"/>
      <c r="PXZ661" s="187"/>
      <c r="PYA661" s="187"/>
      <c r="PYB661" s="187"/>
      <c r="PYC661" s="187"/>
      <c r="PYD661" s="187"/>
      <c r="PYE661" s="187"/>
      <c r="PYF661" s="187"/>
      <c r="PYG661" s="187"/>
      <c r="PYH661" s="187"/>
      <c r="PYI661" s="187"/>
      <c r="PYJ661" s="187"/>
      <c r="PYK661" s="187"/>
      <c r="PYL661" s="187"/>
      <c r="PYM661" s="187"/>
      <c r="PYN661" s="187"/>
      <c r="PYO661" s="187"/>
      <c r="PYP661" s="187"/>
      <c r="PYQ661" s="187"/>
      <c r="PYR661" s="187"/>
      <c r="PYS661" s="187"/>
      <c r="PYT661" s="187"/>
      <c r="PYU661" s="187"/>
      <c r="PYV661" s="187"/>
      <c r="PYW661" s="187"/>
      <c r="PYX661" s="187"/>
      <c r="PYY661" s="187"/>
      <c r="PYZ661" s="187"/>
      <c r="PZA661" s="187"/>
      <c r="PZB661" s="187"/>
      <c r="PZC661" s="187"/>
      <c r="PZD661" s="187"/>
      <c r="PZE661" s="187"/>
      <c r="PZF661" s="187"/>
      <c r="PZG661" s="187"/>
      <c r="PZH661" s="187"/>
      <c r="PZI661" s="187"/>
      <c r="PZJ661" s="187"/>
      <c r="PZK661" s="187"/>
      <c r="PZL661" s="187"/>
      <c r="PZM661" s="187"/>
      <c r="PZN661" s="187"/>
      <c r="PZO661" s="187"/>
      <c r="PZP661" s="187"/>
      <c r="PZQ661" s="187"/>
      <c r="PZR661" s="187"/>
      <c r="PZS661" s="187"/>
      <c r="PZT661" s="187"/>
      <c r="PZU661" s="187"/>
      <c r="PZV661" s="187"/>
      <c r="PZW661" s="187"/>
      <c r="PZX661" s="187"/>
      <c r="PZY661" s="187"/>
      <c r="PZZ661" s="187"/>
      <c r="QAA661" s="187"/>
      <c r="QAB661" s="187"/>
      <c r="QAC661" s="187"/>
      <c r="QAD661" s="187"/>
      <c r="QAE661" s="187"/>
      <c r="QAF661" s="187"/>
      <c r="QAG661" s="187"/>
      <c r="QAH661" s="187"/>
      <c r="QAI661" s="187"/>
      <c r="QAJ661" s="187"/>
      <c r="QAK661" s="187"/>
      <c r="QAL661" s="187"/>
      <c r="QAM661" s="187"/>
      <c r="QAN661" s="187"/>
      <c r="QAO661" s="187"/>
      <c r="QAP661" s="187"/>
      <c r="QAQ661" s="187"/>
      <c r="QAR661" s="187"/>
      <c r="QAS661" s="187"/>
      <c r="QAT661" s="187"/>
      <c r="QAU661" s="187"/>
      <c r="QAV661" s="187"/>
      <c r="QAW661" s="187"/>
      <c r="QAX661" s="187"/>
      <c r="QAY661" s="187"/>
      <c r="QAZ661" s="187"/>
      <c r="QBA661" s="187"/>
      <c r="QBB661" s="187"/>
      <c r="QBC661" s="187"/>
      <c r="QBD661" s="187"/>
      <c r="QBE661" s="187"/>
      <c r="QBF661" s="187"/>
      <c r="QBG661" s="187"/>
      <c r="QBH661" s="187"/>
      <c r="QBI661" s="187"/>
      <c r="QBJ661" s="187"/>
      <c r="QBK661" s="187"/>
      <c r="QBL661" s="187"/>
      <c r="QBM661" s="187"/>
      <c r="QBN661" s="187"/>
      <c r="QBO661" s="187"/>
      <c r="QBP661" s="187"/>
      <c r="QBQ661" s="187"/>
      <c r="QBR661" s="187"/>
      <c r="QBS661" s="187"/>
      <c r="QBT661" s="187"/>
      <c r="QBU661" s="187"/>
      <c r="QBV661" s="187"/>
      <c r="QBW661" s="187"/>
      <c r="QBX661" s="187"/>
      <c r="QBY661" s="187"/>
      <c r="QBZ661" s="187"/>
      <c r="QCA661" s="187"/>
      <c r="QCB661" s="187"/>
      <c r="QCC661" s="187"/>
      <c r="QCD661" s="187"/>
      <c r="QCE661" s="187"/>
      <c r="QCF661" s="187"/>
      <c r="QCG661" s="187"/>
      <c r="QCH661" s="187"/>
      <c r="QCI661" s="187"/>
      <c r="QCJ661" s="187"/>
      <c r="QCK661" s="187"/>
      <c r="QCL661" s="187"/>
      <c r="QCM661" s="187"/>
      <c r="QCN661" s="187"/>
      <c r="QCO661" s="187"/>
      <c r="QCP661" s="187"/>
      <c r="QCQ661" s="187"/>
      <c r="QCR661" s="187"/>
      <c r="QCS661" s="187"/>
      <c r="QCT661" s="187"/>
      <c r="QCU661" s="187"/>
      <c r="QCV661" s="187"/>
      <c r="QCW661" s="187"/>
      <c r="QCX661" s="187"/>
      <c r="QCY661" s="187"/>
      <c r="QCZ661" s="187"/>
      <c r="QDA661" s="187"/>
      <c r="QDB661" s="187"/>
      <c r="QDC661" s="187"/>
      <c r="QDD661" s="187"/>
      <c r="QDE661" s="187"/>
      <c r="QDF661" s="187"/>
      <c r="QDG661" s="187"/>
      <c r="QDH661" s="187"/>
      <c r="QDI661" s="187"/>
      <c r="QDJ661" s="187"/>
      <c r="QDK661" s="187"/>
      <c r="QDL661" s="187"/>
      <c r="QDM661" s="187"/>
      <c r="QDN661" s="187"/>
      <c r="QDO661" s="187"/>
      <c r="QDP661" s="187"/>
      <c r="QDQ661" s="187"/>
      <c r="QDR661" s="187"/>
      <c r="QDS661" s="187"/>
      <c r="QDT661" s="187"/>
      <c r="QDU661" s="187"/>
      <c r="QDV661" s="187"/>
      <c r="QDW661" s="187"/>
      <c r="QDX661" s="187"/>
      <c r="QDY661" s="187"/>
      <c r="QDZ661" s="187"/>
      <c r="QEA661" s="187"/>
      <c r="QEB661" s="187"/>
      <c r="QEC661" s="187"/>
      <c r="QED661" s="187"/>
      <c r="QEE661" s="187"/>
      <c r="QEF661" s="187"/>
      <c r="QEG661" s="187"/>
      <c r="QEH661" s="187"/>
      <c r="QEI661" s="187"/>
      <c r="QEJ661" s="187"/>
      <c r="QEK661" s="187"/>
      <c r="QEL661" s="187"/>
      <c r="QEM661" s="187"/>
      <c r="QEN661" s="187"/>
      <c r="QEO661" s="187"/>
      <c r="QEP661" s="187"/>
      <c r="QEQ661" s="187"/>
      <c r="QER661" s="187"/>
      <c r="QES661" s="187"/>
      <c r="QET661" s="187"/>
      <c r="QEU661" s="187"/>
      <c r="QEV661" s="187"/>
      <c r="QEW661" s="187"/>
      <c r="QEX661" s="187"/>
      <c r="QEY661" s="187"/>
      <c r="QEZ661" s="187"/>
      <c r="QFA661" s="187"/>
      <c r="QFB661" s="187"/>
      <c r="QFC661" s="187"/>
      <c r="QFD661" s="187"/>
      <c r="QFE661" s="187"/>
      <c r="QFF661" s="187"/>
      <c r="QFG661" s="187"/>
      <c r="QFH661" s="187"/>
      <c r="QFI661" s="187"/>
      <c r="QFJ661" s="187"/>
      <c r="QFK661" s="187"/>
      <c r="QFL661" s="187"/>
      <c r="QFM661" s="187"/>
      <c r="QFN661" s="187"/>
      <c r="QFO661" s="187"/>
      <c r="QFP661" s="187"/>
      <c r="QFQ661" s="187"/>
      <c r="QFR661" s="187"/>
      <c r="QFS661" s="187"/>
      <c r="QFT661" s="187"/>
      <c r="QFU661" s="187"/>
      <c r="QFV661" s="187"/>
      <c r="QFW661" s="187"/>
      <c r="QFX661" s="187"/>
      <c r="QFY661" s="187"/>
      <c r="QFZ661" s="187"/>
      <c r="QGA661" s="187"/>
      <c r="QGB661" s="187"/>
      <c r="QGC661" s="187"/>
      <c r="QGD661" s="187"/>
      <c r="QGE661" s="187"/>
      <c r="QGF661" s="187"/>
      <c r="QGG661" s="187"/>
      <c r="QGH661" s="187"/>
      <c r="QGI661" s="187"/>
      <c r="QGJ661" s="187"/>
      <c r="QGK661" s="187"/>
      <c r="QGL661" s="187"/>
      <c r="QGM661" s="187"/>
      <c r="QGN661" s="187"/>
      <c r="QGO661" s="187"/>
      <c r="QGP661" s="187"/>
      <c r="QGQ661" s="187"/>
      <c r="QGR661" s="187"/>
      <c r="QGS661" s="187"/>
      <c r="QGT661" s="187"/>
      <c r="QGU661" s="187"/>
      <c r="QGV661" s="187"/>
      <c r="QGW661" s="187"/>
      <c r="QGX661" s="187"/>
      <c r="QGY661" s="187"/>
      <c r="QGZ661" s="187"/>
      <c r="QHA661" s="187"/>
      <c r="QHB661" s="187"/>
      <c r="QHC661" s="187"/>
      <c r="QHD661" s="187"/>
      <c r="QHE661" s="187"/>
      <c r="QHF661" s="187"/>
      <c r="QHG661" s="187"/>
      <c r="QHH661" s="187"/>
      <c r="QHI661" s="187"/>
      <c r="QHJ661" s="187"/>
      <c r="QHK661" s="187"/>
      <c r="QHL661" s="187"/>
      <c r="QHM661" s="187"/>
      <c r="QHN661" s="187"/>
      <c r="QHO661" s="187"/>
      <c r="QHP661" s="187"/>
      <c r="QHQ661" s="187"/>
      <c r="QHR661" s="187"/>
      <c r="QHS661" s="187"/>
      <c r="QHT661" s="187"/>
      <c r="QHU661" s="187"/>
      <c r="QHV661" s="187"/>
      <c r="QHW661" s="187"/>
      <c r="QHX661" s="187"/>
      <c r="QHY661" s="187"/>
      <c r="QHZ661" s="187"/>
      <c r="QIA661" s="187"/>
      <c r="QIB661" s="187"/>
      <c r="QIC661" s="187"/>
      <c r="QID661" s="187"/>
      <c r="QIE661" s="187"/>
      <c r="QIF661" s="187"/>
      <c r="QIG661" s="187"/>
      <c r="QIH661" s="187"/>
      <c r="QII661" s="187"/>
      <c r="QIJ661" s="187"/>
      <c r="QIK661" s="187"/>
      <c r="QIL661" s="187"/>
      <c r="QIM661" s="187"/>
      <c r="QIN661" s="187"/>
      <c r="QIO661" s="187"/>
      <c r="QIP661" s="187"/>
      <c r="QIQ661" s="187"/>
      <c r="QIR661" s="187"/>
      <c r="QIS661" s="187"/>
      <c r="QIT661" s="187"/>
      <c r="QIU661" s="187"/>
      <c r="QIV661" s="187"/>
      <c r="QIW661" s="187"/>
      <c r="QIX661" s="187"/>
      <c r="QIY661" s="187"/>
      <c r="QIZ661" s="187"/>
      <c r="QJA661" s="187"/>
      <c r="QJB661" s="187"/>
      <c r="QJC661" s="187"/>
      <c r="QJD661" s="187"/>
      <c r="QJE661" s="187"/>
      <c r="QJF661" s="187"/>
      <c r="QJG661" s="187"/>
      <c r="QJH661" s="187"/>
      <c r="QJI661" s="187"/>
      <c r="QJJ661" s="187"/>
      <c r="QJK661" s="187"/>
      <c r="QJL661" s="187"/>
      <c r="QJM661" s="187"/>
      <c r="QJN661" s="187"/>
      <c r="QJO661" s="187"/>
      <c r="QJP661" s="187"/>
      <c r="QJQ661" s="187"/>
      <c r="QJR661" s="187"/>
      <c r="QJS661" s="187"/>
      <c r="QJT661" s="187"/>
      <c r="QJU661" s="187"/>
      <c r="QJV661" s="187"/>
      <c r="QJW661" s="187"/>
      <c r="QJX661" s="187"/>
      <c r="QJY661" s="187"/>
      <c r="QJZ661" s="187"/>
      <c r="QKA661" s="187"/>
      <c r="QKB661" s="187"/>
      <c r="QKC661" s="187"/>
      <c r="QKD661" s="187"/>
      <c r="QKE661" s="187"/>
      <c r="QKF661" s="187"/>
      <c r="QKG661" s="187"/>
      <c r="QKH661" s="187"/>
      <c r="QKI661" s="187"/>
      <c r="QKJ661" s="187"/>
      <c r="QKK661" s="187"/>
      <c r="QKL661" s="187"/>
      <c r="QKM661" s="187"/>
      <c r="QKN661" s="187"/>
      <c r="QKO661" s="187"/>
      <c r="QKP661" s="187"/>
      <c r="QKQ661" s="187"/>
      <c r="QKR661" s="187"/>
      <c r="QKS661" s="187"/>
      <c r="QKT661" s="187"/>
      <c r="QKU661" s="187"/>
      <c r="QKV661" s="187"/>
      <c r="QKW661" s="187"/>
      <c r="QKX661" s="187"/>
      <c r="QKY661" s="187"/>
      <c r="QKZ661" s="187"/>
      <c r="QLA661" s="187"/>
      <c r="QLB661" s="187"/>
      <c r="QLC661" s="187"/>
      <c r="QLD661" s="187"/>
      <c r="QLE661" s="187"/>
      <c r="QLF661" s="187"/>
      <c r="QLG661" s="187"/>
      <c r="QLH661" s="187"/>
      <c r="QLI661" s="187"/>
      <c r="QLJ661" s="187"/>
      <c r="QLK661" s="187"/>
      <c r="QLL661" s="187"/>
      <c r="QLM661" s="187"/>
      <c r="QLN661" s="187"/>
      <c r="QLO661" s="187"/>
      <c r="QLP661" s="187"/>
      <c r="QLQ661" s="187"/>
      <c r="QLR661" s="187"/>
      <c r="QLS661" s="187"/>
      <c r="QLT661" s="187"/>
      <c r="QLU661" s="187"/>
      <c r="QLV661" s="187"/>
      <c r="QLW661" s="187"/>
      <c r="QLX661" s="187"/>
      <c r="QLY661" s="187"/>
      <c r="QLZ661" s="187"/>
      <c r="QMA661" s="187"/>
      <c r="QMB661" s="187"/>
      <c r="QMC661" s="187"/>
      <c r="QMD661" s="187"/>
      <c r="QME661" s="187"/>
      <c r="QMF661" s="187"/>
      <c r="QMG661" s="187"/>
      <c r="QMH661" s="187"/>
      <c r="QMI661" s="187"/>
      <c r="QMJ661" s="187"/>
      <c r="QMK661" s="187"/>
      <c r="QML661" s="187"/>
      <c r="QMM661" s="187"/>
      <c r="QMN661" s="187"/>
      <c r="QMO661" s="187"/>
      <c r="QMP661" s="187"/>
      <c r="QMQ661" s="187"/>
      <c r="QMR661" s="187"/>
      <c r="QMS661" s="187"/>
      <c r="QMT661" s="187"/>
      <c r="QMU661" s="187"/>
      <c r="QMV661" s="187"/>
      <c r="QMW661" s="187"/>
      <c r="QMX661" s="187"/>
      <c r="QMY661" s="187"/>
      <c r="QMZ661" s="187"/>
      <c r="QNA661" s="187"/>
      <c r="QNB661" s="187"/>
      <c r="QNC661" s="187"/>
      <c r="QND661" s="187"/>
      <c r="QNE661" s="187"/>
      <c r="QNF661" s="187"/>
      <c r="QNG661" s="187"/>
      <c r="QNH661" s="187"/>
      <c r="QNI661" s="187"/>
      <c r="QNJ661" s="187"/>
      <c r="QNK661" s="187"/>
      <c r="QNL661" s="187"/>
      <c r="QNM661" s="187"/>
      <c r="QNN661" s="187"/>
      <c r="QNO661" s="187"/>
      <c r="QNP661" s="187"/>
      <c r="QNQ661" s="187"/>
      <c r="QNR661" s="187"/>
      <c r="QNS661" s="187"/>
      <c r="QNT661" s="187"/>
      <c r="QNU661" s="187"/>
      <c r="QNV661" s="187"/>
      <c r="QNW661" s="187"/>
      <c r="QNX661" s="187"/>
      <c r="QNY661" s="187"/>
      <c r="QNZ661" s="187"/>
      <c r="QOA661" s="187"/>
      <c r="QOB661" s="187"/>
      <c r="QOC661" s="187"/>
      <c r="QOD661" s="187"/>
      <c r="QOE661" s="187"/>
      <c r="QOF661" s="187"/>
      <c r="QOG661" s="187"/>
      <c r="QOH661" s="187"/>
      <c r="QOI661" s="187"/>
      <c r="QOJ661" s="187"/>
      <c r="QOK661" s="187"/>
      <c r="QOL661" s="187"/>
      <c r="QOM661" s="187"/>
      <c r="QON661" s="187"/>
      <c r="QOO661" s="187"/>
      <c r="QOP661" s="187"/>
      <c r="QOQ661" s="187"/>
      <c r="QOR661" s="187"/>
      <c r="QOS661" s="187"/>
      <c r="QOT661" s="187"/>
      <c r="QOU661" s="187"/>
      <c r="QOV661" s="187"/>
      <c r="QOW661" s="187"/>
      <c r="QOX661" s="187"/>
      <c r="QOY661" s="187"/>
      <c r="QOZ661" s="187"/>
      <c r="QPA661" s="187"/>
      <c r="QPB661" s="187"/>
      <c r="QPC661" s="187"/>
      <c r="QPD661" s="187"/>
      <c r="QPE661" s="187"/>
      <c r="QPF661" s="187"/>
      <c r="QPG661" s="187"/>
      <c r="QPH661" s="187"/>
      <c r="QPI661" s="187"/>
      <c r="QPJ661" s="187"/>
      <c r="QPK661" s="187"/>
      <c r="QPL661" s="187"/>
      <c r="QPM661" s="187"/>
      <c r="QPN661" s="187"/>
      <c r="QPO661" s="187"/>
      <c r="QPP661" s="187"/>
      <c r="QPQ661" s="187"/>
      <c r="QPR661" s="187"/>
      <c r="QPS661" s="187"/>
      <c r="QPT661" s="187"/>
      <c r="QPU661" s="187"/>
      <c r="QPV661" s="187"/>
      <c r="QPW661" s="187"/>
      <c r="QPX661" s="187"/>
      <c r="QPY661" s="187"/>
      <c r="QPZ661" s="187"/>
      <c r="QQA661" s="187"/>
      <c r="QQB661" s="187"/>
      <c r="QQC661" s="187"/>
      <c r="QQD661" s="187"/>
      <c r="QQE661" s="187"/>
      <c r="QQF661" s="187"/>
      <c r="QQG661" s="187"/>
      <c r="QQH661" s="187"/>
      <c r="QQI661" s="187"/>
      <c r="QQJ661" s="187"/>
      <c r="QQK661" s="187"/>
      <c r="QQL661" s="187"/>
      <c r="QQM661" s="187"/>
      <c r="QQN661" s="187"/>
      <c r="QQO661" s="187"/>
      <c r="QQP661" s="187"/>
      <c r="QQQ661" s="187"/>
      <c r="QQR661" s="187"/>
      <c r="QQS661" s="187"/>
      <c r="QQT661" s="187"/>
      <c r="QQU661" s="187"/>
      <c r="QQV661" s="187"/>
      <c r="QQW661" s="187"/>
      <c r="QQX661" s="187"/>
      <c r="QQY661" s="187"/>
      <c r="QQZ661" s="187"/>
      <c r="QRA661" s="187"/>
      <c r="QRB661" s="187"/>
      <c r="QRC661" s="187"/>
      <c r="QRD661" s="187"/>
      <c r="QRE661" s="187"/>
      <c r="QRF661" s="187"/>
      <c r="QRG661" s="187"/>
      <c r="QRH661" s="187"/>
      <c r="QRI661" s="187"/>
      <c r="QRJ661" s="187"/>
      <c r="QRK661" s="187"/>
      <c r="QRL661" s="187"/>
      <c r="QRM661" s="187"/>
      <c r="QRN661" s="187"/>
      <c r="QRO661" s="187"/>
      <c r="QRP661" s="187"/>
      <c r="QRQ661" s="187"/>
      <c r="QRR661" s="187"/>
      <c r="QRS661" s="187"/>
      <c r="QRT661" s="187"/>
      <c r="QRU661" s="187"/>
      <c r="QRV661" s="187"/>
      <c r="QRW661" s="187"/>
      <c r="QRX661" s="187"/>
      <c r="QRY661" s="187"/>
      <c r="QRZ661" s="187"/>
      <c r="QSA661" s="187"/>
      <c r="QSB661" s="187"/>
      <c r="QSC661" s="187"/>
      <c r="QSD661" s="187"/>
      <c r="QSE661" s="187"/>
      <c r="QSF661" s="187"/>
      <c r="QSG661" s="187"/>
      <c r="QSH661" s="187"/>
      <c r="QSI661" s="187"/>
      <c r="QSJ661" s="187"/>
      <c r="QSK661" s="187"/>
      <c r="QSL661" s="187"/>
      <c r="QSM661" s="187"/>
      <c r="QSN661" s="187"/>
      <c r="QSO661" s="187"/>
      <c r="QSP661" s="187"/>
      <c r="QSQ661" s="187"/>
      <c r="QSR661" s="187"/>
      <c r="QSS661" s="187"/>
      <c r="QST661" s="187"/>
      <c r="QSU661" s="187"/>
      <c r="QSV661" s="187"/>
      <c r="QSW661" s="187"/>
      <c r="QSX661" s="187"/>
      <c r="QSY661" s="187"/>
      <c r="QSZ661" s="187"/>
      <c r="QTA661" s="187"/>
      <c r="QTB661" s="187"/>
      <c r="QTC661" s="187"/>
      <c r="QTD661" s="187"/>
      <c r="QTE661" s="187"/>
      <c r="QTF661" s="187"/>
      <c r="QTG661" s="187"/>
      <c r="QTH661" s="187"/>
      <c r="QTI661" s="187"/>
      <c r="QTJ661" s="187"/>
      <c r="QTK661" s="187"/>
      <c r="QTL661" s="187"/>
      <c r="QTM661" s="187"/>
      <c r="QTN661" s="187"/>
      <c r="QTO661" s="187"/>
      <c r="QTP661" s="187"/>
      <c r="QTQ661" s="187"/>
      <c r="QTR661" s="187"/>
      <c r="QTS661" s="187"/>
      <c r="QTT661" s="187"/>
      <c r="QTU661" s="187"/>
      <c r="QTV661" s="187"/>
      <c r="QTW661" s="187"/>
      <c r="QTX661" s="187"/>
      <c r="QTY661" s="187"/>
      <c r="QTZ661" s="187"/>
      <c r="QUA661" s="187"/>
      <c r="QUB661" s="187"/>
      <c r="QUC661" s="187"/>
      <c r="QUD661" s="187"/>
      <c r="QUE661" s="187"/>
      <c r="QUF661" s="187"/>
      <c r="QUG661" s="187"/>
      <c r="QUH661" s="187"/>
      <c r="QUI661" s="187"/>
      <c r="QUJ661" s="187"/>
      <c r="QUK661" s="187"/>
      <c r="QUL661" s="187"/>
      <c r="QUM661" s="187"/>
      <c r="QUN661" s="187"/>
      <c r="QUO661" s="187"/>
      <c r="QUP661" s="187"/>
      <c r="QUQ661" s="187"/>
      <c r="QUR661" s="187"/>
      <c r="QUS661" s="187"/>
      <c r="QUT661" s="187"/>
      <c r="QUU661" s="187"/>
      <c r="QUV661" s="187"/>
      <c r="QUW661" s="187"/>
      <c r="QUX661" s="187"/>
      <c r="QUY661" s="187"/>
      <c r="QUZ661" s="187"/>
      <c r="QVA661" s="187"/>
      <c r="QVB661" s="187"/>
      <c r="QVC661" s="187"/>
      <c r="QVD661" s="187"/>
      <c r="QVE661" s="187"/>
      <c r="QVF661" s="187"/>
      <c r="QVG661" s="187"/>
      <c r="QVH661" s="187"/>
      <c r="QVI661" s="187"/>
      <c r="QVJ661" s="187"/>
      <c r="QVK661" s="187"/>
      <c r="QVL661" s="187"/>
      <c r="QVM661" s="187"/>
      <c r="QVN661" s="187"/>
      <c r="QVO661" s="187"/>
      <c r="QVP661" s="187"/>
      <c r="QVQ661" s="187"/>
      <c r="QVR661" s="187"/>
      <c r="QVS661" s="187"/>
      <c r="QVT661" s="187"/>
      <c r="QVU661" s="187"/>
      <c r="QVV661" s="187"/>
      <c r="QVW661" s="187"/>
      <c r="QVX661" s="187"/>
      <c r="QVY661" s="187"/>
      <c r="QVZ661" s="187"/>
      <c r="QWA661" s="187"/>
      <c r="QWB661" s="187"/>
      <c r="QWC661" s="187"/>
      <c r="QWD661" s="187"/>
      <c r="QWE661" s="187"/>
      <c r="QWF661" s="187"/>
      <c r="QWG661" s="187"/>
      <c r="QWH661" s="187"/>
      <c r="QWI661" s="187"/>
      <c r="QWJ661" s="187"/>
      <c r="QWK661" s="187"/>
      <c r="QWL661" s="187"/>
      <c r="QWM661" s="187"/>
      <c r="QWN661" s="187"/>
      <c r="QWO661" s="187"/>
      <c r="QWP661" s="187"/>
      <c r="QWQ661" s="187"/>
      <c r="QWR661" s="187"/>
      <c r="QWS661" s="187"/>
      <c r="QWT661" s="187"/>
      <c r="QWU661" s="187"/>
      <c r="QWV661" s="187"/>
      <c r="QWW661" s="187"/>
      <c r="QWX661" s="187"/>
      <c r="QWY661" s="187"/>
      <c r="QWZ661" s="187"/>
      <c r="QXA661" s="187"/>
      <c r="QXB661" s="187"/>
      <c r="QXC661" s="187"/>
      <c r="QXD661" s="187"/>
      <c r="QXE661" s="187"/>
      <c r="QXF661" s="187"/>
      <c r="QXG661" s="187"/>
      <c r="QXH661" s="187"/>
      <c r="QXI661" s="187"/>
      <c r="QXJ661" s="187"/>
      <c r="QXK661" s="187"/>
      <c r="QXL661" s="187"/>
      <c r="QXM661" s="187"/>
      <c r="QXN661" s="187"/>
      <c r="QXO661" s="187"/>
      <c r="QXP661" s="187"/>
      <c r="QXQ661" s="187"/>
      <c r="QXR661" s="187"/>
      <c r="QXS661" s="187"/>
      <c r="QXT661" s="187"/>
      <c r="QXU661" s="187"/>
      <c r="QXV661" s="187"/>
      <c r="QXW661" s="187"/>
      <c r="QXX661" s="187"/>
      <c r="QXY661" s="187"/>
      <c r="QXZ661" s="187"/>
      <c r="QYA661" s="187"/>
      <c r="QYB661" s="187"/>
      <c r="QYC661" s="187"/>
      <c r="QYD661" s="187"/>
      <c r="QYE661" s="187"/>
      <c r="QYF661" s="187"/>
      <c r="QYG661" s="187"/>
      <c r="QYH661" s="187"/>
      <c r="QYI661" s="187"/>
      <c r="QYJ661" s="187"/>
      <c r="QYK661" s="187"/>
      <c r="QYL661" s="187"/>
      <c r="QYM661" s="187"/>
      <c r="QYN661" s="187"/>
      <c r="QYO661" s="187"/>
      <c r="QYP661" s="187"/>
      <c r="QYQ661" s="187"/>
      <c r="QYR661" s="187"/>
      <c r="QYS661" s="187"/>
      <c r="QYT661" s="187"/>
      <c r="QYU661" s="187"/>
      <c r="QYV661" s="187"/>
      <c r="QYW661" s="187"/>
      <c r="QYX661" s="187"/>
      <c r="QYY661" s="187"/>
      <c r="QYZ661" s="187"/>
      <c r="QZA661" s="187"/>
      <c r="QZB661" s="187"/>
      <c r="QZC661" s="187"/>
      <c r="QZD661" s="187"/>
      <c r="QZE661" s="187"/>
      <c r="QZF661" s="187"/>
      <c r="QZG661" s="187"/>
      <c r="QZH661" s="187"/>
      <c r="QZI661" s="187"/>
      <c r="QZJ661" s="187"/>
      <c r="QZK661" s="187"/>
      <c r="QZL661" s="187"/>
      <c r="QZM661" s="187"/>
      <c r="QZN661" s="187"/>
      <c r="QZO661" s="187"/>
      <c r="QZP661" s="187"/>
      <c r="QZQ661" s="187"/>
      <c r="QZR661" s="187"/>
      <c r="QZS661" s="187"/>
      <c r="QZT661" s="187"/>
      <c r="QZU661" s="187"/>
      <c r="QZV661" s="187"/>
      <c r="QZW661" s="187"/>
      <c r="QZX661" s="187"/>
      <c r="QZY661" s="187"/>
      <c r="QZZ661" s="187"/>
      <c r="RAA661" s="187"/>
      <c r="RAB661" s="187"/>
      <c r="RAC661" s="187"/>
      <c r="RAD661" s="187"/>
      <c r="RAE661" s="187"/>
      <c r="RAF661" s="187"/>
      <c r="RAG661" s="187"/>
      <c r="RAH661" s="187"/>
      <c r="RAI661" s="187"/>
      <c r="RAJ661" s="187"/>
      <c r="RAK661" s="187"/>
      <c r="RAL661" s="187"/>
      <c r="RAM661" s="187"/>
      <c r="RAN661" s="187"/>
      <c r="RAO661" s="187"/>
      <c r="RAP661" s="187"/>
      <c r="RAQ661" s="187"/>
      <c r="RAR661" s="187"/>
      <c r="RAS661" s="187"/>
      <c r="RAT661" s="187"/>
      <c r="RAU661" s="187"/>
      <c r="RAV661" s="187"/>
      <c r="RAW661" s="187"/>
      <c r="RAX661" s="187"/>
      <c r="RAY661" s="187"/>
      <c r="RAZ661" s="187"/>
      <c r="RBA661" s="187"/>
      <c r="RBB661" s="187"/>
      <c r="RBC661" s="187"/>
      <c r="RBD661" s="187"/>
      <c r="RBE661" s="187"/>
      <c r="RBF661" s="187"/>
      <c r="RBG661" s="187"/>
      <c r="RBH661" s="187"/>
      <c r="RBI661" s="187"/>
      <c r="RBJ661" s="187"/>
      <c r="RBK661" s="187"/>
      <c r="RBL661" s="187"/>
      <c r="RBM661" s="187"/>
      <c r="RBN661" s="187"/>
      <c r="RBO661" s="187"/>
      <c r="RBP661" s="187"/>
      <c r="RBQ661" s="187"/>
      <c r="RBR661" s="187"/>
      <c r="RBS661" s="187"/>
      <c r="RBT661" s="187"/>
      <c r="RBU661" s="187"/>
      <c r="RBV661" s="187"/>
      <c r="RBW661" s="187"/>
      <c r="RBX661" s="187"/>
      <c r="RBY661" s="187"/>
      <c r="RBZ661" s="187"/>
      <c r="RCA661" s="187"/>
      <c r="RCB661" s="187"/>
      <c r="RCC661" s="187"/>
      <c r="RCD661" s="187"/>
      <c r="RCE661" s="187"/>
      <c r="RCF661" s="187"/>
      <c r="RCG661" s="187"/>
      <c r="RCH661" s="187"/>
      <c r="RCI661" s="187"/>
      <c r="RCJ661" s="187"/>
      <c r="RCK661" s="187"/>
      <c r="RCL661" s="187"/>
      <c r="RCM661" s="187"/>
      <c r="RCN661" s="187"/>
      <c r="RCO661" s="187"/>
      <c r="RCP661" s="187"/>
      <c r="RCQ661" s="187"/>
      <c r="RCR661" s="187"/>
      <c r="RCS661" s="187"/>
      <c r="RCT661" s="187"/>
      <c r="RCU661" s="187"/>
      <c r="RCV661" s="187"/>
      <c r="RCW661" s="187"/>
      <c r="RCX661" s="187"/>
      <c r="RCY661" s="187"/>
      <c r="RCZ661" s="187"/>
      <c r="RDA661" s="187"/>
      <c r="RDB661" s="187"/>
      <c r="RDC661" s="187"/>
      <c r="RDD661" s="187"/>
      <c r="RDE661" s="187"/>
      <c r="RDF661" s="187"/>
      <c r="RDG661" s="187"/>
      <c r="RDH661" s="187"/>
      <c r="RDI661" s="187"/>
      <c r="RDJ661" s="187"/>
      <c r="RDK661" s="187"/>
      <c r="RDL661" s="187"/>
      <c r="RDM661" s="187"/>
      <c r="RDN661" s="187"/>
      <c r="RDO661" s="187"/>
      <c r="RDP661" s="187"/>
      <c r="RDQ661" s="187"/>
      <c r="RDR661" s="187"/>
      <c r="RDS661" s="187"/>
      <c r="RDT661" s="187"/>
      <c r="RDU661" s="187"/>
      <c r="RDV661" s="187"/>
      <c r="RDW661" s="187"/>
      <c r="RDX661" s="187"/>
      <c r="RDY661" s="187"/>
      <c r="RDZ661" s="187"/>
      <c r="REA661" s="187"/>
      <c r="REB661" s="187"/>
      <c r="REC661" s="187"/>
      <c r="RED661" s="187"/>
      <c r="REE661" s="187"/>
      <c r="REF661" s="187"/>
      <c r="REG661" s="187"/>
      <c r="REH661" s="187"/>
      <c r="REI661" s="187"/>
      <c r="REJ661" s="187"/>
      <c r="REK661" s="187"/>
      <c r="REL661" s="187"/>
      <c r="REM661" s="187"/>
      <c r="REN661" s="187"/>
      <c r="REO661" s="187"/>
      <c r="REP661" s="187"/>
      <c r="REQ661" s="187"/>
      <c r="RER661" s="187"/>
      <c r="RES661" s="187"/>
      <c r="RET661" s="187"/>
      <c r="REU661" s="187"/>
      <c r="REV661" s="187"/>
      <c r="REW661" s="187"/>
      <c r="REX661" s="187"/>
      <c r="REY661" s="187"/>
      <c r="REZ661" s="187"/>
      <c r="RFA661" s="187"/>
      <c r="RFB661" s="187"/>
      <c r="RFC661" s="187"/>
      <c r="RFD661" s="187"/>
      <c r="RFE661" s="187"/>
      <c r="RFF661" s="187"/>
      <c r="RFG661" s="187"/>
      <c r="RFH661" s="187"/>
      <c r="RFI661" s="187"/>
      <c r="RFJ661" s="187"/>
      <c r="RFK661" s="187"/>
      <c r="RFL661" s="187"/>
      <c r="RFM661" s="187"/>
      <c r="RFN661" s="187"/>
      <c r="RFO661" s="187"/>
      <c r="RFP661" s="187"/>
      <c r="RFQ661" s="187"/>
      <c r="RFR661" s="187"/>
      <c r="RFS661" s="187"/>
      <c r="RFT661" s="187"/>
      <c r="RFU661" s="187"/>
      <c r="RFV661" s="187"/>
      <c r="RFW661" s="187"/>
      <c r="RFX661" s="187"/>
      <c r="RFY661" s="187"/>
      <c r="RFZ661" s="187"/>
      <c r="RGA661" s="187"/>
      <c r="RGB661" s="187"/>
      <c r="RGC661" s="187"/>
      <c r="RGD661" s="187"/>
      <c r="RGE661" s="187"/>
      <c r="RGF661" s="187"/>
      <c r="RGG661" s="187"/>
      <c r="RGH661" s="187"/>
      <c r="RGI661" s="187"/>
      <c r="RGJ661" s="187"/>
      <c r="RGK661" s="187"/>
      <c r="RGL661" s="187"/>
      <c r="RGM661" s="187"/>
      <c r="RGN661" s="187"/>
      <c r="RGO661" s="187"/>
      <c r="RGP661" s="187"/>
      <c r="RGQ661" s="187"/>
      <c r="RGR661" s="187"/>
      <c r="RGS661" s="187"/>
      <c r="RGT661" s="187"/>
      <c r="RGU661" s="187"/>
      <c r="RGV661" s="187"/>
      <c r="RGW661" s="187"/>
      <c r="RGX661" s="187"/>
      <c r="RGY661" s="187"/>
      <c r="RGZ661" s="187"/>
      <c r="RHA661" s="187"/>
      <c r="RHB661" s="187"/>
      <c r="RHC661" s="187"/>
      <c r="RHD661" s="187"/>
      <c r="RHE661" s="187"/>
      <c r="RHF661" s="187"/>
      <c r="RHG661" s="187"/>
      <c r="RHH661" s="187"/>
      <c r="RHI661" s="187"/>
      <c r="RHJ661" s="187"/>
      <c r="RHK661" s="187"/>
      <c r="RHL661" s="187"/>
      <c r="RHM661" s="187"/>
      <c r="RHN661" s="187"/>
      <c r="RHO661" s="187"/>
      <c r="RHP661" s="187"/>
      <c r="RHQ661" s="187"/>
      <c r="RHR661" s="187"/>
      <c r="RHS661" s="187"/>
      <c r="RHT661" s="187"/>
      <c r="RHU661" s="187"/>
      <c r="RHV661" s="187"/>
      <c r="RHW661" s="187"/>
      <c r="RHX661" s="187"/>
      <c r="RHY661" s="187"/>
      <c r="RHZ661" s="187"/>
      <c r="RIA661" s="187"/>
      <c r="RIB661" s="187"/>
      <c r="RIC661" s="187"/>
      <c r="RID661" s="187"/>
      <c r="RIE661" s="187"/>
      <c r="RIF661" s="187"/>
      <c r="RIG661" s="187"/>
      <c r="RIH661" s="187"/>
      <c r="RII661" s="187"/>
      <c r="RIJ661" s="187"/>
      <c r="RIK661" s="187"/>
      <c r="RIL661" s="187"/>
      <c r="RIM661" s="187"/>
      <c r="RIN661" s="187"/>
      <c r="RIO661" s="187"/>
      <c r="RIP661" s="187"/>
      <c r="RIQ661" s="187"/>
      <c r="RIR661" s="187"/>
      <c r="RIS661" s="187"/>
      <c r="RIT661" s="187"/>
      <c r="RIU661" s="187"/>
      <c r="RIV661" s="187"/>
      <c r="RIW661" s="187"/>
      <c r="RIX661" s="187"/>
      <c r="RIY661" s="187"/>
      <c r="RIZ661" s="187"/>
      <c r="RJA661" s="187"/>
      <c r="RJB661" s="187"/>
      <c r="RJC661" s="187"/>
      <c r="RJD661" s="187"/>
      <c r="RJE661" s="187"/>
      <c r="RJF661" s="187"/>
      <c r="RJG661" s="187"/>
      <c r="RJH661" s="187"/>
      <c r="RJI661" s="187"/>
      <c r="RJJ661" s="187"/>
      <c r="RJK661" s="187"/>
      <c r="RJL661" s="187"/>
      <c r="RJM661" s="187"/>
      <c r="RJN661" s="187"/>
      <c r="RJO661" s="187"/>
      <c r="RJP661" s="187"/>
      <c r="RJQ661" s="187"/>
      <c r="RJR661" s="187"/>
      <c r="RJS661" s="187"/>
      <c r="RJT661" s="187"/>
      <c r="RJU661" s="187"/>
      <c r="RJV661" s="187"/>
      <c r="RJW661" s="187"/>
      <c r="RJX661" s="187"/>
      <c r="RJY661" s="187"/>
      <c r="RJZ661" s="187"/>
      <c r="RKA661" s="187"/>
      <c r="RKB661" s="187"/>
      <c r="RKC661" s="187"/>
      <c r="RKD661" s="187"/>
      <c r="RKE661" s="187"/>
      <c r="RKF661" s="187"/>
      <c r="RKG661" s="187"/>
      <c r="RKH661" s="187"/>
      <c r="RKI661" s="187"/>
      <c r="RKJ661" s="187"/>
      <c r="RKK661" s="187"/>
      <c r="RKL661" s="187"/>
      <c r="RKM661" s="187"/>
      <c r="RKN661" s="187"/>
      <c r="RKO661" s="187"/>
      <c r="RKP661" s="187"/>
      <c r="RKQ661" s="187"/>
      <c r="RKR661" s="187"/>
      <c r="RKS661" s="187"/>
      <c r="RKT661" s="187"/>
      <c r="RKU661" s="187"/>
      <c r="RKV661" s="187"/>
      <c r="RKW661" s="187"/>
      <c r="RKX661" s="187"/>
      <c r="RKY661" s="187"/>
      <c r="RKZ661" s="187"/>
      <c r="RLA661" s="187"/>
      <c r="RLB661" s="187"/>
      <c r="RLC661" s="187"/>
      <c r="RLD661" s="187"/>
      <c r="RLE661" s="187"/>
      <c r="RLF661" s="187"/>
      <c r="RLG661" s="187"/>
      <c r="RLH661" s="187"/>
      <c r="RLI661" s="187"/>
      <c r="RLJ661" s="187"/>
      <c r="RLK661" s="187"/>
      <c r="RLL661" s="187"/>
      <c r="RLM661" s="187"/>
      <c r="RLN661" s="187"/>
      <c r="RLO661" s="187"/>
      <c r="RLP661" s="187"/>
      <c r="RLQ661" s="187"/>
      <c r="RLR661" s="187"/>
      <c r="RLS661" s="187"/>
      <c r="RLT661" s="187"/>
      <c r="RLU661" s="187"/>
      <c r="RLV661" s="187"/>
      <c r="RLW661" s="187"/>
      <c r="RLX661" s="187"/>
      <c r="RLY661" s="187"/>
      <c r="RLZ661" s="187"/>
      <c r="RMA661" s="187"/>
      <c r="RMB661" s="187"/>
      <c r="RMC661" s="187"/>
      <c r="RMD661" s="187"/>
      <c r="RME661" s="187"/>
      <c r="RMF661" s="187"/>
      <c r="RMG661" s="187"/>
      <c r="RMH661" s="187"/>
      <c r="RMI661" s="187"/>
      <c r="RMJ661" s="187"/>
      <c r="RMK661" s="187"/>
      <c r="RML661" s="187"/>
      <c r="RMM661" s="187"/>
      <c r="RMN661" s="187"/>
      <c r="RMO661" s="187"/>
      <c r="RMP661" s="187"/>
      <c r="RMQ661" s="187"/>
      <c r="RMR661" s="187"/>
      <c r="RMS661" s="187"/>
      <c r="RMT661" s="187"/>
      <c r="RMU661" s="187"/>
      <c r="RMV661" s="187"/>
      <c r="RMW661" s="187"/>
      <c r="RMX661" s="187"/>
      <c r="RMY661" s="187"/>
      <c r="RMZ661" s="187"/>
      <c r="RNA661" s="187"/>
      <c r="RNB661" s="187"/>
      <c r="RNC661" s="187"/>
      <c r="RND661" s="187"/>
      <c r="RNE661" s="187"/>
      <c r="RNF661" s="187"/>
      <c r="RNG661" s="187"/>
      <c r="RNH661" s="187"/>
      <c r="RNI661" s="187"/>
      <c r="RNJ661" s="187"/>
      <c r="RNK661" s="187"/>
      <c r="RNL661" s="187"/>
      <c r="RNM661" s="187"/>
      <c r="RNN661" s="187"/>
      <c r="RNO661" s="187"/>
      <c r="RNP661" s="187"/>
      <c r="RNQ661" s="187"/>
      <c r="RNR661" s="187"/>
      <c r="RNS661" s="187"/>
      <c r="RNT661" s="187"/>
      <c r="RNU661" s="187"/>
      <c r="RNV661" s="187"/>
      <c r="RNW661" s="187"/>
      <c r="RNX661" s="187"/>
      <c r="RNY661" s="187"/>
      <c r="RNZ661" s="187"/>
      <c r="ROA661" s="187"/>
      <c r="ROB661" s="187"/>
      <c r="ROC661" s="187"/>
      <c r="ROD661" s="187"/>
      <c r="ROE661" s="187"/>
      <c r="ROF661" s="187"/>
      <c r="ROG661" s="187"/>
      <c r="ROH661" s="187"/>
      <c r="ROI661" s="187"/>
      <c r="ROJ661" s="187"/>
      <c r="ROK661" s="187"/>
      <c r="ROL661" s="187"/>
      <c r="ROM661" s="187"/>
      <c r="RON661" s="187"/>
      <c r="ROO661" s="187"/>
      <c r="ROP661" s="187"/>
      <c r="ROQ661" s="187"/>
      <c r="ROR661" s="187"/>
      <c r="ROS661" s="187"/>
      <c r="ROT661" s="187"/>
      <c r="ROU661" s="187"/>
      <c r="ROV661" s="187"/>
      <c r="ROW661" s="187"/>
      <c r="ROX661" s="187"/>
      <c r="ROY661" s="187"/>
      <c r="ROZ661" s="187"/>
      <c r="RPA661" s="187"/>
      <c r="RPB661" s="187"/>
      <c r="RPC661" s="187"/>
      <c r="RPD661" s="187"/>
      <c r="RPE661" s="187"/>
      <c r="RPF661" s="187"/>
      <c r="RPG661" s="187"/>
      <c r="RPH661" s="187"/>
      <c r="RPI661" s="187"/>
      <c r="RPJ661" s="187"/>
      <c r="RPK661" s="187"/>
      <c r="RPL661" s="187"/>
      <c r="RPM661" s="187"/>
      <c r="RPN661" s="187"/>
      <c r="RPO661" s="187"/>
      <c r="RPP661" s="187"/>
      <c r="RPQ661" s="187"/>
      <c r="RPR661" s="187"/>
      <c r="RPS661" s="187"/>
      <c r="RPT661" s="187"/>
      <c r="RPU661" s="187"/>
      <c r="RPV661" s="187"/>
      <c r="RPW661" s="187"/>
      <c r="RPX661" s="187"/>
      <c r="RPY661" s="187"/>
      <c r="RPZ661" s="187"/>
      <c r="RQA661" s="187"/>
      <c r="RQB661" s="187"/>
      <c r="RQC661" s="187"/>
      <c r="RQD661" s="187"/>
      <c r="RQE661" s="187"/>
      <c r="RQF661" s="187"/>
      <c r="RQG661" s="187"/>
      <c r="RQH661" s="187"/>
      <c r="RQI661" s="187"/>
      <c r="RQJ661" s="187"/>
      <c r="RQK661" s="187"/>
      <c r="RQL661" s="187"/>
      <c r="RQM661" s="187"/>
      <c r="RQN661" s="187"/>
      <c r="RQO661" s="187"/>
      <c r="RQP661" s="187"/>
      <c r="RQQ661" s="187"/>
      <c r="RQR661" s="187"/>
      <c r="RQS661" s="187"/>
      <c r="RQT661" s="187"/>
      <c r="RQU661" s="187"/>
      <c r="RQV661" s="187"/>
      <c r="RQW661" s="187"/>
      <c r="RQX661" s="187"/>
      <c r="RQY661" s="187"/>
      <c r="RQZ661" s="187"/>
      <c r="RRA661" s="187"/>
      <c r="RRB661" s="187"/>
      <c r="RRC661" s="187"/>
      <c r="RRD661" s="187"/>
      <c r="RRE661" s="187"/>
      <c r="RRF661" s="187"/>
      <c r="RRG661" s="187"/>
      <c r="RRH661" s="187"/>
      <c r="RRI661" s="187"/>
      <c r="RRJ661" s="187"/>
      <c r="RRK661" s="187"/>
      <c r="RRL661" s="187"/>
      <c r="RRM661" s="187"/>
      <c r="RRN661" s="187"/>
      <c r="RRO661" s="187"/>
      <c r="RRP661" s="187"/>
      <c r="RRQ661" s="187"/>
      <c r="RRR661" s="187"/>
      <c r="RRS661" s="187"/>
      <c r="RRT661" s="187"/>
      <c r="RRU661" s="187"/>
      <c r="RRV661" s="187"/>
      <c r="RRW661" s="187"/>
      <c r="RRX661" s="187"/>
      <c r="RRY661" s="187"/>
      <c r="RRZ661" s="187"/>
      <c r="RSA661" s="187"/>
      <c r="RSB661" s="187"/>
      <c r="RSC661" s="187"/>
      <c r="RSD661" s="187"/>
      <c r="RSE661" s="187"/>
      <c r="RSF661" s="187"/>
      <c r="RSG661" s="187"/>
      <c r="RSH661" s="187"/>
      <c r="RSI661" s="187"/>
      <c r="RSJ661" s="187"/>
      <c r="RSK661" s="187"/>
      <c r="RSL661" s="187"/>
      <c r="RSM661" s="187"/>
      <c r="RSN661" s="187"/>
      <c r="RSO661" s="187"/>
      <c r="RSP661" s="187"/>
      <c r="RSQ661" s="187"/>
      <c r="RSR661" s="187"/>
      <c r="RSS661" s="187"/>
      <c r="RST661" s="187"/>
      <c r="RSU661" s="187"/>
      <c r="RSV661" s="187"/>
      <c r="RSW661" s="187"/>
      <c r="RSX661" s="187"/>
      <c r="RSY661" s="187"/>
      <c r="RSZ661" s="187"/>
      <c r="RTA661" s="187"/>
      <c r="RTB661" s="187"/>
      <c r="RTC661" s="187"/>
      <c r="RTD661" s="187"/>
      <c r="RTE661" s="187"/>
      <c r="RTF661" s="187"/>
      <c r="RTG661" s="187"/>
      <c r="RTH661" s="187"/>
      <c r="RTI661" s="187"/>
      <c r="RTJ661" s="187"/>
      <c r="RTK661" s="187"/>
      <c r="RTL661" s="187"/>
      <c r="RTM661" s="187"/>
      <c r="RTN661" s="187"/>
      <c r="RTO661" s="187"/>
      <c r="RTP661" s="187"/>
      <c r="RTQ661" s="187"/>
      <c r="RTR661" s="187"/>
      <c r="RTS661" s="187"/>
      <c r="RTT661" s="187"/>
      <c r="RTU661" s="187"/>
      <c r="RTV661" s="187"/>
      <c r="RTW661" s="187"/>
      <c r="RTX661" s="187"/>
      <c r="RTY661" s="187"/>
      <c r="RTZ661" s="187"/>
      <c r="RUA661" s="187"/>
      <c r="RUB661" s="187"/>
      <c r="RUC661" s="187"/>
      <c r="RUD661" s="187"/>
      <c r="RUE661" s="187"/>
      <c r="RUF661" s="187"/>
      <c r="RUG661" s="187"/>
      <c r="RUH661" s="187"/>
      <c r="RUI661" s="187"/>
      <c r="RUJ661" s="187"/>
      <c r="RUK661" s="187"/>
      <c r="RUL661" s="187"/>
      <c r="RUM661" s="187"/>
      <c r="RUN661" s="187"/>
      <c r="RUO661" s="187"/>
      <c r="RUP661" s="187"/>
      <c r="RUQ661" s="187"/>
      <c r="RUR661" s="187"/>
      <c r="RUS661" s="187"/>
      <c r="RUT661" s="187"/>
      <c r="RUU661" s="187"/>
      <c r="RUV661" s="187"/>
      <c r="RUW661" s="187"/>
      <c r="RUX661" s="187"/>
      <c r="RUY661" s="187"/>
      <c r="RUZ661" s="187"/>
      <c r="RVA661" s="187"/>
      <c r="RVB661" s="187"/>
      <c r="RVC661" s="187"/>
      <c r="RVD661" s="187"/>
      <c r="RVE661" s="187"/>
      <c r="RVF661" s="187"/>
      <c r="RVG661" s="187"/>
      <c r="RVH661" s="187"/>
      <c r="RVI661" s="187"/>
      <c r="RVJ661" s="187"/>
      <c r="RVK661" s="187"/>
      <c r="RVL661" s="187"/>
      <c r="RVM661" s="187"/>
      <c r="RVN661" s="187"/>
      <c r="RVO661" s="187"/>
      <c r="RVP661" s="187"/>
      <c r="RVQ661" s="187"/>
      <c r="RVR661" s="187"/>
      <c r="RVS661" s="187"/>
      <c r="RVT661" s="187"/>
      <c r="RVU661" s="187"/>
      <c r="RVV661" s="187"/>
      <c r="RVW661" s="187"/>
      <c r="RVX661" s="187"/>
      <c r="RVY661" s="187"/>
      <c r="RVZ661" s="187"/>
      <c r="RWA661" s="187"/>
      <c r="RWB661" s="187"/>
      <c r="RWC661" s="187"/>
      <c r="RWD661" s="187"/>
      <c r="RWE661" s="187"/>
      <c r="RWF661" s="187"/>
      <c r="RWG661" s="187"/>
      <c r="RWH661" s="187"/>
      <c r="RWI661" s="187"/>
      <c r="RWJ661" s="187"/>
      <c r="RWK661" s="187"/>
      <c r="RWL661" s="187"/>
      <c r="RWM661" s="187"/>
      <c r="RWN661" s="187"/>
      <c r="RWO661" s="187"/>
      <c r="RWP661" s="187"/>
      <c r="RWQ661" s="187"/>
      <c r="RWR661" s="187"/>
      <c r="RWS661" s="187"/>
      <c r="RWT661" s="187"/>
      <c r="RWU661" s="187"/>
      <c r="RWV661" s="187"/>
      <c r="RWW661" s="187"/>
      <c r="RWX661" s="187"/>
      <c r="RWY661" s="187"/>
      <c r="RWZ661" s="187"/>
      <c r="RXA661" s="187"/>
      <c r="RXB661" s="187"/>
      <c r="RXC661" s="187"/>
      <c r="RXD661" s="187"/>
      <c r="RXE661" s="187"/>
      <c r="RXF661" s="187"/>
      <c r="RXG661" s="187"/>
      <c r="RXH661" s="187"/>
      <c r="RXI661" s="187"/>
      <c r="RXJ661" s="187"/>
      <c r="RXK661" s="187"/>
      <c r="RXL661" s="187"/>
      <c r="RXM661" s="187"/>
      <c r="RXN661" s="187"/>
      <c r="RXO661" s="187"/>
      <c r="RXP661" s="187"/>
      <c r="RXQ661" s="187"/>
      <c r="RXR661" s="187"/>
      <c r="RXS661" s="187"/>
      <c r="RXT661" s="187"/>
      <c r="RXU661" s="187"/>
      <c r="RXV661" s="187"/>
      <c r="RXW661" s="187"/>
      <c r="RXX661" s="187"/>
      <c r="RXY661" s="187"/>
      <c r="RXZ661" s="187"/>
      <c r="RYA661" s="187"/>
      <c r="RYB661" s="187"/>
      <c r="RYC661" s="187"/>
      <c r="RYD661" s="187"/>
      <c r="RYE661" s="187"/>
      <c r="RYF661" s="187"/>
      <c r="RYG661" s="187"/>
      <c r="RYH661" s="187"/>
      <c r="RYI661" s="187"/>
      <c r="RYJ661" s="187"/>
      <c r="RYK661" s="187"/>
      <c r="RYL661" s="187"/>
      <c r="RYM661" s="187"/>
      <c r="RYN661" s="187"/>
      <c r="RYO661" s="187"/>
      <c r="RYP661" s="187"/>
      <c r="RYQ661" s="187"/>
      <c r="RYR661" s="187"/>
      <c r="RYS661" s="187"/>
      <c r="RYT661" s="187"/>
      <c r="RYU661" s="187"/>
      <c r="RYV661" s="187"/>
      <c r="RYW661" s="187"/>
      <c r="RYX661" s="187"/>
      <c r="RYY661" s="187"/>
      <c r="RYZ661" s="187"/>
      <c r="RZA661" s="187"/>
      <c r="RZB661" s="187"/>
      <c r="RZC661" s="187"/>
      <c r="RZD661" s="187"/>
      <c r="RZE661" s="187"/>
      <c r="RZF661" s="187"/>
      <c r="RZG661" s="187"/>
      <c r="RZH661" s="187"/>
      <c r="RZI661" s="187"/>
      <c r="RZJ661" s="187"/>
      <c r="RZK661" s="187"/>
      <c r="RZL661" s="187"/>
      <c r="RZM661" s="187"/>
      <c r="RZN661" s="187"/>
      <c r="RZO661" s="187"/>
      <c r="RZP661" s="187"/>
      <c r="RZQ661" s="187"/>
      <c r="RZR661" s="187"/>
      <c r="RZS661" s="187"/>
      <c r="RZT661" s="187"/>
      <c r="RZU661" s="187"/>
      <c r="RZV661" s="187"/>
      <c r="RZW661" s="187"/>
      <c r="RZX661" s="187"/>
      <c r="RZY661" s="187"/>
      <c r="RZZ661" s="187"/>
      <c r="SAA661" s="187"/>
      <c r="SAB661" s="187"/>
      <c r="SAC661" s="187"/>
      <c r="SAD661" s="187"/>
      <c r="SAE661" s="187"/>
      <c r="SAF661" s="187"/>
      <c r="SAG661" s="187"/>
      <c r="SAH661" s="187"/>
      <c r="SAI661" s="187"/>
      <c r="SAJ661" s="187"/>
      <c r="SAK661" s="187"/>
      <c r="SAL661" s="187"/>
      <c r="SAM661" s="187"/>
      <c r="SAN661" s="187"/>
      <c r="SAO661" s="187"/>
      <c r="SAP661" s="187"/>
      <c r="SAQ661" s="187"/>
      <c r="SAR661" s="187"/>
      <c r="SAS661" s="187"/>
      <c r="SAT661" s="187"/>
      <c r="SAU661" s="187"/>
      <c r="SAV661" s="187"/>
      <c r="SAW661" s="187"/>
      <c r="SAX661" s="187"/>
      <c r="SAY661" s="187"/>
      <c r="SAZ661" s="187"/>
      <c r="SBA661" s="187"/>
      <c r="SBB661" s="187"/>
      <c r="SBC661" s="187"/>
      <c r="SBD661" s="187"/>
      <c r="SBE661" s="187"/>
      <c r="SBF661" s="187"/>
      <c r="SBG661" s="187"/>
      <c r="SBH661" s="187"/>
      <c r="SBI661" s="187"/>
      <c r="SBJ661" s="187"/>
      <c r="SBK661" s="187"/>
      <c r="SBL661" s="187"/>
      <c r="SBM661" s="187"/>
      <c r="SBN661" s="187"/>
      <c r="SBO661" s="187"/>
      <c r="SBP661" s="187"/>
      <c r="SBQ661" s="187"/>
      <c r="SBR661" s="187"/>
      <c r="SBS661" s="187"/>
      <c r="SBT661" s="187"/>
      <c r="SBU661" s="187"/>
      <c r="SBV661" s="187"/>
      <c r="SBW661" s="187"/>
      <c r="SBX661" s="187"/>
      <c r="SBY661" s="187"/>
      <c r="SBZ661" s="187"/>
      <c r="SCA661" s="187"/>
      <c r="SCB661" s="187"/>
      <c r="SCC661" s="187"/>
      <c r="SCD661" s="187"/>
      <c r="SCE661" s="187"/>
      <c r="SCF661" s="187"/>
      <c r="SCG661" s="187"/>
      <c r="SCH661" s="187"/>
      <c r="SCI661" s="187"/>
      <c r="SCJ661" s="187"/>
      <c r="SCK661" s="187"/>
      <c r="SCL661" s="187"/>
      <c r="SCM661" s="187"/>
      <c r="SCN661" s="187"/>
      <c r="SCO661" s="187"/>
      <c r="SCP661" s="187"/>
      <c r="SCQ661" s="187"/>
      <c r="SCR661" s="187"/>
      <c r="SCS661" s="187"/>
      <c r="SCT661" s="187"/>
      <c r="SCU661" s="187"/>
      <c r="SCV661" s="187"/>
      <c r="SCW661" s="187"/>
      <c r="SCX661" s="187"/>
      <c r="SCY661" s="187"/>
      <c r="SCZ661" s="187"/>
      <c r="SDA661" s="187"/>
      <c r="SDB661" s="187"/>
      <c r="SDC661" s="187"/>
      <c r="SDD661" s="187"/>
      <c r="SDE661" s="187"/>
      <c r="SDF661" s="187"/>
      <c r="SDG661" s="187"/>
      <c r="SDH661" s="187"/>
      <c r="SDI661" s="187"/>
      <c r="SDJ661" s="187"/>
      <c r="SDK661" s="187"/>
      <c r="SDL661" s="187"/>
      <c r="SDM661" s="187"/>
      <c r="SDN661" s="187"/>
      <c r="SDO661" s="187"/>
      <c r="SDP661" s="187"/>
      <c r="SDQ661" s="187"/>
      <c r="SDR661" s="187"/>
      <c r="SDS661" s="187"/>
      <c r="SDT661" s="187"/>
      <c r="SDU661" s="187"/>
      <c r="SDV661" s="187"/>
      <c r="SDW661" s="187"/>
      <c r="SDX661" s="187"/>
      <c r="SDY661" s="187"/>
      <c r="SDZ661" s="187"/>
      <c r="SEA661" s="187"/>
      <c r="SEB661" s="187"/>
      <c r="SEC661" s="187"/>
      <c r="SED661" s="187"/>
      <c r="SEE661" s="187"/>
      <c r="SEF661" s="187"/>
      <c r="SEG661" s="187"/>
      <c r="SEH661" s="187"/>
      <c r="SEI661" s="187"/>
      <c r="SEJ661" s="187"/>
      <c r="SEK661" s="187"/>
      <c r="SEL661" s="187"/>
      <c r="SEM661" s="187"/>
      <c r="SEN661" s="187"/>
      <c r="SEO661" s="187"/>
      <c r="SEP661" s="187"/>
      <c r="SEQ661" s="187"/>
      <c r="SER661" s="187"/>
      <c r="SES661" s="187"/>
      <c r="SET661" s="187"/>
      <c r="SEU661" s="187"/>
      <c r="SEV661" s="187"/>
      <c r="SEW661" s="187"/>
      <c r="SEX661" s="187"/>
      <c r="SEY661" s="187"/>
      <c r="SEZ661" s="187"/>
      <c r="SFA661" s="187"/>
      <c r="SFB661" s="187"/>
      <c r="SFC661" s="187"/>
      <c r="SFD661" s="187"/>
      <c r="SFE661" s="187"/>
      <c r="SFF661" s="187"/>
      <c r="SFG661" s="187"/>
      <c r="SFH661" s="187"/>
      <c r="SFI661" s="187"/>
      <c r="SFJ661" s="187"/>
      <c r="SFK661" s="187"/>
      <c r="SFL661" s="187"/>
      <c r="SFM661" s="187"/>
      <c r="SFN661" s="187"/>
      <c r="SFO661" s="187"/>
      <c r="SFP661" s="187"/>
      <c r="SFQ661" s="187"/>
      <c r="SFR661" s="187"/>
      <c r="SFS661" s="187"/>
      <c r="SFT661" s="187"/>
      <c r="SFU661" s="187"/>
      <c r="SFV661" s="187"/>
      <c r="SFW661" s="187"/>
      <c r="SFX661" s="187"/>
      <c r="SFY661" s="187"/>
      <c r="SFZ661" s="187"/>
      <c r="SGA661" s="187"/>
      <c r="SGB661" s="187"/>
      <c r="SGC661" s="187"/>
      <c r="SGD661" s="187"/>
      <c r="SGE661" s="187"/>
      <c r="SGF661" s="187"/>
      <c r="SGG661" s="187"/>
      <c r="SGH661" s="187"/>
      <c r="SGI661" s="187"/>
      <c r="SGJ661" s="187"/>
      <c r="SGK661" s="187"/>
      <c r="SGL661" s="187"/>
      <c r="SGM661" s="187"/>
      <c r="SGN661" s="187"/>
      <c r="SGO661" s="187"/>
      <c r="SGP661" s="187"/>
      <c r="SGQ661" s="187"/>
      <c r="SGR661" s="187"/>
      <c r="SGS661" s="187"/>
      <c r="SGT661" s="187"/>
      <c r="SGU661" s="187"/>
      <c r="SGV661" s="187"/>
      <c r="SGW661" s="187"/>
      <c r="SGX661" s="187"/>
      <c r="SGY661" s="187"/>
      <c r="SGZ661" s="187"/>
      <c r="SHA661" s="187"/>
      <c r="SHB661" s="187"/>
      <c r="SHC661" s="187"/>
      <c r="SHD661" s="187"/>
      <c r="SHE661" s="187"/>
      <c r="SHF661" s="187"/>
      <c r="SHG661" s="187"/>
      <c r="SHH661" s="187"/>
      <c r="SHI661" s="187"/>
      <c r="SHJ661" s="187"/>
      <c r="SHK661" s="187"/>
      <c r="SHL661" s="187"/>
      <c r="SHM661" s="187"/>
      <c r="SHN661" s="187"/>
      <c r="SHO661" s="187"/>
      <c r="SHP661" s="187"/>
      <c r="SHQ661" s="187"/>
      <c r="SHR661" s="187"/>
      <c r="SHS661" s="187"/>
      <c r="SHT661" s="187"/>
      <c r="SHU661" s="187"/>
      <c r="SHV661" s="187"/>
      <c r="SHW661" s="187"/>
      <c r="SHX661" s="187"/>
      <c r="SHY661" s="187"/>
      <c r="SHZ661" s="187"/>
      <c r="SIA661" s="187"/>
      <c r="SIB661" s="187"/>
      <c r="SIC661" s="187"/>
      <c r="SID661" s="187"/>
      <c r="SIE661" s="187"/>
      <c r="SIF661" s="187"/>
      <c r="SIG661" s="187"/>
      <c r="SIH661" s="187"/>
      <c r="SII661" s="187"/>
      <c r="SIJ661" s="187"/>
      <c r="SIK661" s="187"/>
      <c r="SIL661" s="187"/>
      <c r="SIM661" s="187"/>
      <c r="SIN661" s="187"/>
      <c r="SIO661" s="187"/>
      <c r="SIP661" s="187"/>
      <c r="SIQ661" s="187"/>
      <c r="SIR661" s="187"/>
      <c r="SIS661" s="187"/>
      <c r="SIT661" s="187"/>
      <c r="SIU661" s="187"/>
      <c r="SIV661" s="187"/>
      <c r="SIW661" s="187"/>
      <c r="SIX661" s="187"/>
      <c r="SIY661" s="187"/>
      <c r="SIZ661" s="187"/>
      <c r="SJA661" s="187"/>
      <c r="SJB661" s="187"/>
      <c r="SJC661" s="187"/>
      <c r="SJD661" s="187"/>
      <c r="SJE661" s="187"/>
      <c r="SJF661" s="187"/>
      <c r="SJG661" s="187"/>
      <c r="SJH661" s="187"/>
      <c r="SJI661" s="187"/>
      <c r="SJJ661" s="187"/>
      <c r="SJK661" s="187"/>
      <c r="SJL661" s="187"/>
      <c r="SJM661" s="187"/>
      <c r="SJN661" s="187"/>
      <c r="SJO661" s="187"/>
      <c r="SJP661" s="187"/>
      <c r="SJQ661" s="187"/>
      <c r="SJR661" s="187"/>
      <c r="SJS661" s="187"/>
      <c r="SJT661" s="187"/>
      <c r="SJU661" s="187"/>
      <c r="SJV661" s="187"/>
      <c r="SJW661" s="187"/>
      <c r="SJX661" s="187"/>
      <c r="SJY661" s="187"/>
      <c r="SJZ661" s="187"/>
      <c r="SKA661" s="187"/>
      <c r="SKB661" s="187"/>
      <c r="SKC661" s="187"/>
      <c r="SKD661" s="187"/>
      <c r="SKE661" s="187"/>
      <c r="SKF661" s="187"/>
      <c r="SKG661" s="187"/>
      <c r="SKH661" s="187"/>
      <c r="SKI661" s="187"/>
      <c r="SKJ661" s="187"/>
      <c r="SKK661" s="187"/>
      <c r="SKL661" s="187"/>
      <c r="SKM661" s="187"/>
      <c r="SKN661" s="187"/>
      <c r="SKO661" s="187"/>
      <c r="SKP661" s="187"/>
      <c r="SKQ661" s="187"/>
      <c r="SKR661" s="187"/>
      <c r="SKS661" s="187"/>
      <c r="SKT661" s="187"/>
      <c r="SKU661" s="187"/>
      <c r="SKV661" s="187"/>
      <c r="SKW661" s="187"/>
      <c r="SKX661" s="187"/>
      <c r="SKY661" s="187"/>
      <c r="SKZ661" s="187"/>
      <c r="SLA661" s="187"/>
      <c r="SLB661" s="187"/>
      <c r="SLC661" s="187"/>
      <c r="SLD661" s="187"/>
      <c r="SLE661" s="187"/>
      <c r="SLF661" s="187"/>
      <c r="SLG661" s="187"/>
      <c r="SLH661" s="187"/>
      <c r="SLI661" s="187"/>
      <c r="SLJ661" s="187"/>
      <c r="SLK661" s="187"/>
      <c r="SLL661" s="187"/>
      <c r="SLM661" s="187"/>
      <c r="SLN661" s="187"/>
      <c r="SLO661" s="187"/>
      <c r="SLP661" s="187"/>
      <c r="SLQ661" s="187"/>
      <c r="SLR661" s="187"/>
      <c r="SLS661" s="187"/>
      <c r="SLT661" s="187"/>
      <c r="SLU661" s="187"/>
      <c r="SLV661" s="187"/>
      <c r="SLW661" s="187"/>
      <c r="SLX661" s="187"/>
      <c r="SLY661" s="187"/>
      <c r="SLZ661" s="187"/>
      <c r="SMA661" s="187"/>
      <c r="SMB661" s="187"/>
      <c r="SMC661" s="187"/>
      <c r="SMD661" s="187"/>
      <c r="SME661" s="187"/>
      <c r="SMF661" s="187"/>
      <c r="SMG661" s="187"/>
      <c r="SMH661" s="187"/>
      <c r="SMI661" s="187"/>
      <c r="SMJ661" s="187"/>
      <c r="SMK661" s="187"/>
      <c r="SML661" s="187"/>
      <c r="SMM661" s="187"/>
      <c r="SMN661" s="187"/>
      <c r="SMO661" s="187"/>
      <c r="SMP661" s="187"/>
      <c r="SMQ661" s="187"/>
      <c r="SMR661" s="187"/>
      <c r="SMS661" s="187"/>
      <c r="SMT661" s="187"/>
      <c r="SMU661" s="187"/>
      <c r="SMV661" s="187"/>
      <c r="SMW661" s="187"/>
      <c r="SMX661" s="187"/>
      <c r="SMY661" s="187"/>
      <c r="SMZ661" s="187"/>
      <c r="SNA661" s="187"/>
      <c r="SNB661" s="187"/>
      <c r="SNC661" s="187"/>
      <c r="SND661" s="187"/>
      <c r="SNE661" s="187"/>
      <c r="SNF661" s="187"/>
      <c r="SNG661" s="187"/>
      <c r="SNH661" s="187"/>
      <c r="SNI661" s="187"/>
      <c r="SNJ661" s="187"/>
      <c r="SNK661" s="187"/>
      <c r="SNL661" s="187"/>
      <c r="SNM661" s="187"/>
      <c r="SNN661" s="187"/>
      <c r="SNO661" s="187"/>
      <c r="SNP661" s="187"/>
      <c r="SNQ661" s="187"/>
      <c r="SNR661" s="187"/>
      <c r="SNS661" s="187"/>
      <c r="SNT661" s="187"/>
      <c r="SNU661" s="187"/>
      <c r="SNV661" s="187"/>
      <c r="SNW661" s="187"/>
      <c r="SNX661" s="187"/>
      <c r="SNY661" s="187"/>
      <c r="SNZ661" s="187"/>
      <c r="SOA661" s="187"/>
      <c r="SOB661" s="187"/>
      <c r="SOC661" s="187"/>
      <c r="SOD661" s="187"/>
      <c r="SOE661" s="187"/>
      <c r="SOF661" s="187"/>
      <c r="SOG661" s="187"/>
      <c r="SOH661" s="187"/>
      <c r="SOI661" s="187"/>
      <c r="SOJ661" s="187"/>
      <c r="SOK661" s="187"/>
      <c r="SOL661" s="187"/>
      <c r="SOM661" s="187"/>
      <c r="SON661" s="187"/>
      <c r="SOO661" s="187"/>
      <c r="SOP661" s="187"/>
      <c r="SOQ661" s="187"/>
      <c r="SOR661" s="187"/>
      <c r="SOS661" s="187"/>
      <c r="SOT661" s="187"/>
      <c r="SOU661" s="187"/>
      <c r="SOV661" s="187"/>
      <c r="SOW661" s="187"/>
      <c r="SOX661" s="187"/>
      <c r="SOY661" s="187"/>
      <c r="SOZ661" s="187"/>
      <c r="SPA661" s="187"/>
      <c r="SPB661" s="187"/>
      <c r="SPC661" s="187"/>
      <c r="SPD661" s="187"/>
      <c r="SPE661" s="187"/>
      <c r="SPF661" s="187"/>
      <c r="SPG661" s="187"/>
      <c r="SPH661" s="187"/>
      <c r="SPI661" s="187"/>
      <c r="SPJ661" s="187"/>
      <c r="SPK661" s="187"/>
      <c r="SPL661" s="187"/>
      <c r="SPM661" s="187"/>
      <c r="SPN661" s="187"/>
      <c r="SPO661" s="187"/>
      <c r="SPP661" s="187"/>
      <c r="SPQ661" s="187"/>
      <c r="SPR661" s="187"/>
      <c r="SPS661" s="187"/>
      <c r="SPT661" s="187"/>
      <c r="SPU661" s="187"/>
      <c r="SPV661" s="187"/>
      <c r="SPW661" s="187"/>
      <c r="SPX661" s="187"/>
      <c r="SPY661" s="187"/>
      <c r="SPZ661" s="187"/>
      <c r="SQA661" s="187"/>
      <c r="SQB661" s="187"/>
      <c r="SQC661" s="187"/>
      <c r="SQD661" s="187"/>
      <c r="SQE661" s="187"/>
      <c r="SQF661" s="187"/>
      <c r="SQG661" s="187"/>
      <c r="SQH661" s="187"/>
      <c r="SQI661" s="187"/>
      <c r="SQJ661" s="187"/>
      <c r="SQK661" s="187"/>
      <c r="SQL661" s="187"/>
      <c r="SQM661" s="187"/>
      <c r="SQN661" s="187"/>
      <c r="SQO661" s="187"/>
      <c r="SQP661" s="187"/>
      <c r="SQQ661" s="187"/>
      <c r="SQR661" s="187"/>
      <c r="SQS661" s="187"/>
      <c r="SQT661" s="187"/>
      <c r="SQU661" s="187"/>
      <c r="SQV661" s="187"/>
      <c r="SQW661" s="187"/>
      <c r="SQX661" s="187"/>
      <c r="SQY661" s="187"/>
      <c r="SQZ661" s="187"/>
      <c r="SRA661" s="187"/>
      <c r="SRB661" s="187"/>
      <c r="SRC661" s="187"/>
      <c r="SRD661" s="187"/>
      <c r="SRE661" s="187"/>
      <c r="SRF661" s="187"/>
      <c r="SRG661" s="187"/>
      <c r="SRH661" s="187"/>
      <c r="SRI661" s="187"/>
      <c r="SRJ661" s="187"/>
      <c r="SRK661" s="187"/>
      <c r="SRL661" s="187"/>
      <c r="SRM661" s="187"/>
      <c r="SRN661" s="187"/>
      <c r="SRO661" s="187"/>
      <c r="SRP661" s="187"/>
      <c r="SRQ661" s="187"/>
      <c r="SRR661" s="187"/>
      <c r="SRS661" s="187"/>
      <c r="SRT661" s="187"/>
      <c r="SRU661" s="187"/>
      <c r="SRV661" s="187"/>
      <c r="SRW661" s="187"/>
      <c r="SRX661" s="187"/>
      <c r="SRY661" s="187"/>
      <c r="SRZ661" s="187"/>
      <c r="SSA661" s="187"/>
      <c r="SSB661" s="187"/>
      <c r="SSC661" s="187"/>
      <c r="SSD661" s="187"/>
      <c r="SSE661" s="187"/>
      <c r="SSF661" s="187"/>
      <c r="SSG661" s="187"/>
      <c r="SSH661" s="187"/>
      <c r="SSI661" s="187"/>
      <c r="SSJ661" s="187"/>
      <c r="SSK661" s="187"/>
      <c r="SSL661" s="187"/>
      <c r="SSM661" s="187"/>
      <c r="SSN661" s="187"/>
      <c r="SSO661" s="187"/>
      <c r="SSP661" s="187"/>
      <c r="SSQ661" s="187"/>
      <c r="SSR661" s="187"/>
      <c r="SSS661" s="187"/>
      <c r="SST661" s="187"/>
      <c r="SSU661" s="187"/>
      <c r="SSV661" s="187"/>
      <c r="SSW661" s="187"/>
      <c r="SSX661" s="187"/>
      <c r="SSY661" s="187"/>
      <c r="SSZ661" s="187"/>
      <c r="STA661" s="187"/>
      <c r="STB661" s="187"/>
      <c r="STC661" s="187"/>
      <c r="STD661" s="187"/>
      <c r="STE661" s="187"/>
      <c r="STF661" s="187"/>
      <c r="STG661" s="187"/>
      <c r="STH661" s="187"/>
      <c r="STI661" s="187"/>
      <c r="STJ661" s="187"/>
      <c r="STK661" s="187"/>
      <c r="STL661" s="187"/>
      <c r="STM661" s="187"/>
      <c r="STN661" s="187"/>
      <c r="STO661" s="187"/>
      <c r="STP661" s="187"/>
      <c r="STQ661" s="187"/>
      <c r="STR661" s="187"/>
      <c r="STS661" s="187"/>
      <c r="STT661" s="187"/>
      <c r="STU661" s="187"/>
      <c r="STV661" s="187"/>
      <c r="STW661" s="187"/>
      <c r="STX661" s="187"/>
      <c r="STY661" s="187"/>
      <c r="STZ661" s="187"/>
      <c r="SUA661" s="187"/>
      <c r="SUB661" s="187"/>
      <c r="SUC661" s="187"/>
      <c r="SUD661" s="187"/>
      <c r="SUE661" s="187"/>
      <c r="SUF661" s="187"/>
      <c r="SUG661" s="187"/>
      <c r="SUH661" s="187"/>
      <c r="SUI661" s="187"/>
      <c r="SUJ661" s="187"/>
      <c r="SUK661" s="187"/>
      <c r="SUL661" s="187"/>
      <c r="SUM661" s="187"/>
      <c r="SUN661" s="187"/>
      <c r="SUO661" s="187"/>
      <c r="SUP661" s="187"/>
      <c r="SUQ661" s="187"/>
      <c r="SUR661" s="187"/>
      <c r="SUS661" s="187"/>
      <c r="SUT661" s="187"/>
      <c r="SUU661" s="187"/>
      <c r="SUV661" s="187"/>
      <c r="SUW661" s="187"/>
      <c r="SUX661" s="187"/>
      <c r="SUY661" s="187"/>
      <c r="SUZ661" s="187"/>
      <c r="SVA661" s="187"/>
      <c r="SVB661" s="187"/>
      <c r="SVC661" s="187"/>
      <c r="SVD661" s="187"/>
      <c r="SVE661" s="187"/>
      <c r="SVF661" s="187"/>
      <c r="SVG661" s="187"/>
      <c r="SVH661" s="187"/>
      <c r="SVI661" s="187"/>
      <c r="SVJ661" s="187"/>
      <c r="SVK661" s="187"/>
      <c r="SVL661" s="187"/>
      <c r="SVM661" s="187"/>
      <c r="SVN661" s="187"/>
      <c r="SVO661" s="187"/>
      <c r="SVP661" s="187"/>
      <c r="SVQ661" s="187"/>
      <c r="SVR661" s="187"/>
      <c r="SVS661" s="187"/>
      <c r="SVT661" s="187"/>
      <c r="SVU661" s="187"/>
      <c r="SVV661" s="187"/>
      <c r="SVW661" s="187"/>
      <c r="SVX661" s="187"/>
      <c r="SVY661" s="187"/>
      <c r="SVZ661" s="187"/>
      <c r="SWA661" s="187"/>
      <c r="SWB661" s="187"/>
      <c r="SWC661" s="187"/>
      <c r="SWD661" s="187"/>
      <c r="SWE661" s="187"/>
      <c r="SWF661" s="187"/>
      <c r="SWG661" s="187"/>
      <c r="SWH661" s="187"/>
      <c r="SWI661" s="187"/>
      <c r="SWJ661" s="187"/>
      <c r="SWK661" s="187"/>
      <c r="SWL661" s="187"/>
      <c r="SWM661" s="187"/>
      <c r="SWN661" s="187"/>
      <c r="SWO661" s="187"/>
      <c r="SWP661" s="187"/>
      <c r="SWQ661" s="187"/>
      <c r="SWR661" s="187"/>
      <c r="SWS661" s="187"/>
      <c r="SWT661" s="187"/>
      <c r="SWU661" s="187"/>
      <c r="SWV661" s="187"/>
      <c r="SWW661" s="187"/>
      <c r="SWX661" s="187"/>
      <c r="SWY661" s="187"/>
      <c r="SWZ661" s="187"/>
      <c r="SXA661" s="187"/>
      <c r="SXB661" s="187"/>
      <c r="SXC661" s="187"/>
      <c r="SXD661" s="187"/>
      <c r="SXE661" s="187"/>
      <c r="SXF661" s="187"/>
      <c r="SXG661" s="187"/>
      <c r="SXH661" s="187"/>
      <c r="SXI661" s="187"/>
      <c r="SXJ661" s="187"/>
      <c r="SXK661" s="187"/>
      <c r="SXL661" s="187"/>
      <c r="SXM661" s="187"/>
      <c r="SXN661" s="187"/>
      <c r="SXO661" s="187"/>
      <c r="SXP661" s="187"/>
      <c r="SXQ661" s="187"/>
      <c r="SXR661" s="187"/>
      <c r="SXS661" s="187"/>
      <c r="SXT661" s="187"/>
      <c r="SXU661" s="187"/>
      <c r="SXV661" s="187"/>
      <c r="SXW661" s="187"/>
      <c r="SXX661" s="187"/>
      <c r="SXY661" s="187"/>
      <c r="SXZ661" s="187"/>
      <c r="SYA661" s="187"/>
      <c r="SYB661" s="187"/>
      <c r="SYC661" s="187"/>
      <c r="SYD661" s="187"/>
      <c r="SYE661" s="187"/>
      <c r="SYF661" s="187"/>
      <c r="SYG661" s="187"/>
      <c r="SYH661" s="187"/>
      <c r="SYI661" s="187"/>
      <c r="SYJ661" s="187"/>
      <c r="SYK661" s="187"/>
      <c r="SYL661" s="187"/>
      <c r="SYM661" s="187"/>
      <c r="SYN661" s="187"/>
      <c r="SYO661" s="187"/>
      <c r="SYP661" s="187"/>
      <c r="SYQ661" s="187"/>
      <c r="SYR661" s="187"/>
      <c r="SYS661" s="187"/>
      <c r="SYT661" s="187"/>
      <c r="SYU661" s="187"/>
      <c r="SYV661" s="187"/>
      <c r="SYW661" s="187"/>
      <c r="SYX661" s="187"/>
      <c r="SYY661" s="187"/>
      <c r="SYZ661" s="187"/>
      <c r="SZA661" s="187"/>
      <c r="SZB661" s="187"/>
      <c r="SZC661" s="187"/>
      <c r="SZD661" s="187"/>
      <c r="SZE661" s="187"/>
      <c r="SZF661" s="187"/>
      <c r="SZG661" s="187"/>
      <c r="SZH661" s="187"/>
      <c r="SZI661" s="187"/>
      <c r="SZJ661" s="187"/>
      <c r="SZK661" s="187"/>
      <c r="SZL661" s="187"/>
      <c r="SZM661" s="187"/>
      <c r="SZN661" s="187"/>
      <c r="SZO661" s="187"/>
      <c r="SZP661" s="187"/>
      <c r="SZQ661" s="187"/>
      <c r="SZR661" s="187"/>
      <c r="SZS661" s="187"/>
      <c r="SZT661" s="187"/>
      <c r="SZU661" s="187"/>
      <c r="SZV661" s="187"/>
      <c r="SZW661" s="187"/>
      <c r="SZX661" s="187"/>
      <c r="SZY661" s="187"/>
      <c r="SZZ661" s="187"/>
      <c r="TAA661" s="187"/>
      <c r="TAB661" s="187"/>
      <c r="TAC661" s="187"/>
      <c r="TAD661" s="187"/>
      <c r="TAE661" s="187"/>
      <c r="TAF661" s="187"/>
      <c r="TAG661" s="187"/>
      <c r="TAH661" s="187"/>
      <c r="TAI661" s="187"/>
      <c r="TAJ661" s="187"/>
      <c r="TAK661" s="187"/>
      <c r="TAL661" s="187"/>
      <c r="TAM661" s="187"/>
      <c r="TAN661" s="187"/>
      <c r="TAO661" s="187"/>
      <c r="TAP661" s="187"/>
      <c r="TAQ661" s="187"/>
      <c r="TAR661" s="187"/>
      <c r="TAS661" s="187"/>
      <c r="TAT661" s="187"/>
      <c r="TAU661" s="187"/>
      <c r="TAV661" s="187"/>
      <c r="TAW661" s="187"/>
      <c r="TAX661" s="187"/>
      <c r="TAY661" s="187"/>
      <c r="TAZ661" s="187"/>
      <c r="TBA661" s="187"/>
      <c r="TBB661" s="187"/>
      <c r="TBC661" s="187"/>
      <c r="TBD661" s="187"/>
      <c r="TBE661" s="187"/>
      <c r="TBF661" s="187"/>
      <c r="TBG661" s="187"/>
      <c r="TBH661" s="187"/>
      <c r="TBI661" s="187"/>
      <c r="TBJ661" s="187"/>
      <c r="TBK661" s="187"/>
      <c r="TBL661" s="187"/>
      <c r="TBM661" s="187"/>
      <c r="TBN661" s="187"/>
      <c r="TBO661" s="187"/>
      <c r="TBP661" s="187"/>
      <c r="TBQ661" s="187"/>
      <c r="TBR661" s="187"/>
      <c r="TBS661" s="187"/>
      <c r="TBT661" s="187"/>
      <c r="TBU661" s="187"/>
      <c r="TBV661" s="187"/>
      <c r="TBW661" s="187"/>
      <c r="TBX661" s="187"/>
      <c r="TBY661" s="187"/>
      <c r="TBZ661" s="187"/>
      <c r="TCA661" s="187"/>
      <c r="TCB661" s="187"/>
      <c r="TCC661" s="187"/>
      <c r="TCD661" s="187"/>
      <c r="TCE661" s="187"/>
      <c r="TCF661" s="187"/>
      <c r="TCG661" s="187"/>
      <c r="TCH661" s="187"/>
      <c r="TCI661" s="187"/>
      <c r="TCJ661" s="187"/>
      <c r="TCK661" s="187"/>
      <c r="TCL661" s="187"/>
      <c r="TCM661" s="187"/>
      <c r="TCN661" s="187"/>
      <c r="TCO661" s="187"/>
      <c r="TCP661" s="187"/>
      <c r="TCQ661" s="187"/>
      <c r="TCR661" s="187"/>
      <c r="TCS661" s="187"/>
      <c r="TCT661" s="187"/>
      <c r="TCU661" s="187"/>
      <c r="TCV661" s="187"/>
      <c r="TCW661" s="187"/>
      <c r="TCX661" s="187"/>
      <c r="TCY661" s="187"/>
      <c r="TCZ661" s="187"/>
      <c r="TDA661" s="187"/>
      <c r="TDB661" s="187"/>
      <c r="TDC661" s="187"/>
      <c r="TDD661" s="187"/>
      <c r="TDE661" s="187"/>
      <c r="TDF661" s="187"/>
      <c r="TDG661" s="187"/>
      <c r="TDH661" s="187"/>
      <c r="TDI661" s="187"/>
      <c r="TDJ661" s="187"/>
      <c r="TDK661" s="187"/>
      <c r="TDL661" s="187"/>
      <c r="TDM661" s="187"/>
      <c r="TDN661" s="187"/>
      <c r="TDO661" s="187"/>
      <c r="TDP661" s="187"/>
      <c r="TDQ661" s="187"/>
      <c r="TDR661" s="187"/>
      <c r="TDS661" s="187"/>
      <c r="TDT661" s="187"/>
      <c r="TDU661" s="187"/>
      <c r="TDV661" s="187"/>
      <c r="TDW661" s="187"/>
      <c r="TDX661" s="187"/>
      <c r="TDY661" s="187"/>
      <c r="TDZ661" s="187"/>
      <c r="TEA661" s="187"/>
      <c r="TEB661" s="187"/>
      <c r="TEC661" s="187"/>
      <c r="TED661" s="187"/>
      <c r="TEE661" s="187"/>
      <c r="TEF661" s="187"/>
      <c r="TEG661" s="187"/>
      <c r="TEH661" s="187"/>
      <c r="TEI661" s="187"/>
      <c r="TEJ661" s="187"/>
      <c r="TEK661" s="187"/>
      <c r="TEL661" s="187"/>
      <c r="TEM661" s="187"/>
      <c r="TEN661" s="187"/>
      <c r="TEO661" s="187"/>
      <c r="TEP661" s="187"/>
      <c r="TEQ661" s="187"/>
      <c r="TER661" s="187"/>
      <c r="TES661" s="187"/>
      <c r="TET661" s="187"/>
      <c r="TEU661" s="187"/>
      <c r="TEV661" s="187"/>
      <c r="TEW661" s="187"/>
      <c r="TEX661" s="187"/>
      <c r="TEY661" s="187"/>
      <c r="TEZ661" s="187"/>
      <c r="TFA661" s="187"/>
      <c r="TFB661" s="187"/>
      <c r="TFC661" s="187"/>
      <c r="TFD661" s="187"/>
      <c r="TFE661" s="187"/>
      <c r="TFF661" s="187"/>
      <c r="TFG661" s="187"/>
      <c r="TFH661" s="187"/>
      <c r="TFI661" s="187"/>
      <c r="TFJ661" s="187"/>
      <c r="TFK661" s="187"/>
      <c r="TFL661" s="187"/>
      <c r="TFM661" s="187"/>
      <c r="TFN661" s="187"/>
      <c r="TFO661" s="187"/>
      <c r="TFP661" s="187"/>
      <c r="TFQ661" s="187"/>
      <c r="TFR661" s="187"/>
      <c r="TFS661" s="187"/>
      <c r="TFT661" s="187"/>
      <c r="TFU661" s="187"/>
      <c r="TFV661" s="187"/>
      <c r="TFW661" s="187"/>
      <c r="TFX661" s="187"/>
      <c r="TFY661" s="187"/>
      <c r="TFZ661" s="187"/>
      <c r="TGA661" s="187"/>
      <c r="TGB661" s="187"/>
      <c r="TGC661" s="187"/>
      <c r="TGD661" s="187"/>
      <c r="TGE661" s="187"/>
      <c r="TGF661" s="187"/>
      <c r="TGG661" s="187"/>
      <c r="TGH661" s="187"/>
      <c r="TGI661" s="187"/>
      <c r="TGJ661" s="187"/>
      <c r="TGK661" s="187"/>
      <c r="TGL661" s="187"/>
      <c r="TGM661" s="187"/>
      <c r="TGN661" s="187"/>
      <c r="TGO661" s="187"/>
      <c r="TGP661" s="187"/>
      <c r="TGQ661" s="187"/>
      <c r="TGR661" s="187"/>
      <c r="TGS661" s="187"/>
      <c r="TGT661" s="187"/>
      <c r="TGU661" s="187"/>
      <c r="TGV661" s="187"/>
      <c r="TGW661" s="187"/>
      <c r="TGX661" s="187"/>
      <c r="TGY661" s="187"/>
      <c r="TGZ661" s="187"/>
      <c r="THA661" s="187"/>
      <c r="THB661" s="187"/>
      <c r="THC661" s="187"/>
      <c r="THD661" s="187"/>
      <c r="THE661" s="187"/>
      <c r="THF661" s="187"/>
      <c r="THG661" s="187"/>
      <c r="THH661" s="187"/>
      <c r="THI661" s="187"/>
      <c r="THJ661" s="187"/>
      <c r="THK661" s="187"/>
      <c r="THL661" s="187"/>
      <c r="THM661" s="187"/>
      <c r="THN661" s="187"/>
      <c r="THO661" s="187"/>
      <c r="THP661" s="187"/>
      <c r="THQ661" s="187"/>
      <c r="THR661" s="187"/>
      <c r="THS661" s="187"/>
      <c r="THT661" s="187"/>
      <c r="THU661" s="187"/>
      <c r="THV661" s="187"/>
      <c r="THW661" s="187"/>
      <c r="THX661" s="187"/>
      <c r="THY661" s="187"/>
      <c r="THZ661" s="187"/>
      <c r="TIA661" s="187"/>
      <c r="TIB661" s="187"/>
      <c r="TIC661" s="187"/>
      <c r="TID661" s="187"/>
      <c r="TIE661" s="187"/>
      <c r="TIF661" s="187"/>
      <c r="TIG661" s="187"/>
      <c r="TIH661" s="187"/>
      <c r="TII661" s="187"/>
      <c r="TIJ661" s="187"/>
      <c r="TIK661" s="187"/>
      <c r="TIL661" s="187"/>
      <c r="TIM661" s="187"/>
      <c r="TIN661" s="187"/>
      <c r="TIO661" s="187"/>
      <c r="TIP661" s="187"/>
      <c r="TIQ661" s="187"/>
      <c r="TIR661" s="187"/>
      <c r="TIS661" s="187"/>
      <c r="TIT661" s="187"/>
      <c r="TIU661" s="187"/>
      <c r="TIV661" s="187"/>
      <c r="TIW661" s="187"/>
      <c r="TIX661" s="187"/>
      <c r="TIY661" s="187"/>
      <c r="TIZ661" s="187"/>
      <c r="TJA661" s="187"/>
      <c r="TJB661" s="187"/>
      <c r="TJC661" s="187"/>
      <c r="TJD661" s="187"/>
      <c r="TJE661" s="187"/>
      <c r="TJF661" s="187"/>
      <c r="TJG661" s="187"/>
      <c r="TJH661" s="187"/>
      <c r="TJI661" s="187"/>
      <c r="TJJ661" s="187"/>
      <c r="TJK661" s="187"/>
      <c r="TJL661" s="187"/>
      <c r="TJM661" s="187"/>
      <c r="TJN661" s="187"/>
      <c r="TJO661" s="187"/>
      <c r="TJP661" s="187"/>
      <c r="TJQ661" s="187"/>
      <c r="TJR661" s="187"/>
      <c r="TJS661" s="187"/>
      <c r="TJT661" s="187"/>
      <c r="TJU661" s="187"/>
      <c r="TJV661" s="187"/>
      <c r="TJW661" s="187"/>
      <c r="TJX661" s="187"/>
      <c r="TJY661" s="187"/>
      <c r="TJZ661" s="187"/>
      <c r="TKA661" s="187"/>
      <c r="TKB661" s="187"/>
      <c r="TKC661" s="187"/>
      <c r="TKD661" s="187"/>
      <c r="TKE661" s="187"/>
      <c r="TKF661" s="187"/>
      <c r="TKG661" s="187"/>
      <c r="TKH661" s="187"/>
      <c r="TKI661" s="187"/>
      <c r="TKJ661" s="187"/>
      <c r="TKK661" s="187"/>
      <c r="TKL661" s="187"/>
      <c r="TKM661" s="187"/>
      <c r="TKN661" s="187"/>
      <c r="TKO661" s="187"/>
      <c r="TKP661" s="187"/>
      <c r="TKQ661" s="187"/>
      <c r="TKR661" s="187"/>
      <c r="TKS661" s="187"/>
      <c r="TKT661" s="187"/>
      <c r="TKU661" s="187"/>
      <c r="TKV661" s="187"/>
      <c r="TKW661" s="187"/>
      <c r="TKX661" s="187"/>
      <c r="TKY661" s="187"/>
      <c r="TKZ661" s="187"/>
      <c r="TLA661" s="187"/>
      <c r="TLB661" s="187"/>
      <c r="TLC661" s="187"/>
      <c r="TLD661" s="187"/>
      <c r="TLE661" s="187"/>
      <c r="TLF661" s="187"/>
      <c r="TLG661" s="187"/>
      <c r="TLH661" s="187"/>
      <c r="TLI661" s="187"/>
      <c r="TLJ661" s="187"/>
      <c r="TLK661" s="187"/>
      <c r="TLL661" s="187"/>
      <c r="TLM661" s="187"/>
      <c r="TLN661" s="187"/>
      <c r="TLO661" s="187"/>
      <c r="TLP661" s="187"/>
      <c r="TLQ661" s="187"/>
      <c r="TLR661" s="187"/>
      <c r="TLS661" s="187"/>
      <c r="TLT661" s="187"/>
      <c r="TLU661" s="187"/>
      <c r="TLV661" s="187"/>
      <c r="TLW661" s="187"/>
      <c r="TLX661" s="187"/>
      <c r="TLY661" s="187"/>
      <c r="TLZ661" s="187"/>
      <c r="TMA661" s="187"/>
      <c r="TMB661" s="187"/>
      <c r="TMC661" s="187"/>
      <c r="TMD661" s="187"/>
      <c r="TME661" s="187"/>
      <c r="TMF661" s="187"/>
      <c r="TMG661" s="187"/>
      <c r="TMH661" s="187"/>
      <c r="TMI661" s="187"/>
      <c r="TMJ661" s="187"/>
      <c r="TMK661" s="187"/>
      <c r="TML661" s="187"/>
      <c r="TMM661" s="187"/>
      <c r="TMN661" s="187"/>
      <c r="TMO661" s="187"/>
      <c r="TMP661" s="187"/>
      <c r="TMQ661" s="187"/>
      <c r="TMR661" s="187"/>
      <c r="TMS661" s="187"/>
      <c r="TMT661" s="187"/>
      <c r="TMU661" s="187"/>
      <c r="TMV661" s="187"/>
      <c r="TMW661" s="187"/>
      <c r="TMX661" s="187"/>
      <c r="TMY661" s="187"/>
      <c r="TMZ661" s="187"/>
      <c r="TNA661" s="187"/>
      <c r="TNB661" s="187"/>
      <c r="TNC661" s="187"/>
      <c r="TND661" s="187"/>
      <c r="TNE661" s="187"/>
      <c r="TNF661" s="187"/>
      <c r="TNG661" s="187"/>
      <c r="TNH661" s="187"/>
      <c r="TNI661" s="187"/>
      <c r="TNJ661" s="187"/>
      <c r="TNK661" s="187"/>
      <c r="TNL661" s="187"/>
      <c r="TNM661" s="187"/>
      <c r="TNN661" s="187"/>
      <c r="TNO661" s="187"/>
      <c r="TNP661" s="187"/>
      <c r="TNQ661" s="187"/>
      <c r="TNR661" s="187"/>
      <c r="TNS661" s="187"/>
      <c r="TNT661" s="187"/>
      <c r="TNU661" s="187"/>
      <c r="TNV661" s="187"/>
      <c r="TNW661" s="187"/>
      <c r="TNX661" s="187"/>
      <c r="TNY661" s="187"/>
      <c r="TNZ661" s="187"/>
      <c r="TOA661" s="187"/>
      <c r="TOB661" s="187"/>
      <c r="TOC661" s="187"/>
      <c r="TOD661" s="187"/>
      <c r="TOE661" s="187"/>
      <c r="TOF661" s="187"/>
      <c r="TOG661" s="187"/>
      <c r="TOH661" s="187"/>
      <c r="TOI661" s="187"/>
      <c r="TOJ661" s="187"/>
      <c r="TOK661" s="187"/>
      <c r="TOL661" s="187"/>
      <c r="TOM661" s="187"/>
      <c r="TON661" s="187"/>
      <c r="TOO661" s="187"/>
      <c r="TOP661" s="187"/>
      <c r="TOQ661" s="187"/>
      <c r="TOR661" s="187"/>
      <c r="TOS661" s="187"/>
      <c r="TOT661" s="187"/>
      <c r="TOU661" s="187"/>
      <c r="TOV661" s="187"/>
      <c r="TOW661" s="187"/>
      <c r="TOX661" s="187"/>
      <c r="TOY661" s="187"/>
      <c r="TOZ661" s="187"/>
      <c r="TPA661" s="187"/>
      <c r="TPB661" s="187"/>
      <c r="TPC661" s="187"/>
      <c r="TPD661" s="187"/>
      <c r="TPE661" s="187"/>
      <c r="TPF661" s="187"/>
      <c r="TPG661" s="187"/>
      <c r="TPH661" s="187"/>
      <c r="TPI661" s="187"/>
      <c r="TPJ661" s="187"/>
      <c r="TPK661" s="187"/>
      <c r="TPL661" s="187"/>
      <c r="TPM661" s="187"/>
      <c r="TPN661" s="187"/>
      <c r="TPO661" s="187"/>
      <c r="TPP661" s="187"/>
      <c r="TPQ661" s="187"/>
      <c r="TPR661" s="187"/>
      <c r="TPS661" s="187"/>
      <c r="TPT661" s="187"/>
      <c r="TPU661" s="187"/>
      <c r="TPV661" s="187"/>
      <c r="TPW661" s="187"/>
      <c r="TPX661" s="187"/>
      <c r="TPY661" s="187"/>
      <c r="TPZ661" s="187"/>
      <c r="TQA661" s="187"/>
      <c r="TQB661" s="187"/>
      <c r="TQC661" s="187"/>
      <c r="TQD661" s="187"/>
      <c r="TQE661" s="187"/>
      <c r="TQF661" s="187"/>
      <c r="TQG661" s="187"/>
      <c r="TQH661" s="187"/>
      <c r="TQI661" s="187"/>
      <c r="TQJ661" s="187"/>
      <c r="TQK661" s="187"/>
      <c r="TQL661" s="187"/>
      <c r="TQM661" s="187"/>
      <c r="TQN661" s="187"/>
      <c r="TQO661" s="187"/>
      <c r="TQP661" s="187"/>
      <c r="TQQ661" s="187"/>
      <c r="TQR661" s="187"/>
      <c r="TQS661" s="187"/>
      <c r="TQT661" s="187"/>
      <c r="TQU661" s="187"/>
      <c r="TQV661" s="187"/>
      <c r="TQW661" s="187"/>
      <c r="TQX661" s="187"/>
      <c r="TQY661" s="187"/>
      <c r="TQZ661" s="187"/>
      <c r="TRA661" s="187"/>
      <c r="TRB661" s="187"/>
      <c r="TRC661" s="187"/>
      <c r="TRD661" s="187"/>
      <c r="TRE661" s="187"/>
      <c r="TRF661" s="187"/>
      <c r="TRG661" s="187"/>
      <c r="TRH661" s="187"/>
      <c r="TRI661" s="187"/>
      <c r="TRJ661" s="187"/>
      <c r="TRK661" s="187"/>
      <c r="TRL661" s="187"/>
      <c r="TRM661" s="187"/>
      <c r="TRN661" s="187"/>
      <c r="TRO661" s="187"/>
      <c r="TRP661" s="187"/>
      <c r="TRQ661" s="187"/>
      <c r="TRR661" s="187"/>
      <c r="TRS661" s="187"/>
      <c r="TRT661" s="187"/>
      <c r="TRU661" s="187"/>
      <c r="TRV661" s="187"/>
      <c r="TRW661" s="187"/>
      <c r="TRX661" s="187"/>
      <c r="TRY661" s="187"/>
      <c r="TRZ661" s="187"/>
      <c r="TSA661" s="187"/>
      <c r="TSB661" s="187"/>
      <c r="TSC661" s="187"/>
      <c r="TSD661" s="187"/>
      <c r="TSE661" s="187"/>
      <c r="TSF661" s="187"/>
      <c r="TSG661" s="187"/>
      <c r="TSH661" s="187"/>
      <c r="TSI661" s="187"/>
      <c r="TSJ661" s="187"/>
      <c r="TSK661" s="187"/>
      <c r="TSL661" s="187"/>
      <c r="TSM661" s="187"/>
      <c r="TSN661" s="187"/>
      <c r="TSO661" s="187"/>
      <c r="TSP661" s="187"/>
      <c r="TSQ661" s="187"/>
      <c r="TSR661" s="187"/>
      <c r="TSS661" s="187"/>
      <c r="TST661" s="187"/>
      <c r="TSU661" s="187"/>
      <c r="TSV661" s="187"/>
      <c r="TSW661" s="187"/>
      <c r="TSX661" s="187"/>
      <c r="TSY661" s="187"/>
      <c r="TSZ661" s="187"/>
      <c r="TTA661" s="187"/>
      <c r="TTB661" s="187"/>
      <c r="TTC661" s="187"/>
      <c r="TTD661" s="187"/>
      <c r="TTE661" s="187"/>
      <c r="TTF661" s="187"/>
      <c r="TTG661" s="187"/>
      <c r="TTH661" s="187"/>
      <c r="TTI661" s="187"/>
      <c r="TTJ661" s="187"/>
      <c r="TTK661" s="187"/>
      <c r="TTL661" s="187"/>
      <c r="TTM661" s="187"/>
      <c r="TTN661" s="187"/>
      <c r="TTO661" s="187"/>
      <c r="TTP661" s="187"/>
      <c r="TTQ661" s="187"/>
      <c r="TTR661" s="187"/>
      <c r="TTS661" s="187"/>
      <c r="TTT661" s="187"/>
      <c r="TTU661" s="187"/>
      <c r="TTV661" s="187"/>
      <c r="TTW661" s="187"/>
      <c r="TTX661" s="187"/>
      <c r="TTY661" s="187"/>
      <c r="TTZ661" s="187"/>
      <c r="TUA661" s="187"/>
      <c r="TUB661" s="187"/>
      <c r="TUC661" s="187"/>
      <c r="TUD661" s="187"/>
      <c r="TUE661" s="187"/>
      <c r="TUF661" s="187"/>
      <c r="TUG661" s="187"/>
      <c r="TUH661" s="187"/>
      <c r="TUI661" s="187"/>
      <c r="TUJ661" s="187"/>
      <c r="TUK661" s="187"/>
      <c r="TUL661" s="187"/>
      <c r="TUM661" s="187"/>
      <c r="TUN661" s="187"/>
      <c r="TUO661" s="187"/>
      <c r="TUP661" s="187"/>
      <c r="TUQ661" s="187"/>
      <c r="TUR661" s="187"/>
      <c r="TUS661" s="187"/>
      <c r="TUT661" s="187"/>
      <c r="TUU661" s="187"/>
      <c r="TUV661" s="187"/>
      <c r="TUW661" s="187"/>
      <c r="TUX661" s="187"/>
      <c r="TUY661" s="187"/>
      <c r="TUZ661" s="187"/>
      <c r="TVA661" s="187"/>
      <c r="TVB661" s="187"/>
      <c r="TVC661" s="187"/>
      <c r="TVD661" s="187"/>
      <c r="TVE661" s="187"/>
      <c r="TVF661" s="187"/>
      <c r="TVG661" s="187"/>
      <c r="TVH661" s="187"/>
      <c r="TVI661" s="187"/>
      <c r="TVJ661" s="187"/>
      <c r="TVK661" s="187"/>
      <c r="TVL661" s="187"/>
      <c r="TVM661" s="187"/>
      <c r="TVN661" s="187"/>
      <c r="TVO661" s="187"/>
      <c r="TVP661" s="187"/>
      <c r="TVQ661" s="187"/>
      <c r="TVR661" s="187"/>
      <c r="TVS661" s="187"/>
      <c r="TVT661" s="187"/>
      <c r="TVU661" s="187"/>
      <c r="TVV661" s="187"/>
      <c r="TVW661" s="187"/>
      <c r="TVX661" s="187"/>
      <c r="TVY661" s="187"/>
      <c r="TVZ661" s="187"/>
      <c r="TWA661" s="187"/>
      <c r="TWB661" s="187"/>
      <c r="TWC661" s="187"/>
      <c r="TWD661" s="187"/>
      <c r="TWE661" s="187"/>
      <c r="TWF661" s="187"/>
      <c r="TWG661" s="187"/>
      <c r="TWH661" s="187"/>
      <c r="TWI661" s="187"/>
      <c r="TWJ661" s="187"/>
      <c r="TWK661" s="187"/>
      <c r="TWL661" s="187"/>
      <c r="TWM661" s="187"/>
      <c r="TWN661" s="187"/>
      <c r="TWO661" s="187"/>
      <c r="TWP661" s="187"/>
      <c r="TWQ661" s="187"/>
      <c r="TWR661" s="187"/>
      <c r="TWS661" s="187"/>
      <c r="TWT661" s="187"/>
      <c r="TWU661" s="187"/>
      <c r="TWV661" s="187"/>
      <c r="TWW661" s="187"/>
      <c r="TWX661" s="187"/>
      <c r="TWY661" s="187"/>
      <c r="TWZ661" s="187"/>
      <c r="TXA661" s="187"/>
      <c r="TXB661" s="187"/>
      <c r="TXC661" s="187"/>
      <c r="TXD661" s="187"/>
      <c r="TXE661" s="187"/>
      <c r="TXF661" s="187"/>
      <c r="TXG661" s="187"/>
      <c r="TXH661" s="187"/>
      <c r="TXI661" s="187"/>
      <c r="TXJ661" s="187"/>
      <c r="TXK661" s="187"/>
      <c r="TXL661" s="187"/>
      <c r="TXM661" s="187"/>
      <c r="TXN661" s="187"/>
      <c r="TXO661" s="187"/>
      <c r="TXP661" s="187"/>
      <c r="TXQ661" s="187"/>
      <c r="TXR661" s="187"/>
      <c r="TXS661" s="187"/>
      <c r="TXT661" s="187"/>
      <c r="TXU661" s="187"/>
      <c r="TXV661" s="187"/>
      <c r="TXW661" s="187"/>
      <c r="TXX661" s="187"/>
      <c r="TXY661" s="187"/>
      <c r="TXZ661" s="187"/>
      <c r="TYA661" s="187"/>
      <c r="TYB661" s="187"/>
      <c r="TYC661" s="187"/>
      <c r="TYD661" s="187"/>
      <c r="TYE661" s="187"/>
      <c r="TYF661" s="187"/>
      <c r="TYG661" s="187"/>
      <c r="TYH661" s="187"/>
      <c r="TYI661" s="187"/>
      <c r="TYJ661" s="187"/>
      <c r="TYK661" s="187"/>
      <c r="TYL661" s="187"/>
      <c r="TYM661" s="187"/>
      <c r="TYN661" s="187"/>
      <c r="TYO661" s="187"/>
      <c r="TYP661" s="187"/>
      <c r="TYQ661" s="187"/>
      <c r="TYR661" s="187"/>
      <c r="TYS661" s="187"/>
      <c r="TYT661" s="187"/>
      <c r="TYU661" s="187"/>
      <c r="TYV661" s="187"/>
      <c r="TYW661" s="187"/>
      <c r="TYX661" s="187"/>
      <c r="TYY661" s="187"/>
      <c r="TYZ661" s="187"/>
      <c r="TZA661" s="187"/>
      <c r="TZB661" s="187"/>
      <c r="TZC661" s="187"/>
      <c r="TZD661" s="187"/>
      <c r="TZE661" s="187"/>
      <c r="TZF661" s="187"/>
      <c r="TZG661" s="187"/>
      <c r="TZH661" s="187"/>
      <c r="TZI661" s="187"/>
      <c r="TZJ661" s="187"/>
      <c r="TZK661" s="187"/>
      <c r="TZL661" s="187"/>
      <c r="TZM661" s="187"/>
      <c r="TZN661" s="187"/>
      <c r="TZO661" s="187"/>
      <c r="TZP661" s="187"/>
      <c r="TZQ661" s="187"/>
      <c r="TZR661" s="187"/>
      <c r="TZS661" s="187"/>
      <c r="TZT661" s="187"/>
      <c r="TZU661" s="187"/>
      <c r="TZV661" s="187"/>
      <c r="TZW661" s="187"/>
      <c r="TZX661" s="187"/>
      <c r="TZY661" s="187"/>
      <c r="TZZ661" s="187"/>
      <c r="UAA661" s="187"/>
      <c r="UAB661" s="187"/>
      <c r="UAC661" s="187"/>
      <c r="UAD661" s="187"/>
      <c r="UAE661" s="187"/>
      <c r="UAF661" s="187"/>
      <c r="UAG661" s="187"/>
      <c r="UAH661" s="187"/>
      <c r="UAI661" s="187"/>
      <c r="UAJ661" s="187"/>
      <c r="UAK661" s="187"/>
      <c r="UAL661" s="187"/>
      <c r="UAM661" s="187"/>
      <c r="UAN661" s="187"/>
      <c r="UAO661" s="187"/>
      <c r="UAP661" s="187"/>
      <c r="UAQ661" s="187"/>
      <c r="UAR661" s="187"/>
      <c r="UAS661" s="187"/>
      <c r="UAT661" s="187"/>
      <c r="UAU661" s="187"/>
      <c r="UAV661" s="187"/>
      <c r="UAW661" s="187"/>
      <c r="UAX661" s="187"/>
      <c r="UAY661" s="187"/>
      <c r="UAZ661" s="187"/>
      <c r="UBA661" s="187"/>
      <c r="UBB661" s="187"/>
      <c r="UBC661" s="187"/>
      <c r="UBD661" s="187"/>
      <c r="UBE661" s="187"/>
      <c r="UBF661" s="187"/>
      <c r="UBG661" s="187"/>
      <c r="UBH661" s="187"/>
      <c r="UBI661" s="187"/>
      <c r="UBJ661" s="187"/>
      <c r="UBK661" s="187"/>
      <c r="UBL661" s="187"/>
      <c r="UBM661" s="187"/>
      <c r="UBN661" s="187"/>
      <c r="UBO661" s="187"/>
      <c r="UBP661" s="187"/>
      <c r="UBQ661" s="187"/>
      <c r="UBR661" s="187"/>
      <c r="UBS661" s="187"/>
      <c r="UBT661" s="187"/>
      <c r="UBU661" s="187"/>
      <c r="UBV661" s="187"/>
      <c r="UBW661" s="187"/>
      <c r="UBX661" s="187"/>
      <c r="UBY661" s="187"/>
      <c r="UBZ661" s="187"/>
      <c r="UCA661" s="187"/>
      <c r="UCB661" s="187"/>
      <c r="UCC661" s="187"/>
      <c r="UCD661" s="187"/>
      <c r="UCE661" s="187"/>
      <c r="UCF661" s="187"/>
      <c r="UCG661" s="187"/>
      <c r="UCH661" s="187"/>
      <c r="UCI661" s="187"/>
      <c r="UCJ661" s="187"/>
      <c r="UCK661" s="187"/>
      <c r="UCL661" s="187"/>
      <c r="UCM661" s="187"/>
      <c r="UCN661" s="187"/>
      <c r="UCO661" s="187"/>
      <c r="UCP661" s="187"/>
      <c r="UCQ661" s="187"/>
      <c r="UCR661" s="187"/>
      <c r="UCS661" s="187"/>
      <c r="UCT661" s="187"/>
      <c r="UCU661" s="187"/>
      <c r="UCV661" s="187"/>
      <c r="UCW661" s="187"/>
      <c r="UCX661" s="187"/>
      <c r="UCY661" s="187"/>
      <c r="UCZ661" s="187"/>
      <c r="UDA661" s="187"/>
      <c r="UDB661" s="187"/>
      <c r="UDC661" s="187"/>
      <c r="UDD661" s="187"/>
      <c r="UDE661" s="187"/>
      <c r="UDF661" s="187"/>
      <c r="UDG661" s="187"/>
      <c r="UDH661" s="187"/>
      <c r="UDI661" s="187"/>
      <c r="UDJ661" s="187"/>
      <c r="UDK661" s="187"/>
      <c r="UDL661" s="187"/>
      <c r="UDM661" s="187"/>
      <c r="UDN661" s="187"/>
      <c r="UDO661" s="187"/>
      <c r="UDP661" s="187"/>
      <c r="UDQ661" s="187"/>
      <c r="UDR661" s="187"/>
      <c r="UDS661" s="187"/>
      <c r="UDT661" s="187"/>
      <c r="UDU661" s="187"/>
      <c r="UDV661" s="187"/>
      <c r="UDW661" s="187"/>
      <c r="UDX661" s="187"/>
      <c r="UDY661" s="187"/>
      <c r="UDZ661" s="187"/>
      <c r="UEA661" s="187"/>
      <c r="UEB661" s="187"/>
      <c r="UEC661" s="187"/>
      <c r="UED661" s="187"/>
      <c r="UEE661" s="187"/>
      <c r="UEF661" s="187"/>
      <c r="UEG661" s="187"/>
      <c r="UEH661" s="187"/>
      <c r="UEI661" s="187"/>
      <c r="UEJ661" s="187"/>
      <c r="UEK661" s="187"/>
      <c r="UEL661" s="187"/>
      <c r="UEM661" s="187"/>
      <c r="UEN661" s="187"/>
      <c r="UEO661" s="187"/>
      <c r="UEP661" s="187"/>
      <c r="UEQ661" s="187"/>
      <c r="UER661" s="187"/>
      <c r="UES661" s="187"/>
      <c r="UET661" s="187"/>
      <c r="UEU661" s="187"/>
      <c r="UEV661" s="187"/>
      <c r="UEW661" s="187"/>
      <c r="UEX661" s="187"/>
      <c r="UEY661" s="187"/>
      <c r="UEZ661" s="187"/>
      <c r="UFA661" s="187"/>
      <c r="UFB661" s="187"/>
      <c r="UFC661" s="187"/>
      <c r="UFD661" s="187"/>
      <c r="UFE661" s="187"/>
      <c r="UFF661" s="187"/>
      <c r="UFG661" s="187"/>
      <c r="UFH661" s="187"/>
      <c r="UFI661" s="187"/>
      <c r="UFJ661" s="187"/>
      <c r="UFK661" s="187"/>
      <c r="UFL661" s="187"/>
      <c r="UFM661" s="187"/>
      <c r="UFN661" s="187"/>
      <c r="UFO661" s="187"/>
      <c r="UFP661" s="187"/>
      <c r="UFQ661" s="187"/>
      <c r="UFR661" s="187"/>
      <c r="UFS661" s="187"/>
      <c r="UFT661" s="187"/>
      <c r="UFU661" s="187"/>
      <c r="UFV661" s="187"/>
      <c r="UFW661" s="187"/>
      <c r="UFX661" s="187"/>
      <c r="UFY661" s="187"/>
      <c r="UFZ661" s="187"/>
      <c r="UGA661" s="187"/>
      <c r="UGB661" s="187"/>
      <c r="UGC661" s="187"/>
      <c r="UGD661" s="187"/>
      <c r="UGE661" s="187"/>
      <c r="UGF661" s="187"/>
      <c r="UGG661" s="187"/>
      <c r="UGH661" s="187"/>
      <c r="UGI661" s="187"/>
      <c r="UGJ661" s="187"/>
      <c r="UGK661" s="187"/>
      <c r="UGL661" s="187"/>
      <c r="UGM661" s="187"/>
      <c r="UGN661" s="187"/>
      <c r="UGO661" s="187"/>
      <c r="UGP661" s="187"/>
      <c r="UGQ661" s="187"/>
      <c r="UGR661" s="187"/>
      <c r="UGS661" s="187"/>
      <c r="UGT661" s="187"/>
      <c r="UGU661" s="187"/>
      <c r="UGV661" s="187"/>
      <c r="UGW661" s="187"/>
      <c r="UGX661" s="187"/>
      <c r="UGY661" s="187"/>
      <c r="UGZ661" s="187"/>
      <c r="UHA661" s="187"/>
      <c r="UHB661" s="187"/>
      <c r="UHC661" s="187"/>
      <c r="UHD661" s="187"/>
      <c r="UHE661" s="187"/>
      <c r="UHF661" s="187"/>
      <c r="UHG661" s="187"/>
      <c r="UHH661" s="187"/>
      <c r="UHI661" s="187"/>
      <c r="UHJ661" s="187"/>
      <c r="UHK661" s="187"/>
      <c r="UHL661" s="187"/>
      <c r="UHM661" s="187"/>
      <c r="UHN661" s="187"/>
      <c r="UHO661" s="187"/>
      <c r="UHP661" s="187"/>
      <c r="UHQ661" s="187"/>
      <c r="UHR661" s="187"/>
      <c r="UHS661" s="187"/>
      <c r="UHT661" s="187"/>
      <c r="UHU661" s="187"/>
      <c r="UHV661" s="187"/>
      <c r="UHW661" s="187"/>
      <c r="UHX661" s="187"/>
      <c r="UHY661" s="187"/>
      <c r="UHZ661" s="187"/>
      <c r="UIA661" s="187"/>
      <c r="UIB661" s="187"/>
      <c r="UIC661" s="187"/>
      <c r="UID661" s="187"/>
      <c r="UIE661" s="187"/>
      <c r="UIF661" s="187"/>
      <c r="UIG661" s="187"/>
      <c r="UIH661" s="187"/>
      <c r="UII661" s="187"/>
      <c r="UIJ661" s="187"/>
      <c r="UIK661" s="187"/>
      <c r="UIL661" s="187"/>
      <c r="UIM661" s="187"/>
      <c r="UIN661" s="187"/>
      <c r="UIO661" s="187"/>
      <c r="UIP661" s="187"/>
      <c r="UIQ661" s="187"/>
      <c r="UIR661" s="187"/>
      <c r="UIS661" s="187"/>
      <c r="UIT661" s="187"/>
      <c r="UIU661" s="187"/>
      <c r="UIV661" s="187"/>
      <c r="UIW661" s="187"/>
      <c r="UIX661" s="187"/>
      <c r="UIY661" s="187"/>
      <c r="UIZ661" s="187"/>
      <c r="UJA661" s="187"/>
      <c r="UJB661" s="187"/>
      <c r="UJC661" s="187"/>
      <c r="UJD661" s="187"/>
      <c r="UJE661" s="187"/>
      <c r="UJF661" s="187"/>
      <c r="UJG661" s="187"/>
      <c r="UJH661" s="187"/>
      <c r="UJI661" s="187"/>
      <c r="UJJ661" s="187"/>
      <c r="UJK661" s="187"/>
      <c r="UJL661" s="187"/>
      <c r="UJM661" s="187"/>
      <c r="UJN661" s="187"/>
      <c r="UJO661" s="187"/>
      <c r="UJP661" s="187"/>
      <c r="UJQ661" s="187"/>
      <c r="UJR661" s="187"/>
      <c r="UJS661" s="187"/>
      <c r="UJT661" s="187"/>
      <c r="UJU661" s="187"/>
      <c r="UJV661" s="187"/>
      <c r="UJW661" s="187"/>
      <c r="UJX661" s="187"/>
      <c r="UJY661" s="187"/>
      <c r="UJZ661" s="187"/>
      <c r="UKA661" s="187"/>
      <c r="UKB661" s="187"/>
      <c r="UKC661" s="187"/>
      <c r="UKD661" s="187"/>
      <c r="UKE661" s="187"/>
      <c r="UKF661" s="187"/>
      <c r="UKG661" s="187"/>
      <c r="UKH661" s="187"/>
      <c r="UKI661" s="187"/>
      <c r="UKJ661" s="187"/>
      <c r="UKK661" s="187"/>
      <c r="UKL661" s="187"/>
      <c r="UKM661" s="187"/>
      <c r="UKN661" s="187"/>
      <c r="UKO661" s="187"/>
      <c r="UKP661" s="187"/>
      <c r="UKQ661" s="187"/>
      <c r="UKR661" s="187"/>
      <c r="UKS661" s="187"/>
      <c r="UKT661" s="187"/>
      <c r="UKU661" s="187"/>
      <c r="UKV661" s="187"/>
      <c r="UKW661" s="187"/>
      <c r="UKX661" s="187"/>
      <c r="UKY661" s="187"/>
      <c r="UKZ661" s="187"/>
      <c r="ULA661" s="187"/>
      <c r="ULB661" s="187"/>
      <c r="ULC661" s="187"/>
      <c r="ULD661" s="187"/>
      <c r="ULE661" s="187"/>
      <c r="ULF661" s="187"/>
      <c r="ULG661" s="187"/>
      <c r="ULH661" s="187"/>
      <c r="ULI661" s="187"/>
      <c r="ULJ661" s="187"/>
      <c r="ULK661" s="187"/>
      <c r="ULL661" s="187"/>
      <c r="ULM661" s="187"/>
      <c r="ULN661" s="187"/>
      <c r="ULO661" s="187"/>
      <c r="ULP661" s="187"/>
      <c r="ULQ661" s="187"/>
      <c r="ULR661" s="187"/>
      <c r="ULS661" s="187"/>
      <c r="ULT661" s="187"/>
      <c r="ULU661" s="187"/>
      <c r="ULV661" s="187"/>
      <c r="ULW661" s="187"/>
      <c r="ULX661" s="187"/>
      <c r="ULY661" s="187"/>
      <c r="ULZ661" s="187"/>
      <c r="UMA661" s="187"/>
      <c r="UMB661" s="187"/>
      <c r="UMC661" s="187"/>
      <c r="UMD661" s="187"/>
      <c r="UME661" s="187"/>
      <c r="UMF661" s="187"/>
      <c r="UMG661" s="187"/>
      <c r="UMH661" s="187"/>
      <c r="UMI661" s="187"/>
      <c r="UMJ661" s="187"/>
      <c r="UMK661" s="187"/>
      <c r="UML661" s="187"/>
      <c r="UMM661" s="187"/>
      <c r="UMN661" s="187"/>
      <c r="UMO661" s="187"/>
      <c r="UMP661" s="187"/>
      <c r="UMQ661" s="187"/>
      <c r="UMR661" s="187"/>
      <c r="UMS661" s="187"/>
      <c r="UMT661" s="187"/>
      <c r="UMU661" s="187"/>
      <c r="UMV661" s="187"/>
      <c r="UMW661" s="187"/>
      <c r="UMX661" s="187"/>
      <c r="UMY661" s="187"/>
      <c r="UMZ661" s="187"/>
      <c r="UNA661" s="187"/>
      <c r="UNB661" s="187"/>
      <c r="UNC661" s="187"/>
      <c r="UND661" s="187"/>
      <c r="UNE661" s="187"/>
      <c r="UNF661" s="187"/>
      <c r="UNG661" s="187"/>
      <c r="UNH661" s="187"/>
      <c r="UNI661" s="187"/>
      <c r="UNJ661" s="187"/>
      <c r="UNK661" s="187"/>
      <c r="UNL661" s="187"/>
      <c r="UNM661" s="187"/>
      <c r="UNN661" s="187"/>
      <c r="UNO661" s="187"/>
      <c r="UNP661" s="187"/>
      <c r="UNQ661" s="187"/>
      <c r="UNR661" s="187"/>
      <c r="UNS661" s="187"/>
      <c r="UNT661" s="187"/>
      <c r="UNU661" s="187"/>
      <c r="UNV661" s="187"/>
      <c r="UNW661" s="187"/>
      <c r="UNX661" s="187"/>
      <c r="UNY661" s="187"/>
      <c r="UNZ661" s="187"/>
      <c r="UOA661" s="187"/>
      <c r="UOB661" s="187"/>
      <c r="UOC661" s="187"/>
      <c r="UOD661" s="187"/>
      <c r="UOE661" s="187"/>
      <c r="UOF661" s="187"/>
      <c r="UOG661" s="187"/>
      <c r="UOH661" s="187"/>
      <c r="UOI661" s="187"/>
      <c r="UOJ661" s="187"/>
      <c r="UOK661" s="187"/>
      <c r="UOL661" s="187"/>
      <c r="UOM661" s="187"/>
      <c r="UON661" s="187"/>
      <c r="UOO661" s="187"/>
      <c r="UOP661" s="187"/>
      <c r="UOQ661" s="187"/>
      <c r="UOR661" s="187"/>
      <c r="UOS661" s="187"/>
      <c r="UOT661" s="187"/>
      <c r="UOU661" s="187"/>
      <c r="UOV661" s="187"/>
      <c r="UOW661" s="187"/>
      <c r="UOX661" s="187"/>
      <c r="UOY661" s="187"/>
      <c r="UOZ661" s="187"/>
      <c r="UPA661" s="187"/>
      <c r="UPB661" s="187"/>
      <c r="UPC661" s="187"/>
      <c r="UPD661" s="187"/>
      <c r="UPE661" s="187"/>
      <c r="UPF661" s="187"/>
      <c r="UPG661" s="187"/>
      <c r="UPH661" s="187"/>
      <c r="UPI661" s="187"/>
      <c r="UPJ661" s="187"/>
      <c r="UPK661" s="187"/>
      <c r="UPL661" s="187"/>
      <c r="UPM661" s="187"/>
      <c r="UPN661" s="187"/>
      <c r="UPO661" s="187"/>
      <c r="UPP661" s="187"/>
      <c r="UPQ661" s="187"/>
      <c r="UPR661" s="187"/>
      <c r="UPS661" s="187"/>
      <c r="UPT661" s="187"/>
      <c r="UPU661" s="187"/>
      <c r="UPV661" s="187"/>
      <c r="UPW661" s="187"/>
      <c r="UPX661" s="187"/>
      <c r="UPY661" s="187"/>
      <c r="UPZ661" s="187"/>
      <c r="UQA661" s="187"/>
      <c r="UQB661" s="187"/>
      <c r="UQC661" s="187"/>
      <c r="UQD661" s="187"/>
      <c r="UQE661" s="187"/>
      <c r="UQF661" s="187"/>
      <c r="UQG661" s="187"/>
      <c r="UQH661" s="187"/>
      <c r="UQI661" s="187"/>
      <c r="UQJ661" s="187"/>
      <c r="UQK661" s="187"/>
      <c r="UQL661" s="187"/>
      <c r="UQM661" s="187"/>
      <c r="UQN661" s="187"/>
      <c r="UQO661" s="187"/>
      <c r="UQP661" s="187"/>
      <c r="UQQ661" s="187"/>
      <c r="UQR661" s="187"/>
      <c r="UQS661" s="187"/>
      <c r="UQT661" s="187"/>
      <c r="UQU661" s="187"/>
      <c r="UQV661" s="187"/>
      <c r="UQW661" s="187"/>
      <c r="UQX661" s="187"/>
      <c r="UQY661" s="187"/>
      <c r="UQZ661" s="187"/>
      <c r="URA661" s="187"/>
      <c r="URB661" s="187"/>
      <c r="URC661" s="187"/>
      <c r="URD661" s="187"/>
      <c r="URE661" s="187"/>
      <c r="URF661" s="187"/>
      <c r="URG661" s="187"/>
      <c r="URH661" s="187"/>
      <c r="URI661" s="187"/>
      <c r="URJ661" s="187"/>
      <c r="URK661" s="187"/>
      <c r="URL661" s="187"/>
      <c r="URM661" s="187"/>
      <c r="URN661" s="187"/>
      <c r="URO661" s="187"/>
      <c r="URP661" s="187"/>
      <c r="URQ661" s="187"/>
      <c r="URR661" s="187"/>
      <c r="URS661" s="187"/>
      <c r="URT661" s="187"/>
      <c r="URU661" s="187"/>
      <c r="URV661" s="187"/>
      <c r="URW661" s="187"/>
      <c r="URX661" s="187"/>
      <c r="URY661" s="187"/>
      <c r="URZ661" s="187"/>
      <c r="USA661" s="187"/>
      <c r="USB661" s="187"/>
      <c r="USC661" s="187"/>
      <c r="USD661" s="187"/>
      <c r="USE661" s="187"/>
      <c r="USF661" s="187"/>
      <c r="USG661" s="187"/>
      <c r="USH661" s="187"/>
      <c r="USI661" s="187"/>
      <c r="USJ661" s="187"/>
      <c r="USK661" s="187"/>
      <c r="USL661" s="187"/>
      <c r="USM661" s="187"/>
      <c r="USN661" s="187"/>
      <c r="USO661" s="187"/>
      <c r="USP661" s="187"/>
      <c r="USQ661" s="187"/>
      <c r="USR661" s="187"/>
      <c r="USS661" s="187"/>
      <c r="UST661" s="187"/>
      <c r="USU661" s="187"/>
      <c r="USV661" s="187"/>
      <c r="USW661" s="187"/>
      <c r="USX661" s="187"/>
      <c r="USY661" s="187"/>
      <c r="USZ661" s="187"/>
      <c r="UTA661" s="187"/>
      <c r="UTB661" s="187"/>
      <c r="UTC661" s="187"/>
      <c r="UTD661" s="187"/>
      <c r="UTE661" s="187"/>
      <c r="UTF661" s="187"/>
      <c r="UTG661" s="187"/>
      <c r="UTH661" s="187"/>
      <c r="UTI661" s="187"/>
      <c r="UTJ661" s="187"/>
      <c r="UTK661" s="187"/>
      <c r="UTL661" s="187"/>
      <c r="UTM661" s="187"/>
      <c r="UTN661" s="187"/>
      <c r="UTO661" s="187"/>
      <c r="UTP661" s="187"/>
      <c r="UTQ661" s="187"/>
      <c r="UTR661" s="187"/>
      <c r="UTS661" s="187"/>
      <c r="UTT661" s="187"/>
      <c r="UTU661" s="187"/>
      <c r="UTV661" s="187"/>
      <c r="UTW661" s="187"/>
      <c r="UTX661" s="187"/>
      <c r="UTY661" s="187"/>
      <c r="UTZ661" s="187"/>
      <c r="UUA661" s="187"/>
      <c r="UUB661" s="187"/>
      <c r="UUC661" s="187"/>
      <c r="UUD661" s="187"/>
      <c r="UUE661" s="187"/>
      <c r="UUF661" s="187"/>
      <c r="UUG661" s="187"/>
      <c r="UUH661" s="187"/>
      <c r="UUI661" s="187"/>
      <c r="UUJ661" s="187"/>
      <c r="UUK661" s="187"/>
      <c r="UUL661" s="187"/>
      <c r="UUM661" s="187"/>
      <c r="UUN661" s="187"/>
      <c r="UUO661" s="187"/>
      <c r="UUP661" s="187"/>
      <c r="UUQ661" s="187"/>
      <c r="UUR661" s="187"/>
      <c r="UUS661" s="187"/>
      <c r="UUT661" s="187"/>
      <c r="UUU661" s="187"/>
      <c r="UUV661" s="187"/>
      <c r="UUW661" s="187"/>
      <c r="UUX661" s="187"/>
      <c r="UUY661" s="187"/>
      <c r="UUZ661" s="187"/>
      <c r="UVA661" s="187"/>
      <c r="UVB661" s="187"/>
      <c r="UVC661" s="187"/>
      <c r="UVD661" s="187"/>
      <c r="UVE661" s="187"/>
      <c r="UVF661" s="187"/>
      <c r="UVG661" s="187"/>
      <c r="UVH661" s="187"/>
      <c r="UVI661" s="187"/>
      <c r="UVJ661" s="187"/>
      <c r="UVK661" s="187"/>
      <c r="UVL661" s="187"/>
      <c r="UVM661" s="187"/>
      <c r="UVN661" s="187"/>
      <c r="UVO661" s="187"/>
      <c r="UVP661" s="187"/>
      <c r="UVQ661" s="187"/>
      <c r="UVR661" s="187"/>
      <c r="UVS661" s="187"/>
      <c r="UVT661" s="187"/>
      <c r="UVU661" s="187"/>
      <c r="UVV661" s="187"/>
      <c r="UVW661" s="187"/>
      <c r="UVX661" s="187"/>
      <c r="UVY661" s="187"/>
      <c r="UVZ661" s="187"/>
      <c r="UWA661" s="187"/>
      <c r="UWB661" s="187"/>
      <c r="UWC661" s="187"/>
      <c r="UWD661" s="187"/>
      <c r="UWE661" s="187"/>
      <c r="UWF661" s="187"/>
      <c r="UWG661" s="187"/>
      <c r="UWH661" s="187"/>
      <c r="UWI661" s="187"/>
      <c r="UWJ661" s="187"/>
      <c r="UWK661" s="187"/>
      <c r="UWL661" s="187"/>
      <c r="UWM661" s="187"/>
      <c r="UWN661" s="187"/>
      <c r="UWO661" s="187"/>
      <c r="UWP661" s="187"/>
      <c r="UWQ661" s="187"/>
      <c r="UWR661" s="187"/>
      <c r="UWS661" s="187"/>
      <c r="UWT661" s="187"/>
      <c r="UWU661" s="187"/>
      <c r="UWV661" s="187"/>
      <c r="UWW661" s="187"/>
      <c r="UWX661" s="187"/>
      <c r="UWY661" s="187"/>
      <c r="UWZ661" s="187"/>
      <c r="UXA661" s="187"/>
      <c r="UXB661" s="187"/>
      <c r="UXC661" s="187"/>
      <c r="UXD661" s="187"/>
      <c r="UXE661" s="187"/>
      <c r="UXF661" s="187"/>
      <c r="UXG661" s="187"/>
      <c r="UXH661" s="187"/>
      <c r="UXI661" s="187"/>
      <c r="UXJ661" s="187"/>
      <c r="UXK661" s="187"/>
      <c r="UXL661" s="187"/>
      <c r="UXM661" s="187"/>
      <c r="UXN661" s="187"/>
      <c r="UXO661" s="187"/>
      <c r="UXP661" s="187"/>
      <c r="UXQ661" s="187"/>
      <c r="UXR661" s="187"/>
      <c r="UXS661" s="187"/>
      <c r="UXT661" s="187"/>
      <c r="UXU661" s="187"/>
      <c r="UXV661" s="187"/>
      <c r="UXW661" s="187"/>
      <c r="UXX661" s="187"/>
      <c r="UXY661" s="187"/>
      <c r="UXZ661" s="187"/>
      <c r="UYA661" s="187"/>
      <c r="UYB661" s="187"/>
      <c r="UYC661" s="187"/>
      <c r="UYD661" s="187"/>
      <c r="UYE661" s="187"/>
      <c r="UYF661" s="187"/>
      <c r="UYG661" s="187"/>
      <c r="UYH661" s="187"/>
      <c r="UYI661" s="187"/>
      <c r="UYJ661" s="187"/>
      <c r="UYK661" s="187"/>
      <c r="UYL661" s="187"/>
      <c r="UYM661" s="187"/>
      <c r="UYN661" s="187"/>
      <c r="UYO661" s="187"/>
      <c r="UYP661" s="187"/>
      <c r="UYQ661" s="187"/>
      <c r="UYR661" s="187"/>
      <c r="UYS661" s="187"/>
      <c r="UYT661" s="187"/>
      <c r="UYU661" s="187"/>
      <c r="UYV661" s="187"/>
      <c r="UYW661" s="187"/>
      <c r="UYX661" s="187"/>
      <c r="UYY661" s="187"/>
      <c r="UYZ661" s="187"/>
      <c r="UZA661" s="187"/>
      <c r="UZB661" s="187"/>
      <c r="UZC661" s="187"/>
      <c r="UZD661" s="187"/>
      <c r="UZE661" s="187"/>
      <c r="UZF661" s="187"/>
      <c r="UZG661" s="187"/>
      <c r="UZH661" s="187"/>
      <c r="UZI661" s="187"/>
      <c r="UZJ661" s="187"/>
      <c r="UZK661" s="187"/>
      <c r="UZL661" s="187"/>
      <c r="UZM661" s="187"/>
      <c r="UZN661" s="187"/>
      <c r="UZO661" s="187"/>
      <c r="UZP661" s="187"/>
      <c r="UZQ661" s="187"/>
      <c r="UZR661" s="187"/>
      <c r="UZS661" s="187"/>
      <c r="UZT661" s="187"/>
      <c r="UZU661" s="187"/>
      <c r="UZV661" s="187"/>
      <c r="UZW661" s="187"/>
      <c r="UZX661" s="187"/>
      <c r="UZY661" s="187"/>
      <c r="UZZ661" s="187"/>
      <c r="VAA661" s="187"/>
      <c r="VAB661" s="187"/>
      <c r="VAC661" s="187"/>
      <c r="VAD661" s="187"/>
      <c r="VAE661" s="187"/>
      <c r="VAF661" s="187"/>
      <c r="VAG661" s="187"/>
      <c r="VAH661" s="187"/>
      <c r="VAI661" s="187"/>
      <c r="VAJ661" s="187"/>
      <c r="VAK661" s="187"/>
      <c r="VAL661" s="187"/>
      <c r="VAM661" s="187"/>
      <c r="VAN661" s="187"/>
      <c r="VAO661" s="187"/>
      <c r="VAP661" s="187"/>
      <c r="VAQ661" s="187"/>
      <c r="VAR661" s="187"/>
      <c r="VAS661" s="187"/>
      <c r="VAT661" s="187"/>
      <c r="VAU661" s="187"/>
      <c r="VAV661" s="187"/>
      <c r="VAW661" s="187"/>
      <c r="VAX661" s="187"/>
      <c r="VAY661" s="187"/>
      <c r="VAZ661" s="187"/>
      <c r="VBA661" s="187"/>
      <c r="VBB661" s="187"/>
      <c r="VBC661" s="187"/>
      <c r="VBD661" s="187"/>
      <c r="VBE661" s="187"/>
      <c r="VBF661" s="187"/>
      <c r="VBG661" s="187"/>
      <c r="VBH661" s="187"/>
      <c r="VBI661" s="187"/>
      <c r="VBJ661" s="187"/>
      <c r="VBK661" s="187"/>
      <c r="VBL661" s="187"/>
      <c r="VBM661" s="187"/>
      <c r="VBN661" s="187"/>
      <c r="VBO661" s="187"/>
      <c r="VBP661" s="187"/>
      <c r="VBQ661" s="187"/>
      <c r="VBR661" s="187"/>
      <c r="VBS661" s="187"/>
      <c r="VBT661" s="187"/>
      <c r="VBU661" s="187"/>
      <c r="VBV661" s="187"/>
      <c r="VBW661" s="187"/>
      <c r="VBX661" s="187"/>
      <c r="VBY661" s="187"/>
      <c r="VBZ661" s="187"/>
      <c r="VCA661" s="187"/>
      <c r="VCB661" s="187"/>
      <c r="VCC661" s="187"/>
      <c r="VCD661" s="187"/>
      <c r="VCE661" s="187"/>
      <c r="VCF661" s="187"/>
      <c r="VCG661" s="187"/>
      <c r="VCH661" s="187"/>
      <c r="VCI661" s="187"/>
      <c r="VCJ661" s="187"/>
      <c r="VCK661" s="187"/>
      <c r="VCL661" s="187"/>
      <c r="VCM661" s="187"/>
      <c r="VCN661" s="187"/>
      <c r="VCO661" s="187"/>
      <c r="VCP661" s="187"/>
      <c r="VCQ661" s="187"/>
      <c r="VCR661" s="187"/>
      <c r="VCS661" s="187"/>
      <c r="VCT661" s="187"/>
      <c r="VCU661" s="187"/>
      <c r="VCV661" s="187"/>
      <c r="VCW661" s="187"/>
      <c r="VCX661" s="187"/>
      <c r="VCY661" s="187"/>
      <c r="VCZ661" s="187"/>
      <c r="VDA661" s="187"/>
      <c r="VDB661" s="187"/>
      <c r="VDC661" s="187"/>
      <c r="VDD661" s="187"/>
      <c r="VDE661" s="187"/>
      <c r="VDF661" s="187"/>
      <c r="VDG661" s="187"/>
      <c r="VDH661" s="187"/>
      <c r="VDI661" s="187"/>
      <c r="VDJ661" s="187"/>
      <c r="VDK661" s="187"/>
      <c r="VDL661" s="187"/>
      <c r="VDM661" s="187"/>
      <c r="VDN661" s="187"/>
      <c r="VDO661" s="187"/>
      <c r="VDP661" s="187"/>
      <c r="VDQ661" s="187"/>
      <c r="VDR661" s="187"/>
      <c r="VDS661" s="187"/>
      <c r="VDT661" s="187"/>
      <c r="VDU661" s="187"/>
      <c r="VDV661" s="187"/>
      <c r="VDW661" s="187"/>
      <c r="VDX661" s="187"/>
      <c r="VDY661" s="187"/>
      <c r="VDZ661" s="187"/>
      <c r="VEA661" s="187"/>
      <c r="VEB661" s="187"/>
      <c r="VEC661" s="187"/>
      <c r="VED661" s="187"/>
      <c r="VEE661" s="187"/>
      <c r="VEF661" s="187"/>
      <c r="VEG661" s="187"/>
      <c r="VEH661" s="187"/>
      <c r="VEI661" s="187"/>
      <c r="VEJ661" s="187"/>
      <c r="VEK661" s="187"/>
      <c r="VEL661" s="187"/>
      <c r="VEM661" s="187"/>
      <c r="VEN661" s="187"/>
      <c r="VEO661" s="187"/>
      <c r="VEP661" s="187"/>
      <c r="VEQ661" s="187"/>
      <c r="VER661" s="187"/>
      <c r="VES661" s="187"/>
      <c r="VET661" s="187"/>
      <c r="VEU661" s="187"/>
      <c r="VEV661" s="187"/>
      <c r="VEW661" s="187"/>
      <c r="VEX661" s="187"/>
      <c r="VEY661" s="187"/>
      <c r="VEZ661" s="187"/>
      <c r="VFA661" s="187"/>
      <c r="VFB661" s="187"/>
      <c r="VFC661" s="187"/>
      <c r="VFD661" s="187"/>
      <c r="VFE661" s="187"/>
      <c r="VFF661" s="187"/>
      <c r="VFG661" s="187"/>
      <c r="VFH661" s="187"/>
      <c r="VFI661" s="187"/>
      <c r="VFJ661" s="187"/>
      <c r="VFK661" s="187"/>
      <c r="VFL661" s="187"/>
      <c r="VFM661" s="187"/>
      <c r="VFN661" s="187"/>
      <c r="VFO661" s="187"/>
      <c r="VFP661" s="187"/>
      <c r="VFQ661" s="187"/>
      <c r="VFR661" s="187"/>
      <c r="VFS661" s="187"/>
      <c r="VFT661" s="187"/>
      <c r="VFU661" s="187"/>
      <c r="VFV661" s="187"/>
      <c r="VFW661" s="187"/>
      <c r="VFX661" s="187"/>
      <c r="VFY661" s="187"/>
      <c r="VFZ661" s="187"/>
      <c r="VGA661" s="187"/>
      <c r="VGB661" s="187"/>
      <c r="VGC661" s="187"/>
      <c r="VGD661" s="187"/>
      <c r="VGE661" s="187"/>
      <c r="VGF661" s="187"/>
      <c r="VGG661" s="187"/>
      <c r="VGH661" s="187"/>
      <c r="VGI661" s="187"/>
      <c r="VGJ661" s="187"/>
      <c r="VGK661" s="187"/>
      <c r="VGL661" s="187"/>
      <c r="VGM661" s="187"/>
      <c r="VGN661" s="187"/>
      <c r="VGO661" s="187"/>
      <c r="VGP661" s="187"/>
      <c r="VGQ661" s="187"/>
      <c r="VGR661" s="187"/>
      <c r="VGS661" s="187"/>
      <c r="VGT661" s="187"/>
      <c r="VGU661" s="187"/>
      <c r="VGV661" s="187"/>
      <c r="VGW661" s="187"/>
      <c r="VGX661" s="187"/>
      <c r="VGY661" s="187"/>
      <c r="VGZ661" s="187"/>
      <c r="VHA661" s="187"/>
      <c r="VHB661" s="187"/>
      <c r="VHC661" s="187"/>
      <c r="VHD661" s="187"/>
      <c r="VHE661" s="187"/>
      <c r="VHF661" s="187"/>
      <c r="VHG661" s="187"/>
      <c r="VHH661" s="187"/>
      <c r="VHI661" s="187"/>
      <c r="VHJ661" s="187"/>
      <c r="VHK661" s="187"/>
      <c r="VHL661" s="187"/>
      <c r="VHM661" s="187"/>
      <c r="VHN661" s="187"/>
      <c r="VHO661" s="187"/>
      <c r="VHP661" s="187"/>
      <c r="VHQ661" s="187"/>
      <c r="VHR661" s="187"/>
      <c r="VHS661" s="187"/>
      <c r="VHT661" s="187"/>
      <c r="VHU661" s="187"/>
      <c r="VHV661" s="187"/>
      <c r="VHW661" s="187"/>
      <c r="VHX661" s="187"/>
      <c r="VHY661" s="187"/>
      <c r="VHZ661" s="187"/>
      <c r="VIA661" s="187"/>
      <c r="VIB661" s="187"/>
      <c r="VIC661" s="187"/>
      <c r="VID661" s="187"/>
      <c r="VIE661" s="187"/>
      <c r="VIF661" s="187"/>
      <c r="VIG661" s="187"/>
      <c r="VIH661" s="187"/>
      <c r="VII661" s="187"/>
      <c r="VIJ661" s="187"/>
      <c r="VIK661" s="187"/>
      <c r="VIL661" s="187"/>
      <c r="VIM661" s="187"/>
      <c r="VIN661" s="187"/>
      <c r="VIO661" s="187"/>
      <c r="VIP661" s="187"/>
      <c r="VIQ661" s="187"/>
      <c r="VIR661" s="187"/>
      <c r="VIS661" s="187"/>
      <c r="VIT661" s="187"/>
      <c r="VIU661" s="187"/>
      <c r="VIV661" s="187"/>
      <c r="VIW661" s="187"/>
      <c r="VIX661" s="187"/>
      <c r="VIY661" s="187"/>
      <c r="VIZ661" s="187"/>
      <c r="VJA661" s="187"/>
      <c r="VJB661" s="187"/>
      <c r="VJC661" s="187"/>
      <c r="VJD661" s="187"/>
      <c r="VJE661" s="187"/>
      <c r="VJF661" s="187"/>
      <c r="VJG661" s="187"/>
      <c r="VJH661" s="187"/>
      <c r="VJI661" s="187"/>
      <c r="VJJ661" s="187"/>
      <c r="VJK661" s="187"/>
      <c r="VJL661" s="187"/>
      <c r="VJM661" s="187"/>
      <c r="VJN661" s="187"/>
      <c r="VJO661" s="187"/>
      <c r="VJP661" s="187"/>
      <c r="VJQ661" s="187"/>
      <c r="VJR661" s="187"/>
      <c r="VJS661" s="187"/>
      <c r="VJT661" s="187"/>
      <c r="VJU661" s="187"/>
      <c r="VJV661" s="187"/>
      <c r="VJW661" s="187"/>
      <c r="VJX661" s="187"/>
      <c r="VJY661" s="187"/>
      <c r="VJZ661" s="187"/>
      <c r="VKA661" s="187"/>
      <c r="VKB661" s="187"/>
      <c r="VKC661" s="187"/>
      <c r="VKD661" s="187"/>
      <c r="VKE661" s="187"/>
      <c r="VKF661" s="187"/>
      <c r="VKG661" s="187"/>
      <c r="VKH661" s="187"/>
      <c r="VKI661" s="187"/>
      <c r="VKJ661" s="187"/>
      <c r="VKK661" s="187"/>
      <c r="VKL661" s="187"/>
      <c r="VKM661" s="187"/>
      <c r="VKN661" s="187"/>
      <c r="VKO661" s="187"/>
      <c r="VKP661" s="187"/>
      <c r="VKQ661" s="187"/>
      <c r="VKR661" s="187"/>
      <c r="VKS661" s="187"/>
      <c r="VKT661" s="187"/>
      <c r="VKU661" s="187"/>
      <c r="VKV661" s="187"/>
      <c r="VKW661" s="187"/>
      <c r="VKX661" s="187"/>
      <c r="VKY661" s="187"/>
      <c r="VKZ661" s="187"/>
      <c r="VLA661" s="187"/>
      <c r="VLB661" s="187"/>
      <c r="VLC661" s="187"/>
      <c r="VLD661" s="187"/>
      <c r="VLE661" s="187"/>
      <c r="VLF661" s="187"/>
      <c r="VLG661" s="187"/>
      <c r="VLH661" s="187"/>
      <c r="VLI661" s="187"/>
      <c r="VLJ661" s="187"/>
      <c r="VLK661" s="187"/>
      <c r="VLL661" s="187"/>
      <c r="VLM661" s="187"/>
      <c r="VLN661" s="187"/>
      <c r="VLO661" s="187"/>
      <c r="VLP661" s="187"/>
      <c r="VLQ661" s="187"/>
      <c r="VLR661" s="187"/>
      <c r="VLS661" s="187"/>
      <c r="VLT661" s="187"/>
      <c r="VLU661" s="187"/>
      <c r="VLV661" s="187"/>
      <c r="VLW661" s="187"/>
      <c r="VLX661" s="187"/>
      <c r="VLY661" s="187"/>
      <c r="VLZ661" s="187"/>
      <c r="VMA661" s="187"/>
      <c r="VMB661" s="187"/>
      <c r="VMC661" s="187"/>
      <c r="VMD661" s="187"/>
      <c r="VME661" s="187"/>
      <c r="VMF661" s="187"/>
      <c r="VMG661" s="187"/>
      <c r="VMH661" s="187"/>
      <c r="VMI661" s="187"/>
      <c r="VMJ661" s="187"/>
      <c r="VMK661" s="187"/>
      <c r="VML661" s="187"/>
      <c r="VMM661" s="187"/>
      <c r="VMN661" s="187"/>
      <c r="VMO661" s="187"/>
      <c r="VMP661" s="187"/>
      <c r="VMQ661" s="187"/>
      <c r="VMR661" s="187"/>
      <c r="VMS661" s="187"/>
      <c r="VMT661" s="187"/>
      <c r="VMU661" s="187"/>
      <c r="VMV661" s="187"/>
      <c r="VMW661" s="187"/>
      <c r="VMX661" s="187"/>
      <c r="VMY661" s="187"/>
      <c r="VMZ661" s="187"/>
      <c r="VNA661" s="187"/>
      <c r="VNB661" s="187"/>
      <c r="VNC661" s="187"/>
      <c r="VND661" s="187"/>
      <c r="VNE661" s="187"/>
      <c r="VNF661" s="187"/>
      <c r="VNG661" s="187"/>
      <c r="VNH661" s="187"/>
      <c r="VNI661" s="187"/>
      <c r="VNJ661" s="187"/>
      <c r="VNK661" s="187"/>
      <c r="VNL661" s="187"/>
      <c r="VNM661" s="187"/>
      <c r="VNN661" s="187"/>
      <c r="VNO661" s="187"/>
      <c r="VNP661" s="187"/>
      <c r="VNQ661" s="187"/>
      <c r="VNR661" s="187"/>
      <c r="VNS661" s="187"/>
      <c r="VNT661" s="187"/>
      <c r="VNU661" s="187"/>
      <c r="VNV661" s="187"/>
      <c r="VNW661" s="187"/>
      <c r="VNX661" s="187"/>
      <c r="VNY661" s="187"/>
      <c r="VNZ661" s="187"/>
      <c r="VOA661" s="187"/>
      <c r="VOB661" s="187"/>
      <c r="VOC661" s="187"/>
      <c r="VOD661" s="187"/>
      <c r="VOE661" s="187"/>
      <c r="VOF661" s="187"/>
      <c r="VOG661" s="187"/>
      <c r="VOH661" s="187"/>
      <c r="VOI661" s="187"/>
      <c r="VOJ661" s="187"/>
      <c r="VOK661" s="187"/>
      <c r="VOL661" s="187"/>
      <c r="VOM661" s="187"/>
      <c r="VON661" s="187"/>
      <c r="VOO661" s="187"/>
      <c r="VOP661" s="187"/>
      <c r="VOQ661" s="187"/>
      <c r="VOR661" s="187"/>
      <c r="VOS661" s="187"/>
      <c r="VOT661" s="187"/>
      <c r="VOU661" s="187"/>
      <c r="VOV661" s="187"/>
      <c r="VOW661" s="187"/>
      <c r="VOX661" s="187"/>
      <c r="VOY661" s="187"/>
      <c r="VOZ661" s="187"/>
      <c r="VPA661" s="187"/>
      <c r="VPB661" s="187"/>
      <c r="VPC661" s="187"/>
      <c r="VPD661" s="187"/>
      <c r="VPE661" s="187"/>
      <c r="VPF661" s="187"/>
      <c r="VPG661" s="187"/>
      <c r="VPH661" s="187"/>
      <c r="VPI661" s="187"/>
      <c r="VPJ661" s="187"/>
      <c r="VPK661" s="187"/>
      <c r="VPL661" s="187"/>
      <c r="VPM661" s="187"/>
      <c r="VPN661" s="187"/>
      <c r="VPO661" s="187"/>
      <c r="VPP661" s="187"/>
      <c r="VPQ661" s="187"/>
      <c r="VPR661" s="187"/>
      <c r="VPS661" s="187"/>
      <c r="VPT661" s="187"/>
      <c r="VPU661" s="187"/>
      <c r="VPV661" s="187"/>
      <c r="VPW661" s="187"/>
      <c r="VPX661" s="187"/>
      <c r="VPY661" s="187"/>
      <c r="VPZ661" s="187"/>
      <c r="VQA661" s="187"/>
      <c r="VQB661" s="187"/>
      <c r="VQC661" s="187"/>
      <c r="VQD661" s="187"/>
      <c r="VQE661" s="187"/>
      <c r="VQF661" s="187"/>
      <c r="VQG661" s="187"/>
      <c r="VQH661" s="187"/>
      <c r="VQI661" s="187"/>
      <c r="VQJ661" s="187"/>
      <c r="VQK661" s="187"/>
      <c r="VQL661" s="187"/>
      <c r="VQM661" s="187"/>
      <c r="VQN661" s="187"/>
      <c r="VQO661" s="187"/>
      <c r="VQP661" s="187"/>
      <c r="VQQ661" s="187"/>
      <c r="VQR661" s="187"/>
      <c r="VQS661" s="187"/>
      <c r="VQT661" s="187"/>
      <c r="VQU661" s="187"/>
      <c r="VQV661" s="187"/>
      <c r="VQW661" s="187"/>
      <c r="VQX661" s="187"/>
      <c r="VQY661" s="187"/>
      <c r="VQZ661" s="187"/>
      <c r="VRA661" s="187"/>
      <c r="VRB661" s="187"/>
      <c r="VRC661" s="187"/>
      <c r="VRD661" s="187"/>
      <c r="VRE661" s="187"/>
      <c r="VRF661" s="187"/>
      <c r="VRG661" s="187"/>
      <c r="VRH661" s="187"/>
      <c r="VRI661" s="187"/>
      <c r="VRJ661" s="187"/>
      <c r="VRK661" s="187"/>
      <c r="VRL661" s="187"/>
      <c r="VRM661" s="187"/>
      <c r="VRN661" s="187"/>
      <c r="VRO661" s="187"/>
      <c r="VRP661" s="187"/>
      <c r="VRQ661" s="187"/>
      <c r="VRR661" s="187"/>
      <c r="VRS661" s="187"/>
      <c r="VRT661" s="187"/>
      <c r="VRU661" s="187"/>
      <c r="VRV661" s="187"/>
      <c r="VRW661" s="187"/>
      <c r="VRX661" s="187"/>
      <c r="VRY661" s="187"/>
      <c r="VRZ661" s="187"/>
      <c r="VSA661" s="187"/>
      <c r="VSB661" s="187"/>
      <c r="VSC661" s="187"/>
      <c r="VSD661" s="187"/>
      <c r="VSE661" s="187"/>
      <c r="VSF661" s="187"/>
      <c r="VSG661" s="187"/>
      <c r="VSH661" s="187"/>
      <c r="VSI661" s="187"/>
      <c r="VSJ661" s="187"/>
      <c r="VSK661" s="187"/>
      <c r="VSL661" s="187"/>
      <c r="VSM661" s="187"/>
      <c r="VSN661" s="187"/>
      <c r="VSO661" s="187"/>
      <c r="VSP661" s="187"/>
      <c r="VSQ661" s="187"/>
      <c r="VSR661" s="187"/>
      <c r="VSS661" s="187"/>
      <c r="VST661" s="187"/>
      <c r="VSU661" s="187"/>
      <c r="VSV661" s="187"/>
      <c r="VSW661" s="187"/>
      <c r="VSX661" s="187"/>
      <c r="VSY661" s="187"/>
      <c r="VSZ661" s="187"/>
      <c r="VTA661" s="187"/>
      <c r="VTB661" s="187"/>
      <c r="VTC661" s="187"/>
      <c r="VTD661" s="187"/>
      <c r="VTE661" s="187"/>
      <c r="VTF661" s="187"/>
      <c r="VTG661" s="187"/>
      <c r="VTH661" s="187"/>
      <c r="VTI661" s="187"/>
      <c r="VTJ661" s="187"/>
      <c r="VTK661" s="187"/>
      <c r="VTL661" s="187"/>
      <c r="VTM661" s="187"/>
      <c r="VTN661" s="187"/>
      <c r="VTO661" s="187"/>
      <c r="VTP661" s="187"/>
      <c r="VTQ661" s="187"/>
      <c r="VTR661" s="187"/>
      <c r="VTS661" s="187"/>
      <c r="VTT661" s="187"/>
      <c r="VTU661" s="187"/>
      <c r="VTV661" s="187"/>
      <c r="VTW661" s="187"/>
      <c r="VTX661" s="187"/>
      <c r="VTY661" s="187"/>
      <c r="VTZ661" s="187"/>
      <c r="VUA661" s="187"/>
      <c r="VUB661" s="187"/>
      <c r="VUC661" s="187"/>
      <c r="VUD661" s="187"/>
      <c r="VUE661" s="187"/>
      <c r="VUF661" s="187"/>
      <c r="VUG661" s="187"/>
      <c r="VUH661" s="187"/>
      <c r="VUI661" s="187"/>
      <c r="VUJ661" s="187"/>
      <c r="VUK661" s="187"/>
      <c r="VUL661" s="187"/>
      <c r="VUM661" s="187"/>
      <c r="VUN661" s="187"/>
      <c r="VUO661" s="187"/>
      <c r="VUP661" s="187"/>
      <c r="VUQ661" s="187"/>
      <c r="VUR661" s="187"/>
      <c r="VUS661" s="187"/>
      <c r="VUT661" s="187"/>
      <c r="VUU661" s="187"/>
      <c r="VUV661" s="187"/>
      <c r="VUW661" s="187"/>
      <c r="VUX661" s="187"/>
      <c r="VUY661" s="187"/>
      <c r="VUZ661" s="187"/>
      <c r="VVA661" s="187"/>
      <c r="VVB661" s="187"/>
      <c r="VVC661" s="187"/>
      <c r="VVD661" s="187"/>
      <c r="VVE661" s="187"/>
      <c r="VVF661" s="187"/>
      <c r="VVG661" s="187"/>
      <c r="VVH661" s="187"/>
      <c r="VVI661" s="187"/>
      <c r="VVJ661" s="187"/>
      <c r="VVK661" s="187"/>
      <c r="VVL661" s="187"/>
      <c r="VVM661" s="187"/>
      <c r="VVN661" s="187"/>
      <c r="VVO661" s="187"/>
      <c r="VVP661" s="187"/>
      <c r="VVQ661" s="187"/>
      <c r="VVR661" s="187"/>
      <c r="VVS661" s="187"/>
      <c r="VVT661" s="187"/>
      <c r="VVU661" s="187"/>
      <c r="VVV661" s="187"/>
      <c r="VVW661" s="187"/>
      <c r="VVX661" s="187"/>
      <c r="VVY661" s="187"/>
      <c r="VVZ661" s="187"/>
      <c r="VWA661" s="187"/>
      <c r="VWB661" s="187"/>
      <c r="VWC661" s="187"/>
      <c r="VWD661" s="187"/>
      <c r="VWE661" s="187"/>
      <c r="VWF661" s="187"/>
      <c r="VWG661" s="187"/>
      <c r="VWH661" s="187"/>
      <c r="VWI661" s="187"/>
      <c r="VWJ661" s="187"/>
      <c r="VWK661" s="187"/>
      <c r="VWL661" s="187"/>
      <c r="VWM661" s="187"/>
      <c r="VWN661" s="187"/>
      <c r="VWO661" s="187"/>
      <c r="VWP661" s="187"/>
      <c r="VWQ661" s="187"/>
      <c r="VWR661" s="187"/>
      <c r="VWS661" s="187"/>
      <c r="VWT661" s="187"/>
      <c r="VWU661" s="187"/>
      <c r="VWV661" s="187"/>
      <c r="VWW661" s="187"/>
      <c r="VWX661" s="187"/>
      <c r="VWY661" s="187"/>
      <c r="VWZ661" s="187"/>
      <c r="VXA661" s="187"/>
      <c r="VXB661" s="187"/>
      <c r="VXC661" s="187"/>
      <c r="VXD661" s="187"/>
      <c r="VXE661" s="187"/>
      <c r="VXF661" s="187"/>
      <c r="VXG661" s="187"/>
      <c r="VXH661" s="187"/>
      <c r="VXI661" s="187"/>
      <c r="VXJ661" s="187"/>
      <c r="VXK661" s="187"/>
      <c r="VXL661" s="187"/>
      <c r="VXM661" s="187"/>
      <c r="VXN661" s="187"/>
      <c r="VXO661" s="187"/>
      <c r="VXP661" s="187"/>
      <c r="VXQ661" s="187"/>
      <c r="VXR661" s="187"/>
      <c r="VXS661" s="187"/>
      <c r="VXT661" s="187"/>
      <c r="VXU661" s="187"/>
      <c r="VXV661" s="187"/>
      <c r="VXW661" s="187"/>
      <c r="VXX661" s="187"/>
      <c r="VXY661" s="187"/>
      <c r="VXZ661" s="187"/>
      <c r="VYA661" s="187"/>
      <c r="VYB661" s="187"/>
      <c r="VYC661" s="187"/>
      <c r="VYD661" s="187"/>
      <c r="VYE661" s="187"/>
      <c r="VYF661" s="187"/>
      <c r="VYG661" s="187"/>
      <c r="VYH661" s="187"/>
      <c r="VYI661" s="187"/>
      <c r="VYJ661" s="187"/>
      <c r="VYK661" s="187"/>
      <c r="VYL661" s="187"/>
      <c r="VYM661" s="187"/>
      <c r="VYN661" s="187"/>
      <c r="VYO661" s="187"/>
      <c r="VYP661" s="187"/>
      <c r="VYQ661" s="187"/>
      <c r="VYR661" s="187"/>
      <c r="VYS661" s="187"/>
      <c r="VYT661" s="187"/>
      <c r="VYU661" s="187"/>
      <c r="VYV661" s="187"/>
      <c r="VYW661" s="187"/>
      <c r="VYX661" s="187"/>
      <c r="VYY661" s="187"/>
      <c r="VYZ661" s="187"/>
      <c r="VZA661" s="187"/>
      <c r="VZB661" s="187"/>
      <c r="VZC661" s="187"/>
      <c r="VZD661" s="187"/>
      <c r="VZE661" s="187"/>
      <c r="VZF661" s="187"/>
      <c r="VZG661" s="187"/>
      <c r="VZH661" s="187"/>
      <c r="VZI661" s="187"/>
      <c r="VZJ661" s="187"/>
      <c r="VZK661" s="187"/>
      <c r="VZL661" s="187"/>
      <c r="VZM661" s="187"/>
      <c r="VZN661" s="187"/>
      <c r="VZO661" s="187"/>
      <c r="VZP661" s="187"/>
      <c r="VZQ661" s="187"/>
      <c r="VZR661" s="187"/>
      <c r="VZS661" s="187"/>
      <c r="VZT661" s="187"/>
      <c r="VZU661" s="187"/>
      <c r="VZV661" s="187"/>
      <c r="VZW661" s="187"/>
      <c r="VZX661" s="187"/>
      <c r="VZY661" s="187"/>
      <c r="VZZ661" s="187"/>
      <c r="WAA661" s="187"/>
      <c r="WAB661" s="187"/>
      <c r="WAC661" s="187"/>
      <c r="WAD661" s="187"/>
      <c r="WAE661" s="187"/>
      <c r="WAF661" s="187"/>
      <c r="WAG661" s="187"/>
      <c r="WAH661" s="187"/>
      <c r="WAI661" s="187"/>
      <c r="WAJ661" s="187"/>
      <c r="WAK661" s="187"/>
      <c r="WAL661" s="187"/>
      <c r="WAM661" s="187"/>
      <c r="WAN661" s="187"/>
      <c r="WAO661" s="187"/>
      <c r="WAP661" s="187"/>
      <c r="WAQ661" s="187"/>
      <c r="WAR661" s="187"/>
      <c r="WAS661" s="187"/>
      <c r="WAT661" s="187"/>
      <c r="WAU661" s="187"/>
      <c r="WAV661" s="187"/>
      <c r="WAW661" s="187"/>
      <c r="WAX661" s="187"/>
      <c r="WAY661" s="187"/>
      <c r="WAZ661" s="187"/>
      <c r="WBA661" s="187"/>
      <c r="WBB661" s="187"/>
      <c r="WBC661" s="187"/>
      <c r="WBD661" s="187"/>
      <c r="WBE661" s="187"/>
      <c r="WBF661" s="187"/>
      <c r="WBG661" s="187"/>
      <c r="WBH661" s="187"/>
      <c r="WBI661" s="187"/>
      <c r="WBJ661" s="187"/>
      <c r="WBK661" s="187"/>
      <c r="WBL661" s="187"/>
      <c r="WBM661" s="187"/>
      <c r="WBN661" s="187"/>
      <c r="WBO661" s="187"/>
      <c r="WBP661" s="187"/>
      <c r="WBQ661" s="187"/>
      <c r="WBR661" s="187"/>
      <c r="WBS661" s="187"/>
      <c r="WBT661" s="187"/>
      <c r="WBU661" s="187"/>
      <c r="WBV661" s="187"/>
      <c r="WBW661" s="187"/>
      <c r="WBX661" s="187"/>
      <c r="WBY661" s="187"/>
      <c r="WBZ661" s="187"/>
      <c r="WCA661" s="187"/>
      <c r="WCB661" s="187"/>
      <c r="WCC661" s="187"/>
      <c r="WCD661" s="187"/>
      <c r="WCE661" s="187"/>
      <c r="WCF661" s="187"/>
      <c r="WCG661" s="187"/>
      <c r="WCH661" s="187"/>
      <c r="WCI661" s="187"/>
      <c r="WCJ661" s="187"/>
      <c r="WCK661" s="187"/>
      <c r="WCL661" s="187"/>
      <c r="WCM661" s="187"/>
      <c r="WCN661" s="187"/>
      <c r="WCO661" s="187"/>
      <c r="WCP661" s="187"/>
      <c r="WCQ661" s="187"/>
      <c r="WCR661" s="187"/>
      <c r="WCS661" s="187"/>
      <c r="WCT661" s="187"/>
      <c r="WCU661" s="187"/>
      <c r="WCV661" s="187"/>
      <c r="WCW661" s="187"/>
      <c r="WCX661" s="187"/>
      <c r="WCY661" s="187"/>
      <c r="WCZ661" s="187"/>
      <c r="WDA661" s="187"/>
      <c r="WDB661" s="187"/>
      <c r="WDC661" s="187"/>
      <c r="WDD661" s="187"/>
      <c r="WDE661" s="187"/>
      <c r="WDF661" s="187"/>
      <c r="WDG661" s="187"/>
      <c r="WDH661" s="187"/>
      <c r="WDI661" s="187"/>
      <c r="WDJ661" s="187"/>
      <c r="WDK661" s="187"/>
      <c r="WDL661" s="187"/>
      <c r="WDM661" s="187"/>
      <c r="WDN661" s="187"/>
      <c r="WDO661" s="187"/>
      <c r="WDP661" s="187"/>
      <c r="WDQ661" s="187"/>
      <c r="WDR661" s="187"/>
      <c r="WDS661" s="187"/>
      <c r="WDT661" s="187"/>
      <c r="WDU661" s="187"/>
      <c r="WDV661" s="187"/>
      <c r="WDW661" s="187"/>
      <c r="WDX661" s="187"/>
      <c r="WDY661" s="187"/>
      <c r="WDZ661" s="187"/>
      <c r="WEA661" s="187"/>
      <c r="WEB661" s="187"/>
      <c r="WEC661" s="187"/>
      <c r="WED661" s="187"/>
      <c r="WEE661" s="187"/>
      <c r="WEF661" s="187"/>
      <c r="WEG661" s="187"/>
      <c r="WEH661" s="187"/>
      <c r="WEI661" s="187"/>
      <c r="WEJ661" s="187"/>
      <c r="WEK661" s="187"/>
      <c r="WEL661" s="187"/>
      <c r="WEM661" s="187"/>
      <c r="WEN661" s="187"/>
      <c r="WEO661" s="187"/>
      <c r="WEP661" s="187"/>
      <c r="WEQ661" s="187"/>
      <c r="WER661" s="187"/>
      <c r="WES661" s="187"/>
      <c r="WET661" s="187"/>
      <c r="WEU661" s="187"/>
      <c r="WEV661" s="187"/>
      <c r="WEW661" s="187"/>
      <c r="WEX661" s="187"/>
      <c r="WEY661" s="187"/>
      <c r="WEZ661" s="187"/>
      <c r="WFA661" s="187"/>
      <c r="WFB661" s="187"/>
      <c r="WFC661" s="187"/>
      <c r="WFD661" s="187"/>
      <c r="WFE661" s="187"/>
      <c r="WFF661" s="187"/>
      <c r="WFG661" s="187"/>
      <c r="WFH661" s="187"/>
      <c r="WFI661" s="187"/>
      <c r="WFJ661" s="187"/>
      <c r="WFK661" s="187"/>
      <c r="WFL661" s="187"/>
      <c r="WFM661" s="187"/>
      <c r="WFN661" s="187"/>
      <c r="WFO661" s="187"/>
      <c r="WFP661" s="187"/>
      <c r="WFQ661" s="187"/>
      <c r="WFR661" s="187"/>
      <c r="WFS661" s="187"/>
      <c r="WFT661" s="187"/>
      <c r="WFU661" s="187"/>
      <c r="WFV661" s="187"/>
      <c r="WFW661" s="187"/>
      <c r="WFX661" s="187"/>
      <c r="WFY661" s="187"/>
      <c r="WFZ661" s="187"/>
      <c r="WGA661" s="187"/>
      <c r="WGB661" s="187"/>
      <c r="WGC661" s="187"/>
      <c r="WGD661" s="187"/>
      <c r="WGE661" s="187"/>
      <c r="WGF661" s="187"/>
      <c r="WGG661" s="187"/>
      <c r="WGH661" s="187"/>
      <c r="WGI661" s="187"/>
      <c r="WGJ661" s="187"/>
      <c r="WGK661" s="187"/>
      <c r="WGL661" s="187"/>
      <c r="WGM661" s="187"/>
      <c r="WGN661" s="187"/>
      <c r="WGO661" s="187"/>
      <c r="WGP661" s="187"/>
      <c r="WGQ661" s="187"/>
      <c r="WGR661" s="187"/>
      <c r="WGS661" s="187"/>
      <c r="WGT661" s="187"/>
      <c r="WGU661" s="187"/>
      <c r="WGV661" s="187"/>
      <c r="WGW661" s="187"/>
      <c r="WGX661" s="187"/>
      <c r="WGY661" s="187"/>
      <c r="WGZ661" s="187"/>
      <c r="WHA661" s="187"/>
      <c r="WHB661" s="187"/>
      <c r="WHC661" s="187"/>
      <c r="WHD661" s="187"/>
      <c r="WHE661" s="187"/>
      <c r="WHF661" s="187"/>
      <c r="WHG661" s="187"/>
      <c r="WHH661" s="187"/>
      <c r="WHI661" s="187"/>
      <c r="WHJ661" s="187"/>
      <c r="WHK661" s="187"/>
      <c r="WHL661" s="187"/>
      <c r="WHM661" s="187"/>
      <c r="WHN661" s="187"/>
      <c r="WHO661" s="187"/>
      <c r="WHP661" s="187"/>
      <c r="WHQ661" s="187"/>
      <c r="WHR661" s="187"/>
      <c r="WHS661" s="187"/>
      <c r="WHT661" s="187"/>
      <c r="WHU661" s="187"/>
      <c r="WHV661" s="187"/>
      <c r="WHW661" s="187"/>
      <c r="WHX661" s="187"/>
      <c r="WHY661" s="187"/>
      <c r="WHZ661" s="187"/>
      <c r="WIA661" s="187"/>
      <c r="WIB661" s="187"/>
      <c r="WIC661" s="187"/>
      <c r="WID661" s="187"/>
      <c r="WIE661" s="187"/>
      <c r="WIF661" s="187"/>
      <c r="WIG661" s="187"/>
      <c r="WIH661" s="187"/>
      <c r="WII661" s="187"/>
      <c r="WIJ661" s="187"/>
      <c r="WIK661" s="187"/>
      <c r="WIL661" s="187"/>
      <c r="WIM661" s="187"/>
      <c r="WIN661" s="187"/>
      <c r="WIO661" s="187"/>
      <c r="WIP661" s="187"/>
      <c r="WIQ661" s="187"/>
      <c r="WIR661" s="187"/>
      <c r="WIS661" s="187"/>
      <c r="WIT661" s="187"/>
      <c r="WIU661" s="187"/>
      <c r="WIV661" s="187"/>
      <c r="WIW661" s="187"/>
      <c r="WIX661" s="187"/>
      <c r="WIY661" s="187"/>
      <c r="WIZ661" s="187"/>
      <c r="WJA661" s="187"/>
      <c r="WJB661" s="187"/>
      <c r="WJC661" s="187"/>
      <c r="WJD661" s="187"/>
      <c r="WJE661" s="187"/>
      <c r="WJF661" s="187"/>
      <c r="WJG661" s="187"/>
      <c r="WJH661" s="187"/>
      <c r="WJI661" s="187"/>
      <c r="WJJ661" s="187"/>
      <c r="WJK661" s="187"/>
      <c r="WJL661" s="187"/>
      <c r="WJM661" s="187"/>
      <c r="WJN661" s="187"/>
      <c r="WJO661" s="187"/>
      <c r="WJP661" s="187"/>
      <c r="WJQ661" s="187"/>
      <c r="WJR661" s="187"/>
      <c r="WJS661" s="187"/>
      <c r="WJT661" s="187"/>
      <c r="WJU661" s="187"/>
      <c r="WJV661" s="187"/>
      <c r="WJW661" s="187"/>
      <c r="WJX661" s="187"/>
      <c r="WJY661" s="187"/>
      <c r="WJZ661" s="187"/>
      <c r="WKA661" s="187"/>
      <c r="WKB661" s="187"/>
      <c r="WKC661" s="187"/>
      <c r="WKD661" s="187"/>
      <c r="WKE661" s="187"/>
      <c r="WKF661" s="187"/>
      <c r="WKG661" s="187"/>
      <c r="WKH661" s="187"/>
      <c r="WKI661" s="187"/>
      <c r="WKJ661" s="187"/>
      <c r="WKK661" s="187"/>
      <c r="WKL661" s="187"/>
      <c r="WKM661" s="187"/>
      <c r="WKN661" s="187"/>
      <c r="WKO661" s="187"/>
      <c r="WKP661" s="187"/>
      <c r="WKQ661" s="187"/>
      <c r="WKR661" s="187"/>
      <c r="WKS661" s="187"/>
      <c r="WKT661" s="187"/>
      <c r="WKU661" s="187"/>
      <c r="WKV661" s="187"/>
      <c r="WKW661" s="187"/>
      <c r="WKX661" s="187"/>
      <c r="WKY661" s="187"/>
      <c r="WKZ661" s="187"/>
      <c r="WLA661" s="187"/>
      <c r="WLB661" s="187"/>
      <c r="WLC661" s="187"/>
      <c r="WLD661" s="187"/>
      <c r="WLE661" s="187"/>
      <c r="WLF661" s="187"/>
      <c r="WLG661" s="187"/>
      <c r="WLH661" s="187"/>
      <c r="WLI661" s="187"/>
      <c r="WLJ661" s="187"/>
      <c r="WLK661" s="187"/>
      <c r="WLL661" s="187"/>
      <c r="WLM661" s="187"/>
      <c r="WLN661" s="187"/>
      <c r="WLO661" s="187"/>
      <c r="WLP661" s="187"/>
      <c r="WLQ661" s="187"/>
      <c r="WLR661" s="187"/>
      <c r="WLS661" s="187"/>
      <c r="WLT661" s="187"/>
      <c r="WLU661" s="187"/>
      <c r="WLV661" s="187"/>
      <c r="WLW661" s="187"/>
      <c r="WLX661" s="187"/>
      <c r="WLY661" s="187"/>
      <c r="WLZ661" s="187"/>
      <c r="WMA661" s="187"/>
      <c r="WMB661" s="187"/>
      <c r="WMC661" s="187"/>
      <c r="WMD661" s="187"/>
      <c r="WME661" s="187"/>
      <c r="WMF661" s="187"/>
      <c r="WMG661" s="187"/>
      <c r="WMH661" s="187"/>
      <c r="WMI661" s="187"/>
      <c r="WMJ661" s="187"/>
      <c r="WMK661" s="187"/>
      <c r="WML661" s="187"/>
      <c r="WMM661" s="187"/>
      <c r="WMN661" s="187"/>
      <c r="WMO661" s="187"/>
      <c r="WMP661" s="187"/>
      <c r="WMQ661" s="187"/>
      <c r="WMR661" s="187"/>
      <c r="WMS661" s="187"/>
      <c r="WMT661" s="187"/>
      <c r="WMU661" s="187"/>
      <c r="WMV661" s="187"/>
      <c r="WMW661" s="187"/>
      <c r="WMX661" s="187"/>
      <c r="WMY661" s="187"/>
      <c r="WMZ661" s="187"/>
      <c r="WNA661" s="187"/>
      <c r="WNB661" s="187"/>
      <c r="WNC661" s="187"/>
      <c r="WND661" s="187"/>
      <c r="WNE661" s="187"/>
      <c r="WNF661" s="187"/>
      <c r="WNG661" s="187"/>
      <c r="WNH661" s="187"/>
      <c r="WNI661" s="187"/>
      <c r="WNJ661" s="187"/>
      <c r="WNK661" s="187"/>
      <c r="WNL661" s="187"/>
      <c r="WNM661" s="187"/>
      <c r="WNN661" s="187"/>
      <c r="WNO661" s="187"/>
      <c r="WNP661" s="187"/>
      <c r="WNQ661" s="187"/>
      <c r="WNR661" s="187"/>
      <c r="WNS661" s="187"/>
      <c r="WNT661" s="187"/>
      <c r="WNU661" s="187"/>
      <c r="WNV661" s="187"/>
      <c r="WNW661" s="187"/>
      <c r="WNX661" s="187"/>
      <c r="WNY661" s="187"/>
      <c r="WNZ661" s="187"/>
      <c r="WOA661" s="187"/>
      <c r="WOB661" s="187"/>
      <c r="WOC661" s="187"/>
      <c r="WOD661" s="187"/>
      <c r="WOE661" s="187"/>
      <c r="WOF661" s="187"/>
      <c r="WOG661" s="187"/>
      <c r="WOH661" s="187"/>
      <c r="WOI661" s="187"/>
      <c r="WOJ661" s="187"/>
      <c r="WOK661" s="187"/>
      <c r="WOL661" s="187"/>
      <c r="WOM661" s="187"/>
      <c r="WON661" s="187"/>
      <c r="WOO661" s="187"/>
      <c r="WOP661" s="187"/>
      <c r="WOQ661" s="187"/>
      <c r="WOR661" s="187"/>
      <c r="WOS661" s="187"/>
      <c r="WOT661" s="187"/>
      <c r="WOU661" s="187"/>
      <c r="WOV661" s="187"/>
      <c r="WOW661" s="187"/>
      <c r="WOX661" s="187"/>
      <c r="WOY661" s="187"/>
      <c r="WOZ661" s="187"/>
      <c r="WPA661" s="187"/>
      <c r="WPB661" s="187"/>
      <c r="WPC661" s="187"/>
      <c r="WPD661" s="187"/>
      <c r="WPE661" s="187"/>
      <c r="WPF661" s="187"/>
      <c r="WPG661" s="187"/>
      <c r="WPH661" s="187"/>
      <c r="WPI661" s="187"/>
      <c r="WPJ661" s="187"/>
      <c r="WPK661" s="187"/>
      <c r="WPL661" s="187"/>
      <c r="WPM661" s="187"/>
      <c r="WPN661" s="187"/>
      <c r="WPO661" s="187"/>
      <c r="WPP661" s="187"/>
      <c r="WPQ661" s="187"/>
      <c r="WPR661" s="187"/>
      <c r="WPS661" s="187"/>
      <c r="WPT661" s="187"/>
      <c r="WPU661" s="187"/>
      <c r="WPV661" s="187"/>
      <c r="WPW661" s="187"/>
      <c r="WPX661" s="187"/>
      <c r="WPY661" s="187"/>
      <c r="WPZ661" s="187"/>
      <c r="WQA661" s="187"/>
      <c r="WQB661" s="187"/>
      <c r="WQC661" s="187"/>
      <c r="WQD661" s="187"/>
      <c r="WQE661" s="187"/>
      <c r="WQF661" s="187"/>
      <c r="WQG661" s="187"/>
      <c r="WQH661" s="187"/>
      <c r="WQI661" s="187"/>
      <c r="WQJ661" s="187"/>
      <c r="WQK661" s="187"/>
      <c r="WQL661" s="187"/>
      <c r="WQM661" s="187"/>
      <c r="WQN661" s="187"/>
      <c r="WQO661" s="187"/>
      <c r="WQP661" s="187"/>
      <c r="WQQ661" s="187"/>
      <c r="WQR661" s="187"/>
      <c r="WQS661" s="187"/>
      <c r="WQT661" s="187"/>
      <c r="WQU661" s="187"/>
      <c r="WQV661" s="187"/>
      <c r="WQW661" s="187"/>
      <c r="WQX661" s="187"/>
      <c r="WQY661" s="187"/>
      <c r="WQZ661" s="187"/>
      <c r="WRA661" s="187"/>
      <c r="WRB661" s="187"/>
      <c r="WRC661" s="187"/>
      <c r="WRD661" s="187"/>
      <c r="WRE661" s="187"/>
      <c r="WRF661" s="187"/>
      <c r="WRG661" s="187"/>
      <c r="WRH661" s="187"/>
      <c r="WRI661" s="187"/>
      <c r="WRJ661" s="187"/>
      <c r="WRK661" s="187"/>
      <c r="WRL661" s="187"/>
      <c r="WRM661" s="187"/>
      <c r="WRN661" s="187"/>
      <c r="WRO661" s="187"/>
      <c r="WRP661" s="187"/>
      <c r="WRQ661" s="187"/>
      <c r="WRR661" s="187"/>
      <c r="WRS661" s="187"/>
      <c r="WRT661" s="187"/>
      <c r="WRU661" s="187"/>
      <c r="WRV661" s="187"/>
      <c r="WRW661" s="187"/>
      <c r="WRX661" s="187"/>
      <c r="WRY661" s="187"/>
      <c r="WRZ661" s="187"/>
      <c r="WSA661" s="187"/>
      <c r="WSB661" s="187"/>
      <c r="WSC661" s="187"/>
      <c r="WSD661" s="187"/>
      <c r="WSE661" s="187"/>
      <c r="WSF661" s="187"/>
      <c r="WSG661" s="187"/>
      <c r="WSH661" s="187"/>
      <c r="WSI661" s="187"/>
      <c r="WSJ661" s="187"/>
      <c r="WSK661" s="187"/>
      <c r="WSL661" s="187"/>
      <c r="WSM661" s="187"/>
      <c r="WSN661" s="187"/>
      <c r="WSO661" s="187"/>
      <c r="WSP661" s="187"/>
      <c r="WSQ661" s="187"/>
      <c r="WSR661" s="187"/>
      <c r="WSS661" s="187"/>
      <c r="WST661" s="187"/>
      <c r="WSU661" s="187"/>
      <c r="WSV661" s="187"/>
      <c r="WSW661" s="187"/>
      <c r="WSX661" s="187"/>
      <c r="WSY661" s="187"/>
      <c r="WSZ661" s="187"/>
      <c r="WTA661" s="187"/>
      <c r="WTB661" s="187"/>
      <c r="WTC661" s="187"/>
      <c r="WTD661" s="187"/>
      <c r="WTE661" s="187"/>
      <c r="WTF661" s="187"/>
      <c r="WTG661" s="187"/>
      <c r="WTH661" s="187"/>
      <c r="WTI661" s="187"/>
      <c r="WTJ661" s="187"/>
      <c r="WTK661" s="187"/>
      <c r="WTL661" s="187"/>
      <c r="WTM661" s="187"/>
      <c r="WTN661" s="187"/>
      <c r="WTO661" s="187"/>
      <c r="WTP661" s="187"/>
      <c r="WTQ661" s="187"/>
      <c r="WTR661" s="187"/>
      <c r="WTS661" s="187"/>
      <c r="WTT661" s="187"/>
      <c r="WTU661" s="187"/>
      <c r="WTV661" s="187"/>
      <c r="WTW661" s="187"/>
      <c r="WTX661" s="187"/>
      <c r="WTY661" s="187"/>
      <c r="WTZ661" s="187"/>
      <c r="WUA661" s="187"/>
      <c r="WUB661" s="187"/>
      <c r="WUC661" s="187"/>
      <c r="WUD661" s="187"/>
      <c r="WUE661" s="187"/>
      <c r="WUF661" s="187"/>
      <c r="WUG661" s="187"/>
      <c r="WUH661" s="187"/>
      <c r="WUI661" s="187"/>
      <c r="WUJ661" s="187"/>
      <c r="WUK661" s="187"/>
      <c r="WUL661" s="187"/>
      <c r="WUM661" s="187"/>
      <c r="WUN661" s="187"/>
      <c r="WUO661" s="187"/>
      <c r="WUP661" s="187"/>
      <c r="WUQ661" s="187"/>
      <c r="WUR661" s="187"/>
      <c r="WUS661" s="187"/>
      <c r="WUT661" s="187"/>
      <c r="WUU661" s="187"/>
      <c r="WUV661" s="187"/>
      <c r="WUW661" s="187"/>
      <c r="WUX661" s="187"/>
      <c r="WUY661" s="187"/>
      <c r="WUZ661" s="187"/>
      <c r="WVA661" s="187"/>
      <c r="WVB661" s="187"/>
      <c r="WVC661" s="187"/>
      <c r="WVD661" s="187"/>
      <c r="WVE661" s="187"/>
      <c r="WVF661" s="187"/>
      <c r="WVG661" s="187"/>
      <c r="WVH661" s="187"/>
      <c r="WVI661" s="187"/>
      <c r="WVJ661" s="187"/>
      <c r="WVK661" s="187"/>
      <c r="WVL661" s="187"/>
      <c r="WVM661" s="187"/>
      <c r="WVN661" s="187"/>
      <c r="WVO661" s="187"/>
      <c r="WVP661" s="187"/>
      <c r="WVQ661" s="187"/>
      <c r="WVR661" s="187"/>
      <c r="WVS661" s="187"/>
      <c r="WVT661" s="187"/>
      <c r="WVU661" s="187"/>
      <c r="WVV661" s="187"/>
      <c r="WVW661" s="187"/>
      <c r="WVX661" s="187"/>
      <c r="WVY661" s="187"/>
      <c r="WVZ661" s="187"/>
      <c r="WWA661" s="187"/>
      <c r="WWB661" s="187"/>
      <c r="WWC661" s="187"/>
      <c r="WWD661" s="187"/>
      <c r="WWE661" s="187"/>
      <c r="WWF661" s="187"/>
      <c r="WWG661" s="187"/>
      <c r="WWH661" s="187"/>
      <c r="WWI661" s="187"/>
      <c r="WWJ661" s="187"/>
      <c r="WWK661" s="187"/>
      <c r="WWL661" s="187"/>
      <c r="WWM661" s="187"/>
      <c r="WWN661" s="187"/>
      <c r="WWO661" s="187"/>
      <c r="WWP661" s="187"/>
      <c r="WWQ661" s="187"/>
      <c r="WWR661" s="187"/>
      <c r="WWS661" s="187"/>
      <c r="WWT661" s="187"/>
      <c r="WWU661" s="187"/>
      <c r="WWV661" s="187"/>
      <c r="WWW661" s="187"/>
      <c r="WWX661" s="187"/>
      <c r="WWY661" s="187"/>
      <c r="WWZ661" s="187"/>
      <c r="WXA661" s="187"/>
      <c r="WXB661" s="187"/>
      <c r="WXC661" s="187"/>
      <c r="WXD661" s="187"/>
      <c r="WXE661" s="187"/>
      <c r="WXF661" s="187"/>
      <c r="WXG661" s="187"/>
      <c r="WXH661" s="187"/>
      <c r="WXI661" s="187"/>
      <c r="WXJ661" s="187"/>
      <c r="WXK661" s="187"/>
      <c r="WXL661" s="187"/>
      <c r="WXM661" s="187"/>
      <c r="WXN661" s="187"/>
      <c r="WXO661" s="187"/>
      <c r="WXP661" s="187"/>
      <c r="WXQ661" s="187"/>
      <c r="WXR661" s="187"/>
      <c r="WXS661" s="187"/>
      <c r="WXT661" s="187"/>
      <c r="WXU661" s="187"/>
      <c r="WXV661" s="187"/>
      <c r="WXW661" s="187"/>
      <c r="WXX661" s="187"/>
      <c r="WXY661" s="187"/>
      <c r="WXZ661" s="187"/>
      <c r="WYA661" s="187"/>
      <c r="WYB661" s="187"/>
      <c r="WYC661" s="187"/>
      <c r="WYD661" s="187"/>
      <c r="WYE661" s="187"/>
      <c r="WYF661" s="187"/>
      <c r="WYG661" s="187"/>
      <c r="WYH661" s="187"/>
      <c r="WYI661" s="187"/>
      <c r="WYJ661" s="187"/>
      <c r="WYK661" s="187"/>
      <c r="WYL661" s="187"/>
      <c r="WYM661" s="187"/>
      <c r="WYN661" s="187"/>
      <c r="WYO661" s="187"/>
      <c r="WYP661" s="187"/>
      <c r="WYQ661" s="187"/>
      <c r="WYR661" s="187"/>
      <c r="WYS661" s="187"/>
      <c r="WYT661" s="187"/>
      <c r="WYU661" s="187"/>
      <c r="WYV661" s="187"/>
      <c r="WYW661" s="187"/>
      <c r="WYX661" s="187"/>
      <c r="WYY661" s="187"/>
      <c r="WYZ661" s="187"/>
      <c r="WZA661" s="187"/>
      <c r="WZB661" s="187"/>
      <c r="WZC661" s="187"/>
      <c r="WZD661" s="187"/>
      <c r="WZE661" s="187"/>
      <c r="WZF661" s="187"/>
      <c r="WZG661" s="187"/>
      <c r="WZH661" s="187"/>
      <c r="WZI661" s="187"/>
      <c r="WZJ661" s="187"/>
      <c r="WZK661" s="187"/>
      <c r="WZL661" s="187"/>
      <c r="WZM661" s="187"/>
      <c r="WZN661" s="187"/>
      <c r="WZO661" s="187"/>
      <c r="WZP661" s="187"/>
      <c r="WZQ661" s="187"/>
      <c r="WZR661" s="187"/>
      <c r="WZS661" s="187"/>
      <c r="WZT661" s="187"/>
      <c r="WZU661" s="187"/>
      <c r="WZV661" s="187"/>
      <c r="WZW661" s="187"/>
      <c r="WZX661" s="187"/>
      <c r="WZY661" s="187"/>
      <c r="WZZ661" s="187"/>
      <c r="XAA661" s="187"/>
      <c r="XAB661" s="187"/>
      <c r="XAC661" s="187"/>
      <c r="XAD661" s="187"/>
      <c r="XAE661" s="187"/>
      <c r="XAF661" s="187"/>
      <c r="XAG661" s="187"/>
      <c r="XAH661" s="187"/>
      <c r="XAI661" s="187"/>
      <c r="XAJ661" s="187"/>
      <c r="XAK661" s="187"/>
      <c r="XAL661" s="187"/>
      <c r="XAM661" s="187"/>
      <c r="XAN661" s="187"/>
      <c r="XAO661" s="187"/>
      <c r="XAP661" s="187"/>
      <c r="XAQ661" s="187"/>
      <c r="XAR661" s="187"/>
      <c r="XAS661" s="187"/>
      <c r="XAT661" s="187"/>
      <c r="XAU661" s="187"/>
      <c r="XAV661" s="187"/>
      <c r="XAW661" s="187"/>
      <c r="XAX661" s="187"/>
      <c r="XAY661" s="187"/>
      <c r="XAZ661" s="187"/>
      <c r="XBA661" s="187"/>
      <c r="XBB661" s="187"/>
      <c r="XBC661" s="187"/>
      <c r="XBD661" s="187"/>
      <c r="XBE661" s="187"/>
      <c r="XBF661" s="187"/>
      <c r="XBG661" s="187"/>
      <c r="XBH661" s="187"/>
      <c r="XBI661" s="187"/>
      <c r="XBJ661" s="187"/>
      <c r="XBK661" s="187"/>
      <c r="XBL661" s="187"/>
      <c r="XBM661" s="187"/>
      <c r="XBN661" s="187"/>
      <c r="XBO661" s="187"/>
      <c r="XBP661" s="187"/>
      <c r="XBQ661" s="187"/>
      <c r="XBR661" s="187"/>
      <c r="XBS661" s="187"/>
      <c r="XBT661" s="187"/>
      <c r="XBU661" s="187"/>
      <c r="XBV661" s="187"/>
      <c r="XBW661" s="187"/>
      <c r="XBX661" s="187"/>
      <c r="XBY661" s="187"/>
      <c r="XBZ661" s="187"/>
      <c r="XCA661" s="187"/>
      <c r="XCB661" s="187"/>
      <c r="XCC661" s="187"/>
      <c r="XCD661" s="187"/>
      <c r="XCE661" s="187"/>
      <c r="XCF661" s="187"/>
      <c r="XCG661" s="187"/>
      <c r="XCH661" s="187"/>
      <c r="XCI661" s="187"/>
      <c r="XCJ661" s="187"/>
      <c r="XCK661" s="187"/>
      <c r="XCL661" s="187"/>
      <c r="XCM661" s="187"/>
      <c r="XCN661" s="187"/>
      <c r="XCO661" s="187"/>
      <c r="XCP661" s="187"/>
      <c r="XCQ661" s="187"/>
      <c r="XCR661" s="187"/>
      <c r="XCS661" s="187"/>
      <c r="XCT661" s="187"/>
      <c r="XCU661" s="187"/>
      <c r="XCV661" s="187"/>
      <c r="XCW661" s="187"/>
      <c r="XCX661" s="187"/>
      <c r="XCY661" s="187"/>
      <c r="XCZ661" s="187"/>
      <c r="XDA661" s="187"/>
      <c r="XDB661" s="187"/>
      <c r="XDC661" s="187"/>
      <c r="XDD661" s="187"/>
      <c r="XDE661" s="187"/>
      <c r="XDF661" s="187"/>
      <c r="XDG661" s="187"/>
      <c r="XDH661" s="187"/>
      <c r="XDI661" s="187"/>
      <c r="XDJ661" s="187"/>
      <c r="XDK661" s="187"/>
      <c r="XDL661" s="187"/>
      <c r="XDM661" s="187"/>
      <c r="XDN661" s="187"/>
      <c r="XDO661" s="187"/>
      <c r="XDP661" s="187"/>
      <c r="XDQ661" s="187"/>
      <c r="XDR661" s="187"/>
      <c r="XDS661" s="187"/>
      <c r="XDT661" s="187"/>
      <c r="XDU661" s="187"/>
      <c r="XDV661" s="187"/>
      <c r="XDW661" s="187"/>
      <c r="XDX661" s="187"/>
      <c r="XDY661" s="187"/>
      <c r="XDZ661" s="187"/>
      <c r="XEA661" s="187"/>
      <c r="XEB661" s="187"/>
      <c r="XEC661" s="187"/>
      <c r="XED661" s="187"/>
      <c r="XEE661" s="187"/>
      <c r="XEF661" s="187"/>
      <c r="XEG661" s="187"/>
      <c r="XEH661" s="187"/>
      <c r="XEI661" s="187"/>
      <c r="XEJ661" s="187"/>
      <c r="XEK661" s="187"/>
      <c r="XEL661" s="187"/>
      <c r="XEM661" s="187"/>
      <c r="XEN661" s="187"/>
      <c r="XEO661" s="187"/>
      <c r="XEP661" s="187"/>
      <c r="XEQ661" s="187"/>
      <c r="XER661" s="187"/>
      <c r="XES661" s="187"/>
      <c r="XET661" s="187"/>
      <c r="XEU661" s="187"/>
      <c r="XEV661" s="187"/>
      <c r="XEW661" s="187"/>
      <c r="XEX661" s="187"/>
      <c r="XEY661" s="187"/>
      <c r="XEZ661" s="187"/>
    </row>
    <row r="662" spans="1:16380" s="191" customFormat="1" x14ac:dyDescent="0.3">
      <c r="A662" s="189">
        <v>3.42</v>
      </c>
      <c r="B662" s="189" t="s">
        <v>47</v>
      </c>
      <c r="C662" s="189" t="s">
        <v>1294</v>
      </c>
      <c r="D662" s="192"/>
      <c r="E662" s="192" t="s">
        <v>2151</v>
      </c>
      <c r="F662" s="189" t="s">
        <v>2152</v>
      </c>
      <c r="G662" s="189" t="s">
        <v>2127</v>
      </c>
      <c r="H662" s="189" t="s">
        <v>56</v>
      </c>
      <c r="I662" s="190" t="s">
        <v>56</v>
      </c>
      <c r="J662" s="189"/>
      <c r="K662" s="189" t="s">
        <v>513</v>
      </c>
      <c r="L662" s="192">
        <v>175</v>
      </c>
      <c r="M662" s="189">
        <v>0</v>
      </c>
      <c r="N662" s="193">
        <v>175</v>
      </c>
      <c r="O662" s="189">
        <v>175</v>
      </c>
      <c r="P662" s="189">
        <v>175</v>
      </c>
      <c r="Q662" s="189"/>
      <c r="R662" s="189"/>
      <c r="S662" s="189"/>
      <c r="T662" s="189"/>
      <c r="U662" s="189"/>
      <c r="V662" s="187"/>
      <c r="W662" s="187"/>
      <c r="X662" s="189"/>
      <c r="Y662" s="189"/>
      <c r="Z662" s="189">
        <v>25</v>
      </c>
      <c r="AA662" s="189">
        <v>50</v>
      </c>
      <c r="AB662" s="189">
        <v>50</v>
      </c>
      <c r="AC662" s="189">
        <v>50</v>
      </c>
      <c r="AD662" s="189"/>
      <c r="AE662" s="189"/>
      <c r="AF662" s="189"/>
      <c r="AG662" s="189"/>
      <c r="AH662" s="189"/>
      <c r="AI662" s="189"/>
      <c r="AJ662" s="189"/>
      <c r="AK662" s="187"/>
      <c r="AL662" s="187"/>
      <c r="AM662" s="187"/>
      <c r="AN662" s="187"/>
      <c r="AO662" s="187"/>
      <c r="AP662" s="187"/>
      <c r="AQ662" s="187"/>
      <c r="AR662" s="187"/>
      <c r="AS662" s="187"/>
      <c r="AT662" s="187"/>
      <c r="AU662" s="187"/>
      <c r="AV662" s="187"/>
      <c r="AW662" s="187"/>
      <c r="AX662" s="187"/>
      <c r="AY662" s="187"/>
      <c r="AZ662" s="187"/>
      <c r="BA662" s="187"/>
      <c r="BB662" s="187"/>
      <c r="BC662" s="187"/>
      <c r="BD662" s="187"/>
      <c r="BE662" s="187"/>
      <c r="BF662" s="187"/>
      <c r="BG662" s="187"/>
      <c r="BH662" s="187"/>
      <c r="BI662" s="187"/>
      <c r="BJ662" s="187"/>
      <c r="BK662" s="187"/>
      <c r="BL662" s="187"/>
      <c r="BM662" s="187"/>
      <c r="BN662" s="187"/>
      <c r="BO662" s="187"/>
      <c r="BP662" s="187"/>
      <c r="BQ662" s="187"/>
      <c r="BR662" s="187"/>
      <c r="BS662" s="187"/>
      <c r="BT662" s="187"/>
      <c r="BU662" s="187"/>
      <c r="BV662" s="187"/>
      <c r="BW662" s="187"/>
      <c r="BX662" s="187"/>
      <c r="BY662" s="187"/>
      <c r="BZ662" s="187"/>
      <c r="CA662" s="187"/>
      <c r="CB662" s="187"/>
      <c r="CC662" s="187"/>
      <c r="CD662" s="187"/>
      <c r="CE662" s="187"/>
      <c r="CF662" s="187"/>
      <c r="CG662" s="187"/>
      <c r="CH662" s="187"/>
      <c r="CI662" s="187"/>
      <c r="CJ662" s="187"/>
      <c r="CK662" s="187"/>
      <c r="CL662" s="187"/>
      <c r="CM662" s="187"/>
      <c r="CN662" s="187"/>
      <c r="CO662" s="187"/>
      <c r="CP662" s="187"/>
      <c r="CQ662" s="187"/>
      <c r="CR662" s="187"/>
      <c r="CS662" s="187"/>
      <c r="CT662" s="187"/>
      <c r="CU662" s="187"/>
      <c r="CV662" s="187"/>
      <c r="CW662" s="187"/>
      <c r="CX662" s="187"/>
      <c r="CY662" s="187"/>
      <c r="CZ662" s="187"/>
      <c r="DA662" s="187"/>
      <c r="DB662" s="187"/>
      <c r="DC662" s="187"/>
      <c r="DD662" s="187"/>
      <c r="DE662" s="187"/>
      <c r="DF662" s="187"/>
      <c r="DG662" s="187"/>
      <c r="DH662" s="187"/>
      <c r="DI662" s="187"/>
      <c r="DJ662" s="187"/>
      <c r="DK662" s="187"/>
      <c r="DL662" s="187"/>
      <c r="DM662" s="187"/>
      <c r="DN662" s="187"/>
      <c r="DO662" s="187"/>
      <c r="DP662" s="187"/>
      <c r="DQ662" s="187"/>
      <c r="DR662" s="187"/>
      <c r="DS662" s="187"/>
      <c r="DT662" s="187"/>
      <c r="DU662" s="187"/>
      <c r="DV662" s="187"/>
      <c r="DW662" s="187"/>
      <c r="DX662" s="187"/>
      <c r="DY662" s="187"/>
      <c r="DZ662" s="187"/>
      <c r="EA662" s="187"/>
      <c r="EB662" s="187"/>
      <c r="EC662" s="187"/>
      <c r="ED662" s="187"/>
      <c r="EE662" s="187"/>
      <c r="EF662" s="187"/>
      <c r="EG662" s="187"/>
      <c r="EH662" s="187"/>
      <c r="EI662" s="187"/>
      <c r="EJ662" s="187"/>
      <c r="EK662" s="187"/>
      <c r="EL662" s="187"/>
      <c r="EM662" s="187"/>
      <c r="EN662" s="187"/>
      <c r="EO662" s="187"/>
      <c r="EP662" s="187"/>
      <c r="EQ662" s="187"/>
      <c r="ER662" s="187"/>
      <c r="ES662" s="187"/>
      <c r="ET662" s="187"/>
      <c r="EU662" s="187"/>
      <c r="EV662" s="187"/>
      <c r="EW662" s="187"/>
      <c r="EX662" s="187"/>
      <c r="EY662" s="187"/>
      <c r="EZ662" s="187"/>
      <c r="FA662" s="187"/>
      <c r="FB662" s="187"/>
      <c r="FC662" s="187"/>
      <c r="FD662" s="187"/>
      <c r="FE662" s="187"/>
      <c r="FF662" s="187"/>
      <c r="FG662" s="187"/>
      <c r="FH662" s="187"/>
      <c r="FI662" s="187"/>
      <c r="FJ662" s="187"/>
      <c r="FK662" s="187"/>
      <c r="FL662" s="187"/>
      <c r="FM662" s="187"/>
      <c r="FN662" s="187"/>
      <c r="FO662" s="187"/>
      <c r="FP662" s="187"/>
      <c r="FQ662" s="187"/>
      <c r="FR662" s="187"/>
      <c r="FS662" s="187"/>
      <c r="FT662" s="187"/>
      <c r="FU662" s="187"/>
      <c r="FV662" s="187"/>
      <c r="FW662" s="187"/>
      <c r="FX662" s="187"/>
      <c r="FY662" s="187"/>
      <c r="FZ662" s="187"/>
      <c r="GA662" s="187"/>
      <c r="GB662" s="187"/>
      <c r="GC662" s="187"/>
      <c r="GD662" s="187"/>
      <c r="GE662" s="187"/>
      <c r="GF662" s="187"/>
      <c r="GG662" s="187"/>
      <c r="GH662" s="187"/>
      <c r="GI662" s="187"/>
      <c r="GJ662" s="187"/>
      <c r="GK662" s="187"/>
      <c r="GL662" s="187"/>
      <c r="GM662" s="187"/>
      <c r="GN662" s="187"/>
      <c r="GO662" s="187"/>
      <c r="GP662" s="187"/>
      <c r="GQ662" s="187"/>
      <c r="GR662" s="187"/>
      <c r="GS662" s="187"/>
      <c r="GT662" s="187"/>
      <c r="GU662" s="187"/>
      <c r="GV662" s="187"/>
      <c r="GW662" s="187"/>
      <c r="GX662" s="187"/>
      <c r="GY662" s="187"/>
      <c r="GZ662" s="187"/>
      <c r="HA662" s="187"/>
      <c r="HB662" s="187"/>
      <c r="HC662" s="187"/>
      <c r="HD662" s="187"/>
      <c r="HE662" s="187"/>
      <c r="HF662" s="187"/>
      <c r="HG662" s="187"/>
      <c r="HH662" s="187"/>
      <c r="HI662" s="187"/>
      <c r="HJ662" s="187"/>
      <c r="HK662" s="187"/>
      <c r="HL662" s="187"/>
      <c r="HM662" s="187"/>
      <c r="HN662" s="187"/>
      <c r="HO662" s="187"/>
      <c r="HP662" s="187"/>
      <c r="HQ662" s="187"/>
      <c r="HR662" s="187"/>
      <c r="HS662" s="187"/>
      <c r="HT662" s="187"/>
      <c r="HU662" s="187"/>
      <c r="HV662" s="187"/>
      <c r="HW662" s="187"/>
      <c r="HX662" s="187"/>
      <c r="HY662" s="187"/>
      <c r="HZ662" s="187"/>
      <c r="IA662" s="187"/>
      <c r="IB662" s="187"/>
      <c r="IC662" s="187"/>
      <c r="ID662" s="187"/>
      <c r="IE662" s="187"/>
      <c r="IF662" s="187"/>
      <c r="IG662" s="187"/>
      <c r="IH662" s="187"/>
      <c r="II662" s="187"/>
      <c r="IJ662" s="187"/>
      <c r="IK662" s="187"/>
      <c r="IL662" s="187"/>
      <c r="IM662" s="187"/>
      <c r="IN662" s="187"/>
      <c r="IO662" s="187"/>
      <c r="IP662" s="187"/>
      <c r="IQ662" s="187"/>
      <c r="IR662" s="187"/>
      <c r="IS662" s="187"/>
      <c r="IT662" s="187"/>
      <c r="IU662" s="187"/>
      <c r="IV662" s="187"/>
      <c r="IW662" s="187"/>
      <c r="IX662" s="187"/>
      <c r="IY662" s="187"/>
      <c r="IZ662" s="187"/>
      <c r="JA662" s="187"/>
      <c r="JB662" s="187"/>
      <c r="JC662" s="187"/>
      <c r="JD662" s="187"/>
      <c r="JE662" s="187"/>
      <c r="JF662" s="187"/>
      <c r="JG662" s="187"/>
      <c r="JH662" s="187"/>
      <c r="JI662" s="187"/>
      <c r="JJ662" s="187"/>
      <c r="JK662" s="187"/>
      <c r="JL662" s="187"/>
      <c r="JM662" s="187"/>
      <c r="JN662" s="187"/>
      <c r="JO662" s="187"/>
      <c r="JP662" s="187"/>
      <c r="JQ662" s="187"/>
      <c r="JR662" s="187"/>
      <c r="JS662" s="187"/>
      <c r="JT662" s="187"/>
      <c r="JU662" s="187"/>
      <c r="JV662" s="187"/>
      <c r="JW662" s="187"/>
      <c r="JX662" s="187"/>
      <c r="JY662" s="187"/>
      <c r="JZ662" s="187"/>
      <c r="KA662" s="187"/>
      <c r="KB662" s="187"/>
      <c r="KC662" s="187"/>
      <c r="KD662" s="187"/>
      <c r="KE662" s="187"/>
      <c r="KF662" s="187"/>
      <c r="KG662" s="187"/>
      <c r="KH662" s="187"/>
      <c r="KI662" s="187"/>
      <c r="KJ662" s="187"/>
      <c r="KK662" s="187"/>
      <c r="KL662" s="187"/>
      <c r="KM662" s="187"/>
      <c r="KN662" s="187"/>
      <c r="KO662" s="187"/>
      <c r="KP662" s="187"/>
      <c r="KQ662" s="187"/>
      <c r="KR662" s="187"/>
      <c r="KS662" s="187"/>
      <c r="KT662" s="187"/>
      <c r="KU662" s="187"/>
      <c r="KV662" s="187"/>
      <c r="KW662" s="187"/>
      <c r="KX662" s="187"/>
      <c r="KY662" s="187"/>
      <c r="KZ662" s="187"/>
      <c r="LA662" s="187"/>
      <c r="LB662" s="187"/>
      <c r="LC662" s="187"/>
      <c r="LD662" s="187"/>
      <c r="LE662" s="187"/>
      <c r="LF662" s="187"/>
      <c r="LG662" s="187"/>
      <c r="LH662" s="187"/>
      <c r="LI662" s="187"/>
      <c r="LJ662" s="187"/>
      <c r="LK662" s="187"/>
      <c r="LL662" s="187"/>
      <c r="LM662" s="187"/>
      <c r="LN662" s="187"/>
      <c r="LO662" s="187"/>
      <c r="LP662" s="187"/>
      <c r="LQ662" s="187"/>
      <c r="LR662" s="187"/>
      <c r="LS662" s="187"/>
      <c r="LT662" s="187"/>
      <c r="LU662" s="187"/>
      <c r="LV662" s="187"/>
      <c r="LW662" s="187"/>
      <c r="LX662" s="187"/>
      <c r="LY662" s="187"/>
      <c r="LZ662" s="187"/>
      <c r="MA662" s="187"/>
      <c r="MB662" s="187"/>
      <c r="MC662" s="187"/>
      <c r="MD662" s="187"/>
      <c r="ME662" s="187"/>
      <c r="MF662" s="187"/>
      <c r="MG662" s="187"/>
      <c r="MH662" s="187"/>
      <c r="MI662" s="187"/>
      <c r="MJ662" s="187"/>
      <c r="MK662" s="187"/>
      <c r="ML662" s="187"/>
      <c r="MM662" s="187"/>
      <c r="MN662" s="187"/>
      <c r="MO662" s="187"/>
      <c r="MP662" s="187"/>
      <c r="MQ662" s="187"/>
      <c r="MR662" s="187"/>
      <c r="MS662" s="187"/>
      <c r="MT662" s="187"/>
      <c r="MU662" s="187"/>
      <c r="MV662" s="187"/>
      <c r="MW662" s="187"/>
      <c r="MX662" s="187"/>
      <c r="MY662" s="187"/>
      <c r="MZ662" s="187"/>
      <c r="NA662" s="187"/>
      <c r="NB662" s="187"/>
      <c r="NC662" s="187"/>
      <c r="ND662" s="187"/>
      <c r="NE662" s="187"/>
      <c r="NF662" s="187"/>
      <c r="NG662" s="187"/>
      <c r="NH662" s="187"/>
      <c r="NI662" s="187"/>
      <c r="NJ662" s="187"/>
      <c r="NK662" s="187"/>
      <c r="NL662" s="187"/>
      <c r="NM662" s="187"/>
      <c r="NN662" s="187"/>
      <c r="NO662" s="187"/>
      <c r="NP662" s="187"/>
      <c r="NQ662" s="187"/>
      <c r="NR662" s="187"/>
      <c r="NS662" s="187"/>
      <c r="NT662" s="187"/>
      <c r="NU662" s="187"/>
      <c r="NV662" s="187"/>
      <c r="NW662" s="187"/>
      <c r="NX662" s="187"/>
      <c r="NY662" s="187"/>
      <c r="NZ662" s="187"/>
      <c r="OA662" s="187"/>
      <c r="OB662" s="187"/>
      <c r="OC662" s="187"/>
      <c r="OD662" s="187"/>
      <c r="OE662" s="187"/>
      <c r="OF662" s="187"/>
      <c r="OG662" s="187"/>
      <c r="OH662" s="187"/>
      <c r="OI662" s="187"/>
      <c r="OJ662" s="187"/>
      <c r="OK662" s="187"/>
      <c r="OL662" s="187"/>
      <c r="OM662" s="187"/>
      <c r="ON662" s="187"/>
      <c r="OO662" s="187"/>
      <c r="OP662" s="187"/>
      <c r="OQ662" s="187"/>
      <c r="OR662" s="187"/>
      <c r="OS662" s="187"/>
      <c r="OT662" s="187"/>
      <c r="OU662" s="187"/>
      <c r="OV662" s="187"/>
      <c r="OW662" s="187"/>
      <c r="OX662" s="187"/>
      <c r="OY662" s="187"/>
      <c r="OZ662" s="187"/>
      <c r="PA662" s="187"/>
      <c r="PB662" s="187"/>
      <c r="PC662" s="187"/>
      <c r="PD662" s="187"/>
      <c r="PE662" s="187"/>
      <c r="PF662" s="187"/>
      <c r="PG662" s="187"/>
      <c r="PH662" s="187"/>
      <c r="PI662" s="187"/>
      <c r="PJ662" s="187"/>
      <c r="PK662" s="187"/>
      <c r="PL662" s="187"/>
      <c r="PM662" s="187"/>
      <c r="PN662" s="187"/>
      <c r="PO662" s="187"/>
      <c r="PP662" s="187"/>
      <c r="PQ662" s="187"/>
      <c r="PR662" s="187"/>
      <c r="PS662" s="187"/>
      <c r="PT662" s="187"/>
      <c r="PU662" s="187"/>
      <c r="PV662" s="187"/>
      <c r="PW662" s="187"/>
      <c r="PX662" s="187"/>
      <c r="PY662" s="187"/>
      <c r="PZ662" s="187"/>
      <c r="QA662" s="187"/>
      <c r="QB662" s="187"/>
      <c r="QC662" s="187"/>
      <c r="QD662" s="187"/>
      <c r="QE662" s="187"/>
      <c r="QF662" s="187"/>
      <c r="QG662" s="187"/>
      <c r="QH662" s="187"/>
      <c r="QI662" s="187"/>
      <c r="QJ662" s="187"/>
      <c r="QK662" s="187"/>
      <c r="QL662" s="187"/>
      <c r="QM662" s="187"/>
      <c r="QN662" s="187"/>
      <c r="QO662" s="187"/>
      <c r="QP662" s="187"/>
      <c r="QQ662" s="187"/>
      <c r="QR662" s="187"/>
      <c r="QS662" s="187"/>
      <c r="QT662" s="187"/>
      <c r="QU662" s="187"/>
      <c r="QV662" s="187"/>
      <c r="QW662" s="187"/>
      <c r="QX662" s="187"/>
      <c r="QY662" s="187"/>
      <c r="QZ662" s="187"/>
      <c r="RA662" s="187"/>
      <c r="RB662" s="187"/>
      <c r="RC662" s="187"/>
      <c r="RD662" s="187"/>
      <c r="RE662" s="187"/>
      <c r="RF662" s="187"/>
      <c r="RG662" s="187"/>
      <c r="RH662" s="187"/>
      <c r="RI662" s="187"/>
      <c r="RJ662" s="187"/>
      <c r="RK662" s="187"/>
      <c r="RL662" s="187"/>
      <c r="RM662" s="187"/>
      <c r="RN662" s="187"/>
      <c r="RO662" s="187"/>
      <c r="RP662" s="187"/>
      <c r="RQ662" s="187"/>
      <c r="RR662" s="187"/>
      <c r="RS662" s="187"/>
      <c r="RT662" s="187"/>
      <c r="RU662" s="187"/>
      <c r="RV662" s="187"/>
      <c r="RW662" s="187"/>
      <c r="RX662" s="187"/>
      <c r="RY662" s="187"/>
      <c r="RZ662" s="187"/>
      <c r="SA662" s="187"/>
      <c r="SB662" s="187"/>
      <c r="SC662" s="187"/>
      <c r="SD662" s="187"/>
      <c r="SE662" s="187"/>
      <c r="SF662" s="187"/>
      <c r="SG662" s="187"/>
      <c r="SH662" s="187"/>
      <c r="SI662" s="187"/>
      <c r="SJ662" s="187"/>
      <c r="SK662" s="187"/>
      <c r="SL662" s="187"/>
      <c r="SM662" s="187"/>
      <c r="SN662" s="187"/>
      <c r="SO662" s="187"/>
      <c r="SP662" s="187"/>
      <c r="SQ662" s="187"/>
      <c r="SR662" s="187"/>
      <c r="SS662" s="187"/>
      <c r="ST662" s="187"/>
      <c r="SU662" s="187"/>
      <c r="SV662" s="187"/>
      <c r="SW662" s="187"/>
      <c r="SX662" s="187"/>
      <c r="SY662" s="187"/>
      <c r="SZ662" s="187"/>
      <c r="TA662" s="187"/>
      <c r="TB662" s="187"/>
      <c r="TC662" s="187"/>
      <c r="TD662" s="187"/>
      <c r="TE662" s="187"/>
      <c r="TF662" s="187"/>
      <c r="TG662" s="187"/>
      <c r="TH662" s="187"/>
      <c r="TI662" s="187"/>
      <c r="TJ662" s="187"/>
      <c r="TK662" s="187"/>
      <c r="TL662" s="187"/>
      <c r="TM662" s="187"/>
      <c r="TN662" s="187"/>
      <c r="TO662" s="187"/>
      <c r="TP662" s="187"/>
      <c r="TQ662" s="187"/>
      <c r="TR662" s="187"/>
      <c r="TS662" s="187"/>
      <c r="TT662" s="187"/>
      <c r="TU662" s="187"/>
      <c r="TV662" s="187"/>
      <c r="TW662" s="187"/>
      <c r="TX662" s="187"/>
      <c r="TY662" s="187"/>
      <c r="TZ662" s="187"/>
      <c r="UA662" s="187"/>
      <c r="UB662" s="187"/>
      <c r="UC662" s="187"/>
      <c r="UD662" s="187"/>
      <c r="UE662" s="187"/>
      <c r="UF662" s="187"/>
      <c r="UG662" s="187"/>
      <c r="UH662" s="187"/>
      <c r="UI662" s="187"/>
      <c r="UJ662" s="187"/>
      <c r="UK662" s="187"/>
      <c r="UL662" s="187"/>
      <c r="UM662" s="187"/>
      <c r="UN662" s="187"/>
      <c r="UO662" s="187"/>
      <c r="UP662" s="187"/>
      <c r="UQ662" s="187"/>
      <c r="UR662" s="187"/>
      <c r="US662" s="187"/>
      <c r="UT662" s="187"/>
      <c r="UU662" s="187"/>
      <c r="UV662" s="187"/>
      <c r="UW662" s="187"/>
      <c r="UX662" s="187"/>
      <c r="UY662" s="187"/>
      <c r="UZ662" s="187"/>
      <c r="VA662" s="187"/>
      <c r="VB662" s="187"/>
      <c r="VC662" s="187"/>
      <c r="VD662" s="187"/>
      <c r="VE662" s="187"/>
      <c r="VF662" s="187"/>
      <c r="VG662" s="187"/>
      <c r="VH662" s="187"/>
      <c r="VI662" s="187"/>
      <c r="VJ662" s="187"/>
      <c r="VK662" s="187"/>
      <c r="VL662" s="187"/>
      <c r="VM662" s="187"/>
      <c r="VN662" s="187"/>
      <c r="VO662" s="187"/>
      <c r="VP662" s="187"/>
      <c r="VQ662" s="187"/>
      <c r="VR662" s="187"/>
      <c r="VS662" s="187"/>
      <c r="VT662" s="187"/>
      <c r="VU662" s="187"/>
      <c r="VV662" s="187"/>
      <c r="VW662" s="187"/>
      <c r="VX662" s="187"/>
      <c r="VY662" s="187"/>
      <c r="VZ662" s="187"/>
      <c r="WA662" s="187"/>
      <c r="WB662" s="187"/>
      <c r="WC662" s="187"/>
      <c r="WD662" s="187"/>
      <c r="WE662" s="187"/>
      <c r="WF662" s="187"/>
      <c r="WG662" s="187"/>
      <c r="WH662" s="187"/>
      <c r="WI662" s="187"/>
      <c r="WJ662" s="187"/>
      <c r="WK662" s="187"/>
      <c r="WL662" s="187"/>
      <c r="WM662" s="187"/>
      <c r="WN662" s="187"/>
      <c r="WO662" s="187"/>
      <c r="WP662" s="187"/>
      <c r="WQ662" s="187"/>
      <c r="WR662" s="187"/>
      <c r="WS662" s="187"/>
      <c r="WT662" s="187"/>
      <c r="WU662" s="187"/>
      <c r="WV662" s="187"/>
      <c r="WW662" s="187"/>
      <c r="WX662" s="187"/>
      <c r="WY662" s="187"/>
      <c r="WZ662" s="187"/>
      <c r="XA662" s="187"/>
      <c r="XB662" s="187"/>
      <c r="XC662" s="187"/>
      <c r="XD662" s="187"/>
      <c r="XE662" s="187"/>
      <c r="XF662" s="187"/>
      <c r="XG662" s="187"/>
      <c r="XH662" s="187"/>
      <c r="XI662" s="187"/>
      <c r="XJ662" s="187"/>
      <c r="XK662" s="187"/>
      <c r="XL662" s="187"/>
      <c r="XM662" s="187"/>
      <c r="XN662" s="187"/>
      <c r="XO662" s="187"/>
      <c r="XP662" s="187"/>
      <c r="XQ662" s="187"/>
      <c r="XR662" s="187"/>
      <c r="XS662" s="187"/>
      <c r="XT662" s="187"/>
      <c r="XU662" s="187"/>
      <c r="XV662" s="187"/>
      <c r="XW662" s="187"/>
      <c r="XX662" s="187"/>
      <c r="XY662" s="187"/>
      <c r="XZ662" s="187"/>
      <c r="YA662" s="187"/>
      <c r="YB662" s="187"/>
      <c r="YC662" s="187"/>
      <c r="YD662" s="187"/>
      <c r="YE662" s="187"/>
      <c r="YF662" s="187"/>
      <c r="YG662" s="187"/>
      <c r="YH662" s="187"/>
      <c r="YI662" s="187"/>
      <c r="YJ662" s="187"/>
      <c r="YK662" s="187"/>
      <c r="YL662" s="187"/>
      <c r="YM662" s="187"/>
      <c r="YN662" s="187"/>
      <c r="YO662" s="187"/>
      <c r="YP662" s="187"/>
      <c r="YQ662" s="187"/>
      <c r="YR662" s="187"/>
      <c r="YS662" s="187"/>
      <c r="YT662" s="187"/>
      <c r="YU662" s="187"/>
      <c r="YV662" s="187"/>
      <c r="YW662" s="187"/>
      <c r="YX662" s="187"/>
      <c r="YY662" s="187"/>
      <c r="YZ662" s="187"/>
      <c r="ZA662" s="187"/>
      <c r="ZB662" s="187"/>
      <c r="ZC662" s="187"/>
      <c r="ZD662" s="187"/>
      <c r="ZE662" s="187"/>
      <c r="ZF662" s="187"/>
      <c r="ZG662" s="187"/>
      <c r="ZH662" s="187"/>
      <c r="ZI662" s="187"/>
      <c r="ZJ662" s="187"/>
      <c r="ZK662" s="187"/>
      <c r="ZL662" s="187"/>
      <c r="ZM662" s="187"/>
      <c r="ZN662" s="187"/>
      <c r="ZO662" s="187"/>
      <c r="ZP662" s="187"/>
      <c r="ZQ662" s="187"/>
      <c r="ZR662" s="187"/>
      <c r="ZS662" s="187"/>
      <c r="ZT662" s="187"/>
      <c r="ZU662" s="187"/>
      <c r="ZV662" s="187"/>
      <c r="ZW662" s="187"/>
      <c r="ZX662" s="187"/>
      <c r="ZY662" s="187"/>
      <c r="ZZ662" s="187"/>
      <c r="AAA662" s="187"/>
      <c r="AAB662" s="187"/>
      <c r="AAC662" s="187"/>
      <c r="AAD662" s="187"/>
      <c r="AAE662" s="187"/>
      <c r="AAF662" s="187"/>
      <c r="AAG662" s="187"/>
      <c r="AAH662" s="187"/>
      <c r="AAI662" s="187"/>
      <c r="AAJ662" s="187"/>
      <c r="AAK662" s="187"/>
      <c r="AAL662" s="187"/>
      <c r="AAM662" s="187"/>
      <c r="AAN662" s="187"/>
      <c r="AAO662" s="187"/>
      <c r="AAP662" s="187"/>
      <c r="AAQ662" s="187"/>
      <c r="AAR662" s="187"/>
      <c r="AAS662" s="187"/>
      <c r="AAT662" s="187"/>
      <c r="AAU662" s="187"/>
      <c r="AAV662" s="187"/>
      <c r="AAW662" s="187"/>
      <c r="AAX662" s="187"/>
      <c r="AAY662" s="187"/>
      <c r="AAZ662" s="187"/>
      <c r="ABA662" s="187"/>
      <c r="ABB662" s="187"/>
      <c r="ABC662" s="187"/>
      <c r="ABD662" s="187"/>
      <c r="ABE662" s="187"/>
      <c r="ABF662" s="187"/>
      <c r="ABG662" s="187"/>
      <c r="ABH662" s="187"/>
      <c r="ABI662" s="187"/>
      <c r="ABJ662" s="187"/>
      <c r="ABK662" s="187"/>
      <c r="ABL662" s="187"/>
      <c r="ABM662" s="187"/>
      <c r="ABN662" s="187"/>
      <c r="ABO662" s="187"/>
      <c r="ABP662" s="187"/>
      <c r="ABQ662" s="187"/>
      <c r="ABR662" s="187"/>
      <c r="ABS662" s="187"/>
      <c r="ABT662" s="187"/>
      <c r="ABU662" s="187"/>
      <c r="ABV662" s="187"/>
      <c r="ABW662" s="187"/>
      <c r="ABX662" s="187"/>
      <c r="ABY662" s="187"/>
      <c r="ABZ662" s="187"/>
      <c r="ACA662" s="187"/>
      <c r="ACB662" s="187"/>
      <c r="ACC662" s="187"/>
      <c r="ACD662" s="187"/>
      <c r="ACE662" s="187"/>
      <c r="ACF662" s="187"/>
      <c r="ACG662" s="187"/>
      <c r="ACH662" s="187"/>
      <c r="ACI662" s="187"/>
      <c r="ACJ662" s="187"/>
      <c r="ACK662" s="187"/>
      <c r="ACL662" s="187"/>
      <c r="ACM662" s="187"/>
      <c r="ACN662" s="187"/>
      <c r="ACO662" s="187"/>
      <c r="ACP662" s="187"/>
      <c r="ACQ662" s="187"/>
      <c r="ACR662" s="187"/>
      <c r="ACS662" s="187"/>
      <c r="ACT662" s="187"/>
      <c r="ACU662" s="187"/>
      <c r="ACV662" s="187"/>
      <c r="ACW662" s="187"/>
      <c r="ACX662" s="187"/>
      <c r="ACY662" s="187"/>
      <c r="ACZ662" s="187"/>
      <c r="ADA662" s="187"/>
      <c r="ADB662" s="187"/>
      <c r="ADC662" s="187"/>
      <c r="ADD662" s="187"/>
      <c r="ADE662" s="187"/>
      <c r="ADF662" s="187"/>
      <c r="ADG662" s="187"/>
      <c r="ADH662" s="187"/>
      <c r="ADI662" s="187"/>
      <c r="ADJ662" s="187"/>
      <c r="ADK662" s="187"/>
      <c r="ADL662" s="187"/>
      <c r="ADM662" s="187"/>
      <c r="ADN662" s="187"/>
      <c r="ADO662" s="187"/>
      <c r="ADP662" s="187"/>
      <c r="ADQ662" s="187"/>
      <c r="ADR662" s="187"/>
      <c r="ADS662" s="187"/>
      <c r="ADT662" s="187"/>
      <c r="ADU662" s="187"/>
      <c r="ADV662" s="187"/>
      <c r="ADW662" s="187"/>
      <c r="ADX662" s="187"/>
      <c r="ADY662" s="187"/>
      <c r="ADZ662" s="187"/>
      <c r="AEA662" s="187"/>
      <c r="AEB662" s="187"/>
      <c r="AEC662" s="187"/>
      <c r="AED662" s="187"/>
      <c r="AEE662" s="187"/>
      <c r="AEF662" s="187"/>
      <c r="AEG662" s="187"/>
      <c r="AEH662" s="187"/>
      <c r="AEI662" s="187"/>
      <c r="AEJ662" s="187"/>
      <c r="AEK662" s="187"/>
      <c r="AEL662" s="187"/>
      <c r="AEM662" s="187"/>
      <c r="AEN662" s="187"/>
      <c r="AEO662" s="187"/>
      <c r="AEP662" s="187"/>
      <c r="AEQ662" s="187"/>
      <c r="AER662" s="187"/>
      <c r="AES662" s="187"/>
      <c r="AET662" s="187"/>
      <c r="AEU662" s="187"/>
      <c r="AEV662" s="187"/>
      <c r="AEW662" s="187"/>
      <c r="AEX662" s="187"/>
      <c r="AEY662" s="187"/>
      <c r="AEZ662" s="187"/>
      <c r="AFA662" s="187"/>
      <c r="AFB662" s="187"/>
      <c r="AFC662" s="187"/>
      <c r="AFD662" s="187"/>
      <c r="AFE662" s="187"/>
      <c r="AFF662" s="187"/>
      <c r="AFG662" s="187"/>
      <c r="AFH662" s="187"/>
      <c r="AFI662" s="187"/>
      <c r="AFJ662" s="187"/>
      <c r="AFK662" s="187"/>
      <c r="AFL662" s="187"/>
      <c r="AFM662" s="187"/>
      <c r="AFN662" s="187"/>
      <c r="AFO662" s="187"/>
      <c r="AFP662" s="187"/>
      <c r="AFQ662" s="187"/>
      <c r="AFR662" s="187"/>
      <c r="AFS662" s="187"/>
      <c r="AFT662" s="187"/>
      <c r="AFU662" s="187"/>
      <c r="AFV662" s="187"/>
      <c r="AFW662" s="187"/>
      <c r="AFX662" s="187"/>
      <c r="AFY662" s="187"/>
      <c r="AFZ662" s="187"/>
      <c r="AGA662" s="187"/>
      <c r="AGB662" s="187"/>
      <c r="AGC662" s="187"/>
      <c r="AGD662" s="187"/>
      <c r="AGE662" s="187"/>
      <c r="AGF662" s="187"/>
      <c r="AGG662" s="187"/>
      <c r="AGH662" s="187"/>
      <c r="AGI662" s="187"/>
      <c r="AGJ662" s="187"/>
      <c r="AGK662" s="187"/>
      <c r="AGL662" s="187"/>
      <c r="AGM662" s="187"/>
      <c r="AGN662" s="187"/>
      <c r="AGO662" s="187"/>
      <c r="AGP662" s="187"/>
      <c r="AGQ662" s="187"/>
      <c r="AGR662" s="187"/>
      <c r="AGS662" s="187"/>
      <c r="AGT662" s="187"/>
      <c r="AGU662" s="187"/>
      <c r="AGV662" s="187"/>
      <c r="AGW662" s="187"/>
      <c r="AGX662" s="187"/>
      <c r="AGY662" s="187"/>
      <c r="AGZ662" s="187"/>
      <c r="AHA662" s="187"/>
      <c r="AHB662" s="187"/>
      <c r="AHC662" s="187"/>
      <c r="AHD662" s="187"/>
      <c r="AHE662" s="187"/>
      <c r="AHF662" s="187"/>
      <c r="AHG662" s="187"/>
      <c r="AHH662" s="187"/>
      <c r="AHI662" s="187"/>
      <c r="AHJ662" s="187"/>
      <c r="AHK662" s="187"/>
      <c r="AHL662" s="187"/>
      <c r="AHM662" s="187"/>
      <c r="AHN662" s="187"/>
      <c r="AHO662" s="187"/>
      <c r="AHP662" s="187"/>
      <c r="AHQ662" s="187"/>
      <c r="AHR662" s="187"/>
      <c r="AHS662" s="187"/>
      <c r="AHT662" s="187"/>
      <c r="AHU662" s="187"/>
      <c r="AHV662" s="187"/>
      <c r="AHW662" s="187"/>
      <c r="AHX662" s="187"/>
      <c r="AHY662" s="187"/>
      <c r="AHZ662" s="187"/>
      <c r="AIA662" s="187"/>
      <c r="AIB662" s="187"/>
      <c r="AIC662" s="187"/>
      <c r="AID662" s="187"/>
      <c r="AIE662" s="187"/>
      <c r="AIF662" s="187"/>
      <c r="AIG662" s="187"/>
      <c r="AIH662" s="187"/>
      <c r="AII662" s="187"/>
      <c r="AIJ662" s="187"/>
      <c r="AIK662" s="187"/>
      <c r="AIL662" s="187"/>
      <c r="AIM662" s="187"/>
      <c r="AIN662" s="187"/>
      <c r="AIO662" s="187"/>
      <c r="AIP662" s="187"/>
      <c r="AIQ662" s="187"/>
      <c r="AIR662" s="187"/>
      <c r="AIS662" s="187"/>
      <c r="AIT662" s="187"/>
      <c r="AIU662" s="187"/>
      <c r="AIV662" s="187"/>
      <c r="AIW662" s="187"/>
      <c r="AIX662" s="187"/>
      <c r="AIY662" s="187"/>
      <c r="AIZ662" s="187"/>
      <c r="AJA662" s="187"/>
      <c r="AJB662" s="187"/>
      <c r="AJC662" s="187"/>
      <c r="AJD662" s="187"/>
      <c r="AJE662" s="187"/>
      <c r="AJF662" s="187"/>
      <c r="AJG662" s="187"/>
      <c r="AJH662" s="187"/>
      <c r="AJI662" s="187"/>
      <c r="AJJ662" s="187"/>
      <c r="AJK662" s="187"/>
      <c r="AJL662" s="187"/>
      <c r="AJM662" s="187"/>
      <c r="AJN662" s="187"/>
      <c r="AJO662" s="187"/>
      <c r="AJP662" s="187"/>
      <c r="AJQ662" s="187"/>
      <c r="AJR662" s="187"/>
      <c r="AJS662" s="187"/>
      <c r="AJT662" s="187"/>
      <c r="AJU662" s="187"/>
      <c r="AJV662" s="187"/>
      <c r="AJW662" s="187"/>
      <c r="AJX662" s="187"/>
      <c r="AJY662" s="187"/>
      <c r="AJZ662" s="187"/>
      <c r="AKA662" s="187"/>
      <c r="AKB662" s="187"/>
      <c r="AKC662" s="187"/>
      <c r="AKD662" s="187"/>
      <c r="AKE662" s="187"/>
      <c r="AKF662" s="187"/>
      <c r="AKG662" s="187"/>
      <c r="AKH662" s="187"/>
      <c r="AKI662" s="187"/>
      <c r="AKJ662" s="187"/>
      <c r="AKK662" s="187"/>
      <c r="AKL662" s="187"/>
      <c r="AKM662" s="187"/>
      <c r="AKN662" s="187"/>
      <c r="AKO662" s="187"/>
      <c r="AKP662" s="187"/>
      <c r="AKQ662" s="187"/>
      <c r="AKR662" s="187"/>
      <c r="AKS662" s="187"/>
      <c r="AKT662" s="187"/>
      <c r="AKU662" s="187"/>
      <c r="AKV662" s="187"/>
      <c r="AKW662" s="187"/>
      <c r="AKX662" s="187"/>
      <c r="AKY662" s="187"/>
      <c r="AKZ662" s="187"/>
      <c r="ALA662" s="187"/>
      <c r="ALB662" s="187"/>
      <c r="ALC662" s="187"/>
      <c r="ALD662" s="187"/>
      <c r="ALE662" s="187"/>
      <c r="ALF662" s="187"/>
      <c r="ALG662" s="187"/>
      <c r="ALH662" s="187"/>
      <c r="ALI662" s="187"/>
      <c r="ALJ662" s="187"/>
      <c r="ALK662" s="187"/>
      <c r="ALL662" s="187"/>
      <c r="ALM662" s="187"/>
      <c r="ALN662" s="187"/>
      <c r="ALO662" s="187"/>
      <c r="ALP662" s="187"/>
      <c r="ALQ662" s="187"/>
      <c r="ALR662" s="187"/>
      <c r="ALS662" s="187"/>
      <c r="ALT662" s="187"/>
      <c r="ALU662" s="187"/>
      <c r="ALV662" s="187"/>
      <c r="ALW662" s="187"/>
      <c r="ALX662" s="187"/>
      <c r="ALY662" s="187"/>
      <c r="ALZ662" s="187"/>
      <c r="AMA662" s="187"/>
      <c r="AMB662" s="187"/>
      <c r="AMC662" s="187"/>
      <c r="AMD662" s="187"/>
      <c r="AME662" s="187"/>
      <c r="AMF662" s="187"/>
      <c r="AMG662" s="187"/>
      <c r="AMH662" s="187"/>
      <c r="AMI662" s="187"/>
      <c r="AMJ662" s="187"/>
      <c r="AMK662" s="187"/>
      <c r="AML662" s="187"/>
      <c r="AMM662" s="187"/>
      <c r="AMN662" s="187"/>
      <c r="AMO662" s="187"/>
      <c r="AMP662" s="187"/>
      <c r="AMQ662" s="187"/>
      <c r="AMR662" s="187"/>
      <c r="AMS662" s="187"/>
      <c r="AMT662" s="187"/>
      <c r="AMU662" s="187"/>
      <c r="AMV662" s="187"/>
      <c r="AMW662" s="187"/>
      <c r="AMX662" s="187"/>
      <c r="AMY662" s="187"/>
      <c r="AMZ662" s="187"/>
      <c r="ANA662" s="187"/>
      <c r="ANB662" s="187"/>
      <c r="ANC662" s="187"/>
      <c r="AND662" s="187"/>
      <c r="ANE662" s="187"/>
      <c r="ANF662" s="187"/>
      <c r="ANG662" s="187"/>
      <c r="ANH662" s="187"/>
      <c r="ANI662" s="187"/>
      <c r="ANJ662" s="187"/>
      <c r="ANK662" s="187"/>
      <c r="ANL662" s="187"/>
      <c r="ANM662" s="187"/>
      <c r="ANN662" s="187"/>
      <c r="ANO662" s="187"/>
      <c r="ANP662" s="187"/>
      <c r="ANQ662" s="187"/>
      <c r="ANR662" s="187"/>
      <c r="ANS662" s="187"/>
      <c r="ANT662" s="187"/>
      <c r="ANU662" s="187"/>
      <c r="ANV662" s="187"/>
      <c r="ANW662" s="187"/>
      <c r="ANX662" s="187"/>
      <c r="ANY662" s="187"/>
      <c r="ANZ662" s="187"/>
      <c r="AOA662" s="187"/>
      <c r="AOB662" s="187"/>
      <c r="AOC662" s="187"/>
      <c r="AOD662" s="187"/>
      <c r="AOE662" s="187"/>
      <c r="AOF662" s="187"/>
      <c r="AOG662" s="187"/>
      <c r="AOH662" s="187"/>
      <c r="AOI662" s="187"/>
      <c r="AOJ662" s="187"/>
      <c r="AOK662" s="187"/>
      <c r="AOL662" s="187"/>
      <c r="AOM662" s="187"/>
      <c r="AON662" s="187"/>
      <c r="AOO662" s="187"/>
      <c r="AOP662" s="187"/>
      <c r="AOQ662" s="187"/>
      <c r="AOR662" s="187"/>
      <c r="AOS662" s="187"/>
      <c r="AOT662" s="187"/>
      <c r="AOU662" s="187"/>
      <c r="AOV662" s="187"/>
      <c r="AOW662" s="187"/>
      <c r="AOX662" s="187"/>
      <c r="AOY662" s="187"/>
      <c r="AOZ662" s="187"/>
      <c r="APA662" s="187"/>
      <c r="APB662" s="187"/>
      <c r="APC662" s="187"/>
      <c r="APD662" s="187"/>
      <c r="APE662" s="187"/>
      <c r="APF662" s="187"/>
      <c r="APG662" s="187"/>
      <c r="APH662" s="187"/>
      <c r="API662" s="187"/>
      <c r="APJ662" s="187"/>
      <c r="APK662" s="187"/>
      <c r="APL662" s="187"/>
      <c r="APM662" s="187"/>
      <c r="APN662" s="187"/>
      <c r="APO662" s="187"/>
      <c r="APP662" s="187"/>
      <c r="APQ662" s="187"/>
      <c r="APR662" s="187"/>
      <c r="APS662" s="187"/>
      <c r="APT662" s="187"/>
      <c r="APU662" s="187"/>
      <c r="APV662" s="187"/>
      <c r="APW662" s="187"/>
      <c r="APX662" s="187"/>
      <c r="APY662" s="187"/>
      <c r="APZ662" s="187"/>
      <c r="AQA662" s="187"/>
      <c r="AQB662" s="187"/>
      <c r="AQC662" s="187"/>
      <c r="AQD662" s="187"/>
      <c r="AQE662" s="187"/>
      <c r="AQF662" s="187"/>
      <c r="AQG662" s="187"/>
      <c r="AQH662" s="187"/>
      <c r="AQI662" s="187"/>
      <c r="AQJ662" s="187"/>
      <c r="AQK662" s="187"/>
      <c r="AQL662" s="187"/>
      <c r="AQM662" s="187"/>
      <c r="AQN662" s="187"/>
      <c r="AQO662" s="187"/>
      <c r="AQP662" s="187"/>
      <c r="AQQ662" s="187"/>
      <c r="AQR662" s="187"/>
      <c r="AQS662" s="187"/>
      <c r="AQT662" s="187"/>
      <c r="AQU662" s="187"/>
      <c r="AQV662" s="187"/>
      <c r="AQW662" s="187"/>
      <c r="AQX662" s="187"/>
      <c r="AQY662" s="187"/>
      <c r="AQZ662" s="187"/>
      <c r="ARA662" s="187"/>
      <c r="ARB662" s="187"/>
      <c r="ARC662" s="187"/>
      <c r="ARD662" s="187"/>
      <c r="ARE662" s="187"/>
      <c r="ARF662" s="187"/>
      <c r="ARG662" s="187"/>
      <c r="ARH662" s="187"/>
      <c r="ARI662" s="187"/>
      <c r="ARJ662" s="187"/>
      <c r="ARK662" s="187"/>
      <c r="ARL662" s="187"/>
      <c r="ARM662" s="187"/>
      <c r="ARN662" s="187"/>
      <c r="ARO662" s="187"/>
      <c r="ARP662" s="187"/>
      <c r="ARQ662" s="187"/>
      <c r="ARR662" s="187"/>
      <c r="ARS662" s="187"/>
      <c r="ART662" s="187"/>
      <c r="ARU662" s="187"/>
      <c r="ARV662" s="187"/>
      <c r="ARW662" s="187"/>
      <c r="ARX662" s="187"/>
      <c r="ARY662" s="187"/>
      <c r="ARZ662" s="187"/>
      <c r="ASA662" s="187"/>
      <c r="ASB662" s="187"/>
      <c r="ASC662" s="187"/>
      <c r="ASD662" s="187"/>
      <c r="ASE662" s="187"/>
      <c r="ASF662" s="187"/>
      <c r="ASG662" s="187"/>
      <c r="ASH662" s="187"/>
      <c r="ASI662" s="187"/>
      <c r="ASJ662" s="187"/>
      <c r="ASK662" s="187"/>
      <c r="ASL662" s="187"/>
      <c r="ASM662" s="187"/>
      <c r="ASN662" s="187"/>
      <c r="ASO662" s="187"/>
      <c r="ASP662" s="187"/>
      <c r="ASQ662" s="187"/>
      <c r="ASR662" s="187"/>
      <c r="ASS662" s="187"/>
      <c r="AST662" s="187"/>
      <c r="ASU662" s="187"/>
      <c r="ASV662" s="187"/>
      <c r="ASW662" s="187"/>
      <c r="ASX662" s="187"/>
      <c r="ASY662" s="187"/>
      <c r="ASZ662" s="187"/>
      <c r="ATA662" s="187"/>
      <c r="ATB662" s="187"/>
      <c r="ATC662" s="187"/>
      <c r="ATD662" s="187"/>
      <c r="ATE662" s="187"/>
      <c r="ATF662" s="187"/>
      <c r="ATG662" s="187"/>
      <c r="ATH662" s="187"/>
      <c r="ATI662" s="187"/>
      <c r="ATJ662" s="187"/>
      <c r="ATK662" s="187"/>
      <c r="ATL662" s="187"/>
      <c r="ATM662" s="187"/>
      <c r="ATN662" s="187"/>
      <c r="ATO662" s="187"/>
      <c r="ATP662" s="187"/>
      <c r="ATQ662" s="187"/>
      <c r="ATR662" s="187"/>
      <c r="ATS662" s="187"/>
      <c r="ATT662" s="187"/>
      <c r="ATU662" s="187"/>
      <c r="ATV662" s="187"/>
      <c r="ATW662" s="187"/>
      <c r="ATX662" s="187"/>
      <c r="ATY662" s="187"/>
      <c r="ATZ662" s="187"/>
      <c r="AUA662" s="187"/>
      <c r="AUB662" s="187"/>
      <c r="AUC662" s="187"/>
      <c r="AUD662" s="187"/>
      <c r="AUE662" s="187"/>
      <c r="AUF662" s="187"/>
      <c r="AUG662" s="187"/>
      <c r="AUH662" s="187"/>
      <c r="AUI662" s="187"/>
      <c r="AUJ662" s="187"/>
      <c r="AUK662" s="187"/>
      <c r="AUL662" s="187"/>
      <c r="AUM662" s="187"/>
      <c r="AUN662" s="187"/>
      <c r="AUO662" s="187"/>
      <c r="AUP662" s="187"/>
      <c r="AUQ662" s="187"/>
      <c r="AUR662" s="187"/>
      <c r="AUS662" s="187"/>
      <c r="AUT662" s="187"/>
      <c r="AUU662" s="187"/>
      <c r="AUV662" s="187"/>
      <c r="AUW662" s="187"/>
      <c r="AUX662" s="187"/>
      <c r="AUY662" s="187"/>
      <c r="AUZ662" s="187"/>
      <c r="AVA662" s="187"/>
      <c r="AVB662" s="187"/>
      <c r="AVC662" s="187"/>
      <c r="AVD662" s="187"/>
      <c r="AVE662" s="187"/>
      <c r="AVF662" s="187"/>
      <c r="AVG662" s="187"/>
      <c r="AVH662" s="187"/>
      <c r="AVI662" s="187"/>
      <c r="AVJ662" s="187"/>
      <c r="AVK662" s="187"/>
      <c r="AVL662" s="187"/>
      <c r="AVM662" s="187"/>
      <c r="AVN662" s="187"/>
      <c r="AVO662" s="187"/>
      <c r="AVP662" s="187"/>
      <c r="AVQ662" s="187"/>
      <c r="AVR662" s="187"/>
      <c r="AVS662" s="187"/>
      <c r="AVT662" s="187"/>
      <c r="AVU662" s="187"/>
      <c r="AVV662" s="187"/>
      <c r="AVW662" s="187"/>
      <c r="AVX662" s="187"/>
      <c r="AVY662" s="187"/>
      <c r="AVZ662" s="187"/>
      <c r="AWA662" s="187"/>
      <c r="AWB662" s="187"/>
      <c r="AWC662" s="187"/>
      <c r="AWD662" s="187"/>
      <c r="AWE662" s="187"/>
      <c r="AWF662" s="187"/>
      <c r="AWG662" s="187"/>
      <c r="AWH662" s="187"/>
      <c r="AWI662" s="187"/>
      <c r="AWJ662" s="187"/>
      <c r="AWK662" s="187"/>
      <c r="AWL662" s="187"/>
      <c r="AWM662" s="187"/>
      <c r="AWN662" s="187"/>
      <c r="AWO662" s="187"/>
      <c r="AWP662" s="187"/>
      <c r="AWQ662" s="187"/>
      <c r="AWR662" s="187"/>
      <c r="AWS662" s="187"/>
      <c r="AWT662" s="187"/>
      <c r="AWU662" s="187"/>
      <c r="AWV662" s="187"/>
      <c r="AWW662" s="187"/>
      <c r="AWX662" s="187"/>
      <c r="AWY662" s="187"/>
      <c r="AWZ662" s="187"/>
      <c r="AXA662" s="187"/>
      <c r="AXB662" s="187"/>
      <c r="AXC662" s="187"/>
      <c r="AXD662" s="187"/>
      <c r="AXE662" s="187"/>
      <c r="AXF662" s="187"/>
      <c r="AXG662" s="187"/>
      <c r="AXH662" s="187"/>
      <c r="AXI662" s="187"/>
      <c r="AXJ662" s="187"/>
      <c r="AXK662" s="187"/>
      <c r="AXL662" s="187"/>
      <c r="AXM662" s="187"/>
      <c r="AXN662" s="187"/>
      <c r="AXO662" s="187"/>
      <c r="AXP662" s="187"/>
      <c r="AXQ662" s="187"/>
      <c r="AXR662" s="187"/>
      <c r="AXS662" s="187"/>
      <c r="AXT662" s="187"/>
      <c r="AXU662" s="187"/>
      <c r="AXV662" s="187"/>
      <c r="AXW662" s="187"/>
      <c r="AXX662" s="187"/>
      <c r="AXY662" s="187"/>
      <c r="AXZ662" s="187"/>
      <c r="AYA662" s="187"/>
      <c r="AYB662" s="187"/>
      <c r="AYC662" s="187"/>
      <c r="AYD662" s="187"/>
      <c r="AYE662" s="187"/>
      <c r="AYF662" s="187"/>
      <c r="AYG662" s="187"/>
      <c r="AYH662" s="187"/>
      <c r="AYI662" s="187"/>
      <c r="AYJ662" s="187"/>
      <c r="AYK662" s="187"/>
      <c r="AYL662" s="187"/>
      <c r="AYM662" s="187"/>
      <c r="AYN662" s="187"/>
      <c r="AYO662" s="187"/>
      <c r="AYP662" s="187"/>
      <c r="AYQ662" s="187"/>
      <c r="AYR662" s="187"/>
      <c r="AYS662" s="187"/>
      <c r="AYT662" s="187"/>
      <c r="AYU662" s="187"/>
      <c r="AYV662" s="187"/>
      <c r="AYW662" s="187"/>
      <c r="AYX662" s="187"/>
      <c r="AYY662" s="187"/>
      <c r="AYZ662" s="187"/>
      <c r="AZA662" s="187"/>
      <c r="AZB662" s="187"/>
      <c r="AZC662" s="187"/>
      <c r="AZD662" s="187"/>
      <c r="AZE662" s="187"/>
      <c r="AZF662" s="187"/>
      <c r="AZG662" s="187"/>
      <c r="AZH662" s="187"/>
      <c r="AZI662" s="187"/>
      <c r="AZJ662" s="187"/>
      <c r="AZK662" s="187"/>
      <c r="AZL662" s="187"/>
      <c r="AZM662" s="187"/>
      <c r="AZN662" s="187"/>
      <c r="AZO662" s="187"/>
      <c r="AZP662" s="187"/>
      <c r="AZQ662" s="187"/>
      <c r="AZR662" s="187"/>
      <c r="AZS662" s="187"/>
      <c r="AZT662" s="187"/>
      <c r="AZU662" s="187"/>
      <c r="AZV662" s="187"/>
      <c r="AZW662" s="187"/>
      <c r="AZX662" s="187"/>
      <c r="AZY662" s="187"/>
      <c r="AZZ662" s="187"/>
      <c r="BAA662" s="187"/>
      <c r="BAB662" s="187"/>
      <c r="BAC662" s="187"/>
      <c r="BAD662" s="187"/>
      <c r="BAE662" s="187"/>
      <c r="BAF662" s="187"/>
      <c r="BAG662" s="187"/>
      <c r="BAH662" s="187"/>
      <c r="BAI662" s="187"/>
      <c r="BAJ662" s="187"/>
      <c r="BAK662" s="187"/>
      <c r="BAL662" s="187"/>
      <c r="BAM662" s="187"/>
      <c r="BAN662" s="187"/>
      <c r="BAO662" s="187"/>
      <c r="BAP662" s="187"/>
      <c r="BAQ662" s="187"/>
      <c r="BAR662" s="187"/>
      <c r="BAS662" s="187"/>
      <c r="BAT662" s="187"/>
      <c r="BAU662" s="187"/>
      <c r="BAV662" s="187"/>
      <c r="BAW662" s="187"/>
      <c r="BAX662" s="187"/>
      <c r="BAY662" s="187"/>
      <c r="BAZ662" s="187"/>
      <c r="BBA662" s="187"/>
      <c r="BBB662" s="187"/>
      <c r="BBC662" s="187"/>
      <c r="BBD662" s="187"/>
      <c r="BBE662" s="187"/>
      <c r="BBF662" s="187"/>
      <c r="BBG662" s="187"/>
      <c r="BBH662" s="187"/>
      <c r="BBI662" s="187"/>
      <c r="BBJ662" s="187"/>
      <c r="BBK662" s="187"/>
      <c r="BBL662" s="187"/>
      <c r="BBM662" s="187"/>
      <c r="BBN662" s="187"/>
      <c r="BBO662" s="187"/>
      <c r="BBP662" s="187"/>
      <c r="BBQ662" s="187"/>
      <c r="BBR662" s="187"/>
      <c r="BBS662" s="187"/>
      <c r="BBT662" s="187"/>
      <c r="BBU662" s="187"/>
      <c r="BBV662" s="187"/>
      <c r="BBW662" s="187"/>
      <c r="BBX662" s="187"/>
      <c r="BBY662" s="187"/>
      <c r="BBZ662" s="187"/>
      <c r="BCA662" s="187"/>
      <c r="BCB662" s="187"/>
      <c r="BCC662" s="187"/>
      <c r="BCD662" s="187"/>
      <c r="BCE662" s="187"/>
      <c r="BCF662" s="187"/>
      <c r="BCG662" s="187"/>
      <c r="BCH662" s="187"/>
      <c r="BCI662" s="187"/>
      <c r="BCJ662" s="187"/>
      <c r="BCK662" s="187"/>
      <c r="BCL662" s="187"/>
      <c r="BCM662" s="187"/>
      <c r="BCN662" s="187"/>
      <c r="BCO662" s="187"/>
      <c r="BCP662" s="187"/>
      <c r="BCQ662" s="187"/>
      <c r="BCR662" s="187"/>
      <c r="BCS662" s="187"/>
      <c r="BCT662" s="187"/>
      <c r="BCU662" s="187"/>
      <c r="BCV662" s="187"/>
      <c r="BCW662" s="187"/>
      <c r="BCX662" s="187"/>
      <c r="BCY662" s="187"/>
      <c r="BCZ662" s="187"/>
      <c r="BDA662" s="187"/>
      <c r="BDB662" s="187"/>
      <c r="BDC662" s="187"/>
      <c r="BDD662" s="187"/>
      <c r="BDE662" s="187"/>
      <c r="BDF662" s="187"/>
      <c r="BDG662" s="187"/>
      <c r="BDH662" s="187"/>
      <c r="BDI662" s="187"/>
      <c r="BDJ662" s="187"/>
      <c r="BDK662" s="187"/>
      <c r="BDL662" s="187"/>
      <c r="BDM662" s="187"/>
      <c r="BDN662" s="187"/>
      <c r="BDO662" s="187"/>
      <c r="BDP662" s="187"/>
      <c r="BDQ662" s="187"/>
      <c r="BDR662" s="187"/>
      <c r="BDS662" s="187"/>
      <c r="BDT662" s="187"/>
      <c r="BDU662" s="187"/>
      <c r="BDV662" s="187"/>
      <c r="BDW662" s="187"/>
      <c r="BDX662" s="187"/>
      <c r="BDY662" s="187"/>
      <c r="BDZ662" s="187"/>
      <c r="BEA662" s="187"/>
      <c r="BEB662" s="187"/>
      <c r="BEC662" s="187"/>
      <c r="BED662" s="187"/>
      <c r="BEE662" s="187"/>
      <c r="BEF662" s="187"/>
      <c r="BEG662" s="187"/>
      <c r="BEH662" s="187"/>
      <c r="BEI662" s="187"/>
      <c r="BEJ662" s="187"/>
      <c r="BEK662" s="187"/>
      <c r="BEL662" s="187"/>
      <c r="BEM662" s="187"/>
      <c r="BEN662" s="187"/>
      <c r="BEO662" s="187"/>
      <c r="BEP662" s="187"/>
      <c r="BEQ662" s="187"/>
      <c r="BER662" s="187"/>
      <c r="BES662" s="187"/>
      <c r="BET662" s="187"/>
      <c r="BEU662" s="187"/>
      <c r="BEV662" s="187"/>
      <c r="BEW662" s="187"/>
      <c r="BEX662" s="187"/>
      <c r="BEY662" s="187"/>
      <c r="BEZ662" s="187"/>
      <c r="BFA662" s="187"/>
      <c r="BFB662" s="187"/>
      <c r="BFC662" s="187"/>
      <c r="BFD662" s="187"/>
      <c r="BFE662" s="187"/>
      <c r="BFF662" s="187"/>
      <c r="BFG662" s="187"/>
      <c r="BFH662" s="187"/>
      <c r="BFI662" s="187"/>
      <c r="BFJ662" s="187"/>
      <c r="BFK662" s="187"/>
      <c r="BFL662" s="187"/>
      <c r="BFM662" s="187"/>
      <c r="BFN662" s="187"/>
      <c r="BFO662" s="187"/>
      <c r="BFP662" s="187"/>
      <c r="BFQ662" s="187"/>
      <c r="BFR662" s="187"/>
      <c r="BFS662" s="187"/>
      <c r="BFT662" s="187"/>
      <c r="BFU662" s="187"/>
      <c r="BFV662" s="187"/>
      <c r="BFW662" s="187"/>
      <c r="BFX662" s="187"/>
      <c r="BFY662" s="187"/>
      <c r="BFZ662" s="187"/>
      <c r="BGA662" s="187"/>
      <c r="BGB662" s="187"/>
      <c r="BGC662" s="187"/>
      <c r="BGD662" s="187"/>
      <c r="BGE662" s="187"/>
      <c r="BGF662" s="187"/>
      <c r="BGG662" s="187"/>
      <c r="BGH662" s="187"/>
      <c r="BGI662" s="187"/>
      <c r="BGJ662" s="187"/>
      <c r="BGK662" s="187"/>
      <c r="BGL662" s="187"/>
      <c r="BGM662" s="187"/>
      <c r="BGN662" s="187"/>
      <c r="BGO662" s="187"/>
      <c r="BGP662" s="187"/>
      <c r="BGQ662" s="187"/>
      <c r="BGR662" s="187"/>
      <c r="BGS662" s="187"/>
      <c r="BGT662" s="187"/>
      <c r="BGU662" s="187"/>
      <c r="BGV662" s="187"/>
      <c r="BGW662" s="187"/>
      <c r="BGX662" s="187"/>
      <c r="BGY662" s="187"/>
      <c r="BGZ662" s="187"/>
      <c r="BHA662" s="187"/>
      <c r="BHB662" s="187"/>
      <c r="BHC662" s="187"/>
      <c r="BHD662" s="187"/>
      <c r="BHE662" s="187"/>
      <c r="BHF662" s="187"/>
      <c r="BHG662" s="187"/>
      <c r="BHH662" s="187"/>
      <c r="BHI662" s="187"/>
      <c r="BHJ662" s="187"/>
      <c r="BHK662" s="187"/>
      <c r="BHL662" s="187"/>
      <c r="BHM662" s="187"/>
      <c r="BHN662" s="187"/>
      <c r="BHO662" s="187"/>
      <c r="BHP662" s="187"/>
      <c r="BHQ662" s="187"/>
      <c r="BHR662" s="187"/>
      <c r="BHS662" s="187"/>
      <c r="BHT662" s="187"/>
      <c r="BHU662" s="187"/>
      <c r="BHV662" s="187"/>
      <c r="BHW662" s="187"/>
      <c r="BHX662" s="187"/>
      <c r="BHY662" s="187"/>
      <c r="BHZ662" s="187"/>
      <c r="BIA662" s="187"/>
      <c r="BIB662" s="187"/>
      <c r="BIC662" s="187"/>
      <c r="BID662" s="187"/>
      <c r="BIE662" s="187"/>
      <c r="BIF662" s="187"/>
      <c r="BIG662" s="187"/>
      <c r="BIH662" s="187"/>
      <c r="BII662" s="187"/>
      <c r="BIJ662" s="187"/>
      <c r="BIK662" s="187"/>
      <c r="BIL662" s="187"/>
      <c r="BIM662" s="187"/>
      <c r="BIN662" s="187"/>
      <c r="BIO662" s="187"/>
      <c r="BIP662" s="187"/>
      <c r="BIQ662" s="187"/>
      <c r="BIR662" s="187"/>
      <c r="BIS662" s="187"/>
      <c r="BIT662" s="187"/>
      <c r="BIU662" s="187"/>
      <c r="BIV662" s="187"/>
      <c r="BIW662" s="187"/>
      <c r="BIX662" s="187"/>
      <c r="BIY662" s="187"/>
      <c r="BIZ662" s="187"/>
      <c r="BJA662" s="187"/>
      <c r="BJB662" s="187"/>
      <c r="BJC662" s="187"/>
      <c r="BJD662" s="187"/>
      <c r="BJE662" s="187"/>
      <c r="BJF662" s="187"/>
      <c r="BJG662" s="187"/>
      <c r="BJH662" s="187"/>
      <c r="BJI662" s="187"/>
      <c r="BJJ662" s="187"/>
      <c r="BJK662" s="187"/>
      <c r="BJL662" s="187"/>
      <c r="BJM662" s="187"/>
      <c r="BJN662" s="187"/>
      <c r="BJO662" s="187"/>
      <c r="BJP662" s="187"/>
      <c r="BJQ662" s="187"/>
      <c r="BJR662" s="187"/>
      <c r="BJS662" s="187"/>
      <c r="BJT662" s="187"/>
      <c r="BJU662" s="187"/>
      <c r="BJV662" s="187"/>
      <c r="BJW662" s="187"/>
      <c r="BJX662" s="187"/>
      <c r="BJY662" s="187"/>
      <c r="BJZ662" s="187"/>
      <c r="BKA662" s="187"/>
      <c r="BKB662" s="187"/>
      <c r="BKC662" s="187"/>
      <c r="BKD662" s="187"/>
      <c r="BKE662" s="187"/>
      <c r="BKF662" s="187"/>
      <c r="BKG662" s="187"/>
      <c r="BKH662" s="187"/>
      <c r="BKI662" s="187"/>
      <c r="BKJ662" s="187"/>
      <c r="BKK662" s="187"/>
      <c r="BKL662" s="187"/>
      <c r="BKM662" s="187"/>
      <c r="BKN662" s="187"/>
      <c r="BKO662" s="187"/>
      <c r="BKP662" s="187"/>
      <c r="BKQ662" s="187"/>
      <c r="BKR662" s="187"/>
      <c r="BKS662" s="187"/>
      <c r="BKT662" s="187"/>
      <c r="BKU662" s="187"/>
      <c r="BKV662" s="187"/>
      <c r="BKW662" s="187"/>
      <c r="BKX662" s="187"/>
      <c r="BKY662" s="187"/>
      <c r="BKZ662" s="187"/>
      <c r="BLA662" s="187"/>
      <c r="BLB662" s="187"/>
      <c r="BLC662" s="187"/>
      <c r="BLD662" s="187"/>
      <c r="BLE662" s="187"/>
      <c r="BLF662" s="187"/>
      <c r="BLG662" s="187"/>
      <c r="BLH662" s="187"/>
      <c r="BLI662" s="187"/>
      <c r="BLJ662" s="187"/>
      <c r="BLK662" s="187"/>
      <c r="BLL662" s="187"/>
      <c r="BLM662" s="187"/>
      <c r="BLN662" s="187"/>
      <c r="BLO662" s="187"/>
      <c r="BLP662" s="187"/>
      <c r="BLQ662" s="187"/>
      <c r="BLR662" s="187"/>
      <c r="BLS662" s="187"/>
      <c r="BLT662" s="187"/>
      <c r="BLU662" s="187"/>
      <c r="BLV662" s="187"/>
      <c r="BLW662" s="187"/>
      <c r="BLX662" s="187"/>
      <c r="BLY662" s="187"/>
      <c r="BLZ662" s="187"/>
      <c r="BMA662" s="187"/>
      <c r="BMB662" s="187"/>
      <c r="BMC662" s="187"/>
      <c r="BMD662" s="187"/>
      <c r="BME662" s="187"/>
      <c r="BMF662" s="187"/>
      <c r="BMG662" s="187"/>
      <c r="BMH662" s="187"/>
      <c r="BMI662" s="187"/>
      <c r="BMJ662" s="187"/>
      <c r="BMK662" s="187"/>
      <c r="BML662" s="187"/>
      <c r="BMM662" s="187"/>
      <c r="BMN662" s="187"/>
      <c r="BMO662" s="187"/>
      <c r="BMP662" s="187"/>
      <c r="BMQ662" s="187"/>
      <c r="BMR662" s="187"/>
      <c r="BMS662" s="187"/>
      <c r="BMT662" s="187"/>
      <c r="BMU662" s="187"/>
      <c r="BMV662" s="187"/>
      <c r="BMW662" s="187"/>
      <c r="BMX662" s="187"/>
      <c r="BMY662" s="187"/>
      <c r="BMZ662" s="187"/>
      <c r="BNA662" s="187"/>
      <c r="BNB662" s="187"/>
      <c r="BNC662" s="187"/>
      <c r="BND662" s="187"/>
      <c r="BNE662" s="187"/>
      <c r="BNF662" s="187"/>
      <c r="BNG662" s="187"/>
      <c r="BNH662" s="187"/>
      <c r="BNI662" s="187"/>
      <c r="BNJ662" s="187"/>
      <c r="BNK662" s="187"/>
      <c r="BNL662" s="187"/>
      <c r="BNM662" s="187"/>
      <c r="BNN662" s="187"/>
      <c r="BNO662" s="187"/>
      <c r="BNP662" s="187"/>
      <c r="BNQ662" s="187"/>
      <c r="BNR662" s="187"/>
      <c r="BNS662" s="187"/>
      <c r="BNT662" s="187"/>
      <c r="BNU662" s="187"/>
      <c r="BNV662" s="187"/>
      <c r="BNW662" s="187"/>
      <c r="BNX662" s="187"/>
      <c r="BNY662" s="187"/>
      <c r="BNZ662" s="187"/>
      <c r="BOA662" s="187"/>
      <c r="BOB662" s="187"/>
      <c r="BOC662" s="187"/>
      <c r="BOD662" s="187"/>
      <c r="BOE662" s="187"/>
      <c r="BOF662" s="187"/>
      <c r="BOG662" s="187"/>
      <c r="BOH662" s="187"/>
      <c r="BOI662" s="187"/>
      <c r="BOJ662" s="187"/>
      <c r="BOK662" s="187"/>
      <c r="BOL662" s="187"/>
      <c r="BOM662" s="187"/>
      <c r="BON662" s="187"/>
      <c r="BOO662" s="187"/>
      <c r="BOP662" s="187"/>
      <c r="BOQ662" s="187"/>
      <c r="BOR662" s="187"/>
      <c r="BOS662" s="187"/>
      <c r="BOT662" s="187"/>
      <c r="BOU662" s="187"/>
      <c r="BOV662" s="187"/>
      <c r="BOW662" s="187"/>
      <c r="BOX662" s="187"/>
      <c r="BOY662" s="187"/>
      <c r="BOZ662" s="187"/>
      <c r="BPA662" s="187"/>
      <c r="BPB662" s="187"/>
      <c r="BPC662" s="187"/>
      <c r="BPD662" s="187"/>
      <c r="BPE662" s="187"/>
      <c r="BPF662" s="187"/>
      <c r="BPG662" s="187"/>
      <c r="BPH662" s="187"/>
      <c r="BPI662" s="187"/>
      <c r="BPJ662" s="187"/>
      <c r="BPK662" s="187"/>
      <c r="BPL662" s="187"/>
      <c r="BPM662" s="187"/>
      <c r="BPN662" s="187"/>
      <c r="BPO662" s="187"/>
      <c r="BPP662" s="187"/>
      <c r="BPQ662" s="187"/>
      <c r="BPR662" s="187"/>
      <c r="BPS662" s="187"/>
      <c r="BPT662" s="187"/>
      <c r="BPU662" s="187"/>
      <c r="BPV662" s="187"/>
      <c r="BPW662" s="187"/>
      <c r="BPX662" s="187"/>
      <c r="BPY662" s="187"/>
      <c r="BPZ662" s="187"/>
      <c r="BQA662" s="187"/>
      <c r="BQB662" s="187"/>
      <c r="BQC662" s="187"/>
      <c r="BQD662" s="187"/>
      <c r="BQE662" s="187"/>
      <c r="BQF662" s="187"/>
      <c r="BQG662" s="187"/>
      <c r="BQH662" s="187"/>
      <c r="BQI662" s="187"/>
      <c r="BQJ662" s="187"/>
      <c r="BQK662" s="187"/>
      <c r="BQL662" s="187"/>
      <c r="BQM662" s="187"/>
      <c r="BQN662" s="187"/>
      <c r="BQO662" s="187"/>
      <c r="BQP662" s="187"/>
      <c r="BQQ662" s="187"/>
      <c r="BQR662" s="187"/>
      <c r="BQS662" s="187"/>
      <c r="BQT662" s="187"/>
      <c r="BQU662" s="187"/>
      <c r="BQV662" s="187"/>
      <c r="BQW662" s="187"/>
      <c r="BQX662" s="187"/>
      <c r="BQY662" s="187"/>
      <c r="BQZ662" s="187"/>
      <c r="BRA662" s="187"/>
      <c r="BRB662" s="187"/>
      <c r="BRC662" s="187"/>
      <c r="BRD662" s="187"/>
      <c r="BRE662" s="187"/>
      <c r="BRF662" s="187"/>
      <c r="BRG662" s="187"/>
      <c r="BRH662" s="187"/>
      <c r="BRI662" s="187"/>
      <c r="BRJ662" s="187"/>
      <c r="BRK662" s="187"/>
      <c r="BRL662" s="187"/>
      <c r="BRM662" s="187"/>
      <c r="BRN662" s="187"/>
      <c r="BRO662" s="187"/>
      <c r="BRP662" s="187"/>
      <c r="BRQ662" s="187"/>
      <c r="BRR662" s="187"/>
      <c r="BRS662" s="187"/>
      <c r="BRT662" s="187"/>
      <c r="BRU662" s="187"/>
      <c r="BRV662" s="187"/>
      <c r="BRW662" s="187"/>
      <c r="BRX662" s="187"/>
      <c r="BRY662" s="187"/>
      <c r="BRZ662" s="187"/>
      <c r="BSA662" s="187"/>
      <c r="BSB662" s="187"/>
      <c r="BSC662" s="187"/>
      <c r="BSD662" s="187"/>
      <c r="BSE662" s="187"/>
      <c r="BSF662" s="187"/>
      <c r="BSG662" s="187"/>
      <c r="BSH662" s="187"/>
      <c r="BSI662" s="187"/>
      <c r="BSJ662" s="187"/>
      <c r="BSK662" s="187"/>
      <c r="BSL662" s="187"/>
      <c r="BSM662" s="187"/>
      <c r="BSN662" s="187"/>
      <c r="BSO662" s="187"/>
      <c r="BSP662" s="187"/>
      <c r="BSQ662" s="187"/>
      <c r="BSR662" s="187"/>
      <c r="BSS662" s="187"/>
      <c r="BST662" s="187"/>
      <c r="BSU662" s="187"/>
      <c r="BSV662" s="187"/>
      <c r="BSW662" s="187"/>
      <c r="BSX662" s="187"/>
      <c r="BSY662" s="187"/>
      <c r="BSZ662" s="187"/>
      <c r="BTA662" s="187"/>
      <c r="BTB662" s="187"/>
      <c r="BTC662" s="187"/>
      <c r="BTD662" s="187"/>
      <c r="BTE662" s="187"/>
      <c r="BTF662" s="187"/>
      <c r="BTG662" s="187"/>
      <c r="BTH662" s="187"/>
      <c r="BTI662" s="187"/>
      <c r="BTJ662" s="187"/>
      <c r="BTK662" s="187"/>
      <c r="BTL662" s="187"/>
      <c r="BTM662" s="187"/>
      <c r="BTN662" s="187"/>
      <c r="BTO662" s="187"/>
      <c r="BTP662" s="187"/>
      <c r="BTQ662" s="187"/>
      <c r="BTR662" s="187"/>
      <c r="BTS662" s="187"/>
      <c r="BTT662" s="187"/>
      <c r="BTU662" s="187"/>
      <c r="BTV662" s="187"/>
      <c r="BTW662" s="187"/>
      <c r="BTX662" s="187"/>
      <c r="BTY662" s="187"/>
      <c r="BTZ662" s="187"/>
      <c r="BUA662" s="187"/>
      <c r="BUB662" s="187"/>
      <c r="BUC662" s="187"/>
      <c r="BUD662" s="187"/>
      <c r="BUE662" s="187"/>
      <c r="BUF662" s="187"/>
      <c r="BUG662" s="187"/>
      <c r="BUH662" s="187"/>
      <c r="BUI662" s="187"/>
      <c r="BUJ662" s="187"/>
      <c r="BUK662" s="187"/>
      <c r="BUL662" s="187"/>
      <c r="BUM662" s="187"/>
      <c r="BUN662" s="187"/>
      <c r="BUO662" s="187"/>
      <c r="BUP662" s="187"/>
      <c r="BUQ662" s="187"/>
      <c r="BUR662" s="187"/>
      <c r="BUS662" s="187"/>
      <c r="BUT662" s="187"/>
      <c r="BUU662" s="187"/>
      <c r="BUV662" s="187"/>
      <c r="BUW662" s="187"/>
      <c r="BUX662" s="187"/>
      <c r="BUY662" s="187"/>
      <c r="BUZ662" s="187"/>
      <c r="BVA662" s="187"/>
      <c r="BVB662" s="187"/>
      <c r="BVC662" s="187"/>
      <c r="BVD662" s="187"/>
      <c r="BVE662" s="187"/>
      <c r="BVF662" s="187"/>
      <c r="BVG662" s="187"/>
      <c r="BVH662" s="187"/>
      <c r="BVI662" s="187"/>
      <c r="BVJ662" s="187"/>
      <c r="BVK662" s="187"/>
      <c r="BVL662" s="187"/>
      <c r="BVM662" s="187"/>
      <c r="BVN662" s="187"/>
      <c r="BVO662" s="187"/>
      <c r="BVP662" s="187"/>
      <c r="BVQ662" s="187"/>
      <c r="BVR662" s="187"/>
      <c r="BVS662" s="187"/>
      <c r="BVT662" s="187"/>
      <c r="BVU662" s="187"/>
      <c r="BVV662" s="187"/>
      <c r="BVW662" s="187"/>
      <c r="BVX662" s="187"/>
      <c r="BVY662" s="187"/>
      <c r="BVZ662" s="187"/>
      <c r="BWA662" s="187"/>
      <c r="BWB662" s="187"/>
      <c r="BWC662" s="187"/>
      <c r="BWD662" s="187"/>
      <c r="BWE662" s="187"/>
      <c r="BWF662" s="187"/>
      <c r="BWG662" s="187"/>
      <c r="BWH662" s="187"/>
      <c r="BWI662" s="187"/>
      <c r="BWJ662" s="187"/>
      <c r="BWK662" s="187"/>
      <c r="BWL662" s="187"/>
      <c r="BWM662" s="187"/>
      <c r="BWN662" s="187"/>
      <c r="BWO662" s="187"/>
      <c r="BWP662" s="187"/>
      <c r="BWQ662" s="187"/>
      <c r="BWR662" s="187"/>
      <c r="BWS662" s="187"/>
      <c r="BWT662" s="187"/>
      <c r="BWU662" s="187"/>
      <c r="BWV662" s="187"/>
      <c r="BWW662" s="187"/>
      <c r="BWX662" s="187"/>
      <c r="BWY662" s="187"/>
      <c r="BWZ662" s="187"/>
      <c r="BXA662" s="187"/>
      <c r="BXB662" s="187"/>
      <c r="BXC662" s="187"/>
      <c r="BXD662" s="187"/>
      <c r="BXE662" s="187"/>
      <c r="BXF662" s="187"/>
      <c r="BXG662" s="187"/>
      <c r="BXH662" s="187"/>
      <c r="BXI662" s="187"/>
      <c r="BXJ662" s="187"/>
      <c r="BXK662" s="187"/>
      <c r="BXL662" s="187"/>
      <c r="BXM662" s="187"/>
      <c r="BXN662" s="187"/>
      <c r="BXO662" s="187"/>
      <c r="BXP662" s="187"/>
      <c r="BXQ662" s="187"/>
      <c r="BXR662" s="187"/>
      <c r="BXS662" s="187"/>
      <c r="BXT662" s="187"/>
      <c r="BXU662" s="187"/>
      <c r="BXV662" s="187"/>
      <c r="BXW662" s="187"/>
      <c r="BXX662" s="187"/>
      <c r="BXY662" s="187"/>
      <c r="BXZ662" s="187"/>
      <c r="BYA662" s="187"/>
      <c r="BYB662" s="187"/>
      <c r="BYC662" s="187"/>
      <c r="BYD662" s="187"/>
      <c r="BYE662" s="187"/>
      <c r="BYF662" s="187"/>
      <c r="BYG662" s="187"/>
      <c r="BYH662" s="187"/>
      <c r="BYI662" s="187"/>
      <c r="BYJ662" s="187"/>
      <c r="BYK662" s="187"/>
      <c r="BYL662" s="187"/>
      <c r="BYM662" s="187"/>
      <c r="BYN662" s="187"/>
      <c r="BYO662" s="187"/>
      <c r="BYP662" s="187"/>
      <c r="BYQ662" s="187"/>
      <c r="BYR662" s="187"/>
      <c r="BYS662" s="187"/>
      <c r="BYT662" s="187"/>
      <c r="BYU662" s="187"/>
      <c r="BYV662" s="187"/>
      <c r="BYW662" s="187"/>
      <c r="BYX662" s="187"/>
      <c r="BYY662" s="187"/>
      <c r="BYZ662" s="187"/>
      <c r="BZA662" s="187"/>
      <c r="BZB662" s="187"/>
      <c r="BZC662" s="187"/>
      <c r="BZD662" s="187"/>
      <c r="BZE662" s="187"/>
      <c r="BZF662" s="187"/>
      <c r="BZG662" s="187"/>
      <c r="BZH662" s="187"/>
      <c r="BZI662" s="187"/>
      <c r="BZJ662" s="187"/>
      <c r="BZK662" s="187"/>
      <c r="BZL662" s="187"/>
      <c r="BZM662" s="187"/>
      <c r="BZN662" s="187"/>
      <c r="BZO662" s="187"/>
      <c r="BZP662" s="187"/>
      <c r="BZQ662" s="187"/>
      <c r="BZR662" s="187"/>
      <c r="BZS662" s="187"/>
      <c r="BZT662" s="187"/>
      <c r="BZU662" s="187"/>
      <c r="BZV662" s="187"/>
      <c r="BZW662" s="187"/>
      <c r="BZX662" s="187"/>
      <c r="BZY662" s="187"/>
      <c r="BZZ662" s="187"/>
      <c r="CAA662" s="187"/>
      <c r="CAB662" s="187"/>
      <c r="CAC662" s="187"/>
      <c r="CAD662" s="187"/>
      <c r="CAE662" s="187"/>
      <c r="CAF662" s="187"/>
      <c r="CAG662" s="187"/>
      <c r="CAH662" s="187"/>
      <c r="CAI662" s="187"/>
      <c r="CAJ662" s="187"/>
      <c r="CAK662" s="187"/>
      <c r="CAL662" s="187"/>
      <c r="CAM662" s="187"/>
      <c r="CAN662" s="187"/>
      <c r="CAO662" s="187"/>
      <c r="CAP662" s="187"/>
      <c r="CAQ662" s="187"/>
      <c r="CAR662" s="187"/>
      <c r="CAS662" s="187"/>
      <c r="CAT662" s="187"/>
      <c r="CAU662" s="187"/>
      <c r="CAV662" s="187"/>
      <c r="CAW662" s="187"/>
      <c r="CAX662" s="187"/>
      <c r="CAY662" s="187"/>
      <c r="CAZ662" s="187"/>
      <c r="CBA662" s="187"/>
      <c r="CBB662" s="187"/>
      <c r="CBC662" s="187"/>
      <c r="CBD662" s="187"/>
      <c r="CBE662" s="187"/>
      <c r="CBF662" s="187"/>
      <c r="CBG662" s="187"/>
      <c r="CBH662" s="187"/>
      <c r="CBI662" s="187"/>
      <c r="CBJ662" s="187"/>
      <c r="CBK662" s="187"/>
      <c r="CBL662" s="187"/>
      <c r="CBM662" s="187"/>
      <c r="CBN662" s="187"/>
      <c r="CBO662" s="187"/>
      <c r="CBP662" s="187"/>
      <c r="CBQ662" s="187"/>
      <c r="CBR662" s="187"/>
      <c r="CBS662" s="187"/>
      <c r="CBT662" s="187"/>
      <c r="CBU662" s="187"/>
      <c r="CBV662" s="187"/>
      <c r="CBW662" s="187"/>
      <c r="CBX662" s="187"/>
      <c r="CBY662" s="187"/>
      <c r="CBZ662" s="187"/>
      <c r="CCA662" s="187"/>
      <c r="CCB662" s="187"/>
      <c r="CCC662" s="187"/>
      <c r="CCD662" s="187"/>
      <c r="CCE662" s="187"/>
      <c r="CCF662" s="187"/>
      <c r="CCG662" s="187"/>
      <c r="CCH662" s="187"/>
      <c r="CCI662" s="187"/>
      <c r="CCJ662" s="187"/>
      <c r="CCK662" s="187"/>
      <c r="CCL662" s="187"/>
      <c r="CCM662" s="187"/>
      <c r="CCN662" s="187"/>
      <c r="CCO662" s="187"/>
      <c r="CCP662" s="187"/>
      <c r="CCQ662" s="187"/>
      <c r="CCR662" s="187"/>
      <c r="CCS662" s="187"/>
      <c r="CCT662" s="187"/>
      <c r="CCU662" s="187"/>
      <c r="CCV662" s="187"/>
      <c r="CCW662" s="187"/>
      <c r="CCX662" s="187"/>
      <c r="CCY662" s="187"/>
      <c r="CCZ662" s="187"/>
      <c r="CDA662" s="187"/>
      <c r="CDB662" s="187"/>
      <c r="CDC662" s="187"/>
      <c r="CDD662" s="187"/>
      <c r="CDE662" s="187"/>
      <c r="CDF662" s="187"/>
      <c r="CDG662" s="187"/>
      <c r="CDH662" s="187"/>
      <c r="CDI662" s="187"/>
      <c r="CDJ662" s="187"/>
      <c r="CDK662" s="187"/>
      <c r="CDL662" s="187"/>
      <c r="CDM662" s="187"/>
      <c r="CDN662" s="187"/>
      <c r="CDO662" s="187"/>
      <c r="CDP662" s="187"/>
      <c r="CDQ662" s="187"/>
      <c r="CDR662" s="187"/>
      <c r="CDS662" s="187"/>
      <c r="CDT662" s="187"/>
      <c r="CDU662" s="187"/>
      <c r="CDV662" s="187"/>
      <c r="CDW662" s="187"/>
      <c r="CDX662" s="187"/>
      <c r="CDY662" s="187"/>
      <c r="CDZ662" s="187"/>
      <c r="CEA662" s="187"/>
      <c r="CEB662" s="187"/>
      <c r="CEC662" s="187"/>
      <c r="CED662" s="187"/>
      <c r="CEE662" s="187"/>
      <c r="CEF662" s="187"/>
      <c r="CEG662" s="187"/>
      <c r="CEH662" s="187"/>
      <c r="CEI662" s="187"/>
      <c r="CEJ662" s="187"/>
      <c r="CEK662" s="187"/>
      <c r="CEL662" s="187"/>
      <c r="CEM662" s="187"/>
      <c r="CEN662" s="187"/>
      <c r="CEO662" s="187"/>
      <c r="CEP662" s="187"/>
      <c r="CEQ662" s="187"/>
      <c r="CER662" s="187"/>
      <c r="CES662" s="187"/>
      <c r="CET662" s="187"/>
      <c r="CEU662" s="187"/>
      <c r="CEV662" s="187"/>
      <c r="CEW662" s="187"/>
      <c r="CEX662" s="187"/>
      <c r="CEY662" s="187"/>
      <c r="CEZ662" s="187"/>
      <c r="CFA662" s="187"/>
      <c r="CFB662" s="187"/>
      <c r="CFC662" s="187"/>
      <c r="CFD662" s="187"/>
      <c r="CFE662" s="187"/>
      <c r="CFF662" s="187"/>
      <c r="CFG662" s="187"/>
      <c r="CFH662" s="187"/>
      <c r="CFI662" s="187"/>
      <c r="CFJ662" s="187"/>
      <c r="CFK662" s="187"/>
      <c r="CFL662" s="187"/>
      <c r="CFM662" s="187"/>
      <c r="CFN662" s="187"/>
      <c r="CFO662" s="187"/>
      <c r="CFP662" s="187"/>
      <c r="CFQ662" s="187"/>
      <c r="CFR662" s="187"/>
      <c r="CFS662" s="187"/>
      <c r="CFT662" s="187"/>
      <c r="CFU662" s="187"/>
      <c r="CFV662" s="187"/>
      <c r="CFW662" s="187"/>
      <c r="CFX662" s="187"/>
      <c r="CFY662" s="187"/>
      <c r="CFZ662" s="187"/>
      <c r="CGA662" s="187"/>
      <c r="CGB662" s="187"/>
      <c r="CGC662" s="187"/>
      <c r="CGD662" s="187"/>
      <c r="CGE662" s="187"/>
      <c r="CGF662" s="187"/>
      <c r="CGG662" s="187"/>
      <c r="CGH662" s="187"/>
      <c r="CGI662" s="187"/>
      <c r="CGJ662" s="187"/>
      <c r="CGK662" s="187"/>
      <c r="CGL662" s="187"/>
      <c r="CGM662" s="187"/>
      <c r="CGN662" s="187"/>
      <c r="CGO662" s="187"/>
      <c r="CGP662" s="187"/>
      <c r="CGQ662" s="187"/>
      <c r="CGR662" s="187"/>
      <c r="CGS662" s="187"/>
      <c r="CGT662" s="187"/>
      <c r="CGU662" s="187"/>
      <c r="CGV662" s="187"/>
      <c r="CGW662" s="187"/>
      <c r="CGX662" s="187"/>
      <c r="CGY662" s="187"/>
      <c r="CGZ662" s="187"/>
      <c r="CHA662" s="187"/>
      <c r="CHB662" s="187"/>
      <c r="CHC662" s="187"/>
      <c r="CHD662" s="187"/>
      <c r="CHE662" s="187"/>
      <c r="CHF662" s="187"/>
      <c r="CHG662" s="187"/>
      <c r="CHH662" s="187"/>
      <c r="CHI662" s="187"/>
      <c r="CHJ662" s="187"/>
      <c r="CHK662" s="187"/>
      <c r="CHL662" s="187"/>
      <c r="CHM662" s="187"/>
      <c r="CHN662" s="187"/>
      <c r="CHO662" s="187"/>
      <c r="CHP662" s="187"/>
      <c r="CHQ662" s="187"/>
      <c r="CHR662" s="187"/>
      <c r="CHS662" s="187"/>
      <c r="CHT662" s="187"/>
      <c r="CHU662" s="187"/>
      <c r="CHV662" s="187"/>
      <c r="CHW662" s="187"/>
      <c r="CHX662" s="187"/>
      <c r="CHY662" s="187"/>
      <c r="CHZ662" s="187"/>
      <c r="CIA662" s="187"/>
      <c r="CIB662" s="187"/>
      <c r="CIC662" s="187"/>
      <c r="CID662" s="187"/>
      <c r="CIE662" s="187"/>
      <c r="CIF662" s="187"/>
      <c r="CIG662" s="187"/>
      <c r="CIH662" s="187"/>
      <c r="CII662" s="187"/>
      <c r="CIJ662" s="187"/>
      <c r="CIK662" s="187"/>
      <c r="CIL662" s="187"/>
      <c r="CIM662" s="187"/>
      <c r="CIN662" s="187"/>
      <c r="CIO662" s="187"/>
      <c r="CIP662" s="187"/>
      <c r="CIQ662" s="187"/>
      <c r="CIR662" s="187"/>
      <c r="CIS662" s="187"/>
      <c r="CIT662" s="187"/>
      <c r="CIU662" s="187"/>
      <c r="CIV662" s="187"/>
      <c r="CIW662" s="187"/>
      <c r="CIX662" s="187"/>
      <c r="CIY662" s="187"/>
      <c r="CIZ662" s="187"/>
      <c r="CJA662" s="187"/>
      <c r="CJB662" s="187"/>
      <c r="CJC662" s="187"/>
      <c r="CJD662" s="187"/>
      <c r="CJE662" s="187"/>
      <c r="CJF662" s="187"/>
      <c r="CJG662" s="187"/>
      <c r="CJH662" s="187"/>
      <c r="CJI662" s="187"/>
      <c r="CJJ662" s="187"/>
      <c r="CJK662" s="187"/>
      <c r="CJL662" s="187"/>
      <c r="CJM662" s="187"/>
      <c r="CJN662" s="187"/>
      <c r="CJO662" s="187"/>
      <c r="CJP662" s="187"/>
      <c r="CJQ662" s="187"/>
      <c r="CJR662" s="187"/>
      <c r="CJS662" s="187"/>
      <c r="CJT662" s="187"/>
      <c r="CJU662" s="187"/>
      <c r="CJV662" s="187"/>
      <c r="CJW662" s="187"/>
      <c r="CJX662" s="187"/>
      <c r="CJY662" s="187"/>
      <c r="CJZ662" s="187"/>
      <c r="CKA662" s="187"/>
      <c r="CKB662" s="187"/>
      <c r="CKC662" s="187"/>
      <c r="CKD662" s="187"/>
      <c r="CKE662" s="187"/>
      <c r="CKF662" s="187"/>
      <c r="CKG662" s="187"/>
      <c r="CKH662" s="187"/>
      <c r="CKI662" s="187"/>
      <c r="CKJ662" s="187"/>
      <c r="CKK662" s="187"/>
      <c r="CKL662" s="187"/>
      <c r="CKM662" s="187"/>
      <c r="CKN662" s="187"/>
      <c r="CKO662" s="187"/>
      <c r="CKP662" s="187"/>
      <c r="CKQ662" s="187"/>
      <c r="CKR662" s="187"/>
      <c r="CKS662" s="187"/>
      <c r="CKT662" s="187"/>
      <c r="CKU662" s="187"/>
      <c r="CKV662" s="187"/>
      <c r="CKW662" s="187"/>
      <c r="CKX662" s="187"/>
      <c r="CKY662" s="187"/>
      <c r="CKZ662" s="187"/>
      <c r="CLA662" s="187"/>
      <c r="CLB662" s="187"/>
      <c r="CLC662" s="187"/>
      <c r="CLD662" s="187"/>
      <c r="CLE662" s="187"/>
      <c r="CLF662" s="187"/>
      <c r="CLG662" s="187"/>
      <c r="CLH662" s="187"/>
      <c r="CLI662" s="187"/>
      <c r="CLJ662" s="187"/>
      <c r="CLK662" s="187"/>
      <c r="CLL662" s="187"/>
      <c r="CLM662" s="187"/>
      <c r="CLN662" s="187"/>
      <c r="CLO662" s="187"/>
      <c r="CLP662" s="187"/>
      <c r="CLQ662" s="187"/>
      <c r="CLR662" s="187"/>
      <c r="CLS662" s="187"/>
      <c r="CLT662" s="187"/>
      <c r="CLU662" s="187"/>
      <c r="CLV662" s="187"/>
      <c r="CLW662" s="187"/>
      <c r="CLX662" s="187"/>
      <c r="CLY662" s="187"/>
      <c r="CLZ662" s="187"/>
      <c r="CMA662" s="187"/>
      <c r="CMB662" s="187"/>
      <c r="CMC662" s="187"/>
      <c r="CMD662" s="187"/>
      <c r="CME662" s="187"/>
      <c r="CMF662" s="187"/>
      <c r="CMG662" s="187"/>
      <c r="CMH662" s="187"/>
      <c r="CMI662" s="187"/>
      <c r="CMJ662" s="187"/>
      <c r="CMK662" s="187"/>
      <c r="CML662" s="187"/>
      <c r="CMM662" s="187"/>
      <c r="CMN662" s="187"/>
      <c r="CMO662" s="187"/>
      <c r="CMP662" s="187"/>
      <c r="CMQ662" s="187"/>
      <c r="CMR662" s="187"/>
      <c r="CMS662" s="187"/>
      <c r="CMT662" s="187"/>
      <c r="CMU662" s="187"/>
      <c r="CMV662" s="187"/>
      <c r="CMW662" s="187"/>
      <c r="CMX662" s="187"/>
      <c r="CMY662" s="187"/>
      <c r="CMZ662" s="187"/>
      <c r="CNA662" s="187"/>
      <c r="CNB662" s="187"/>
      <c r="CNC662" s="187"/>
      <c r="CND662" s="187"/>
      <c r="CNE662" s="187"/>
      <c r="CNF662" s="187"/>
      <c r="CNG662" s="187"/>
      <c r="CNH662" s="187"/>
      <c r="CNI662" s="187"/>
      <c r="CNJ662" s="187"/>
      <c r="CNK662" s="187"/>
      <c r="CNL662" s="187"/>
      <c r="CNM662" s="187"/>
      <c r="CNN662" s="187"/>
      <c r="CNO662" s="187"/>
      <c r="CNP662" s="187"/>
      <c r="CNQ662" s="187"/>
      <c r="CNR662" s="187"/>
      <c r="CNS662" s="187"/>
      <c r="CNT662" s="187"/>
      <c r="CNU662" s="187"/>
      <c r="CNV662" s="187"/>
      <c r="CNW662" s="187"/>
      <c r="CNX662" s="187"/>
      <c r="CNY662" s="187"/>
      <c r="CNZ662" s="187"/>
      <c r="COA662" s="187"/>
      <c r="COB662" s="187"/>
      <c r="COC662" s="187"/>
      <c r="COD662" s="187"/>
      <c r="COE662" s="187"/>
      <c r="COF662" s="187"/>
      <c r="COG662" s="187"/>
      <c r="COH662" s="187"/>
      <c r="COI662" s="187"/>
      <c r="COJ662" s="187"/>
      <c r="COK662" s="187"/>
      <c r="COL662" s="187"/>
      <c r="COM662" s="187"/>
      <c r="CON662" s="187"/>
      <c r="COO662" s="187"/>
      <c r="COP662" s="187"/>
      <c r="COQ662" s="187"/>
      <c r="COR662" s="187"/>
      <c r="COS662" s="187"/>
      <c r="COT662" s="187"/>
      <c r="COU662" s="187"/>
      <c r="COV662" s="187"/>
      <c r="COW662" s="187"/>
      <c r="COX662" s="187"/>
      <c r="COY662" s="187"/>
      <c r="COZ662" s="187"/>
      <c r="CPA662" s="187"/>
      <c r="CPB662" s="187"/>
      <c r="CPC662" s="187"/>
      <c r="CPD662" s="187"/>
      <c r="CPE662" s="187"/>
      <c r="CPF662" s="187"/>
      <c r="CPG662" s="187"/>
      <c r="CPH662" s="187"/>
      <c r="CPI662" s="187"/>
      <c r="CPJ662" s="187"/>
      <c r="CPK662" s="187"/>
      <c r="CPL662" s="187"/>
      <c r="CPM662" s="187"/>
      <c r="CPN662" s="187"/>
      <c r="CPO662" s="187"/>
      <c r="CPP662" s="187"/>
      <c r="CPQ662" s="187"/>
      <c r="CPR662" s="187"/>
      <c r="CPS662" s="187"/>
      <c r="CPT662" s="187"/>
      <c r="CPU662" s="187"/>
      <c r="CPV662" s="187"/>
      <c r="CPW662" s="187"/>
      <c r="CPX662" s="187"/>
      <c r="CPY662" s="187"/>
      <c r="CPZ662" s="187"/>
      <c r="CQA662" s="187"/>
      <c r="CQB662" s="187"/>
      <c r="CQC662" s="187"/>
      <c r="CQD662" s="187"/>
      <c r="CQE662" s="187"/>
      <c r="CQF662" s="187"/>
      <c r="CQG662" s="187"/>
      <c r="CQH662" s="187"/>
      <c r="CQI662" s="187"/>
      <c r="CQJ662" s="187"/>
      <c r="CQK662" s="187"/>
      <c r="CQL662" s="187"/>
      <c r="CQM662" s="187"/>
      <c r="CQN662" s="187"/>
      <c r="CQO662" s="187"/>
      <c r="CQP662" s="187"/>
      <c r="CQQ662" s="187"/>
      <c r="CQR662" s="187"/>
      <c r="CQS662" s="187"/>
      <c r="CQT662" s="187"/>
      <c r="CQU662" s="187"/>
      <c r="CQV662" s="187"/>
      <c r="CQW662" s="187"/>
      <c r="CQX662" s="187"/>
      <c r="CQY662" s="187"/>
      <c r="CQZ662" s="187"/>
      <c r="CRA662" s="187"/>
      <c r="CRB662" s="187"/>
      <c r="CRC662" s="187"/>
      <c r="CRD662" s="187"/>
      <c r="CRE662" s="187"/>
      <c r="CRF662" s="187"/>
      <c r="CRG662" s="187"/>
      <c r="CRH662" s="187"/>
      <c r="CRI662" s="187"/>
      <c r="CRJ662" s="187"/>
      <c r="CRK662" s="187"/>
      <c r="CRL662" s="187"/>
      <c r="CRM662" s="187"/>
      <c r="CRN662" s="187"/>
      <c r="CRO662" s="187"/>
      <c r="CRP662" s="187"/>
      <c r="CRQ662" s="187"/>
      <c r="CRR662" s="187"/>
      <c r="CRS662" s="187"/>
      <c r="CRT662" s="187"/>
      <c r="CRU662" s="187"/>
      <c r="CRV662" s="187"/>
      <c r="CRW662" s="187"/>
      <c r="CRX662" s="187"/>
      <c r="CRY662" s="187"/>
      <c r="CRZ662" s="187"/>
      <c r="CSA662" s="187"/>
      <c r="CSB662" s="187"/>
      <c r="CSC662" s="187"/>
      <c r="CSD662" s="187"/>
      <c r="CSE662" s="187"/>
      <c r="CSF662" s="187"/>
      <c r="CSG662" s="187"/>
      <c r="CSH662" s="187"/>
      <c r="CSI662" s="187"/>
      <c r="CSJ662" s="187"/>
      <c r="CSK662" s="187"/>
      <c r="CSL662" s="187"/>
      <c r="CSM662" s="187"/>
      <c r="CSN662" s="187"/>
      <c r="CSO662" s="187"/>
      <c r="CSP662" s="187"/>
      <c r="CSQ662" s="187"/>
      <c r="CSR662" s="187"/>
      <c r="CSS662" s="187"/>
      <c r="CST662" s="187"/>
      <c r="CSU662" s="187"/>
      <c r="CSV662" s="187"/>
      <c r="CSW662" s="187"/>
      <c r="CSX662" s="187"/>
      <c r="CSY662" s="187"/>
      <c r="CSZ662" s="187"/>
      <c r="CTA662" s="187"/>
      <c r="CTB662" s="187"/>
      <c r="CTC662" s="187"/>
      <c r="CTD662" s="187"/>
      <c r="CTE662" s="187"/>
      <c r="CTF662" s="187"/>
      <c r="CTG662" s="187"/>
      <c r="CTH662" s="187"/>
      <c r="CTI662" s="187"/>
      <c r="CTJ662" s="187"/>
      <c r="CTK662" s="187"/>
      <c r="CTL662" s="187"/>
      <c r="CTM662" s="187"/>
      <c r="CTN662" s="187"/>
      <c r="CTO662" s="187"/>
      <c r="CTP662" s="187"/>
      <c r="CTQ662" s="187"/>
      <c r="CTR662" s="187"/>
      <c r="CTS662" s="187"/>
      <c r="CTT662" s="187"/>
      <c r="CTU662" s="187"/>
      <c r="CTV662" s="187"/>
      <c r="CTW662" s="187"/>
      <c r="CTX662" s="187"/>
      <c r="CTY662" s="187"/>
      <c r="CTZ662" s="187"/>
      <c r="CUA662" s="187"/>
      <c r="CUB662" s="187"/>
      <c r="CUC662" s="187"/>
      <c r="CUD662" s="187"/>
      <c r="CUE662" s="187"/>
      <c r="CUF662" s="187"/>
      <c r="CUG662" s="187"/>
      <c r="CUH662" s="187"/>
      <c r="CUI662" s="187"/>
      <c r="CUJ662" s="187"/>
      <c r="CUK662" s="187"/>
      <c r="CUL662" s="187"/>
      <c r="CUM662" s="187"/>
      <c r="CUN662" s="187"/>
      <c r="CUO662" s="187"/>
      <c r="CUP662" s="187"/>
      <c r="CUQ662" s="187"/>
      <c r="CUR662" s="187"/>
      <c r="CUS662" s="187"/>
      <c r="CUT662" s="187"/>
      <c r="CUU662" s="187"/>
      <c r="CUV662" s="187"/>
      <c r="CUW662" s="187"/>
      <c r="CUX662" s="187"/>
      <c r="CUY662" s="187"/>
      <c r="CUZ662" s="187"/>
      <c r="CVA662" s="187"/>
      <c r="CVB662" s="187"/>
      <c r="CVC662" s="187"/>
      <c r="CVD662" s="187"/>
      <c r="CVE662" s="187"/>
      <c r="CVF662" s="187"/>
      <c r="CVG662" s="187"/>
      <c r="CVH662" s="187"/>
      <c r="CVI662" s="187"/>
      <c r="CVJ662" s="187"/>
      <c r="CVK662" s="187"/>
      <c r="CVL662" s="187"/>
      <c r="CVM662" s="187"/>
      <c r="CVN662" s="187"/>
      <c r="CVO662" s="187"/>
      <c r="CVP662" s="187"/>
      <c r="CVQ662" s="187"/>
      <c r="CVR662" s="187"/>
      <c r="CVS662" s="187"/>
      <c r="CVT662" s="187"/>
      <c r="CVU662" s="187"/>
      <c r="CVV662" s="187"/>
      <c r="CVW662" s="187"/>
      <c r="CVX662" s="187"/>
      <c r="CVY662" s="187"/>
      <c r="CVZ662" s="187"/>
      <c r="CWA662" s="187"/>
      <c r="CWB662" s="187"/>
      <c r="CWC662" s="187"/>
      <c r="CWD662" s="187"/>
      <c r="CWE662" s="187"/>
      <c r="CWF662" s="187"/>
      <c r="CWG662" s="187"/>
      <c r="CWH662" s="187"/>
      <c r="CWI662" s="187"/>
      <c r="CWJ662" s="187"/>
      <c r="CWK662" s="187"/>
      <c r="CWL662" s="187"/>
      <c r="CWM662" s="187"/>
      <c r="CWN662" s="187"/>
      <c r="CWO662" s="187"/>
      <c r="CWP662" s="187"/>
      <c r="CWQ662" s="187"/>
      <c r="CWR662" s="187"/>
      <c r="CWS662" s="187"/>
      <c r="CWT662" s="187"/>
      <c r="CWU662" s="187"/>
      <c r="CWV662" s="187"/>
      <c r="CWW662" s="187"/>
      <c r="CWX662" s="187"/>
      <c r="CWY662" s="187"/>
      <c r="CWZ662" s="187"/>
      <c r="CXA662" s="187"/>
      <c r="CXB662" s="187"/>
      <c r="CXC662" s="187"/>
      <c r="CXD662" s="187"/>
      <c r="CXE662" s="187"/>
      <c r="CXF662" s="187"/>
      <c r="CXG662" s="187"/>
      <c r="CXH662" s="187"/>
      <c r="CXI662" s="187"/>
      <c r="CXJ662" s="187"/>
      <c r="CXK662" s="187"/>
      <c r="CXL662" s="187"/>
      <c r="CXM662" s="187"/>
      <c r="CXN662" s="187"/>
      <c r="CXO662" s="187"/>
      <c r="CXP662" s="187"/>
      <c r="CXQ662" s="187"/>
      <c r="CXR662" s="187"/>
      <c r="CXS662" s="187"/>
      <c r="CXT662" s="187"/>
      <c r="CXU662" s="187"/>
      <c r="CXV662" s="187"/>
      <c r="CXW662" s="187"/>
      <c r="CXX662" s="187"/>
      <c r="CXY662" s="187"/>
      <c r="CXZ662" s="187"/>
      <c r="CYA662" s="187"/>
      <c r="CYB662" s="187"/>
      <c r="CYC662" s="187"/>
      <c r="CYD662" s="187"/>
      <c r="CYE662" s="187"/>
      <c r="CYF662" s="187"/>
      <c r="CYG662" s="187"/>
      <c r="CYH662" s="187"/>
      <c r="CYI662" s="187"/>
      <c r="CYJ662" s="187"/>
      <c r="CYK662" s="187"/>
      <c r="CYL662" s="187"/>
      <c r="CYM662" s="187"/>
      <c r="CYN662" s="187"/>
      <c r="CYO662" s="187"/>
      <c r="CYP662" s="187"/>
      <c r="CYQ662" s="187"/>
      <c r="CYR662" s="187"/>
      <c r="CYS662" s="187"/>
      <c r="CYT662" s="187"/>
      <c r="CYU662" s="187"/>
      <c r="CYV662" s="187"/>
      <c r="CYW662" s="187"/>
      <c r="CYX662" s="187"/>
      <c r="CYY662" s="187"/>
      <c r="CYZ662" s="187"/>
      <c r="CZA662" s="187"/>
      <c r="CZB662" s="187"/>
      <c r="CZC662" s="187"/>
      <c r="CZD662" s="187"/>
      <c r="CZE662" s="187"/>
      <c r="CZF662" s="187"/>
      <c r="CZG662" s="187"/>
      <c r="CZH662" s="187"/>
      <c r="CZI662" s="187"/>
      <c r="CZJ662" s="187"/>
      <c r="CZK662" s="187"/>
      <c r="CZL662" s="187"/>
      <c r="CZM662" s="187"/>
      <c r="CZN662" s="187"/>
      <c r="CZO662" s="187"/>
      <c r="CZP662" s="187"/>
      <c r="CZQ662" s="187"/>
      <c r="CZR662" s="187"/>
      <c r="CZS662" s="187"/>
      <c r="CZT662" s="187"/>
      <c r="CZU662" s="187"/>
      <c r="CZV662" s="187"/>
      <c r="CZW662" s="187"/>
      <c r="CZX662" s="187"/>
      <c r="CZY662" s="187"/>
      <c r="CZZ662" s="187"/>
      <c r="DAA662" s="187"/>
      <c r="DAB662" s="187"/>
      <c r="DAC662" s="187"/>
      <c r="DAD662" s="187"/>
      <c r="DAE662" s="187"/>
      <c r="DAF662" s="187"/>
      <c r="DAG662" s="187"/>
      <c r="DAH662" s="187"/>
      <c r="DAI662" s="187"/>
      <c r="DAJ662" s="187"/>
      <c r="DAK662" s="187"/>
      <c r="DAL662" s="187"/>
      <c r="DAM662" s="187"/>
      <c r="DAN662" s="187"/>
      <c r="DAO662" s="187"/>
      <c r="DAP662" s="187"/>
      <c r="DAQ662" s="187"/>
      <c r="DAR662" s="187"/>
      <c r="DAS662" s="187"/>
      <c r="DAT662" s="187"/>
      <c r="DAU662" s="187"/>
      <c r="DAV662" s="187"/>
      <c r="DAW662" s="187"/>
      <c r="DAX662" s="187"/>
      <c r="DAY662" s="187"/>
      <c r="DAZ662" s="187"/>
      <c r="DBA662" s="187"/>
      <c r="DBB662" s="187"/>
      <c r="DBC662" s="187"/>
      <c r="DBD662" s="187"/>
      <c r="DBE662" s="187"/>
      <c r="DBF662" s="187"/>
      <c r="DBG662" s="187"/>
      <c r="DBH662" s="187"/>
      <c r="DBI662" s="187"/>
      <c r="DBJ662" s="187"/>
      <c r="DBK662" s="187"/>
      <c r="DBL662" s="187"/>
      <c r="DBM662" s="187"/>
      <c r="DBN662" s="187"/>
      <c r="DBO662" s="187"/>
      <c r="DBP662" s="187"/>
      <c r="DBQ662" s="187"/>
      <c r="DBR662" s="187"/>
      <c r="DBS662" s="187"/>
      <c r="DBT662" s="187"/>
      <c r="DBU662" s="187"/>
      <c r="DBV662" s="187"/>
      <c r="DBW662" s="187"/>
      <c r="DBX662" s="187"/>
      <c r="DBY662" s="187"/>
      <c r="DBZ662" s="187"/>
      <c r="DCA662" s="187"/>
      <c r="DCB662" s="187"/>
      <c r="DCC662" s="187"/>
      <c r="DCD662" s="187"/>
      <c r="DCE662" s="187"/>
      <c r="DCF662" s="187"/>
      <c r="DCG662" s="187"/>
      <c r="DCH662" s="187"/>
      <c r="DCI662" s="187"/>
      <c r="DCJ662" s="187"/>
      <c r="DCK662" s="187"/>
      <c r="DCL662" s="187"/>
      <c r="DCM662" s="187"/>
      <c r="DCN662" s="187"/>
      <c r="DCO662" s="187"/>
      <c r="DCP662" s="187"/>
      <c r="DCQ662" s="187"/>
      <c r="DCR662" s="187"/>
      <c r="DCS662" s="187"/>
      <c r="DCT662" s="187"/>
      <c r="DCU662" s="187"/>
      <c r="DCV662" s="187"/>
      <c r="DCW662" s="187"/>
      <c r="DCX662" s="187"/>
      <c r="DCY662" s="187"/>
      <c r="DCZ662" s="187"/>
      <c r="DDA662" s="187"/>
      <c r="DDB662" s="187"/>
      <c r="DDC662" s="187"/>
      <c r="DDD662" s="187"/>
      <c r="DDE662" s="187"/>
      <c r="DDF662" s="187"/>
      <c r="DDG662" s="187"/>
      <c r="DDH662" s="187"/>
      <c r="DDI662" s="187"/>
      <c r="DDJ662" s="187"/>
      <c r="DDK662" s="187"/>
      <c r="DDL662" s="187"/>
      <c r="DDM662" s="187"/>
      <c r="DDN662" s="187"/>
      <c r="DDO662" s="187"/>
      <c r="DDP662" s="187"/>
      <c r="DDQ662" s="187"/>
      <c r="DDR662" s="187"/>
      <c r="DDS662" s="187"/>
      <c r="DDT662" s="187"/>
      <c r="DDU662" s="187"/>
      <c r="DDV662" s="187"/>
      <c r="DDW662" s="187"/>
      <c r="DDX662" s="187"/>
      <c r="DDY662" s="187"/>
      <c r="DDZ662" s="187"/>
      <c r="DEA662" s="187"/>
      <c r="DEB662" s="187"/>
      <c r="DEC662" s="187"/>
      <c r="DED662" s="187"/>
      <c r="DEE662" s="187"/>
      <c r="DEF662" s="187"/>
      <c r="DEG662" s="187"/>
      <c r="DEH662" s="187"/>
      <c r="DEI662" s="187"/>
      <c r="DEJ662" s="187"/>
      <c r="DEK662" s="187"/>
      <c r="DEL662" s="187"/>
      <c r="DEM662" s="187"/>
      <c r="DEN662" s="187"/>
      <c r="DEO662" s="187"/>
      <c r="DEP662" s="187"/>
      <c r="DEQ662" s="187"/>
      <c r="DER662" s="187"/>
      <c r="DES662" s="187"/>
      <c r="DET662" s="187"/>
      <c r="DEU662" s="187"/>
      <c r="DEV662" s="187"/>
      <c r="DEW662" s="187"/>
      <c r="DEX662" s="187"/>
      <c r="DEY662" s="187"/>
      <c r="DEZ662" s="187"/>
      <c r="DFA662" s="187"/>
      <c r="DFB662" s="187"/>
      <c r="DFC662" s="187"/>
      <c r="DFD662" s="187"/>
      <c r="DFE662" s="187"/>
      <c r="DFF662" s="187"/>
      <c r="DFG662" s="187"/>
      <c r="DFH662" s="187"/>
      <c r="DFI662" s="187"/>
      <c r="DFJ662" s="187"/>
      <c r="DFK662" s="187"/>
      <c r="DFL662" s="187"/>
      <c r="DFM662" s="187"/>
      <c r="DFN662" s="187"/>
      <c r="DFO662" s="187"/>
      <c r="DFP662" s="187"/>
      <c r="DFQ662" s="187"/>
      <c r="DFR662" s="187"/>
      <c r="DFS662" s="187"/>
      <c r="DFT662" s="187"/>
      <c r="DFU662" s="187"/>
      <c r="DFV662" s="187"/>
      <c r="DFW662" s="187"/>
      <c r="DFX662" s="187"/>
      <c r="DFY662" s="187"/>
      <c r="DFZ662" s="187"/>
      <c r="DGA662" s="187"/>
      <c r="DGB662" s="187"/>
      <c r="DGC662" s="187"/>
      <c r="DGD662" s="187"/>
      <c r="DGE662" s="187"/>
      <c r="DGF662" s="187"/>
      <c r="DGG662" s="187"/>
      <c r="DGH662" s="187"/>
      <c r="DGI662" s="187"/>
      <c r="DGJ662" s="187"/>
      <c r="DGK662" s="187"/>
      <c r="DGL662" s="187"/>
      <c r="DGM662" s="187"/>
      <c r="DGN662" s="187"/>
      <c r="DGO662" s="187"/>
      <c r="DGP662" s="187"/>
      <c r="DGQ662" s="187"/>
      <c r="DGR662" s="187"/>
      <c r="DGS662" s="187"/>
      <c r="DGT662" s="187"/>
      <c r="DGU662" s="187"/>
      <c r="DGV662" s="187"/>
      <c r="DGW662" s="187"/>
      <c r="DGX662" s="187"/>
      <c r="DGY662" s="187"/>
      <c r="DGZ662" s="187"/>
      <c r="DHA662" s="187"/>
      <c r="DHB662" s="187"/>
      <c r="DHC662" s="187"/>
      <c r="DHD662" s="187"/>
      <c r="DHE662" s="187"/>
      <c r="DHF662" s="187"/>
      <c r="DHG662" s="187"/>
      <c r="DHH662" s="187"/>
      <c r="DHI662" s="187"/>
      <c r="DHJ662" s="187"/>
      <c r="DHK662" s="187"/>
      <c r="DHL662" s="187"/>
      <c r="DHM662" s="187"/>
      <c r="DHN662" s="187"/>
      <c r="DHO662" s="187"/>
      <c r="DHP662" s="187"/>
      <c r="DHQ662" s="187"/>
      <c r="DHR662" s="187"/>
      <c r="DHS662" s="187"/>
      <c r="DHT662" s="187"/>
      <c r="DHU662" s="187"/>
      <c r="DHV662" s="187"/>
      <c r="DHW662" s="187"/>
      <c r="DHX662" s="187"/>
      <c r="DHY662" s="187"/>
      <c r="DHZ662" s="187"/>
      <c r="DIA662" s="187"/>
      <c r="DIB662" s="187"/>
      <c r="DIC662" s="187"/>
      <c r="DID662" s="187"/>
      <c r="DIE662" s="187"/>
      <c r="DIF662" s="187"/>
      <c r="DIG662" s="187"/>
      <c r="DIH662" s="187"/>
      <c r="DII662" s="187"/>
      <c r="DIJ662" s="187"/>
      <c r="DIK662" s="187"/>
      <c r="DIL662" s="187"/>
      <c r="DIM662" s="187"/>
      <c r="DIN662" s="187"/>
      <c r="DIO662" s="187"/>
      <c r="DIP662" s="187"/>
      <c r="DIQ662" s="187"/>
      <c r="DIR662" s="187"/>
      <c r="DIS662" s="187"/>
      <c r="DIT662" s="187"/>
      <c r="DIU662" s="187"/>
      <c r="DIV662" s="187"/>
      <c r="DIW662" s="187"/>
      <c r="DIX662" s="187"/>
      <c r="DIY662" s="187"/>
      <c r="DIZ662" s="187"/>
      <c r="DJA662" s="187"/>
      <c r="DJB662" s="187"/>
      <c r="DJC662" s="187"/>
      <c r="DJD662" s="187"/>
      <c r="DJE662" s="187"/>
      <c r="DJF662" s="187"/>
      <c r="DJG662" s="187"/>
      <c r="DJH662" s="187"/>
      <c r="DJI662" s="187"/>
      <c r="DJJ662" s="187"/>
      <c r="DJK662" s="187"/>
      <c r="DJL662" s="187"/>
      <c r="DJM662" s="187"/>
      <c r="DJN662" s="187"/>
      <c r="DJO662" s="187"/>
      <c r="DJP662" s="187"/>
      <c r="DJQ662" s="187"/>
      <c r="DJR662" s="187"/>
      <c r="DJS662" s="187"/>
      <c r="DJT662" s="187"/>
      <c r="DJU662" s="187"/>
      <c r="DJV662" s="187"/>
      <c r="DJW662" s="187"/>
      <c r="DJX662" s="187"/>
      <c r="DJY662" s="187"/>
      <c r="DJZ662" s="187"/>
      <c r="DKA662" s="187"/>
      <c r="DKB662" s="187"/>
      <c r="DKC662" s="187"/>
      <c r="DKD662" s="187"/>
      <c r="DKE662" s="187"/>
      <c r="DKF662" s="187"/>
      <c r="DKG662" s="187"/>
      <c r="DKH662" s="187"/>
      <c r="DKI662" s="187"/>
      <c r="DKJ662" s="187"/>
      <c r="DKK662" s="187"/>
      <c r="DKL662" s="187"/>
      <c r="DKM662" s="187"/>
      <c r="DKN662" s="187"/>
      <c r="DKO662" s="187"/>
      <c r="DKP662" s="187"/>
      <c r="DKQ662" s="187"/>
      <c r="DKR662" s="187"/>
      <c r="DKS662" s="187"/>
      <c r="DKT662" s="187"/>
      <c r="DKU662" s="187"/>
      <c r="DKV662" s="187"/>
      <c r="DKW662" s="187"/>
      <c r="DKX662" s="187"/>
      <c r="DKY662" s="187"/>
      <c r="DKZ662" s="187"/>
      <c r="DLA662" s="187"/>
      <c r="DLB662" s="187"/>
      <c r="DLC662" s="187"/>
      <c r="DLD662" s="187"/>
      <c r="DLE662" s="187"/>
      <c r="DLF662" s="187"/>
      <c r="DLG662" s="187"/>
      <c r="DLH662" s="187"/>
      <c r="DLI662" s="187"/>
      <c r="DLJ662" s="187"/>
      <c r="DLK662" s="187"/>
      <c r="DLL662" s="187"/>
      <c r="DLM662" s="187"/>
      <c r="DLN662" s="187"/>
      <c r="DLO662" s="187"/>
      <c r="DLP662" s="187"/>
      <c r="DLQ662" s="187"/>
      <c r="DLR662" s="187"/>
      <c r="DLS662" s="187"/>
      <c r="DLT662" s="187"/>
      <c r="DLU662" s="187"/>
      <c r="DLV662" s="187"/>
      <c r="DLW662" s="187"/>
      <c r="DLX662" s="187"/>
      <c r="DLY662" s="187"/>
      <c r="DLZ662" s="187"/>
      <c r="DMA662" s="187"/>
      <c r="DMB662" s="187"/>
      <c r="DMC662" s="187"/>
      <c r="DMD662" s="187"/>
      <c r="DME662" s="187"/>
      <c r="DMF662" s="187"/>
      <c r="DMG662" s="187"/>
      <c r="DMH662" s="187"/>
      <c r="DMI662" s="187"/>
      <c r="DMJ662" s="187"/>
      <c r="DMK662" s="187"/>
      <c r="DML662" s="187"/>
      <c r="DMM662" s="187"/>
      <c r="DMN662" s="187"/>
      <c r="DMO662" s="187"/>
      <c r="DMP662" s="187"/>
      <c r="DMQ662" s="187"/>
      <c r="DMR662" s="187"/>
      <c r="DMS662" s="187"/>
      <c r="DMT662" s="187"/>
      <c r="DMU662" s="187"/>
      <c r="DMV662" s="187"/>
      <c r="DMW662" s="187"/>
      <c r="DMX662" s="187"/>
      <c r="DMY662" s="187"/>
      <c r="DMZ662" s="187"/>
      <c r="DNA662" s="187"/>
      <c r="DNB662" s="187"/>
      <c r="DNC662" s="187"/>
      <c r="DND662" s="187"/>
      <c r="DNE662" s="187"/>
      <c r="DNF662" s="187"/>
      <c r="DNG662" s="187"/>
      <c r="DNH662" s="187"/>
      <c r="DNI662" s="187"/>
      <c r="DNJ662" s="187"/>
      <c r="DNK662" s="187"/>
      <c r="DNL662" s="187"/>
      <c r="DNM662" s="187"/>
      <c r="DNN662" s="187"/>
      <c r="DNO662" s="187"/>
      <c r="DNP662" s="187"/>
      <c r="DNQ662" s="187"/>
      <c r="DNR662" s="187"/>
      <c r="DNS662" s="187"/>
      <c r="DNT662" s="187"/>
      <c r="DNU662" s="187"/>
      <c r="DNV662" s="187"/>
      <c r="DNW662" s="187"/>
      <c r="DNX662" s="187"/>
      <c r="DNY662" s="187"/>
      <c r="DNZ662" s="187"/>
      <c r="DOA662" s="187"/>
      <c r="DOB662" s="187"/>
      <c r="DOC662" s="187"/>
      <c r="DOD662" s="187"/>
      <c r="DOE662" s="187"/>
      <c r="DOF662" s="187"/>
      <c r="DOG662" s="187"/>
      <c r="DOH662" s="187"/>
      <c r="DOI662" s="187"/>
      <c r="DOJ662" s="187"/>
      <c r="DOK662" s="187"/>
      <c r="DOL662" s="187"/>
      <c r="DOM662" s="187"/>
      <c r="DON662" s="187"/>
      <c r="DOO662" s="187"/>
      <c r="DOP662" s="187"/>
      <c r="DOQ662" s="187"/>
      <c r="DOR662" s="187"/>
      <c r="DOS662" s="187"/>
      <c r="DOT662" s="187"/>
      <c r="DOU662" s="187"/>
      <c r="DOV662" s="187"/>
      <c r="DOW662" s="187"/>
      <c r="DOX662" s="187"/>
      <c r="DOY662" s="187"/>
      <c r="DOZ662" s="187"/>
      <c r="DPA662" s="187"/>
      <c r="DPB662" s="187"/>
      <c r="DPC662" s="187"/>
      <c r="DPD662" s="187"/>
      <c r="DPE662" s="187"/>
      <c r="DPF662" s="187"/>
      <c r="DPG662" s="187"/>
      <c r="DPH662" s="187"/>
      <c r="DPI662" s="187"/>
      <c r="DPJ662" s="187"/>
      <c r="DPK662" s="187"/>
      <c r="DPL662" s="187"/>
      <c r="DPM662" s="187"/>
      <c r="DPN662" s="187"/>
      <c r="DPO662" s="187"/>
      <c r="DPP662" s="187"/>
      <c r="DPQ662" s="187"/>
      <c r="DPR662" s="187"/>
      <c r="DPS662" s="187"/>
      <c r="DPT662" s="187"/>
      <c r="DPU662" s="187"/>
      <c r="DPV662" s="187"/>
      <c r="DPW662" s="187"/>
      <c r="DPX662" s="187"/>
      <c r="DPY662" s="187"/>
      <c r="DPZ662" s="187"/>
      <c r="DQA662" s="187"/>
      <c r="DQB662" s="187"/>
      <c r="DQC662" s="187"/>
      <c r="DQD662" s="187"/>
      <c r="DQE662" s="187"/>
      <c r="DQF662" s="187"/>
      <c r="DQG662" s="187"/>
      <c r="DQH662" s="187"/>
      <c r="DQI662" s="187"/>
      <c r="DQJ662" s="187"/>
      <c r="DQK662" s="187"/>
      <c r="DQL662" s="187"/>
      <c r="DQM662" s="187"/>
      <c r="DQN662" s="187"/>
      <c r="DQO662" s="187"/>
      <c r="DQP662" s="187"/>
      <c r="DQQ662" s="187"/>
      <c r="DQR662" s="187"/>
      <c r="DQS662" s="187"/>
      <c r="DQT662" s="187"/>
      <c r="DQU662" s="187"/>
      <c r="DQV662" s="187"/>
      <c r="DQW662" s="187"/>
      <c r="DQX662" s="187"/>
      <c r="DQY662" s="187"/>
      <c r="DQZ662" s="187"/>
      <c r="DRA662" s="187"/>
      <c r="DRB662" s="187"/>
      <c r="DRC662" s="187"/>
      <c r="DRD662" s="187"/>
      <c r="DRE662" s="187"/>
      <c r="DRF662" s="187"/>
      <c r="DRG662" s="187"/>
      <c r="DRH662" s="187"/>
      <c r="DRI662" s="187"/>
      <c r="DRJ662" s="187"/>
      <c r="DRK662" s="187"/>
      <c r="DRL662" s="187"/>
      <c r="DRM662" s="187"/>
      <c r="DRN662" s="187"/>
      <c r="DRO662" s="187"/>
      <c r="DRP662" s="187"/>
      <c r="DRQ662" s="187"/>
      <c r="DRR662" s="187"/>
      <c r="DRS662" s="187"/>
      <c r="DRT662" s="187"/>
      <c r="DRU662" s="187"/>
      <c r="DRV662" s="187"/>
      <c r="DRW662" s="187"/>
      <c r="DRX662" s="187"/>
      <c r="DRY662" s="187"/>
      <c r="DRZ662" s="187"/>
      <c r="DSA662" s="187"/>
      <c r="DSB662" s="187"/>
      <c r="DSC662" s="187"/>
      <c r="DSD662" s="187"/>
      <c r="DSE662" s="187"/>
      <c r="DSF662" s="187"/>
      <c r="DSG662" s="187"/>
      <c r="DSH662" s="187"/>
      <c r="DSI662" s="187"/>
      <c r="DSJ662" s="187"/>
      <c r="DSK662" s="187"/>
      <c r="DSL662" s="187"/>
      <c r="DSM662" s="187"/>
      <c r="DSN662" s="187"/>
      <c r="DSO662" s="187"/>
      <c r="DSP662" s="187"/>
      <c r="DSQ662" s="187"/>
      <c r="DSR662" s="187"/>
      <c r="DSS662" s="187"/>
      <c r="DST662" s="187"/>
      <c r="DSU662" s="187"/>
      <c r="DSV662" s="187"/>
      <c r="DSW662" s="187"/>
      <c r="DSX662" s="187"/>
      <c r="DSY662" s="187"/>
      <c r="DSZ662" s="187"/>
      <c r="DTA662" s="187"/>
      <c r="DTB662" s="187"/>
      <c r="DTC662" s="187"/>
      <c r="DTD662" s="187"/>
      <c r="DTE662" s="187"/>
      <c r="DTF662" s="187"/>
      <c r="DTG662" s="187"/>
      <c r="DTH662" s="187"/>
      <c r="DTI662" s="187"/>
      <c r="DTJ662" s="187"/>
      <c r="DTK662" s="187"/>
      <c r="DTL662" s="187"/>
      <c r="DTM662" s="187"/>
      <c r="DTN662" s="187"/>
      <c r="DTO662" s="187"/>
      <c r="DTP662" s="187"/>
      <c r="DTQ662" s="187"/>
      <c r="DTR662" s="187"/>
      <c r="DTS662" s="187"/>
      <c r="DTT662" s="187"/>
      <c r="DTU662" s="187"/>
      <c r="DTV662" s="187"/>
      <c r="DTW662" s="187"/>
      <c r="DTX662" s="187"/>
      <c r="DTY662" s="187"/>
      <c r="DTZ662" s="187"/>
      <c r="DUA662" s="187"/>
      <c r="DUB662" s="187"/>
      <c r="DUC662" s="187"/>
      <c r="DUD662" s="187"/>
      <c r="DUE662" s="187"/>
      <c r="DUF662" s="187"/>
      <c r="DUG662" s="187"/>
      <c r="DUH662" s="187"/>
      <c r="DUI662" s="187"/>
      <c r="DUJ662" s="187"/>
      <c r="DUK662" s="187"/>
      <c r="DUL662" s="187"/>
      <c r="DUM662" s="187"/>
      <c r="DUN662" s="187"/>
      <c r="DUO662" s="187"/>
      <c r="DUP662" s="187"/>
      <c r="DUQ662" s="187"/>
      <c r="DUR662" s="187"/>
      <c r="DUS662" s="187"/>
      <c r="DUT662" s="187"/>
      <c r="DUU662" s="187"/>
      <c r="DUV662" s="187"/>
      <c r="DUW662" s="187"/>
      <c r="DUX662" s="187"/>
      <c r="DUY662" s="187"/>
      <c r="DUZ662" s="187"/>
      <c r="DVA662" s="187"/>
      <c r="DVB662" s="187"/>
      <c r="DVC662" s="187"/>
      <c r="DVD662" s="187"/>
      <c r="DVE662" s="187"/>
      <c r="DVF662" s="187"/>
      <c r="DVG662" s="187"/>
      <c r="DVH662" s="187"/>
      <c r="DVI662" s="187"/>
      <c r="DVJ662" s="187"/>
      <c r="DVK662" s="187"/>
      <c r="DVL662" s="187"/>
      <c r="DVM662" s="187"/>
      <c r="DVN662" s="187"/>
      <c r="DVO662" s="187"/>
      <c r="DVP662" s="187"/>
      <c r="DVQ662" s="187"/>
      <c r="DVR662" s="187"/>
      <c r="DVS662" s="187"/>
      <c r="DVT662" s="187"/>
      <c r="DVU662" s="187"/>
      <c r="DVV662" s="187"/>
      <c r="DVW662" s="187"/>
      <c r="DVX662" s="187"/>
      <c r="DVY662" s="187"/>
      <c r="DVZ662" s="187"/>
      <c r="DWA662" s="187"/>
      <c r="DWB662" s="187"/>
      <c r="DWC662" s="187"/>
      <c r="DWD662" s="187"/>
      <c r="DWE662" s="187"/>
      <c r="DWF662" s="187"/>
      <c r="DWG662" s="187"/>
      <c r="DWH662" s="187"/>
      <c r="DWI662" s="187"/>
      <c r="DWJ662" s="187"/>
      <c r="DWK662" s="187"/>
      <c r="DWL662" s="187"/>
      <c r="DWM662" s="187"/>
      <c r="DWN662" s="187"/>
      <c r="DWO662" s="187"/>
      <c r="DWP662" s="187"/>
      <c r="DWQ662" s="187"/>
      <c r="DWR662" s="187"/>
      <c r="DWS662" s="187"/>
      <c r="DWT662" s="187"/>
      <c r="DWU662" s="187"/>
      <c r="DWV662" s="187"/>
      <c r="DWW662" s="187"/>
      <c r="DWX662" s="187"/>
      <c r="DWY662" s="187"/>
      <c r="DWZ662" s="187"/>
      <c r="DXA662" s="187"/>
      <c r="DXB662" s="187"/>
      <c r="DXC662" s="187"/>
      <c r="DXD662" s="187"/>
      <c r="DXE662" s="187"/>
      <c r="DXF662" s="187"/>
      <c r="DXG662" s="187"/>
      <c r="DXH662" s="187"/>
      <c r="DXI662" s="187"/>
      <c r="DXJ662" s="187"/>
      <c r="DXK662" s="187"/>
      <c r="DXL662" s="187"/>
      <c r="DXM662" s="187"/>
      <c r="DXN662" s="187"/>
      <c r="DXO662" s="187"/>
      <c r="DXP662" s="187"/>
      <c r="DXQ662" s="187"/>
      <c r="DXR662" s="187"/>
      <c r="DXS662" s="187"/>
      <c r="DXT662" s="187"/>
      <c r="DXU662" s="187"/>
      <c r="DXV662" s="187"/>
      <c r="DXW662" s="187"/>
      <c r="DXX662" s="187"/>
      <c r="DXY662" s="187"/>
      <c r="DXZ662" s="187"/>
      <c r="DYA662" s="187"/>
      <c r="DYB662" s="187"/>
      <c r="DYC662" s="187"/>
      <c r="DYD662" s="187"/>
      <c r="DYE662" s="187"/>
      <c r="DYF662" s="187"/>
      <c r="DYG662" s="187"/>
      <c r="DYH662" s="187"/>
      <c r="DYI662" s="187"/>
      <c r="DYJ662" s="187"/>
      <c r="DYK662" s="187"/>
      <c r="DYL662" s="187"/>
      <c r="DYM662" s="187"/>
      <c r="DYN662" s="187"/>
      <c r="DYO662" s="187"/>
      <c r="DYP662" s="187"/>
      <c r="DYQ662" s="187"/>
      <c r="DYR662" s="187"/>
      <c r="DYS662" s="187"/>
      <c r="DYT662" s="187"/>
      <c r="DYU662" s="187"/>
      <c r="DYV662" s="187"/>
      <c r="DYW662" s="187"/>
      <c r="DYX662" s="187"/>
      <c r="DYY662" s="187"/>
      <c r="DYZ662" s="187"/>
      <c r="DZA662" s="187"/>
      <c r="DZB662" s="187"/>
      <c r="DZC662" s="187"/>
      <c r="DZD662" s="187"/>
      <c r="DZE662" s="187"/>
      <c r="DZF662" s="187"/>
      <c r="DZG662" s="187"/>
      <c r="DZH662" s="187"/>
      <c r="DZI662" s="187"/>
      <c r="DZJ662" s="187"/>
      <c r="DZK662" s="187"/>
      <c r="DZL662" s="187"/>
      <c r="DZM662" s="187"/>
      <c r="DZN662" s="187"/>
      <c r="DZO662" s="187"/>
      <c r="DZP662" s="187"/>
      <c r="DZQ662" s="187"/>
      <c r="DZR662" s="187"/>
      <c r="DZS662" s="187"/>
      <c r="DZT662" s="187"/>
      <c r="DZU662" s="187"/>
      <c r="DZV662" s="187"/>
      <c r="DZW662" s="187"/>
      <c r="DZX662" s="187"/>
      <c r="DZY662" s="187"/>
      <c r="DZZ662" s="187"/>
      <c r="EAA662" s="187"/>
      <c r="EAB662" s="187"/>
      <c r="EAC662" s="187"/>
      <c r="EAD662" s="187"/>
      <c r="EAE662" s="187"/>
      <c r="EAF662" s="187"/>
      <c r="EAG662" s="187"/>
      <c r="EAH662" s="187"/>
      <c r="EAI662" s="187"/>
      <c r="EAJ662" s="187"/>
      <c r="EAK662" s="187"/>
      <c r="EAL662" s="187"/>
      <c r="EAM662" s="187"/>
      <c r="EAN662" s="187"/>
      <c r="EAO662" s="187"/>
      <c r="EAP662" s="187"/>
      <c r="EAQ662" s="187"/>
      <c r="EAR662" s="187"/>
      <c r="EAS662" s="187"/>
      <c r="EAT662" s="187"/>
      <c r="EAU662" s="187"/>
      <c r="EAV662" s="187"/>
      <c r="EAW662" s="187"/>
      <c r="EAX662" s="187"/>
      <c r="EAY662" s="187"/>
      <c r="EAZ662" s="187"/>
      <c r="EBA662" s="187"/>
      <c r="EBB662" s="187"/>
      <c r="EBC662" s="187"/>
      <c r="EBD662" s="187"/>
      <c r="EBE662" s="187"/>
      <c r="EBF662" s="187"/>
      <c r="EBG662" s="187"/>
      <c r="EBH662" s="187"/>
      <c r="EBI662" s="187"/>
      <c r="EBJ662" s="187"/>
      <c r="EBK662" s="187"/>
      <c r="EBL662" s="187"/>
      <c r="EBM662" s="187"/>
      <c r="EBN662" s="187"/>
      <c r="EBO662" s="187"/>
      <c r="EBP662" s="187"/>
      <c r="EBQ662" s="187"/>
      <c r="EBR662" s="187"/>
      <c r="EBS662" s="187"/>
      <c r="EBT662" s="187"/>
      <c r="EBU662" s="187"/>
      <c r="EBV662" s="187"/>
      <c r="EBW662" s="187"/>
      <c r="EBX662" s="187"/>
      <c r="EBY662" s="187"/>
      <c r="EBZ662" s="187"/>
      <c r="ECA662" s="187"/>
      <c r="ECB662" s="187"/>
      <c r="ECC662" s="187"/>
      <c r="ECD662" s="187"/>
      <c r="ECE662" s="187"/>
      <c r="ECF662" s="187"/>
      <c r="ECG662" s="187"/>
      <c r="ECH662" s="187"/>
      <c r="ECI662" s="187"/>
      <c r="ECJ662" s="187"/>
      <c r="ECK662" s="187"/>
      <c r="ECL662" s="187"/>
      <c r="ECM662" s="187"/>
      <c r="ECN662" s="187"/>
      <c r="ECO662" s="187"/>
      <c r="ECP662" s="187"/>
      <c r="ECQ662" s="187"/>
      <c r="ECR662" s="187"/>
      <c r="ECS662" s="187"/>
      <c r="ECT662" s="187"/>
      <c r="ECU662" s="187"/>
      <c r="ECV662" s="187"/>
      <c r="ECW662" s="187"/>
      <c r="ECX662" s="187"/>
      <c r="ECY662" s="187"/>
      <c r="ECZ662" s="187"/>
      <c r="EDA662" s="187"/>
      <c r="EDB662" s="187"/>
      <c r="EDC662" s="187"/>
      <c r="EDD662" s="187"/>
      <c r="EDE662" s="187"/>
      <c r="EDF662" s="187"/>
      <c r="EDG662" s="187"/>
      <c r="EDH662" s="187"/>
      <c r="EDI662" s="187"/>
      <c r="EDJ662" s="187"/>
      <c r="EDK662" s="187"/>
      <c r="EDL662" s="187"/>
      <c r="EDM662" s="187"/>
      <c r="EDN662" s="187"/>
      <c r="EDO662" s="187"/>
      <c r="EDP662" s="187"/>
      <c r="EDQ662" s="187"/>
      <c r="EDR662" s="187"/>
      <c r="EDS662" s="187"/>
      <c r="EDT662" s="187"/>
      <c r="EDU662" s="187"/>
      <c r="EDV662" s="187"/>
      <c r="EDW662" s="187"/>
      <c r="EDX662" s="187"/>
      <c r="EDY662" s="187"/>
      <c r="EDZ662" s="187"/>
      <c r="EEA662" s="187"/>
      <c r="EEB662" s="187"/>
      <c r="EEC662" s="187"/>
      <c r="EED662" s="187"/>
      <c r="EEE662" s="187"/>
      <c r="EEF662" s="187"/>
      <c r="EEG662" s="187"/>
      <c r="EEH662" s="187"/>
      <c r="EEI662" s="187"/>
      <c r="EEJ662" s="187"/>
      <c r="EEK662" s="187"/>
      <c r="EEL662" s="187"/>
      <c r="EEM662" s="187"/>
      <c r="EEN662" s="187"/>
      <c r="EEO662" s="187"/>
      <c r="EEP662" s="187"/>
      <c r="EEQ662" s="187"/>
      <c r="EER662" s="187"/>
      <c r="EES662" s="187"/>
      <c r="EET662" s="187"/>
      <c r="EEU662" s="187"/>
      <c r="EEV662" s="187"/>
      <c r="EEW662" s="187"/>
      <c r="EEX662" s="187"/>
      <c r="EEY662" s="187"/>
      <c r="EEZ662" s="187"/>
      <c r="EFA662" s="187"/>
      <c r="EFB662" s="187"/>
      <c r="EFC662" s="187"/>
      <c r="EFD662" s="187"/>
      <c r="EFE662" s="187"/>
      <c r="EFF662" s="187"/>
      <c r="EFG662" s="187"/>
      <c r="EFH662" s="187"/>
      <c r="EFI662" s="187"/>
      <c r="EFJ662" s="187"/>
      <c r="EFK662" s="187"/>
      <c r="EFL662" s="187"/>
      <c r="EFM662" s="187"/>
      <c r="EFN662" s="187"/>
      <c r="EFO662" s="187"/>
      <c r="EFP662" s="187"/>
      <c r="EFQ662" s="187"/>
      <c r="EFR662" s="187"/>
      <c r="EFS662" s="187"/>
      <c r="EFT662" s="187"/>
      <c r="EFU662" s="187"/>
      <c r="EFV662" s="187"/>
      <c r="EFW662" s="187"/>
      <c r="EFX662" s="187"/>
      <c r="EFY662" s="187"/>
      <c r="EFZ662" s="187"/>
      <c r="EGA662" s="187"/>
      <c r="EGB662" s="187"/>
      <c r="EGC662" s="187"/>
      <c r="EGD662" s="187"/>
      <c r="EGE662" s="187"/>
      <c r="EGF662" s="187"/>
      <c r="EGG662" s="187"/>
      <c r="EGH662" s="187"/>
      <c r="EGI662" s="187"/>
      <c r="EGJ662" s="187"/>
      <c r="EGK662" s="187"/>
      <c r="EGL662" s="187"/>
      <c r="EGM662" s="187"/>
      <c r="EGN662" s="187"/>
      <c r="EGO662" s="187"/>
      <c r="EGP662" s="187"/>
      <c r="EGQ662" s="187"/>
      <c r="EGR662" s="187"/>
      <c r="EGS662" s="187"/>
      <c r="EGT662" s="187"/>
      <c r="EGU662" s="187"/>
      <c r="EGV662" s="187"/>
      <c r="EGW662" s="187"/>
      <c r="EGX662" s="187"/>
      <c r="EGY662" s="187"/>
      <c r="EGZ662" s="187"/>
      <c r="EHA662" s="187"/>
      <c r="EHB662" s="187"/>
      <c r="EHC662" s="187"/>
      <c r="EHD662" s="187"/>
      <c r="EHE662" s="187"/>
      <c r="EHF662" s="187"/>
      <c r="EHG662" s="187"/>
      <c r="EHH662" s="187"/>
      <c r="EHI662" s="187"/>
      <c r="EHJ662" s="187"/>
      <c r="EHK662" s="187"/>
      <c r="EHL662" s="187"/>
      <c r="EHM662" s="187"/>
      <c r="EHN662" s="187"/>
      <c r="EHO662" s="187"/>
      <c r="EHP662" s="187"/>
      <c r="EHQ662" s="187"/>
      <c r="EHR662" s="187"/>
      <c r="EHS662" s="187"/>
      <c r="EHT662" s="187"/>
      <c r="EHU662" s="187"/>
      <c r="EHV662" s="187"/>
      <c r="EHW662" s="187"/>
      <c r="EHX662" s="187"/>
      <c r="EHY662" s="187"/>
      <c r="EHZ662" s="187"/>
      <c r="EIA662" s="187"/>
      <c r="EIB662" s="187"/>
      <c r="EIC662" s="187"/>
      <c r="EID662" s="187"/>
      <c r="EIE662" s="187"/>
      <c r="EIF662" s="187"/>
      <c r="EIG662" s="187"/>
      <c r="EIH662" s="187"/>
      <c r="EII662" s="187"/>
      <c r="EIJ662" s="187"/>
      <c r="EIK662" s="187"/>
      <c r="EIL662" s="187"/>
      <c r="EIM662" s="187"/>
      <c r="EIN662" s="187"/>
      <c r="EIO662" s="187"/>
      <c r="EIP662" s="187"/>
      <c r="EIQ662" s="187"/>
      <c r="EIR662" s="187"/>
      <c r="EIS662" s="187"/>
      <c r="EIT662" s="187"/>
      <c r="EIU662" s="187"/>
      <c r="EIV662" s="187"/>
      <c r="EIW662" s="187"/>
      <c r="EIX662" s="187"/>
      <c r="EIY662" s="187"/>
      <c r="EIZ662" s="187"/>
      <c r="EJA662" s="187"/>
      <c r="EJB662" s="187"/>
      <c r="EJC662" s="187"/>
      <c r="EJD662" s="187"/>
      <c r="EJE662" s="187"/>
      <c r="EJF662" s="187"/>
      <c r="EJG662" s="187"/>
      <c r="EJH662" s="187"/>
      <c r="EJI662" s="187"/>
      <c r="EJJ662" s="187"/>
      <c r="EJK662" s="187"/>
      <c r="EJL662" s="187"/>
      <c r="EJM662" s="187"/>
      <c r="EJN662" s="187"/>
      <c r="EJO662" s="187"/>
      <c r="EJP662" s="187"/>
      <c r="EJQ662" s="187"/>
      <c r="EJR662" s="187"/>
      <c r="EJS662" s="187"/>
      <c r="EJT662" s="187"/>
      <c r="EJU662" s="187"/>
      <c r="EJV662" s="187"/>
      <c r="EJW662" s="187"/>
      <c r="EJX662" s="187"/>
      <c r="EJY662" s="187"/>
      <c r="EJZ662" s="187"/>
      <c r="EKA662" s="187"/>
      <c r="EKB662" s="187"/>
      <c r="EKC662" s="187"/>
      <c r="EKD662" s="187"/>
      <c r="EKE662" s="187"/>
      <c r="EKF662" s="187"/>
      <c r="EKG662" s="187"/>
      <c r="EKH662" s="187"/>
      <c r="EKI662" s="187"/>
      <c r="EKJ662" s="187"/>
      <c r="EKK662" s="187"/>
      <c r="EKL662" s="187"/>
      <c r="EKM662" s="187"/>
      <c r="EKN662" s="187"/>
      <c r="EKO662" s="187"/>
      <c r="EKP662" s="187"/>
      <c r="EKQ662" s="187"/>
      <c r="EKR662" s="187"/>
      <c r="EKS662" s="187"/>
      <c r="EKT662" s="187"/>
      <c r="EKU662" s="187"/>
      <c r="EKV662" s="187"/>
      <c r="EKW662" s="187"/>
      <c r="EKX662" s="187"/>
      <c r="EKY662" s="187"/>
      <c r="EKZ662" s="187"/>
      <c r="ELA662" s="187"/>
      <c r="ELB662" s="187"/>
      <c r="ELC662" s="187"/>
      <c r="ELD662" s="187"/>
      <c r="ELE662" s="187"/>
      <c r="ELF662" s="187"/>
      <c r="ELG662" s="187"/>
      <c r="ELH662" s="187"/>
      <c r="ELI662" s="187"/>
      <c r="ELJ662" s="187"/>
      <c r="ELK662" s="187"/>
      <c r="ELL662" s="187"/>
      <c r="ELM662" s="187"/>
      <c r="ELN662" s="187"/>
      <c r="ELO662" s="187"/>
      <c r="ELP662" s="187"/>
      <c r="ELQ662" s="187"/>
      <c r="ELR662" s="187"/>
      <c r="ELS662" s="187"/>
      <c r="ELT662" s="187"/>
      <c r="ELU662" s="187"/>
      <c r="ELV662" s="187"/>
      <c r="ELW662" s="187"/>
      <c r="ELX662" s="187"/>
      <c r="ELY662" s="187"/>
      <c r="ELZ662" s="187"/>
      <c r="EMA662" s="187"/>
      <c r="EMB662" s="187"/>
      <c r="EMC662" s="187"/>
      <c r="EMD662" s="187"/>
      <c r="EME662" s="187"/>
      <c r="EMF662" s="187"/>
      <c r="EMG662" s="187"/>
      <c r="EMH662" s="187"/>
      <c r="EMI662" s="187"/>
      <c r="EMJ662" s="187"/>
      <c r="EMK662" s="187"/>
      <c r="EML662" s="187"/>
      <c r="EMM662" s="187"/>
      <c r="EMN662" s="187"/>
      <c r="EMO662" s="187"/>
      <c r="EMP662" s="187"/>
      <c r="EMQ662" s="187"/>
      <c r="EMR662" s="187"/>
      <c r="EMS662" s="187"/>
      <c r="EMT662" s="187"/>
      <c r="EMU662" s="187"/>
      <c r="EMV662" s="187"/>
      <c r="EMW662" s="187"/>
      <c r="EMX662" s="187"/>
      <c r="EMY662" s="187"/>
      <c r="EMZ662" s="187"/>
      <c r="ENA662" s="187"/>
      <c r="ENB662" s="187"/>
      <c r="ENC662" s="187"/>
      <c r="END662" s="187"/>
      <c r="ENE662" s="187"/>
      <c r="ENF662" s="187"/>
      <c r="ENG662" s="187"/>
      <c r="ENH662" s="187"/>
      <c r="ENI662" s="187"/>
      <c r="ENJ662" s="187"/>
      <c r="ENK662" s="187"/>
      <c r="ENL662" s="187"/>
      <c r="ENM662" s="187"/>
      <c r="ENN662" s="187"/>
      <c r="ENO662" s="187"/>
      <c r="ENP662" s="187"/>
      <c r="ENQ662" s="187"/>
      <c r="ENR662" s="187"/>
      <c r="ENS662" s="187"/>
      <c r="ENT662" s="187"/>
      <c r="ENU662" s="187"/>
      <c r="ENV662" s="187"/>
      <c r="ENW662" s="187"/>
      <c r="ENX662" s="187"/>
      <c r="ENY662" s="187"/>
      <c r="ENZ662" s="187"/>
      <c r="EOA662" s="187"/>
      <c r="EOB662" s="187"/>
      <c r="EOC662" s="187"/>
      <c r="EOD662" s="187"/>
      <c r="EOE662" s="187"/>
      <c r="EOF662" s="187"/>
      <c r="EOG662" s="187"/>
      <c r="EOH662" s="187"/>
      <c r="EOI662" s="187"/>
      <c r="EOJ662" s="187"/>
      <c r="EOK662" s="187"/>
      <c r="EOL662" s="187"/>
      <c r="EOM662" s="187"/>
      <c r="EON662" s="187"/>
      <c r="EOO662" s="187"/>
      <c r="EOP662" s="187"/>
      <c r="EOQ662" s="187"/>
      <c r="EOR662" s="187"/>
      <c r="EOS662" s="187"/>
      <c r="EOT662" s="187"/>
      <c r="EOU662" s="187"/>
      <c r="EOV662" s="187"/>
      <c r="EOW662" s="187"/>
      <c r="EOX662" s="187"/>
      <c r="EOY662" s="187"/>
      <c r="EOZ662" s="187"/>
      <c r="EPA662" s="187"/>
      <c r="EPB662" s="187"/>
      <c r="EPC662" s="187"/>
      <c r="EPD662" s="187"/>
      <c r="EPE662" s="187"/>
      <c r="EPF662" s="187"/>
      <c r="EPG662" s="187"/>
      <c r="EPH662" s="187"/>
      <c r="EPI662" s="187"/>
      <c r="EPJ662" s="187"/>
      <c r="EPK662" s="187"/>
      <c r="EPL662" s="187"/>
      <c r="EPM662" s="187"/>
      <c r="EPN662" s="187"/>
      <c r="EPO662" s="187"/>
      <c r="EPP662" s="187"/>
      <c r="EPQ662" s="187"/>
      <c r="EPR662" s="187"/>
      <c r="EPS662" s="187"/>
      <c r="EPT662" s="187"/>
      <c r="EPU662" s="187"/>
      <c r="EPV662" s="187"/>
      <c r="EPW662" s="187"/>
      <c r="EPX662" s="187"/>
      <c r="EPY662" s="187"/>
      <c r="EPZ662" s="187"/>
      <c r="EQA662" s="187"/>
      <c r="EQB662" s="187"/>
      <c r="EQC662" s="187"/>
      <c r="EQD662" s="187"/>
      <c r="EQE662" s="187"/>
      <c r="EQF662" s="187"/>
      <c r="EQG662" s="187"/>
      <c r="EQH662" s="187"/>
      <c r="EQI662" s="187"/>
      <c r="EQJ662" s="187"/>
      <c r="EQK662" s="187"/>
      <c r="EQL662" s="187"/>
      <c r="EQM662" s="187"/>
      <c r="EQN662" s="187"/>
      <c r="EQO662" s="187"/>
      <c r="EQP662" s="187"/>
      <c r="EQQ662" s="187"/>
      <c r="EQR662" s="187"/>
      <c r="EQS662" s="187"/>
      <c r="EQT662" s="187"/>
      <c r="EQU662" s="187"/>
      <c r="EQV662" s="187"/>
      <c r="EQW662" s="187"/>
      <c r="EQX662" s="187"/>
      <c r="EQY662" s="187"/>
      <c r="EQZ662" s="187"/>
      <c r="ERA662" s="187"/>
      <c r="ERB662" s="187"/>
      <c r="ERC662" s="187"/>
      <c r="ERD662" s="187"/>
      <c r="ERE662" s="187"/>
      <c r="ERF662" s="187"/>
      <c r="ERG662" s="187"/>
      <c r="ERH662" s="187"/>
      <c r="ERI662" s="187"/>
      <c r="ERJ662" s="187"/>
      <c r="ERK662" s="187"/>
      <c r="ERL662" s="187"/>
      <c r="ERM662" s="187"/>
      <c r="ERN662" s="187"/>
      <c r="ERO662" s="187"/>
      <c r="ERP662" s="187"/>
      <c r="ERQ662" s="187"/>
      <c r="ERR662" s="187"/>
      <c r="ERS662" s="187"/>
      <c r="ERT662" s="187"/>
      <c r="ERU662" s="187"/>
      <c r="ERV662" s="187"/>
      <c r="ERW662" s="187"/>
      <c r="ERX662" s="187"/>
      <c r="ERY662" s="187"/>
      <c r="ERZ662" s="187"/>
      <c r="ESA662" s="187"/>
      <c r="ESB662" s="187"/>
      <c r="ESC662" s="187"/>
      <c r="ESD662" s="187"/>
      <c r="ESE662" s="187"/>
      <c r="ESF662" s="187"/>
      <c r="ESG662" s="187"/>
      <c r="ESH662" s="187"/>
      <c r="ESI662" s="187"/>
      <c r="ESJ662" s="187"/>
      <c r="ESK662" s="187"/>
      <c r="ESL662" s="187"/>
      <c r="ESM662" s="187"/>
      <c r="ESN662" s="187"/>
      <c r="ESO662" s="187"/>
      <c r="ESP662" s="187"/>
      <c r="ESQ662" s="187"/>
      <c r="ESR662" s="187"/>
      <c r="ESS662" s="187"/>
      <c r="EST662" s="187"/>
      <c r="ESU662" s="187"/>
      <c r="ESV662" s="187"/>
      <c r="ESW662" s="187"/>
      <c r="ESX662" s="187"/>
      <c r="ESY662" s="187"/>
      <c r="ESZ662" s="187"/>
      <c r="ETA662" s="187"/>
      <c r="ETB662" s="187"/>
      <c r="ETC662" s="187"/>
      <c r="ETD662" s="187"/>
      <c r="ETE662" s="187"/>
      <c r="ETF662" s="187"/>
      <c r="ETG662" s="187"/>
      <c r="ETH662" s="187"/>
      <c r="ETI662" s="187"/>
      <c r="ETJ662" s="187"/>
      <c r="ETK662" s="187"/>
      <c r="ETL662" s="187"/>
      <c r="ETM662" s="187"/>
      <c r="ETN662" s="187"/>
      <c r="ETO662" s="187"/>
      <c r="ETP662" s="187"/>
      <c r="ETQ662" s="187"/>
      <c r="ETR662" s="187"/>
      <c r="ETS662" s="187"/>
      <c r="ETT662" s="187"/>
      <c r="ETU662" s="187"/>
      <c r="ETV662" s="187"/>
      <c r="ETW662" s="187"/>
      <c r="ETX662" s="187"/>
      <c r="ETY662" s="187"/>
      <c r="ETZ662" s="187"/>
      <c r="EUA662" s="187"/>
      <c r="EUB662" s="187"/>
      <c r="EUC662" s="187"/>
      <c r="EUD662" s="187"/>
      <c r="EUE662" s="187"/>
      <c r="EUF662" s="187"/>
      <c r="EUG662" s="187"/>
      <c r="EUH662" s="187"/>
      <c r="EUI662" s="187"/>
      <c r="EUJ662" s="187"/>
      <c r="EUK662" s="187"/>
      <c r="EUL662" s="187"/>
      <c r="EUM662" s="187"/>
      <c r="EUN662" s="187"/>
      <c r="EUO662" s="187"/>
      <c r="EUP662" s="187"/>
      <c r="EUQ662" s="187"/>
      <c r="EUR662" s="187"/>
      <c r="EUS662" s="187"/>
      <c r="EUT662" s="187"/>
      <c r="EUU662" s="187"/>
      <c r="EUV662" s="187"/>
      <c r="EUW662" s="187"/>
      <c r="EUX662" s="187"/>
      <c r="EUY662" s="187"/>
      <c r="EUZ662" s="187"/>
      <c r="EVA662" s="187"/>
      <c r="EVB662" s="187"/>
      <c r="EVC662" s="187"/>
      <c r="EVD662" s="187"/>
      <c r="EVE662" s="187"/>
      <c r="EVF662" s="187"/>
      <c r="EVG662" s="187"/>
      <c r="EVH662" s="187"/>
      <c r="EVI662" s="187"/>
      <c r="EVJ662" s="187"/>
      <c r="EVK662" s="187"/>
      <c r="EVL662" s="187"/>
      <c r="EVM662" s="187"/>
      <c r="EVN662" s="187"/>
      <c r="EVO662" s="187"/>
      <c r="EVP662" s="187"/>
      <c r="EVQ662" s="187"/>
      <c r="EVR662" s="187"/>
      <c r="EVS662" s="187"/>
      <c r="EVT662" s="187"/>
      <c r="EVU662" s="187"/>
      <c r="EVV662" s="187"/>
      <c r="EVW662" s="187"/>
      <c r="EVX662" s="187"/>
      <c r="EVY662" s="187"/>
      <c r="EVZ662" s="187"/>
      <c r="EWA662" s="187"/>
      <c r="EWB662" s="187"/>
      <c r="EWC662" s="187"/>
      <c r="EWD662" s="187"/>
      <c r="EWE662" s="187"/>
      <c r="EWF662" s="187"/>
      <c r="EWG662" s="187"/>
      <c r="EWH662" s="187"/>
      <c r="EWI662" s="187"/>
      <c r="EWJ662" s="187"/>
      <c r="EWK662" s="187"/>
      <c r="EWL662" s="187"/>
      <c r="EWM662" s="187"/>
      <c r="EWN662" s="187"/>
      <c r="EWO662" s="187"/>
      <c r="EWP662" s="187"/>
      <c r="EWQ662" s="187"/>
      <c r="EWR662" s="187"/>
      <c r="EWS662" s="187"/>
      <c r="EWT662" s="187"/>
      <c r="EWU662" s="187"/>
      <c r="EWV662" s="187"/>
      <c r="EWW662" s="187"/>
      <c r="EWX662" s="187"/>
      <c r="EWY662" s="187"/>
      <c r="EWZ662" s="187"/>
      <c r="EXA662" s="187"/>
      <c r="EXB662" s="187"/>
      <c r="EXC662" s="187"/>
      <c r="EXD662" s="187"/>
      <c r="EXE662" s="187"/>
      <c r="EXF662" s="187"/>
      <c r="EXG662" s="187"/>
      <c r="EXH662" s="187"/>
      <c r="EXI662" s="187"/>
      <c r="EXJ662" s="187"/>
      <c r="EXK662" s="187"/>
      <c r="EXL662" s="187"/>
      <c r="EXM662" s="187"/>
      <c r="EXN662" s="187"/>
      <c r="EXO662" s="187"/>
      <c r="EXP662" s="187"/>
      <c r="EXQ662" s="187"/>
      <c r="EXR662" s="187"/>
      <c r="EXS662" s="187"/>
      <c r="EXT662" s="187"/>
      <c r="EXU662" s="187"/>
      <c r="EXV662" s="187"/>
      <c r="EXW662" s="187"/>
      <c r="EXX662" s="187"/>
      <c r="EXY662" s="187"/>
      <c r="EXZ662" s="187"/>
      <c r="EYA662" s="187"/>
      <c r="EYB662" s="187"/>
      <c r="EYC662" s="187"/>
      <c r="EYD662" s="187"/>
      <c r="EYE662" s="187"/>
      <c r="EYF662" s="187"/>
      <c r="EYG662" s="187"/>
      <c r="EYH662" s="187"/>
      <c r="EYI662" s="187"/>
      <c r="EYJ662" s="187"/>
      <c r="EYK662" s="187"/>
      <c r="EYL662" s="187"/>
      <c r="EYM662" s="187"/>
      <c r="EYN662" s="187"/>
      <c r="EYO662" s="187"/>
      <c r="EYP662" s="187"/>
      <c r="EYQ662" s="187"/>
      <c r="EYR662" s="187"/>
      <c r="EYS662" s="187"/>
      <c r="EYT662" s="187"/>
      <c r="EYU662" s="187"/>
      <c r="EYV662" s="187"/>
      <c r="EYW662" s="187"/>
      <c r="EYX662" s="187"/>
      <c r="EYY662" s="187"/>
      <c r="EYZ662" s="187"/>
      <c r="EZA662" s="187"/>
      <c r="EZB662" s="187"/>
      <c r="EZC662" s="187"/>
      <c r="EZD662" s="187"/>
      <c r="EZE662" s="187"/>
      <c r="EZF662" s="187"/>
      <c r="EZG662" s="187"/>
      <c r="EZH662" s="187"/>
      <c r="EZI662" s="187"/>
      <c r="EZJ662" s="187"/>
      <c r="EZK662" s="187"/>
      <c r="EZL662" s="187"/>
      <c r="EZM662" s="187"/>
      <c r="EZN662" s="187"/>
      <c r="EZO662" s="187"/>
      <c r="EZP662" s="187"/>
      <c r="EZQ662" s="187"/>
      <c r="EZR662" s="187"/>
      <c r="EZS662" s="187"/>
      <c r="EZT662" s="187"/>
      <c r="EZU662" s="187"/>
      <c r="EZV662" s="187"/>
      <c r="EZW662" s="187"/>
      <c r="EZX662" s="187"/>
      <c r="EZY662" s="187"/>
      <c r="EZZ662" s="187"/>
      <c r="FAA662" s="187"/>
      <c r="FAB662" s="187"/>
      <c r="FAC662" s="187"/>
      <c r="FAD662" s="187"/>
      <c r="FAE662" s="187"/>
      <c r="FAF662" s="187"/>
      <c r="FAG662" s="187"/>
      <c r="FAH662" s="187"/>
      <c r="FAI662" s="187"/>
      <c r="FAJ662" s="187"/>
      <c r="FAK662" s="187"/>
      <c r="FAL662" s="187"/>
      <c r="FAM662" s="187"/>
      <c r="FAN662" s="187"/>
      <c r="FAO662" s="187"/>
      <c r="FAP662" s="187"/>
      <c r="FAQ662" s="187"/>
      <c r="FAR662" s="187"/>
      <c r="FAS662" s="187"/>
      <c r="FAT662" s="187"/>
      <c r="FAU662" s="187"/>
      <c r="FAV662" s="187"/>
      <c r="FAW662" s="187"/>
      <c r="FAX662" s="187"/>
      <c r="FAY662" s="187"/>
      <c r="FAZ662" s="187"/>
      <c r="FBA662" s="187"/>
      <c r="FBB662" s="187"/>
      <c r="FBC662" s="187"/>
      <c r="FBD662" s="187"/>
      <c r="FBE662" s="187"/>
      <c r="FBF662" s="187"/>
      <c r="FBG662" s="187"/>
      <c r="FBH662" s="187"/>
      <c r="FBI662" s="187"/>
      <c r="FBJ662" s="187"/>
      <c r="FBK662" s="187"/>
      <c r="FBL662" s="187"/>
      <c r="FBM662" s="187"/>
      <c r="FBN662" s="187"/>
      <c r="FBO662" s="187"/>
      <c r="FBP662" s="187"/>
      <c r="FBQ662" s="187"/>
      <c r="FBR662" s="187"/>
      <c r="FBS662" s="187"/>
      <c r="FBT662" s="187"/>
      <c r="FBU662" s="187"/>
      <c r="FBV662" s="187"/>
      <c r="FBW662" s="187"/>
      <c r="FBX662" s="187"/>
      <c r="FBY662" s="187"/>
      <c r="FBZ662" s="187"/>
      <c r="FCA662" s="187"/>
      <c r="FCB662" s="187"/>
      <c r="FCC662" s="187"/>
      <c r="FCD662" s="187"/>
      <c r="FCE662" s="187"/>
      <c r="FCF662" s="187"/>
      <c r="FCG662" s="187"/>
      <c r="FCH662" s="187"/>
      <c r="FCI662" s="187"/>
      <c r="FCJ662" s="187"/>
      <c r="FCK662" s="187"/>
      <c r="FCL662" s="187"/>
      <c r="FCM662" s="187"/>
      <c r="FCN662" s="187"/>
      <c r="FCO662" s="187"/>
      <c r="FCP662" s="187"/>
      <c r="FCQ662" s="187"/>
      <c r="FCR662" s="187"/>
      <c r="FCS662" s="187"/>
      <c r="FCT662" s="187"/>
      <c r="FCU662" s="187"/>
      <c r="FCV662" s="187"/>
      <c r="FCW662" s="187"/>
      <c r="FCX662" s="187"/>
      <c r="FCY662" s="187"/>
      <c r="FCZ662" s="187"/>
      <c r="FDA662" s="187"/>
      <c r="FDB662" s="187"/>
      <c r="FDC662" s="187"/>
      <c r="FDD662" s="187"/>
      <c r="FDE662" s="187"/>
      <c r="FDF662" s="187"/>
      <c r="FDG662" s="187"/>
      <c r="FDH662" s="187"/>
      <c r="FDI662" s="187"/>
      <c r="FDJ662" s="187"/>
      <c r="FDK662" s="187"/>
      <c r="FDL662" s="187"/>
      <c r="FDM662" s="187"/>
      <c r="FDN662" s="187"/>
      <c r="FDO662" s="187"/>
      <c r="FDP662" s="187"/>
      <c r="FDQ662" s="187"/>
      <c r="FDR662" s="187"/>
      <c r="FDS662" s="187"/>
      <c r="FDT662" s="187"/>
      <c r="FDU662" s="187"/>
      <c r="FDV662" s="187"/>
      <c r="FDW662" s="187"/>
      <c r="FDX662" s="187"/>
      <c r="FDY662" s="187"/>
      <c r="FDZ662" s="187"/>
      <c r="FEA662" s="187"/>
      <c r="FEB662" s="187"/>
      <c r="FEC662" s="187"/>
      <c r="FED662" s="187"/>
      <c r="FEE662" s="187"/>
      <c r="FEF662" s="187"/>
      <c r="FEG662" s="187"/>
      <c r="FEH662" s="187"/>
      <c r="FEI662" s="187"/>
      <c r="FEJ662" s="187"/>
      <c r="FEK662" s="187"/>
      <c r="FEL662" s="187"/>
      <c r="FEM662" s="187"/>
      <c r="FEN662" s="187"/>
      <c r="FEO662" s="187"/>
      <c r="FEP662" s="187"/>
      <c r="FEQ662" s="187"/>
      <c r="FER662" s="187"/>
      <c r="FES662" s="187"/>
      <c r="FET662" s="187"/>
      <c r="FEU662" s="187"/>
      <c r="FEV662" s="187"/>
      <c r="FEW662" s="187"/>
      <c r="FEX662" s="187"/>
      <c r="FEY662" s="187"/>
      <c r="FEZ662" s="187"/>
      <c r="FFA662" s="187"/>
      <c r="FFB662" s="187"/>
      <c r="FFC662" s="187"/>
      <c r="FFD662" s="187"/>
      <c r="FFE662" s="187"/>
      <c r="FFF662" s="187"/>
      <c r="FFG662" s="187"/>
      <c r="FFH662" s="187"/>
      <c r="FFI662" s="187"/>
      <c r="FFJ662" s="187"/>
      <c r="FFK662" s="187"/>
      <c r="FFL662" s="187"/>
      <c r="FFM662" s="187"/>
      <c r="FFN662" s="187"/>
      <c r="FFO662" s="187"/>
      <c r="FFP662" s="187"/>
      <c r="FFQ662" s="187"/>
      <c r="FFR662" s="187"/>
      <c r="FFS662" s="187"/>
      <c r="FFT662" s="187"/>
      <c r="FFU662" s="187"/>
      <c r="FFV662" s="187"/>
      <c r="FFW662" s="187"/>
      <c r="FFX662" s="187"/>
      <c r="FFY662" s="187"/>
      <c r="FFZ662" s="187"/>
      <c r="FGA662" s="187"/>
      <c r="FGB662" s="187"/>
      <c r="FGC662" s="187"/>
      <c r="FGD662" s="187"/>
      <c r="FGE662" s="187"/>
      <c r="FGF662" s="187"/>
      <c r="FGG662" s="187"/>
      <c r="FGH662" s="187"/>
      <c r="FGI662" s="187"/>
      <c r="FGJ662" s="187"/>
      <c r="FGK662" s="187"/>
      <c r="FGL662" s="187"/>
      <c r="FGM662" s="187"/>
      <c r="FGN662" s="187"/>
      <c r="FGO662" s="187"/>
      <c r="FGP662" s="187"/>
      <c r="FGQ662" s="187"/>
      <c r="FGR662" s="187"/>
      <c r="FGS662" s="187"/>
      <c r="FGT662" s="187"/>
      <c r="FGU662" s="187"/>
      <c r="FGV662" s="187"/>
      <c r="FGW662" s="187"/>
      <c r="FGX662" s="187"/>
      <c r="FGY662" s="187"/>
      <c r="FGZ662" s="187"/>
      <c r="FHA662" s="187"/>
      <c r="FHB662" s="187"/>
      <c r="FHC662" s="187"/>
      <c r="FHD662" s="187"/>
      <c r="FHE662" s="187"/>
      <c r="FHF662" s="187"/>
      <c r="FHG662" s="187"/>
      <c r="FHH662" s="187"/>
      <c r="FHI662" s="187"/>
      <c r="FHJ662" s="187"/>
      <c r="FHK662" s="187"/>
      <c r="FHL662" s="187"/>
      <c r="FHM662" s="187"/>
      <c r="FHN662" s="187"/>
      <c r="FHO662" s="187"/>
      <c r="FHP662" s="187"/>
      <c r="FHQ662" s="187"/>
      <c r="FHR662" s="187"/>
      <c r="FHS662" s="187"/>
      <c r="FHT662" s="187"/>
      <c r="FHU662" s="187"/>
      <c r="FHV662" s="187"/>
      <c r="FHW662" s="187"/>
      <c r="FHX662" s="187"/>
      <c r="FHY662" s="187"/>
      <c r="FHZ662" s="187"/>
      <c r="FIA662" s="187"/>
      <c r="FIB662" s="187"/>
      <c r="FIC662" s="187"/>
      <c r="FID662" s="187"/>
      <c r="FIE662" s="187"/>
      <c r="FIF662" s="187"/>
      <c r="FIG662" s="187"/>
      <c r="FIH662" s="187"/>
      <c r="FII662" s="187"/>
      <c r="FIJ662" s="187"/>
      <c r="FIK662" s="187"/>
      <c r="FIL662" s="187"/>
      <c r="FIM662" s="187"/>
      <c r="FIN662" s="187"/>
      <c r="FIO662" s="187"/>
      <c r="FIP662" s="187"/>
      <c r="FIQ662" s="187"/>
      <c r="FIR662" s="187"/>
      <c r="FIS662" s="187"/>
      <c r="FIT662" s="187"/>
      <c r="FIU662" s="187"/>
      <c r="FIV662" s="187"/>
      <c r="FIW662" s="187"/>
      <c r="FIX662" s="187"/>
      <c r="FIY662" s="187"/>
      <c r="FIZ662" s="187"/>
      <c r="FJA662" s="187"/>
      <c r="FJB662" s="187"/>
      <c r="FJC662" s="187"/>
      <c r="FJD662" s="187"/>
      <c r="FJE662" s="187"/>
      <c r="FJF662" s="187"/>
      <c r="FJG662" s="187"/>
      <c r="FJH662" s="187"/>
      <c r="FJI662" s="187"/>
      <c r="FJJ662" s="187"/>
      <c r="FJK662" s="187"/>
      <c r="FJL662" s="187"/>
      <c r="FJM662" s="187"/>
      <c r="FJN662" s="187"/>
      <c r="FJO662" s="187"/>
      <c r="FJP662" s="187"/>
      <c r="FJQ662" s="187"/>
      <c r="FJR662" s="187"/>
      <c r="FJS662" s="187"/>
      <c r="FJT662" s="187"/>
      <c r="FJU662" s="187"/>
      <c r="FJV662" s="187"/>
      <c r="FJW662" s="187"/>
      <c r="FJX662" s="187"/>
      <c r="FJY662" s="187"/>
      <c r="FJZ662" s="187"/>
      <c r="FKA662" s="187"/>
      <c r="FKB662" s="187"/>
      <c r="FKC662" s="187"/>
      <c r="FKD662" s="187"/>
      <c r="FKE662" s="187"/>
      <c r="FKF662" s="187"/>
      <c r="FKG662" s="187"/>
      <c r="FKH662" s="187"/>
      <c r="FKI662" s="187"/>
      <c r="FKJ662" s="187"/>
      <c r="FKK662" s="187"/>
      <c r="FKL662" s="187"/>
      <c r="FKM662" s="187"/>
      <c r="FKN662" s="187"/>
      <c r="FKO662" s="187"/>
      <c r="FKP662" s="187"/>
      <c r="FKQ662" s="187"/>
      <c r="FKR662" s="187"/>
      <c r="FKS662" s="187"/>
      <c r="FKT662" s="187"/>
      <c r="FKU662" s="187"/>
      <c r="FKV662" s="187"/>
      <c r="FKW662" s="187"/>
      <c r="FKX662" s="187"/>
      <c r="FKY662" s="187"/>
      <c r="FKZ662" s="187"/>
      <c r="FLA662" s="187"/>
      <c r="FLB662" s="187"/>
      <c r="FLC662" s="187"/>
      <c r="FLD662" s="187"/>
      <c r="FLE662" s="187"/>
      <c r="FLF662" s="187"/>
      <c r="FLG662" s="187"/>
      <c r="FLH662" s="187"/>
      <c r="FLI662" s="187"/>
      <c r="FLJ662" s="187"/>
      <c r="FLK662" s="187"/>
      <c r="FLL662" s="187"/>
      <c r="FLM662" s="187"/>
      <c r="FLN662" s="187"/>
      <c r="FLO662" s="187"/>
      <c r="FLP662" s="187"/>
      <c r="FLQ662" s="187"/>
      <c r="FLR662" s="187"/>
      <c r="FLS662" s="187"/>
      <c r="FLT662" s="187"/>
      <c r="FLU662" s="187"/>
      <c r="FLV662" s="187"/>
      <c r="FLW662" s="187"/>
      <c r="FLX662" s="187"/>
      <c r="FLY662" s="187"/>
      <c r="FLZ662" s="187"/>
      <c r="FMA662" s="187"/>
      <c r="FMB662" s="187"/>
      <c r="FMC662" s="187"/>
      <c r="FMD662" s="187"/>
      <c r="FME662" s="187"/>
      <c r="FMF662" s="187"/>
      <c r="FMG662" s="187"/>
      <c r="FMH662" s="187"/>
      <c r="FMI662" s="187"/>
      <c r="FMJ662" s="187"/>
      <c r="FMK662" s="187"/>
      <c r="FML662" s="187"/>
      <c r="FMM662" s="187"/>
      <c r="FMN662" s="187"/>
      <c r="FMO662" s="187"/>
      <c r="FMP662" s="187"/>
      <c r="FMQ662" s="187"/>
      <c r="FMR662" s="187"/>
      <c r="FMS662" s="187"/>
      <c r="FMT662" s="187"/>
      <c r="FMU662" s="187"/>
      <c r="FMV662" s="187"/>
      <c r="FMW662" s="187"/>
      <c r="FMX662" s="187"/>
      <c r="FMY662" s="187"/>
      <c r="FMZ662" s="187"/>
      <c r="FNA662" s="187"/>
      <c r="FNB662" s="187"/>
      <c r="FNC662" s="187"/>
      <c r="FND662" s="187"/>
      <c r="FNE662" s="187"/>
      <c r="FNF662" s="187"/>
      <c r="FNG662" s="187"/>
      <c r="FNH662" s="187"/>
      <c r="FNI662" s="187"/>
      <c r="FNJ662" s="187"/>
      <c r="FNK662" s="187"/>
      <c r="FNL662" s="187"/>
      <c r="FNM662" s="187"/>
      <c r="FNN662" s="187"/>
      <c r="FNO662" s="187"/>
      <c r="FNP662" s="187"/>
      <c r="FNQ662" s="187"/>
      <c r="FNR662" s="187"/>
      <c r="FNS662" s="187"/>
      <c r="FNT662" s="187"/>
      <c r="FNU662" s="187"/>
      <c r="FNV662" s="187"/>
      <c r="FNW662" s="187"/>
      <c r="FNX662" s="187"/>
      <c r="FNY662" s="187"/>
      <c r="FNZ662" s="187"/>
      <c r="FOA662" s="187"/>
      <c r="FOB662" s="187"/>
      <c r="FOC662" s="187"/>
      <c r="FOD662" s="187"/>
      <c r="FOE662" s="187"/>
      <c r="FOF662" s="187"/>
      <c r="FOG662" s="187"/>
      <c r="FOH662" s="187"/>
      <c r="FOI662" s="187"/>
      <c r="FOJ662" s="187"/>
      <c r="FOK662" s="187"/>
      <c r="FOL662" s="187"/>
      <c r="FOM662" s="187"/>
      <c r="FON662" s="187"/>
      <c r="FOO662" s="187"/>
      <c r="FOP662" s="187"/>
      <c r="FOQ662" s="187"/>
      <c r="FOR662" s="187"/>
      <c r="FOS662" s="187"/>
      <c r="FOT662" s="187"/>
      <c r="FOU662" s="187"/>
      <c r="FOV662" s="187"/>
      <c r="FOW662" s="187"/>
      <c r="FOX662" s="187"/>
      <c r="FOY662" s="187"/>
      <c r="FOZ662" s="187"/>
      <c r="FPA662" s="187"/>
      <c r="FPB662" s="187"/>
      <c r="FPC662" s="187"/>
      <c r="FPD662" s="187"/>
      <c r="FPE662" s="187"/>
      <c r="FPF662" s="187"/>
      <c r="FPG662" s="187"/>
      <c r="FPH662" s="187"/>
      <c r="FPI662" s="187"/>
      <c r="FPJ662" s="187"/>
      <c r="FPK662" s="187"/>
      <c r="FPL662" s="187"/>
      <c r="FPM662" s="187"/>
      <c r="FPN662" s="187"/>
      <c r="FPO662" s="187"/>
      <c r="FPP662" s="187"/>
      <c r="FPQ662" s="187"/>
      <c r="FPR662" s="187"/>
      <c r="FPS662" s="187"/>
      <c r="FPT662" s="187"/>
      <c r="FPU662" s="187"/>
      <c r="FPV662" s="187"/>
      <c r="FPW662" s="187"/>
      <c r="FPX662" s="187"/>
      <c r="FPY662" s="187"/>
      <c r="FPZ662" s="187"/>
      <c r="FQA662" s="187"/>
      <c r="FQB662" s="187"/>
      <c r="FQC662" s="187"/>
      <c r="FQD662" s="187"/>
      <c r="FQE662" s="187"/>
      <c r="FQF662" s="187"/>
      <c r="FQG662" s="187"/>
      <c r="FQH662" s="187"/>
      <c r="FQI662" s="187"/>
      <c r="FQJ662" s="187"/>
      <c r="FQK662" s="187"/>
      <c r="FQL662" s="187"/>
      <c r="FQM662" s="187"/>
      <c r="FQN662" s="187"/>
      <c r="FQO662" s="187"/>
      <c r="FQP662" s="187"/>
      <c r="FQQ662" s="187"/>
      <c r="FQR662" s="187"/>
      <c r="FQS662" s="187"/>
      <c r="FQT662" s="187"/>
      <c r="FQU662" s="187"/>
      <c r="FQV662" s="187"/>
      <c r="FQW662" s="187"/>
      <c r="FQX662" s="187"/>
      <c r="FQY662" s="187"/>
      <c r="FQZ662" s="187"/>
      <c r="FRA662" s="187"/>
      <c r="FRB662" s="187"/>
      <c r="FRC662" s="187"/>
      <c r="FRD662" s="187"/>
      <c r="FRE662" s="187"/>
      <c r="FRF662" s="187"/>
      <c r="FRG662" s="187"/>
      <c r="FRH662" s="187"/>
      <c r="FRI662" s="187"/>
      <c r="FRJ662" s="187"/>
      <c r="FRK662" s="187"/>
      <c r="FRL662" s="187"/>
      <c r="FRM662" s="187"/>
      <c r="FRN662" s="187"/>
      <c r="FRO662" s="187"/>
      <c r="FRP662" s="187"/>
      <c r="FRQ662" s="187"/>
      <c r="FRR662" s="187"/>
      <c r="FRS662" s="187"/>
      <c r="FRT662" s="187"/>
      <c r="FRU662" s="187"/>
      <c r="FRV662" s="187"/>
      <c r="FRW662" s="187"/>
      <c r="FRX662" s="187"/>
      <c r="FRY662" s="187"/>
      <c r="FRZ662" s="187"/>
      <c r="FSA662" s="187"/>
      <c r="FSB662" s="187"/>
      <c r="FSC662" s="187"/>
      <c r="FSD662" s="187"/>
      <c r="FSE662" s="187"/>
      <c r="FSF662" s="187"/>
      <c r="FSG662" s="187"/>
      <c r="FSH662" s="187"/>
      <c r="FSI662" s="187"/>
      <c r="FSJ662" s="187"/>
      <c r="FSK662" s="187"/>
      <c r="FSL662" s="187"/>
      <c r="FSM662" s="187"/>
      <c r="FSN662" s="187"/>
      <c r="FSO662" s="187"/>
      <c r="FSP662" s="187"/>
      <c r="FSQ662" s="187"/>
      <c r="FSR662" s="187"/>
      <c r="FSS662" s="187"/>
      <c r="FST662" s="187"/>
      <c r="FSU662" s="187"/>
      <c r="FSV662" s="187"/>
      <c r="FSW662" s="187"/>
      <c r="FSX662" s="187"/>
      <c r="FSY662" s="187"/>
      <c r="FSZ662" s="187"/>
      <c r="FTA662" s="187"/>
      <c r="FTB662" s="187"/>
      <c r="FTC662" s="187"/>
      <c r="FTD662" s="187"/>
      <c r="FTE662" s="187"/>
      <c r="FTF662" s="187"/>
      <c r="FTG662" s="187"/>
      <c r="FTH662" s="187"/>
      <c r="FTI662" s="187"/>
      <c r="FTJ662" s="187"/>
      <c r="FTK662" s="187"/>
      <c r="FTL662" s="187"/>
      <c r="FTM662" s="187"/>
      <c r="FTN662" s="187"/>
      <c r="FTO662" s="187"/>
      <c r="FTP662" s="187"/>
      <c r="FTQ662" s="187"/>
      <c r="FTR662" s="187"/>
      <c r="FTS662" s="187"/>
      <c r="FTT662" s="187"/>
      <c r="FTU662" s="187"/>
      <c r="FTV662" s="187"/>
      <c r="FTW662" s="187"/>
      <c r="FTX662" s="187"/>
      <c r="FTY662" s="187"/>
      <c r="FTZ662" s="187"/>
      <c r="FUA662" s="187"/>
      <c r="FUB662" s="187"/>
      <c r="FUC662" s="187"/>
      <c r="FUD662" s="187"/>
      <c r="FUE662" s="187"/>
      <c r="FUF662" s="187"/>
      <c r="FUG662" s="187"/>
      <c r="FUH662" s="187"/>
      <c r="FUI662" s="187"/>
      <c r="FUJ662" s="187"/>
      <c r="FUK662" s="187"/>
      <c r="FUL662" s="187"/>
      <c r="FUM662" s="187"/>
      <c r="FUN662" s="187"/>
      <c r="FUO662" s="187"/>
      <c r="FUP662" s="187"/>
      <c r="FUQ662" s="187"/>
      <c r="FUR662" s="187"/>
      <c r="FUS662" s="187"/>
      <c r="FUT662" s="187"/>
      <c r="FUU662" s="187"/>
      <c r="FUV662" s="187"/>
      <c r="FUW662" s="187"/>
      <c r="FUX662" s="187"/>
      <c r="FUY662" s="187"/>
      <c r="FUZ662" s="187"/>
      <c r="FVA662" s="187"/>
      <c r="FVB662" s="187"/>
      <c r="FVC662" s="187"/>
      <c r="FVD662" s="187"/>
      <c r="FVE662" s="187"/>
      <c r="FVF662" s="187"/>
      <c r="FVG662" s="187"/>
      <c r="FVH662" s="187"/>
      <c r="FVI662" s="187"/>
      <c r="FVJ662" s="187"/>
      <c r="FVK662" s="187"/>
      <c r="FVL662" s="187"/>
      <c r="FVM662" s="187"/>
      <c r="FVN662" s="187"/>
      <c r="FVO662" s="187"/>
      <c r="FVP662" s="187"/>
      <c r="FVQ662" s="187"/>
      <c r="FVR662" s="187"/>
      <c r="FVS662" s="187"/>
      <c r="FVT662" s="187"/>
      <c r="FVU662" s="187"/>
      <c r="FVV662" s="187"/>
      <c r="FVW662" s="187"/>
      <c r="FVX662" s="187"/>
      <c r="FVY662" s="187"/>
      <c r="FVZ662" s="187"/>
      <c r="FWA662" s="187"/>
      <c r="FWB662" s="187"/>
      <c r="FWC662" s="187"/>
      <c r="FWD662" s="187"/>
      <c r="FWE662" s="187"/>
      <c r="FWF662" s="187"/>
      <c r="FWG662" s="187"/>
      <c r="FWH662" s="187"/>
      <c r="FWI662" s="187"/>
      <c r="FWJ662" s="187"/>
      <c r="FWK662" s="187"/>
      <c r="FWL662" s="187"/>
      <c r="FWM662" s="187"/>
      <c r="FWN662" s="187"/>
      <c r="FWO662" s="187"/>
      <c r="FWP662" s="187"/>
      <c r="FWQ662" s="187"/>
      <c r="FWR662" s="187"/>
      <c r="FWS662" s="187"/>
      <c r="FWT662" s="187"/>
      <c r="FWU662" s="187"/>
      <c r="FWV662" s="187"/>
      <c r="FWW662" s="187"/>
      <c r="FWX662" s="187"/>
      <c r="FWY662" s="187"/>
      <c r="FWZ662" s="187"/>
      <c r="FXA662" s="187"/>
      <c r="FXB662" s="187"/>
      <c r="FXC662" s="187"/>
      <c r="FXD662" s="187"/>
      <c r="FXE662" s="187"/>
      <c r="FXF662" s="187"/>
      <c r="FXG662" s="187"/>
      <c r="FXH662" s="187"/>
      <c r="FXI662" s="187"/>
      <c r="FXJ662" s="187"/>
      <c r="FXK662" s="187"/>
      <c r="FXL662" s="187"/>
      <c r="FXM662" s="187"/>
      <c r="FXN662" s="187"/>
      <c r="FXO662" s="187"/>
      <c r="FXP662" s="187"/>
      <c r="FXQ662" s="187"/>
      <c r="FXR662" s="187"/>
      <c r="FXS662" s="187"/>
      <c r="FXT662" s="187"/>
      <c r="FXU662" s="187"/>
      <c r="FXV662" s="187"/>
      <c r="FXW662" s="187"/>
      <c r="FXX662" s="187"/>
      <c r="FXY662" s="187"/>
      <c r="FXZ662" s="187"/>
      <c r="FYA662" s="187"/>
      <c r="FYB662" s="187"/>
      <c r="FYC662" s="187"/>
      <c r="FYD662" s="187"/>
      <c r="FYE662" s="187"/>
      <c r="FYF662" s="187"/>
      <c r="FYG662" s="187"/>
      <c r="FYH662" s="187"/>
      <c r="FYI662" s="187"/>
      <c r="FYJ662" s="187"/>
      <c r="FYK662" s="187"/>
      <c r="FYL662" s="187"/>
      <c r="FYM662" s="187"/>
      <c r="FYN662" s="187"/>
      <c r="FYO662" s="187"/>
      <c r="FYP662" s="187"/>
      <c r="FYQ662" s="187"/>
      <c r="FYR662" s="187"/>
      <c r="FYS662" s="187"/>
      <c r="FYT662" s="187"/>
      <c r="FYU662" s="187"/>
      <c r="FYV662" s="187"/>
      <c r="FYW662" s="187"/>
      <c r="FYX662" s="187"/>
      <c r="FYY662" s="187"/>
      <c r="FYZ662" s="187"/>
      <c r="FZA662" s="187"/>
      <c r="FZB662" s="187"/>
      <c r="FZC662" s="187"/>
      <c r="FZD662" s="187"/>
      <c r="FZE662" s="187"/>
      <c r="FZF662" s="187"/>
      <c r="FZG662" s="187"/>
      <c r="FZH662" s="187"/>
      <c r="FZI662" s="187"/>
      <c r="FZJ662" s="187"/>
      <c r="FZK662" s="187"/>
      <c r="FZL662" s="187"/>
      <c r="FZM662" s="187"/>
      <c r="FZN662" s="187"/>
      <c r="FZO662" s="187"/>
      <c r="FZP662" s="187"/>
      <c r="FZQ662" s="187"/>
      <c r="FZR662" s="187"/>
      <c r="FZS662" s="187"/>
      <c r="FZT662" s="187"/>
      <c r="FZU662" s="187"/>
      <c r="FZV662" s="187"/>
      <c r="FZW662" s="187"/>
      <c r="FZX662" s="187"/>
      <c r="FZY662" s="187"/>
      <c r="FZZ662" s="187"/>
      <c r="GAA662" s="187"/>
      <c r="GAB662" s="187"/>
      <c r="GAC662" s="187"/>
      <c r="GAD662" s="187"/>
      <c r="GAE662" s="187"/>
      <c r="GAF662" s="187"/>
      <c r="GAG662" s="187"/>
      <c r="GAH662" s="187"/>
      <c r="GAI662" s="187"/>
      <c r="GAJ662" s="187"/>
      <c r="GAK662" s="187"/>
      <c r="GAL662" s="187"/>
      <c r="GAM662" s="187"/>
      <c r="GAN662" s="187"/>
      <c r="GAO662" s="187"/>
      <c r="GAP662" s="187"/>
      <c r="GAQ662" s="187"/>
      <c r="GAR662" s="187"/>
      <c r="GAS662" s="187"/>
      <c r="GAT662" s="187"/>
      <c r="GAU662" s="187"/>
      <c r="GAV662" s="187"/>
      <c r="GAW662" s="187"/>
      <c r="GAX662" s="187"/>
      <c r="GAY662" s="187"/>
      <c r="GAZ662" s="187"/>
      <c r="GBA662" s="187"/>
      <c r="GBB662" s="187"/>
      <c r="GBC662" s="187"/>
      <c r="GBD662" s="187"/>
      <c r="GBE662" s="187"/>
      <c r="GBF662" s="187"/>
      <c r="GBG662" s="187"/>
      <c r="GBH662" s="187"/>
      <c r="GBI662" s="187"/>
      <c r="GBJ662" s="187"/>
      <c r="GBK662" s="187"/>
      <c r="GBL662" s="187"/>
      <c r="GBM662" s="187"/>
      <c r="GBN662" s="187"/>
      <c r="GBO662" s="187"/>
      <c r="GBP662" s="187"/>
      <c r="GBQ662" s="187"/>
      <c r="GBR662" s="187"/>
      <c r="GBS662" s="187"/>
      <c r="GBT662" s="187"/>
      <c r="GBU662" s="187"/>
      <c r="GBV662" s="187"/>
      <c r="GBW662" s="187"/>
      <c r="GBX662" s="187"/>
      <c r="GBY662" s="187"/>
      <c r="GBZ662" s="187"/>
      <c r="GCA662" s="187"/>
      <c r="GCB662" s="187"/>
      <c r="GCC662" s="187"/>
      <c r="GCD662" s="187"/>
      <c r="GCE662" s="187"/>
      <c r="GCF662" s="187"/>
      <c r="GCG662" s="187"/>
      <c r="GCH662" s="187"/>
      <c r="GCI662" s="187"/>
      <c r="GCJ662" s="187"/>
      <c r="GCK662" s="187"/>
      <c r="GCL662" s="187"/>
      <c r="GCM662" s="187"/>
      <c r="GCN662" s="187"/>
      <c r="GCO662" s="187"/>
      <c r="GCP662" s="187"/>
      <c r="GCQ662" s="187"/>
      <c r="GCR662" s="187"/>
      <c r="GCS662" s="187"/>
      <c r="GCT662" s="187"/>
      <c r="GCU662" s="187"/>
      <c r="GCV662" s="187"/>
      <c r="GCW662" s="187"/>
      <c r="GCX662" s="187"/>
      <c r="GCY662" s="187"/>
      <c r="GCZ662" s="187"/>
      <c r="GDA662" s="187"/>
      <c r="GDB662" s="187"/>
      <c r="GDC662" s="187"/>
      <c r="GDD662" s="187"/>
      <c r="GDE662" s="187"/>
      <c r="GDF662" s="187"/>
      <c r="GDG662" s="187"/>
      <c r="GDH662" s="187"/>
      <c r="GDI662" s="187"/>
      <c r="GDJ662" s="187"/>
      <c r="GDK662" s="187"/>
      <c r="GDL662" s="187"/>
      <c r="GDM662" s="187"/>
      <c r="GDN662" s="187"/>
      <c r="GDO662" s="187"/>
      <c r="GDP662" s="187"/>
      <c r="GDQ662" s="187"/>
      <c r="GDR662" s="187"/>
      <c r="GDS662" s="187"/>
      <c r="GDT662" s="187"/>
      <c r="GDU662" s="187"/>
      <c r="GDV662" s="187"/>
      <c r="GDW662" s="187"/>
      <c r="GDX662" s="187"/>
      <c r="GDY662" s="187"/>
      <c r="GDZ662" s="187"/>
      <c r="GEA662" s="187"/>
      <c r="GEB662" s="187"/>
      <c r="GEC662" s="187"/>
      <c r="GED662" s="187"/>
      <c r="GEE662" s="187"/>
      <c r="GEF662" s="187"/>
      <c r="GEG662" s="187"/>
      <c r="GEH662" s="187"/>
      <c r="GEI662" s="187"/>
      <c r="GEJ662" s="187"/>
      <c r="GEK662" s="187"/>
      <c r="GEL662" s="187"/>
      <c r="GEM662" s="187"/>
      <c r="GEN662" s="187"/>
      <c r="GEO662" s="187"/>
      <c r="GEP662" s="187"/>
      <c r="GEQ662" s="187"/>
      <c r="GER662" s="187"/>
      <c r="GES662" s="187"/>
      <c r="GET662" s="187"/>
      <c r="GEU662" s="187"/>
      <c r="GEV662" s="187"/>
      <c r="GEW662" s="187"/>
      <c r="GEX662" s="187"/>
      <c r="GEY662" s="187"/>
      <c r="GEZ662" s="187"/>
      <c r="GFA662" s="187"/>
      <c r="GFB662" s="187"/>
      <c r="GFC662" s="187"/>
      <c r="GFD662" s="187"/>
      <c r="GFE662" s="187"/>
      <c r="GFF662" s="187"/>
      <c r="GFG662" s="187"/>
      <c r="GFH662" s="187"/>
      <c r="GFI662" s="187"/>
      <c r="GFJ662" s="187"/>
      <c r="GFK662" s="187"/>
      <c r="GFL662" s="187"/>
      <c r="GFM662" s="187"/>
      <c r="GFN662" s="187"/>
      <c r="GFO662" s="187"/>
      <c r="GFP662" s="187"/>
      <c r="GFQ662" s="187"/>
      <c r="GFR662" s="187"/>
      <c r="GFS662" s="187"/>
      <c r="GFT662" s="187"/>
      <c r="GFU662" s="187"/>
      <c r="GFV662" s="187"/>
      <c r="GFW662" s="187"/>
      <c r="GFX662" s="187"/>
      <c r="GFY662" s="187"/>
      <c r="GFZ662" s="187"/>
      <c r="GGA662" s="187"/>
      <c r="GGB662" s="187"/>
      <c r="GGC662" s="187"/>
      <c r="GGD662" s="187"/>
      <c r="GGE662" s="187"/>
      <c r="GGF662" s="187"/>
      <c r="GGG662" s="187"/>
      <c r="GGH662" s="187"/>
      <c r="GGI662" s="187"/>
      <c r="GGJ662" s="187"/>
      <c r="GGK662" s="187"/>
      <c r="GGL662" s="187"/>
      <c r="GGM662" s="187"/>
      <c r="GGN662" s="187"/>
      <c r="GGO662" s="187"/>
      <c r="GGP662" s="187"/>
      <c r="GGQ662" s="187"/>
      <c r="GGR662" s="187"/>
      <c r="GGS662" s="187"/>
      <c r="GGT662" s="187"/>
      <c r="GGU662" s="187"/>
      <c r="GGV662" s="187"/>
      <c r="GGW662" s="187"/>
      <c r="GGX662" s="187"/>
      <c r="GGY662" s="187"/>
      <c r="GGZ662" s="187"/>
      <c r="GHA662" s="187"/>
      <c r="GHB662" s="187"/>
      <c r="GHC662" s="187"/>
      <c r="GHD662" s="187"/>
      <c r="GHE662" s="187"/>
      <c r="GHF662" s="187"/>
      <c r="GHG662" s="187"/>
      <c r="GHH662" s="187"/>
      <c r="GHI662" s="187"/>
      <c r="GHJ662" s="187"/>
      <c r="GHK662" s="187"/>
      <c r="GHL662" s="187"/>
      <c r="GHM662" s="187"/>
      <c r="GHN662" s="187"/>
      <c r="GHO662" s="187"/>
      <c r="GHP662" s="187"/>
      <c r="GHQ662" s="187"/>
      <c r="GHR662" s="187"/>
      <c r="GHS662" s="187"/>
      <c r="GHT662" s="187"/>
      <c r="GHU662" s="187"/>
      <c r="GHV662" s="187"/>
      <c r="GHW662" s="187"/>
      <c r="GHX662" s="187"/>
      <c r="GHY662" s="187"/>
      <c r="GHZ662" s="187"/>
      <c r="GIA662" s="187"/>
      <c r="GIB662" s="187"/>
      <c r="GIC662" s="187"/>
      <c r="GID662" s="187"/>
      <c r="GIE662" s="187"/>
      <c r="GIF662" s="187"/>
      <c r="GIG662" s="187"/>
      <c r="GIH662" s="187"/>
      <c r="GII662" s="187"/>
      <c r="GIJ662" s="187"/>
      <c r="GIK662" s="187"/>
      <c r="GIL662" s="187"/>
      <c r="GIM662" s="187"/>
      <c r="GIN662" s="187"/>
      <c r="GIO662" s="187"/>
      <c r="GIP662" s="187"/>
      <c r="GIQ662" s="187"/>
      <c r="GIR662" s="187"/>
      <c r="GIS662" s="187"/>
      <c r="GIT662" s="187"/>
      <c r="GIU662" s="187"/>
      <c r="GIV662" s="187"/>
      <c r="GIW662" s="187"/>
      <c r="GIX662" s="187"/>
      <c r="GIY662" s="187"/>
      <c r="GIZ662" s="187"/>
      <c r="GJA662" s="187"/>
      <c r="GJB662" s="187"/>
      <c r="GJC662" s="187"/>
      <c r="GJD662" s="187"/>
      <c r="GJE662" s="187"/>
      <c r="GJF662" s="187"/>
      <c r="GJG662" s="187"/>
      <c r="GJH662" s="187"/>
      <c r="GJI662" s="187"/>
      <c r="GJJ662" s="187"/>
      <c r="GJK662" s="187"/>
      <c r="GJL662" s="187"/>
      <c r="GJM662" s="187"/>
      <c r="GJN662" s="187"/>
      <c r="GJO662" s="187"/>
      <c r="GJP662" s="187"/>
      <c r="GJQ662" s="187"/>
      <c r="GJR662" s="187"/>
      <c r="GJS662" s="187"/>
      <c r="GJT662" s="187"/>
      <c r="GJU662" s="187"/>
      <c r="GJV662" s="187"/>
      <c r="GJW662" s="187"/>
      <c r="GJX662" s="187"/>
      <c r="GJY662" s="187"/>
      <c r="GJZ662" s="187"/>
      <c r="GKA662" s="187"/>
      <c r="GKB662" s="187"/>
      <c r="GKC662" s="187"/>
      <c r="GKD662" s="187"/>
      <c r="GKE662" s="187"/>
      <c r="GKF662" s="187"/>
      <c r="GKG662" s="187"/>
      <c r="GKH662" s="187"/>
      <c r="GKI662" s="187"/>
      <c r="GKJ662" s="187"/>
      <c r="GKK662" s="187"/>
      <c r="GKL662" s="187"/>
      <c r="GKM662" s="187"/>
      <c r="GKN662" s="187"/>
      <c r="GKO662" s="187"/>
      <c r="GKP662" s="187"/>
      <c r="GKQ662" s="187"/>
      <c r="GKR662" s="187"/>
      <c r="GKS662" s="187"/>
      <c r="GKT662" s="187"/>
      <c r="GKU662" s="187"/>
      <c r="GKV662" s="187"/>
      <c r="GKW662" s="187"/>
      <c r="GKX662" s="187"/>
      <c r="GKY662" s="187"/>
      <c r="GKZ662" s="187"/>
      <c r="GLA662" s="187"/>
      <c r="GLB662" s="187"/>
      <c r="GLC662" s="187"/>
      <c r="GLD662" s="187"/>
      <c r="GLE662" s="187"/>
      <c r="GLF662" s="187"/>
      <c r="GLG662" s="187"/>
      <c r="GLH662" s="187"/>
      <c r="GLI662" s="187"/>
      <c r="GLJ662" s="187"/>
      <c r="GLK662" s="187"/>
      <c r="GLL662" s="187"/>
      <c r="GLM662" s="187"/>
      <c r="GLN662" s="187"/>
      <c r="GLO662" s="187"/>
      <c r="GLP662" s="187"/>
      <c r="GLQ662" s="187"/>
      <c r="GLR662" s="187"/>
      <c r="GLS662" s="187"/>
      <c r="GLT662" s="187"/>
      <c r="GLU662" s="187"/>
      <c r="GLV662" s="187"/>
      <c r="GLW662" s="187"/>
      <c r="GLX662" s="187"/>
      <c r="GLY662" s="187"/>
      <c r="GLZ662" s="187"/>
      <c r="GMA662" s="187"/>
      <c r="GMB662" s="187"/>
      <c r="GMC662" s="187"/>
      <c r="GMD662" s="187"/>
      <c r="GME662" s="187"/>
      <c r="GMF662" s="187"/>
      <c r="GMG662" s="187"/>
      <c r="GMH662" s="187"/>
      <c r="GMI662" s="187"/>
      <c r="GMJ662" s="187"/>
      <c r="GMK662" s="187"/>
      <c r="GML662" s="187"/>
      <c r="GMM662" s="187"/>
      <c r="GMN662" s="187"/>
      <c r="GMO662" s="187"/>
      <c r="GMP662" s="187"/>
      <c r="GMQ662" s="187"/>
      <c r="GMR662" s="187"/>
      <c r="GMS662" s="187"/>
      <c r="GMT662" s="187"/>
      <c r="GMU662" s="187"/>
      <c r="GMV662" s="187"/>
      <c r="GMW662" s="187"/>
      <c r="GMX662" s="187"/>
      <c r="GMY662" s="187"/>
      <c r="GMZ662" s="187"/>
      <c r="GNA662" s="187"/>
      <c r="GNB662" s="187"/>
      <c r="GNC662" s="187"/>
      <c r="GND662" s="187"/>
      <c r="GNE662" s="187"/>
      <c r="GNF662" s="187"/>
      <c r="GNG662" s="187"/>
      <c r="GNH662" s="187"/>
      <c r="GNI662" s="187"/>
      <c r="GNJ662" s="187"/>
      <c r="GNK662" s="187"/>
      <c r="GNL662" s="187"/>
      <c r="GNM662" s="187"/>
      <c r="GNN662" s="187"/>
      <c r="GNO662" s="187"/>
      <c r="GNP662" s="187"/>
      <c r="GNQ662" s="187"/>
      <c r="GNR662" s="187"/>
      <c r="GNS662" s="187"/>
      <c r="GNT662" s="187"/>
      <c r="GNU662" s="187"/>
      <c r="GNV662" s="187"/>
      <c r="GNW662" s="187"/>
      <c r="GNX662" s="187"/>
      <c r="GNY662" s="187"/>
      <c r="GNZ662" s="187"/>
      <c r="GOA662" s="187"/>
      <c r="GOB662" s="187"/>
      <c r="GOC662" s="187"/>
      <c r="GOD662" s="187"/>
      <c r="GOE662" s="187"/>
      <c r="GOF662" s="187"/>
      <c r="GOG662" s="187"/>
      <c r="GOH662" s="187"/>
      <c r="GOI662" s="187"/>
      <c r="GOJ662" s="187"/>
      <c r="GOK662" s="187"/>
      <c r="GOL662" s="187"/>
      <c r="GOM662" s="187"/>
      <c r="GON662" s="187"/>
      <c r="GOO662" s="187"/>
      <c r="GOP662" s="187"/>
      <c r="GOQ662" s="187"/>
      <c r="GOR662" s="187"/>
      <c r="GOS662" s="187"/>
      <c r="GOT662" s="187"/>
      <c r="GOU662" s="187"/>
      <c r="GOV662" s="187"/>
      <c r="GOW662" s="187"/>
      <c r="GOX662" s="187"/>
      <c r="GOY662" s="187"/>
      <c r="GOZ662" s="187"/>
      <c r="GPA662" s="187"/>
      <c r="GPB662" s="187"/>
      <c r="GPC662" s="187"/>
      <c r="GPD662" s="187"/>
      <c r="GPE662" s="187"/>
      <c r="GPF662" s="187"/>
      <c r="GPG662" s="187"/>
      <c r="GPH662" s="187"/>
      <c r="GPI662" s="187"/>
      <c r="GPJ662" s="187"/>
      <c r="GPK662" s="187"/>
      <c r="GPL662" s="187"/>
      <c r="GPM662" s="187"/>
      <c r="GPN662" s="187"/>
      <c r="GPO662" s="187"/>
      <c r="GPP662" s="187"/>
      <c r="GPQ662" s="187"/>
      <c r="GPR662" s="187"/>
      <c r="GPS662" s="187"/>
      <c r="GPT662" s="187"/>
      <c r="GPU662" s="187"/>
      <c r="GPV662" s="187"/>
      <c r="GPW662" s="187"/>
      <c r="GPX662" s="187"/>
      <c r="GPY662" s="187"/>
      <c r="GPZ662" s="187"/>
      <c r="GQA662" s="187"/>
      <c r="GQB662" s="187"/>
      <c r="GQC662" s="187"/>
      <c r="GQD662" s="187"/>
      <c r="GQE662" s="187"/>
      <c r="GQF662" s="187"/>
      <c r="GQG662" s="187"/>
      <c r="GQH662" s="187"/>
      <c r="GQI662" s="187"/>
      <c r="GQJ662" s="187"/>
      <c r="GQK662" s="187"/>
      <c r="GQL662" s="187"/>
      <c r="GQM662" s="187"/>
      <c r="GQN662" s="187"/>
      <c r="GQO662" s="187"/>
      <c r="GQP662" s="187"/>
      <c r="GQQ662" s="187"/>
      <c r="GQR662" s="187"/>
      <c r="GQS662" s="187"/>
      <c r="GQT662" s="187"/>
      <c r="GQU662" s="187"/>
      <c r="GQV662" s="187"/>
      <c r="GQW662" s="187"/>
      <c r="GQX662" s="187"/>
      <c r="GQY662" s="187"/>
      <c r="GQZ662" s="187"/>
      <c r="GRA662" s="187"/>
      <c r="GRB662" s="187"/>
      <c r="GRC662" s="187"/>
      <c r="GRD662" s="187"/>
      <c r="GRE662" s="187"/>
      <c r="GRF662" s="187"/>
      <c r="GRG662" s="187"/>
      <c r="GRH662" s="187"/>
      <c r="GRI662" s="187"/>
      <c r="GRJ662" s="187"/>
      <c r="GRK662" s="187"/>
      <c r="GRL662" s="187"/>
      <c r="GRM662" s="187"/>
      <c r="GRN662" s="187"/>
      <c r="GRO662" s="187"/>
      <c r="GRP662" s="187"/>
      <c r="GRQ662" s="187"/>
      <c r="GRR662" s="187"/>
      <c r="GRS662" s="187"/>
      <c r="GRT662" s="187"/>
      <c r="GRU662" s="187"/>
      <c r="GRV662" s="187"/>
      <c r="GRW662" s="187"/>
      <c r="GRX662" s="187"/>
      <c r="GRY662" s="187"/>
      <c r="GRZ662" s="187"/>
      <c r="GSA662" s="187"/>
      <c r="GSB662" s="187"/>
      <c r="GSC662" s="187"/>
      <c r="GSD662" s="187"/>
      <c r="GSE662" s="187"/>
      <c r="GSF662" s="187"/>
      <c r="GSG662" s="187"/>
      <c r="GSH662" s="187"/>
      <c r="GSI662" s="187"/>
      <c r="GSJ662" s="187"/>
      <c r="GSK662" s="187"/>
      <c r="GSL662" s="187"/>
      <c r="GSM662" s="187"/>
      <c r="GSN662" s="187"/>
      <c r="GSO662" s="187"/>
      <c r="GSP662" s="187"/>
      <c r="GSQ662" s="187"/>
      <c r="GSR662" s="187"/>
      <c r="GSS662" s="187"/>
      <c r="GST662" s="187"/>
      <c r="GSU662" s="187"/>
      <c r="GSV662" s="187"/>
      <c r="GSW662" s="187"/>
      <c r="GSX662" s="187"/>
      <c r="GSY662" s="187"/>
      <c r="GSZ662" s="187"/>
      <c r="GTA662" s="187"/>
      <c r="GTB662" s="187"/>
      <c r="GTC662" s="187"/>
      <c r="GTD662" s="187"/>
      <c r="GTE662" s="187"/>
      <c r="GTF662" s="187"/>
      <c r="GTG662" s="187"/>
      <c r="GTH662" s="187"/>
      <c r="GTI662" s="187"/>
      <c r="GTJ662" s="187"/>
      <c r="GTK662" s="187"/>
      <c r="GTL662" s="187"/>
      <c r="GTM662" s="187"/>
      <c r="GTN662" s="187"/>
      <c r="GTO662" s="187"/>
      <c r="GTP662" s="187"/>
      <c r="GTQ662" s="187"/>
      <c r="GTR662" s="187"/>
      <c r="GTS662" s="187"/>
      <c r="GTT662" s="187"/>
      <c r="GTU662" s="187"/>
      <c r="GTV662" s="187"/>
      <c r="GTW662" s="187"/>
      <c r="GTX662" s="187"/>
      <c r="GTY662" s="187"/>
      <c r="GTZ662" s="187"/>
      <c r="GUA662" s="187"/>
      <c r="GUB662" s="187"/>
      <c r="GUC662" s="187"/>
      <c r="GUD662" s="187"/>
      <c r="GUE662" s="187"/>
      <c r="GUF662" s="187"/>
      <c r="GUG662" s="187"/>
      <c r="GUH662" s="187"/>
      <c r="GUI662" s="187"/>
      <c r="GUJ662" s="187"/>
      <c r="GUK662" s="187"/>
      <c r="GUL662" s="187"/>
      <c r="GUM662" s="187"/>
      <c r="GUN662" s="187"/>
      <c r="GUO662" s="187"/>
      <c r="GUP662" s="187"/>
      <c r="GUQ662" s="187"/>
      <c r="GUR662" s="187"/>
      <c r="GUS662" s="187"/>
      <c r="GUT662" s="187"/>
      <c r="GUU662" s="187"/>
      <c r="GUV662" s="187"/>
      <c r="GUW662" s="187"/>
      <c r="GUX662" s="187"/>
      <c r="GUY662" s="187"/>
      <c r="GUZ662" s="187"/>
      <c r="GVA662" s="187"/>
      <c r="GVB662" s="187"/>
      <c r="GVC662" s="187"/>
      <c r="GVD662" s="187"/>
      <c r="GVE662" s="187"/>
      <c r="GVF662" s="187"/>
      <c r="GVG662" s="187"/>
      <c r="GVH662" s="187"/>
      <c r="GVI662" s="187"/>
      <c r="GVJ662" s="187"/>
      <c r="GVK662" s="187"/>
      <c r="GVL662" s="187"/>
      <c r="GVM662" s="187"/>
      <c r="GVN662" s="187"/>
      <c r="GVO662" s="187"/>
      <c r="GVP662" s="187"/>
      <c r="GVQ662" s="187"/>
      <c r="GVR662" s="187"/>
      <c r="GVS662" s="187"/>
      <c r="GVT662" s="187"/>
      <c r="GVU662" s="187"/>
      <c r="GVV662" s="187"/>
      <c r="GVW662" s="187"/>
      <c r="GVX662" s="187"/>
      <c r="GVY662" s="187"/>
      <c r="GVZ662" s="187"/>
      <c r="GWA662" s="187"/>
      <c r="GWB662" s="187"/>
      <c r="GWC662" s="187"/>
      <c r="GWD662" s="187"/>
      <c r="GWE662" s="187"/>
      <c r="GWF662" s="187"/>
      <c r="GWG662" s="187"/>
      <c r="GWH662" s="187"/>
      <c r="GWI662" s="187"/>
      <c r="GWJ662" s="187"/>
      <c r="GWK662" s="187"/>
      <c r="GWL662" s="187"/>
      <c r="GWM662" s="187"/>
      <c r="GWN662" s="187"/>
      <c r="GWO662" s="187"/>
      <c r="GWP662" s="187"/>
      <c r="GWQ662" s="187"/>
      <c r="GWR662" s="187"/>
      <c r="GWS662" s="187"/>
      <c r="GWT662" s="187"/>
      <c r="GWU662" s="187"/>
      <c r="GWV662" s="187"/>
      <c r="GWW662" s="187"/>
      <c r="GWX662" s="187"/>
      <c r="GWY662" s="187"/>
      <c r="GWZ662" s="187"/>
      <c r="GXA662" s="187"/>
      <c r="GXB662" s="187"/>
      <c r="GXC662" s="187"/>
      <c r="GXD662" s="187"/>
      <c r="GXE662" s="187"/>
      <c r="GXF662" s="187"/>
      <c r="GXG662" s="187"/>
      <c r="GXH662" s="187"/>
      <c r="GXI662" s="187"/>
      <c r="GXJ662" s="187"/>
      <c r="GXK662" s="187"/>
      <c r="GXL662" s="187"/>
      <c r="GXM662" s="187"/>
      <c r="GXN662" s="187"/>
      <c r="GXO662" s="187"/>
      <c r="GXP662" s="187"/>
      <c r="GXQ662" s="187"/>
      <c r="GXR662" s="187"/>
      <c r="GXS662" s="187"/>
      <c r="GXT662" s="187"/>
      <c r="GXU662" s="187"/>
      <c r="GXV662" s="187"/>
      <c r="GXW662" s="187"/>
      <c r="GXX662" s="187"/>
      <c r="GXY662" s="187"/>
      <c r="GXZ662" s="187"/>
      <c r="GYA662" s="187"/>
      <c r="GYB662" s="187"/>
      <c r="GYC662" s="187"/>
      <c r="GYD662" s="187"/>
      <c r="GYE662" s="187"/>
      <c r="GYF662" s="187"/>
      <c r="GYG662" s="187"/>
      <c r="GYH662" s="187"/>
      <c r="GYI662" s="187"/>
      <c r="GYJ662" s="187"/>
      <c r="GYK662" s="187"/>
      <c r="GYL662" s="187"/>
      <c r="GYM662" s="187"/>
      <c r="GYN662" s="187"/>
      <c r="GYO662" s="187"/>
      <c r="GYP662" s="187"/>
      <c r="GYQ662" s="187"/>
      <c r="GYR662" s="187"/>
      <c r="GYS662" s="187"/>
      <c r="GYT662" s="187"/>
      <c r="GYU662" s="187"/>
      <c r="GYV662" s="187"/>
      <c r="GYW662" s="187"/>
      <c r="GYX662" s="187"/>
      <c r="GYY662" s="187"/>
      <c r="GYZ662" s="187"/>
      <c r="GZA662" s="187"/>
      <c r="GZB662" s="187"/>
      <c r="GZC662" s="187"/>
      <c r="GZD662" s="187"/>
      <c r="GZE662" s="187"/>
      <c r="GZF662" s="187"/>
      <c r="GZG662" s="187"/>
      <c r="GZH662" s="187"/>
      <c r="GZI662" s="187"/>
      <c r="GZJ662" s="187"/>
      <c r="GZK662" s="187"/>
      <c r="GZL662" s="187"/>
      <c r="GZM662" s="187"/>
      <c r="GZN662" s="187"/>
      <c r="GZO662" s="187"/>
      <c r="GZP662" s="187"/>
      <c r="GZQ662" s="187"/>
      <c r="GZR662" s="187"/>
      <c r="GZS662" s="187"/>
      <c r="GZT662" s="187"/>
      <c r="GZU662" s="187"/>
      <c r="GZV662" s="187"/>
      <c r="GZW662" s="187"/>
      <c r="GZX662" s="187"/>
      <c r="GZY662" s="187"/>
      <c r="GZZ662" s="187"/>
      <c r="HAA662" s="187"/>
      <c r="HAB662" s="187"/>
      <c r="HAC662" s="187"/>
      <c r="HAD662" s="187"/>
      <c r="HAE662" s="187"/>
      <c r="HAF662" s="187"/>
      <c r="HAG662" s="187"/>
      <c r="HAH662" s="187"/>
      <c r="HAI662" s="187"/>
      <c r="HAJ662" s="187"/>
      <c r="HAK662" s="187"/>
      <c r="HAL662" s="187"/>
      <c r="HAM662" s="187"/>
      <c r="HAN662" s="187"/>
      <c r="HAO662" s="187"/>
      <c r="HAP662" s="187"/>
      <c r="HAQ662" s="187"/>
      <c r="HAR662" s="187"/>
      <c r="HAS662" s="187"/>
      <c r="HAT662" s="187"/>
      <c r="HAU662" s="187"/>
      <c r="HAV662" s="187"/>
      <c r="HAW662" s="187"/>
      <c r="HAX662" s="187"/>
      <c r="HAY662" s="187"/>
      <c r="HAZ662" s="187"/>
      <c r="HBA662" s="187"/>
      <c r="HBB662" s="187"/>
      <c r="HBC662" s="187"/>
      <c r="HBD662" s="187"/>
      <c r="HBE662" s="187"/>
      <c r="HBF662" s="187"/>
      <c r="HBG662" s="187"/>
      <c r="HBH662" s="187"/>
      <c r="HBI662" s="187"/>
      <c r="HBJ662" s="187"/>
      <c r="HBK662" s="187"/>
      <c r="HBL662" s="187"/>
      <c r="HBM662" s="187"/>
      <c r="HBN662" s="187"/>
      <c r="HBO662" s="187"/>
      <c r="HBP662" s="187"/>
      <c r="HBQ662" s="187"/>
      <c r="HBR662" s="187"/>
      <c r="HBS662" s="187"/>
      <c r="HBT662" s="187"/>
      <c r="HBU662" s="187"/>
      <c r="HBV662" s="187"/>
      <c r="HBW662" s="187"/>
      <c r="HBX662" s="187"/>
      <c r="HBY662" s="187"/>
      <c r="HBZ662" s="187"/>
      <c r="HCA662" s="187"/>
      <c r="HCB662" s="187"/>
      <c r="HCC662" s="187"/>
      <c r="HCD662" s="187"/>
      <c r="HCE662" s="187"/>
      <c r="HCF662" s="187"/>
      <c r="HCG662" s="187"/>
      <c r="HCH662" s="187"/>
      <c r="HCI662" s="187"/>
      <c r="HCJ662" s="187"/>
      <c r="HCK662" s="187"/>
      <c r="HCL662" s="187"/>
      <c r="HCM662" s="187"/>
      <c r="HCN662" s="187"/>
      <c r="HCO662" s="187"/>
      <c r="HCP662" s="187"/>
      <c r="HCQ662" s="187"/>
      <c r="HCR662" s="187"/>
      <c r="HCS662" s="187"/>
      <c r="HCT662" s="187"/>
      <c r="HCU662" s="187"/>
      <c r="HCV662" s="187"/>
      <c r="HCW662" s="187"/>
      <c r="HCX662" s="187"/>
      <c r="HCY662" s="187"/>
      <c r="HCZ662" s="187"/>
      <c r="HDA662" s="187"/>
      <c r="HDB662" s="187"/>
      <c r="HDC662" s="187"/>
      <c r="HDD662" s="187"/>
      <c r="HDE662" s="187"/>
      <c r="HDF662" s="187"/>
      <c r="HDG662" s="187"/>
      <c r="HDH662" s="187"/>
      <c r="HDI662" s="187"/>
      <c r="HDJ662" s="187"/>
      <c r="HDK662" s="187"/>
      <c r="HDL662" s="187"/>
      <c r="HDM662" s="187"/>
      <c r="HDN662" s="187"/>
      <c r="HDO662" s="187"/>
      <c r="HDP662" s="187"/>
      <c r="HDQ662" s="187"/>
      <c r="HDR662" s="187"/>
      <c r="HDS662" s="187"/>
      <c r="HDT662" s="187"/>
      <c r="HDU662" s="187"/>
      <c r="HDV662" s="187"/>
      <c r="HDW662" s="187"/>
      <c r="HDX662" s="187"/>
      <c r="HDY662" s="187"/>
      <c r="HDZ662" s="187"/>
      <c r="HEA662" s="187"/>
      <c r="HEB662" s="187"/>
      <c r="HEC662" s="187"/>
      <c r="HED662" s="187"/>
      <c r="HEE662" s="187"/>
      <c r="HEF662" s="187"/>
      <c r="HEG662" s="187"/>
      <c r="HEH662" s="187"/>
      <c r="HEI662" s="187"/>
      <c r="HEJ662" s="187"/>
      <c r="HEK662" s="187"/>
      <c r="HEL662" s="187"/>
      <c r="HEM662" s="187"/>
      <c r="HEN662" s="187"/>
      <c r="HEO662" s="187"/>
      <c r="HEP662" s="187"/>
      <c r="HEQ662" s="187"/>
      <c r="HER662" s="187"/>
      <c r="HES662" s="187"/>
      <c r="HET662" s="187"/>
      <c r="HEU662" s="187"/>
      <c r="HEV662" s="187"/>
      <c r="HEW662" s="187"/>
      <c r="HEX662" s="187"/>
      <c r="HEY662" s="187"/>
      <c r="HEZ662" s="187"/>
      <c r="HFA662" s="187"/>
      <c r="HFB662" s="187"/>
      <c r="HFC662" s="187"/>
      <c r="HFD662" s="187"/>
      <c r="HFE662" s="187"/>
      <c r="HFF662" s="187"/>
      <c r="HFG662" s="187"/>
      <c r="HFH662" s="187"/>
      <c r="HFI662" s="187"/>
      <c r="HFJ662" s="187"/>
      <c r="HFK662" s="187"/>
      <c r="HFL662" s="187"/>
      <c r="HFM662" s="187"/>
      <c r="HFN662" s="187"/>
      <c r="HFO662" s="187"/>
      <c r="HFP662" s="187"/>
      <c r="HFQ662" s="187"/>
      <c r="HFR662" s="187"/>
      <c r="HFS662" s="187"/>
      <c r="HFT662" s="187"/>
      <c r="HFU662" s="187"/>
      <c r="HFV662" s="187"/>
      <c r="HFW662" s="187"/>
      <c r="HFX662" s="187"/>
      <c r="HFY662" s="187"/>
      <c r="HFZ662" s="187"/>
      <c r="HGA662" s="187"/>
      <c r="HGB662" s="187"/>
      <c r="HGC662" s="187"/>
      <c r="HGD662" s="187"/>
      <c r="HGE662" s="187"/>
      <c r="HGF662" s="187"/>
      <c r="HGG662" s="187"/>
      <c r="HGH662" s="187"/>
      <c r="HGI662" s="187"/>
      <c r="HGJ662" s="187"/>
      <c r="HGK662" s="187"/>
      <c r="HGL662" s="187"/>
      <c r="HGM662" s="187"/>
      <c r="HGN662" s="187"/>
      <c r="HGO662" s="187"/>
      <c r="HGP662" s="187"/>
      <c r="HGQ662" s="187"/>
      <c r="HGR662" s="187"/>
      <c r="HGS662" s="187"/>
      <c r="HGT662" s="187"/>
      <c r="HGU662" s="187"/>
      <c r="HGV662" s="187"/>
      <c r="HGW662" s="187"/>
      <c r="HGX662" s="187"/>
      <c r="HGY662" s="187"/>
      <c r="HGZ662" s="187"/>
      <c r="HHA662" s="187"/>
      <c r="HHB662" s="187"/>
      <c r="HHC662" s="187"/>
      <c r="HHD662" s="187"/>
      <c r="HHE662" s="187"/>
      <c r="HHF662" s="187"/>
      <c r="HHG662" s="187"/>
      <c r="HHH662" s="187"/>
      <c r="HHI662" s="187"/>
      <c r="HHJ662" s="187"/>
      <c r="HHK662" s="187"/>
      <c r="HHL662" s="187"/>
      <c r="HHM662" s="187"/>
      <c r="HHN662" s="187"/>
      <c r="HHO662" s="187"/>
      <c r="HHP662" s="187"/>
      <c r="HHQ662" s="187"/>
      <c r="HHR662" s="187"/>
      <c r="HHS662" s="187"/>
      <c r="HHT662" s="187"/>
      <c r="HHU662" s="187"/>
      <c r="HHV662" s="187"/>
      <c r="HHW662" s="187"/>
      <c r="HHX662" s="187"/>
      <c r="HHY662" s="187"/>
      <c r="HHZ662" s="187"/>
      <c r="HIA662" s="187"/>
      <c r="HIB662" s="187"/>
      <c r="HIC662" s="187"/>
      <c r="HID662" s="187"/>
      <c r="HIE662" s="187"/>
      <c r="HIF662" s="187"/>
      <c r="HIG662" s="187"/>
      <c r="HIH662" s="187"/>
      <c r="HII662" s="187"/>
      <c r="HIJ662" s="187"/>
      <c r="HIK662" s="187"/>
      <c r="HIL662" s="187"/>
      <c r="HIM662" s="187"/>
      <c r="HIN662" s="187"/>
      <c r="HIO662" s="187"/>
      <c r="HIP662" s="187"/>
      <c r="HIQ662" s="187"/>
      <c r="HIR662" s="187"/>
      <c r="HIS662" s="187"/>
      <c r="HIT662" s="187"/>
      <c r="HIU662" s="187"/>
      <c r="HIV662" s="187"/>
      <c r="HIW662" s="187"/>
      <c r="HIX662" s="187"/>
      <c r="HIY662" s="187"/>
      <c r="HIZ662" s="187"/>
      <c r="HJA662" s="187"/>
      <c r="HJB662" s="187"/>
      <c r="HJC662" s="187"/>
      <c r="HJD662" s="187"/>
      <c r="HJE662" s="187"/>
      <c r="HJF662" s="187"/>
      <c r="HJG662" s="187"/>
      <c r="HJH662" s="187"/>
      <c r="HJI662" s="187"/>
      <c r="HJJ662" s="187"/>
      <c r="HJK662" s="187"/>
      <c r="HJL662" s="187"/>
      <c r="HJM662" s="187"/>
      <c r="HJN662" s="187"/>
      <c r="HJO662" s="187"/>
      <c r="HJP662" s="187"/>
      <c r="HJQ662" s="187"/>
      <c r="HJR662" s="187"/>
      <c r="HJS662" s="187"/>
      <c r="HJT662" s="187"/>
      <c r="HJU662" s="187"/>
      <c r="HJV662" s="187"/>
      <c r="HJW662" s="187"/>
      <c r="HJX662" s="187"/>
      <c r="HJY662" s="187"/>
      <c r="HJZ662" s="187"/>
      <c r="HKA662" s="187"/>
      <c r="HKB662" s="187"/>
      <c r="HKC662" s="187"/>
      <c r="HKD662" s="187"/>
      <c r="HKE662" s="187"/>
      <c r="HKF662" s="187"/>
      <c r="HKG662" s="187"/>
      <c r="HKH662" s="187"/>
      <c r="HKI662" s="187"/>
      <c r="HKJ662" s="187"/>
      <c r="HKK662" s="187"/>
      <c r="HKL662" s="187"/>
      <c r="HKM662" s="187"/>
      <c r="HKN662" s="187"/>
      <c r="HKO662" s="187"/>
      <c r="HKP662" s="187"/>
      <c r="HKQ662" s="187"/>
      <c r="HKR662" s="187"/>
      <c r="HKS662" s="187"/>
      <c r="HKT662" s="187"/>
      <c r="HKU662" s="187"/>
      <c r="HKV662" s="187"/>
      <c r="HKW662" s="187"/>
      <c r="HKX662" s="187"/>
      <c r="HKY662" s="187"/>
      <c r="HKZ662" s="187"/>
      <c r="HLA662" s="187"/>
      <c r="HLB662" s="187"/>
      <c r="HLC662" s="187"/>
      <c r="HLD662" s="187"/>
      <c r="HLE662" s="187"/>
      <c r="HLF662" s="187"/>
      <c r="HLG662" s="187"/>
      <c r="HLH662" s="187"/>
      <c r="HLI662" s="187"/>
      <c r="HLJ662" s="187"/>
      <c r="HLK662" s="187"/>
      <c r="HLL662" s="187"/>
      <c r="HLM662" s="187"/>
      <c r="HLN662" s="187"/>
      <c r="HLO662" s="187"/>
      <c r="HLP662" s="187"/>
      <c r="HLQ662" s="187"/>
      <c r="HLR662" s="187"/>
      <c r="HLS662" s="187"/>
      <c r="HLT662" s="187"/>
      <c r="HLU662" s="187"/>
      <c r="HLV662" s="187"/>
      <c r="HLW662" s="187"/>
      <c r="HLX662" s="187"/>
      <c r="HLY662" s="187"/>
      <c r="HLZ662" s="187"/>
      <c r="HMA662" s="187"/>
      <c r="HMB662" s="187"/>
      <c r="HMC662" s="187"/>
      <c r="HMD662" s="187"/>
      <c r="HME662" s="187"/>
      <c r="HMF662" s="187"/>
      <c r="HMG662" s="187"/>
      <c r="HMH662" s="187"/>
      <c r="HMI662" s="187"/>
      <c r="HMJ662" s="187"/>
      <c r="HMK662" s="187"/>
      <c r="HML662" s="187"/>
      <c r="HMM662" s="187"/>
      <c r="HMN662" s="187"/>
      <c r="HMO662" s="187"/>
      <c r="HMP662" s="187"/>
      <c r="HMQ662" s="187"/>
      <c r="HMR662" s="187"/>
      <c r="HMS662" s="187"/>
      <c r="HMT662" s="187"/>
      <c r="HMU662" s="187"/>
      <c r="HMV662" s="187"/>
      <c r="HMW662" s="187"/>
      <c r="HMX662" s="187"/>
      <c r="HMY662" s="187"/>
      <c r="HMZ662" s="187"/>
      <c r="HNA662" s="187"/>
      <c r="HNB662" s="187"/>
      <c r="HNC662" s="187"/>
      <c r="HND662" s="187"/>
      <c r="HNE662" s="187"/>
      <c r="HNF662" s="187"/>
      <c r="HNG662" s="187"/>
      <c r="HNH662" s="187"/>
      <c r="HNI662" s="187"/>
      <c r="HNJ662" s="187"/>
      <c r="HNK662" s="187"/>
      <c r="HNL662" s="187"/>
      <c r="HNM662" s="187"/>
      <c r="HNN662" s="187"/>
      <c r="HNO662" s="187"/>
      <c r="HNP662" s="187"/>
      <c r="HNQ662" s="187"/>
      <c r="HNR662" s="187"/>
      <c r="HNS662" s="187"/>
      <c r="HNT662" s="187"/>
      <c r="HNU662" s="187"/>
      <c r="HNV662" s="187"/>
      <c r="HNW662" s="187"/>
      <c r="HNX662" s="187"/>
      <c r="HNY662" s="187"/>
      <c r="HNZ662" s="187"/>
      <c r="HOA662" s="187"/>
      <c r="HOB662" s="187"/>
      <c r="HOC662" s="187"/>
      <c r="HOD662" s="187"/>
      <c r="HOE662" s="187"/>
      <c r="HOF662" s="187"/>
      <c r="HOG662" s="187"/>
      <c r="HOH662" s="187"/>
      <c r="HOI662" s="187"/>
      <c r="HOJ662" s="187"/>
      <c r="HOK662" s="187"/>
      <c r="HOL662" s="187"/>
      <c r="HOM662" s="187"/>
      <c r="HON662" s="187"/>
      <c r="HOO662" s="187"/>
      <c r="HOP662" s="187"/>
      <c r="HOQ662" s="187"/>
      <c r="HOR662" s="187"/>
      <c r="HOS662" s="187"/>
      <c r="HOT662" s="187"/>
      <c r="HOU662" s="187"/>
      <c r="HOV662" s="187"/>
      <c r="HOW662" s="187"/>
      <c r="HOX662" s="187"/>
      <c r="HOY662" s="187"/>
      <c r="HOZ662" s="187"/>
      <c r="HPA662" s="187"/>
      <c r="HPB662" s="187"/>
      <c r="HPC662" s="187"/>
      <c r="HPD662" s="187"/>
      <c r="HPE662" s="187"/>
      <c r="HPF662" s="187"/>
      <c r="HPG662" s="187"/>
      <c r="HPH662" s="187"/>
      <c r="HPI662" s="187"/>
      <c r="HPJ662" s="187"/>
      <c r="HPK662" s="187"/>
      <c r="HPL662" s="187"/>
      <c r="HPM662" s="187"/>
      <c r="HPN662" s="187"/>
      <c r="HPO662" s="187"/>
      <c r="HPP662" s="187"/>
      <c r="HPQ662" s="187"/>
      <c r="HPR662" s="187"/>
      <c r="HPS662" s="187"/>
      <c r="HPT662" s="187"/>
      <c r="HPU662" s="187"/>
      <c r="HPV662" s="187"/>
      <c r="HPW662" s="187"/>
      <c r="HPX662" s="187"/>
      <c r="HPY662" s="187"/>
      <c r="HPZ662" s="187"/>
      <c r="HQA662" s="187"/>
      <c r="HQB662" s="187"/>
      <c r="HQC662" s="187"/>
      <c r="HQD662" s="187"/>
      <c r="HQE662" s="187"/>
      <c r="HQF662" s="187"/>
      <c r="HQG662" s="187"/>
      <c r="HQH662" s="187"/>
      <c r="HQI662" s="187"/>
      <c r="HQJ662" s="187"/>
      <c r="HQK662" s="187"/>
      <c r="HQL662" s="187"/>
      <c r="HQM662" s="187"/>
      <c r="HQN662" s="187"/>
      <c r="HQO662" s="187"/>
      <c r="HQP662" s="187"/>
      <c r="HQQ662" s="187"/>
      <c r="HQR662" s="187"/>
      <c r="HQS662" s="187"/>
      <c r="HQT662" s="187"/>
      <c r="HQU662" s="187"/>
      <c r="HQV662" s="187"/>
      <c r="HQW662" s="187"/>
      <c r="HQX662" s="187"/>
      <c r="HQY662" s="187"/>
      <c r="HQZ662" s="187"/>
      <c r="HRA662" s="187"/>
      <c r="HRB662" s="187"/>
      <c r="HRC662" s="187"/>
      <c r="HRD662" s="187"/>
      <c r="HRE662" s="187"/>
      <c r="HRF662" s="187"/>
      <c r="HRG662" s="187"/>
      <c r="HRH662" s="187"/>
      <c r="HRI662" s="187"/>
      <c r="HRJ662" s="187"/>
      <c r="HRK662" s="187"/>
      <c r="HRL662" s="187"/>
      <c r="HRM662" s="187"/>
      <c r="HRN662" s="187"/>
      <c r="HRO662" s="187"/>
      <c r="HRP662" s="187"/>
      <c r="HRQ662" s="187"/>
      <c r="HRR662" s="187"/>
      <c r="HRS662" s="187"/>
      <c r="HRT662" s="187"/>
      <c r="HRU662" s="187"/>
      <c r="HRV662" s="187"/>
      <c r="HRW662" s="187"/>
      <c r="HRX662" s="187"/>
      <c r="HRY662" s="187"/>
      <c r="HRZ662" s="187"/>
      <c r="HSA662" s="187"/>
      <c r="HSB662" s="187"/>
      <c r="HSC662" s="187"/>
      <c r="HSD662" s="187"/>
      <c r="HSE662" s="187"/>
      <c r="HSF662" s="187"/>
      <c r="HSG662" s="187"/>
      <c r="HSH662" s="187"/>
      <c r="HSI662" s="187"/>
      <c r="HSJ662" s="187"/>
      <c r="HSK662" s="187"/>
      <c r="HSL662" s="187"/>
      <c r="HSM662" s="187"/>
      <c r="HSN662" s="187"/>
      <c r="HSO662" s="187"/>
      <c r="HSP662" s="187"/>
      <c r="HSQ662" s="187"/>
      <c r="HSR662" s="187"/>
      <c r="HSS662" s="187"/>
      <c r="HST662" s="187"/>
      <c r="HSU662" s="187"/>
      <c r="HSV662" s="187"/>
      <c r="HSW662" s="187"/>
      <c r="HSX662" s="187"/>
      <c r="HSY662" s="187"/>
      <c r="HSZ662" s="187"/>
      <c r="HTA662" s="187"/>
      <c r="HTB662" s="187"/>
      <c r="HTC662" s="187"/>
      <c r="HTD662" s="187"/>
      <c r="HTE662" s="187"/>
      <c r="HTF662" s="187"/>
      <c r="HTG662" s="187"/>
      <c r="HTH662" s="187"/>
      <c r="HTI662" s="187"/>
      <c r="HTJ662" s="187"/>
      <c r="HTK662" s="187"/>
      <c r="HTL662" s="187"/>
      <c r="HTM662" s="187"/>
      <c r="HTN662" s="187"/>
      <c r="HTO662" s="187"/>
      <c r="HTP662" s="187"/>
      <c r="HTQ662" s="187"/>
      <c r="HTR662" s="187"/>
      <c r="HTS662" s="187"/>
      <c r="HTT662" s="187"/>
      <c r="HTU662" s="187"/>
      <c r="HTV662" s="187"/>
      <c r="HTW662" s="187"/>
      <c r="HTX662" s="187"/>
      <c r="HTY662" s="187"/>
      <c r="HTZ662" s="187"/>
      <c r="HUA662" s="187"/>
      <c r="HUB662" s="187"/>
      <c r="HUC662" s="187"/>
      <c r="HUD662" s="187"/>
      <c r="HUE662" s="187"/>
      <c r="HUF662" s="187"/>
      <c r="HUG662" s="187"/>
      <c r="HUH662" s="187"/>
      <c r="HUI662" s="187"/>
      <c r="HUJ662" s="187"/>
      <c r="HUK662" s="187"/>
      <c r="HUL662" s="187"/>
      <c r="HUM662" s="187"/>
      <c r="HUN662" s="187"/>
      <c r="HUO662" s="187"/>
      <c r="HUP662" s="187"/>
      <c r="HUQ662" s="187"/>
      <c r="HUR662" s="187"/>
      <c r="HUS662" s="187"/>
      <c r="HUT662" s="187"/>
      <c r="HUU662" s="187"/>
      <c r="HUV662" s="187"/>
      <c r="HUW662" s="187"/>
      <c r="HUX662" s="187"/>
      <c r="HUY662" s="187"/>
      <c r="HUZ662" s="187"/>
      <c r="HVA662" s="187"/>
      <c r="HVB662" s="187"/>
      <c r="HVC662" s="187"/>
      <c r="HVD662" s="187"/>
      <c r="HVE662" s="187"/>
      <c r="HVF662" s="187"/>
      <c r="HVG662" s="187"/>
      <c r="HVH662" s="187"/>
      <c r="HVI662" s="187"/>
      <c r="HVJ662" s="187"/>
      <c r="HVK662" s="187"/>
      <c r="HVL662" s="187"/>
      <c r="HVM662" s="187"/>
      <c r="HVN662" s="187"/>
      <c r="HVO662" s="187"/>
      <c r="HVP662" s="187"/>
      <c r="HVQ662" s="187"/>
      <c r="HVR662" s="187"/>
      <c r="HVS662" s="187"/>
      <c r="HVT662" s="187"/>
      <c r="HVU662" s="187"/>
      <c r="HVV662" s="187"/>
      <c r="HVW662" s="187"/>
      <c r="HVX662" s="187"/>
      <c r="HVY662" s="187"/>
      <c r="HVZ662" s="187"/>
      <c r="HWA662" s="187"/>
      <c r="HWB662" s="187"/>
      <c r="HWC662" s="187"/>
      <c r="HWD662" s="187"/>
      <c r="HWE662" s="187"/>
      <c r="HWF662" s="187"/>
      <c r="HWG662" s="187"/>
      <c r="HWH662" s="187"/>
      <c r="HWI662" s="187"/>
      <c r="HWJ662" s="187"/>
      <c r="HWK662" s="187"/>
      <c r="HWL662" s="187"/>
      <c r="HWM662" s="187"/>
      <c r="HWN662" s="187"/>
      <c r="HWO662" s="187"/>
      <c r="HWP662" s="187"/>
      <c r="HWQ662" s="187"/>
      <c r="HWR662" s="187"/>
      <c r="HWS662" s="187"/>
      <c r="HWT662" s="187"/>
      <c r="HWU662" s="187"/>
      <c r="HWV662" s="187"/>
      <c r="HWW662" s="187"/>
      <c r="HWX662" s="187"/>
      <c r="HWY662" s="187"/>
      <c r="HWZ662" s="187"/>
      <c r="HXA662" s="187"/>
      <c r="HXB662" s="187"/>
      <c r="HXC662" s="187"/>
      <c r="HXD662" s="187"/>
      <c r="HXE662" s="187"/>
      <c r="HXF662" s="187"/>
      <c r="HXG662" s="187"/>
      <c r="HXH662" s="187"/>
      <c r="HXI662" s="187"/>
      <c r="HXJ662" s="187"/>
      <c r="HXK662" s="187"/>
      <c r="HXL662" s="187"/>
      <c r="HXM662" s="187"/>
      <c r="HXN662" s="187"/>
      <c r="HXO662" s="187"/>
      <c r="HXP662" s="187"/>
      <c r="HXQ662" s="187"/>
      <c r="HXR662" s="187"/>
      <c r="HXS662" s="187"/>
      <c r="HXT662" s="187"/>
      <c r="HXU662" s="187"/>
      <c r="HXV662" s="187"/>
      <c r="HXW662" s="187"/>
      <c r="HXX662" s="187"/>
      <c r="HXY662" s="187"/>
      <c r="HXZ662" s="187"/>
      <c r="HYA662" s="187"/>
      <c r="HYB662" s="187"/>
      <c r="HYC662" s="187"/>
      <c r="HYD662" s="187"/>
      <c r="HYE662" s="187"/>
      <c r="HYF662" s="187"/>
      <c r="HYG662" s="187"/>
      <c r="HYH662" s="187"/>
      <c r="HYI662" s="187"/>
      <c r="HYJ662" s="187"/>
      <c r="HYK662" s="187"/>
      <c r="HYL662" s="187"/>
      <c r="HYM662" s="187"/>
      <c r="HYN662" s="187"/>
      <c r="HYO662" s="187"/>
      <c r="HYP662" s="187"/>
      <c r="HYQ662" s="187"/>
      <c r="HYR662" s="187"/>
      <c r="HYS662" s="187"/>
      <c r="HYT662" s="187"/>
      <c r="HYU662" s="187"/>
      <c r="HYV662" s="187"/>
      <c r="HYW662" s="187"/>
      <c r="HYX662" s="187"/>
      <c r="HYY662" s="187"/>
      <c r="HYZ662" s="187"/>
      <c r="HZA662" s="187"/>
      <c r="HZB662" s="187"/>
      <c r="HZC662" s="187"/>
      <c r="HZD662" s="187"/>
      <c r="HZE662" s="187"/>
      <c r="HZF662" s="187"/>
      <c r="HZG662" s="187"/>
      <c r="HZH662" s="187"/>
      <c r="HZI662" s="187"/>
      <c r="HZJ662" s="187"/>
      <c r="HZK662" s="187"/>
      <c r="HZL662" s="187"/>
      <c r="HZM662" s="187"/>
      <c r="HZN662" s="187"/>
      <c r="HZO662" s="187"/>
      <c r="HZP662" s="187"/>
      <c r="HZQ662" s="187"/>
      <c r="HZR662" s="187"/>
      <c r="HZS662" s="187"/>
      <c r="HZT662" s="187"/>
      <c r="HZU662" s="187"/>
      <c r="HZV662" s="187"/>
      <c r="HZW662" s="187"/>
      <c r="HZX662" s="187"/>
      <c r="HZY662" s="187"/>
      <c r="HZZ662" s="187"/>
      <c r="IAA662" s="187"/>
      <c r="IAB662" s="187"/>
      <c r="IAC662" s="187"/>
      <c r="IAD662" s="187"/>
      <c r="IAE662" s="187"/>
      <c r="IAF662" s="187"/>
      <c r="IAG662" s="187"/>
      <c r="IAH662" s="187"/>
      <c r="IAI662" s="187"/>
      <c r="IAJ662" s="187"/>
      <c r="IAK662" s="187"/>
      <c r="IAL662" s="187"/>
      <c r="IAM662" s="187"/>
      <c r="IAN662" s="187"/>
      <c r="IAO662" s="187"/>
      <c r="IAP662" s="187"/>
      <c r="IAQ662" s="187"/>
      <c r="IAR662" s="187"/>
      <c r="IAS662" s="187"/>
      <c r="IAT662" s="187"/>
      <c r="IAU662" s="187"/>
      <c r="IAV662" s="187"/>
      <c r="IAW662" s="187"/>
      <c r="IAX662" s="187"/>
      <c r="IAY662" s="187"/>
      <c r="IAZ662" s="187"/>
      <c r="IBA662" s="187"/>
      <c r="IBB662" s="187"/>
      <c r="IBC662" s="187"/>
      <c r="IBD662" s="187"/>
      <c r="IBE662" s="187"/>
      <c r="IBF662" s="187"/>
      <c r="IBG662" s="187"/>
      <c r="IBH662" s="187"/>
      <c r="IBI662" s="187"/>
      <c r="IBJ662" s="187"/>
      <c r="IBK662" s="187"/>
      <c r="IBL662" s="187"/>
      <c r="IBM662" s="187"/>
      <c r="IBN662" s="187"/>
      <c r="IBO662" s="187"/>
      <c r="IBP662" s="187"/>
      <c r="IBQ662" s="187"/>
      <c r="IBR662" s="187"/>
      <c r="IBS662" s="187"/>
      <c r="IBT662" s="187"/>
      <c r="IBU662" s="187"/>
      <c r="IBV662" s="187"/>
      <c r="IBW662" s="187"/>
      <c r="IBX662" s="187"/>
      <c r="IBY662" s="187"/>
      <c r="IBZ662" s="187"/>
      <c r="ICA662" s="187"/>
      <c r="ICB662" s="187"/>
      <c r="ICC662" s="187"/>
      <c r="ICD662" s="187"/>
      <c r="ICE662" s="187"/>
      <c r="ICF662" s="187"/>
      <c r="ICG662" s="187"/>
      <c r="ICH662" s="187"/>
      <c r="ICI662" s="187"/>
      <c r="ICJ662" s="187"/>
      <c r="ICK662" s="187"/>
      <c r="ICL662" s="187"/>
      <c r="ICM662" s="187"/>
      <c r="ICN662" s="187"/>
      <c r="ICO662" s="187"/>
      <c r="ICP662" s="187"/>
      <c r="ICQ662" s="187"/>
      <c r="ICR662" s="187"/>
      <c r="ICS662" s="187"/>
      <c r="ICT662" s="187"/>
      <c r="ICU662" s="187"/>
      <c r="ICV662" s="187"/>
      <c r="ICW662" s="187"/>
      <c r="ICX662" s="187"/>
      <c r="ICY662" s="187"/>
      <c r="ICZ662" s="187"/>
      <c r="IDA662" s="187"/>
      <c r="IDB662" s="187"/>
      <c r="IDC662" s="187"/>
      <c r="IDD662" s="187"/>
      <c r="IDE662" s="187"/>
      <c r="IDF662" s="187"/>
      <c r="IDG662" s="187"/>
      <c r="IDH662" s="187"/>
      <c r="IDI662" s="187"/>
      <c r="IDJ662" s="187"/>
      <c r="IDK662" s="187"/>
      <c r="IDL662" s="187"/>
      <c r="IDM662" s="187"/>
      <c r="IDN662" s="187"/>
      <c r="IDO662" s="187"/>
      <c r="IDP662" s="187"/>
      <c r="IDQ662" s="187"/>
      <c r="IDR662" s="187"/>
      <c r="IDS662" s="187"/>
      <c r="IDT662" s="187"/>
      <c r="IDU662" s="187"/>
      <c r="IDV662" s="187"/>
      <c r="IDW662" s="187"/>
      <c r="IDX662" s="187"/>
      <c r="IDY662" s="187"/>
      <c r="IDZ662" s="187"/>
      <c r="IEA662" s="187"/>
      <c r="IEB662" s="187"/>
      <c r="IEC662" s="187"/>
      <c r="IED662" s="187"/>
      <c r="IEE662" s="187"/>
      <c r="IEF662" s="187"/>
      <c r="IEG662" s="187"/>
      <c r="IEH662" s="187"/>
      <c r="IEI662" s="187"/>
      <c r="IEJ662" s="187"/>
      <c r="IEK662" s="187"/>
      <c r="IEL662" s="187"/>
      <c r="IEM662" s="187"/>
      <c r="IEN662" s="187"/>
      <c r="IEO662" s="187"/>
      <c r="IEP662" s="187"/>
      <c r="IEQ662" s="187"/>
      <c r="IER662" s="187"/>
      <c r="IES662" s="187"/>
      <c r="IET662" s="187"/>
      <c r="IEU662" s="187"/>
      <c r="IEV662" s="187"/>
      <c r="IEW662" s="187"/>
      <c r="IEX662" s="187"/>
      <c r="IEY662" s="187"/>
      <c r="IEZ662" s="187"/>
      <c r="IFA662" s="187"/>
      <c r="IFB662" s="187"/>
      <c r="IFC662" s="187"/>
      <c r="IFD662" s="187"/>
      <c r="IFE662" s="187"/>
      <c r="IFF662" s="187"/>
      <c r="IFG662" s="187"/>
      <c r="IFH662" s="187"/>
      <c r="IFI662" s="187"/>
      <c r="IFJ662" s="187"/>
      <c r="IFK662" s="187"/>
      <c r="IFL662" s="187"/>
      <c r="IFM662" s="187"/>
      <c r="IFN662" s="187"/>
      <c r="IFO662" s="187"/>
      <c r="IFP662" s="187"/>
      <c r="IFQ662" s="187"/>
      <c r="IFR662" s="187"/>
      <c r="IFS662" s="187"/>
      <c r="IFT662" s="187"/>
      <c r="IFU662" s="187"/>
      <c r="IFV662" s="187"/>
      <c r="IFW662" s="187"/>
      <c r="IFX662" s="187"/>
      <c r="IFY662" s="187"/>
      <c r="IFZ662" s="187"/>
      <c r="IGA662" s="187"/>
      <c r="IGB662" s="187"/>
      <c r="IGC662" s="187"/>
      <c r="IGD662" s="187"/>
      <c r="IGE662" s="187"/>
      <c r="IGF662" s="187"/>
      <c r="IGG662" s="187"/>
      <c r="IGH662" s="187"/>
      <c r="IGI662" s="187"/>
      <c r="IGJ662" s="187"/>
      <c r="IGK662" s="187"/>
      <c r="IGL662" s="187"/>
      <c r="IGM662" s="187"/>
      <c r="IGN662" s="187"/>
      <c r="IGO662" s="187"/>
      <c r="IGP662" s="187"/>
      <c r="IGQ662" s="187"/>
      <c r="IGR662" s="187"/>
      <c r="IGS662" s="187"/>
      <c r="IGT662" s="187"/>
      <c r="IGU662" s="187"/>
      <c r="IGV662" s="187"/>
      <c r="IGW662" s="187"/>
      <c r="IGX662" s="187"/>
      <c r="IGY662" s="187"/>
      <c r="IGZ662" s="187"/>
      <c r="IHA662" s="187"/>
      <c r="IHB662" s="187"/>
      <c r="IHC662" s="187"/>
      <c r="IHD662" s="187"/>
      <c r="IHE662" s="187"/>
      <c r="IHF662" s="187"/>
      <c r="IHG662" s="187"/>
      <c r="IHH662" s="187"/>
      <c r="IHI662" s="187"/>
      <c r="IHJ662" s="187"/>
      <c r="IHK662" s="187"/>
      <c r="IHL662" s="187"/>
      <c r="IHM662" s="187"/>
      <c r="IHN662" s="187"/>
      <c r="IHO662" s="187"/>
      <c r="IHP662" s="187"/>
      <c r="IHQ662" s="187"/>
      <c r="IHR662" s="187"/>
      <c r="IHS662" s="187"/>
      <c r="IHT662" s="187"/>
      <c r="IHU662" s="187"/>
      <c r="IHV662" s="187"/>
      <c r="IHW662" s="187"/>
      <c r="IHX662" s="187"/>
      <c r="IHY662" s="187"/>
      <c r="IHZ662" s="187"/>
      <c r="IIA662" s="187"/>
      <c r="IIB662" s="187"/>
      <c r="IIC662" s="187"/>
      <c r="IID662" s="187"/>
      <c r="IIE662" s="187"/>
      <c r="IIF662" s="187"/>
      <c r="IIG662" s="187"/>
      <c r="IIH662" s="187"/>
      <c r="III662" s="187"/>
      <c r="IIJ662" s="187"/>
      <c r="IIK662" s="187"/>
      <c r="IIL662" s="187"/>
      <c r="IIM662" s="187"/>
      <c r="IIN662" s="187"/>
      <c r="IIO662" s="187"/>
      <c r="IIP662" s="187"/>
      <c r="IIQ662" s="187"/>
      <c r="IIR662" s="187"/>
      <c r="IIS662" s="187"/>
      <c r="IIT662" s="187"/>
      <c r="IIU662" s="187"/>
      <c r="IIV662" s="187"/>
      <c r="IIW662" s="187"/>
      <c r="IIX662" s="187"/>
      <c r="IIY662" s="187"/>
      <c r="IIZ662" s="187"/>
      <c r="IJA662" s="187"/>
      <c r="IJB662" s="187"/>
      <c r="IJC662" s="187"/>
      <c r="IJD662" s="187"/>
      <c r="IJE662" s="187"/>
      <c r="IJF662" s="187"/>
      <c r="IJG662" s="187"/>
      <c r="IJH662" s="187"/>
      <c r="IJI662" s="187"/>
      <c r="IJJ662" s="187"/>
      <c r="IJK662" s="187"/>
      <c r="IJL662" s="187"/>
      <c r="IJM662" s="187"/>
      <c r="IJN662" s="187"/>
      <c r="IJO662" s="187"/>
      <c r="IJP662" s="187"/>
      <c r="IJQ662" s="187"/>
      <c r="IJR662" s="187"/>
      <c r="IJS662" s="187"/>
      <c r="IJT662" s="187"/>
      <c r="IJU662" s="187"/>
      <c r="IJV662" s="187"/>
      <c r="IJW662" s="187"/>
      <c r="IJX662" s="187"/>
      <c r="IJY662" s="187"/>
      <c r="IJZ662" s="187"/>
      <c r="IKA662" s="187"/>
      <c r="IKB662" s="187"/>
      <c r="IKC662" s="187"/>
      <c r="IKD662" s="187"/>
      <c r="IKE662" s="187"/>
      <c r="IKF662" s="187"/>
      <c r="IKG662" s="187"/>
      <c r="IKH662" s="187"/>
      <c r="IKI662" s="187"/>
      <c r="IKJ662" s="187"/>
      <c r="IKK662" s="187"/>
      <c r="IKL662" s="187"/>
      <c r="IKM662" s="187"/>
      <c r="IKN662" s="187"/>
      <c r="IKO662" s="187"/>
      <c r="IKP662" s="187"/>
      <c r="IKQ662" s="187"/>
      <c r="IKR662" s="187"/>
      <c r="IKS662" s="187"/>
      <c r="IKT662" s="187"/>
      <c r="IKU662" s="187"/>
      <c r="IKV662" s="187"/>
      <c r="IKW662" s="187"/>
      <c r="IKX662" s="187"/>
      <c r="IKY662" s="187"/>
      <c r="IKZ662" s="187"/>
      <c r="ILA662" s="187"/>
      <c r="ILB662" s="187"/>
      <c r="ILC662" s="187"/>
      <c r="ILD662" s="187"/>
      <c r="ILE662" s="187"/>
      <c r="ILF662" s="187"/>
      <c r="ILG662" s="187"/>
      <c r="ILH662" s="187"/>
      <c r="ILI662" s="187"/>
      <c r="ILJ662" s="187"/>
      <c r="ILK662" s="187"/>
      <c r="ILL662" s="187"/>
      <c r="ILM662" s="187"/>
      <c r="ILN662" s="187"/>
      <c r="ILO662" s="187"/>
      <c r="ILP662" s="187"/>
      <c r="ILQ662" s="187"/>
      <c r="ILR662" s="187"/>
      <c r="ILS662" s="187"/>
      <c r="ILT662" s="187"/>
      <c r="ILU662" s="187"/>
      <c r="ILV662" s="187"/>
      <c r="ILW662" s="187"/>
      <c r="ILX662" s="187"/>
      <c r="ILY662" s="187"/>
      <c r="ILZ662" s="187"/>
      <c r="IMA662" s="187"/>
      <c r="IMB662" s="187"/>
      <c r="IMC662" s="187"/>
      <c r="IMD662" s="187"/>
      <c r="IME662" s="187"/>
      <c r="IMF662" s="187"/>
      <c r="IMG662" s="187"/>
      <c r="IMH662" s="187"/>
      <c r="IMI662" s="187"/>
      <c r="IMJ662" s="187"/>
      <c r="IMK662" s="187"/>
      <c r="IML662" s="187"/>
      <c r="IMM662" s="187"/>
      <c r="IMN662" s="187"/>
      <c r="IMO662" s="187"/>
      <c r="IMP662" s="187"/>
      <c r="IMQ662" s="187"/>
      <c r="IMR662" s="187"/>
      <c r="IMS662" s="187"/>
      <c r="IMT662" s="187"/>
      <c r="IMU662" s="187"/>
      <c r="IMV662" s="187"/>
      <c r="IMW662" s="187"/>
      <c r="IMX662" s="187"/>
      <c r="IMY662" s="187"/>
      <c r="IMZ662" s="187"/>
      <c r="INA662" s="187"/>
      <c r="INB662" s="187"/>
      <c r="INC662" s="187"/>
      <c r="IND662" s="187"/>
      <c r="INE662" s="187"/>
      <c r="INF662" s="187"/>
      <c r="ING662" s="187"/>
      <c r="INH662" s="187"/>
      <c r="INI662" s="187"/>
      <c r="INJ662" s="187"/>
      <c r="INK662" s="187"/>
      <c r="INL662" s="187"/>
      <c r="INM662" s="187"/>
      <c r="INN662" s="187"/>
      <c r="INO662" s="187"/>
      <c r="INP662" s="187"/>
      <c r="INQ662" s="187"/>
      <c r="INR662" s="187"/>
      <c r="INS662" s="187"/>
      <c r="INT662" s="187"/>
      <c r="INU662" s="187"/>
      <c r="INV662" s="187"/>
      <c r="INW662" s="187"/>
      <c r="INX662" s="187"/>
      <c r="INY662" s="187"/>
      <c r="INZ662" s="187"/>
      <c r="IOA662" s="187"/>
      <c r="IOB662" s="187"/>
      <c r="IOC662" s="187"/>
      <c r="IOD662" s="187"/>
      <c r="IOE662" s="187"/>
      <c r="IOF662" s="187"/>
      <c r="IOG662" s="187"/>
      <c r="IOH662" s="187"/>
      <c r="IOI662" s="187"/>
      <c r="IOJ662" s="187"/>
      <c r="IOK662" s="187"/>
      <c r="IOL662" s="187"/>
      <c r="IOM662" s="187"/>
      <c r="ION662" s="187"/>
      <c r="IOO662" s="187"/>
      <c r="IOP662" s="187"/>
      <c r="IOQ662" s="187"/>
      <c r="IOR662" s="187"/>
      <c r="IOS662" s="187"/>
      <c r="IOT662" s="187"/>
      <c r="IOU662" s="187"/>
      <c r="IOV662" s="187"/>
      <c r="IOW662" s="187"/>
      <c r="IOX662" s="187"/>
      <c r="IOY662" s="187"/>
      <c r="IOZ662" s="187"/>
      <c r="IPA662" s="187"/>
      <c r="IPB662" s="187"/>
      <c r="IPC662" s="187"/>
      <c r="IPD662" s="187"/>
      <c r="IPE662" s="187"/>
      <c r="IPF662" s="187"/>
      <c r="IPG662" s="187"/>
      <c r="IPH662" s="187"/>
      <c r="IPI662" s="187"/>
      <c r="IPJ662" s="187"/>
      <c r="IPK662" s="187"/>
      <c r="IPL662" s="187"/>
      <c r="IPM662" s="187"/>
      <c r="IPN662" s="187"/>
      <c r="IPO662" s="187"/>
      <c r="IPP662" s="187"/>
      <c r="IPQ662" s="187"/>
      <c r="IPR662" s="187"/>
      <c r="IPS662" s="187"/>
      <c r="IPT662" s="187"/>
      <c r="IPU662" s="187"/>
      <c r="IPV662" s="187"/>
      <c r="IPW662" s="187"/>
      <c r="IPX662" s="187"/>
      <c r="IPY662" s="187"/>
      <c r="IPZ662" s="187"/>
      <c r="IQA662" s="187"/>
      <c r="IQB662" s="187"/>
      <c r="IQC662" s="187"/>
      <c r="IQD662" s="187"/>
      <c r="IQE662" s="187"/>
      <c r="IQF662" s="187"/>
      <c r="IQG662" s="187"/>
      <c r="IQH662" s="187"/>
      <c r="IQI662" s="187"/>
      <c r="IQJ662" s="187"/>
      <c r="IQK662" s="187"/>
      <c r="IQL662" s="187"/>
      <c r="IQM662" s="187"/>
      <c r="IQN662" s="187"/>
      <c r="IQO662" s="187"/>
      <c r="IQP662" s="187"/>
      <c r="IQQ662" s="187"/>
      <c r="IQR662" s="187"/>
      <c r="IQS662" s="187"/>
      <c r="IQT662" s="187"/>
      <c r="IQU662" s="187"/>
      <c r="IQV662" s="187"/>
      <c r="IQW662" s="187"/>
      <c r="IQX662" s="187"/>
      <c r="IQY662" s="187"/>
      <c r="IQZ662" s="187"/>
      <c r="IRA662" s="187"/>
      <c r="IRB662" s="187"/>
      <c r="IRC662" s="187"/>
      <c r="IRD662" s="187"/>
      <c r="IRE662" s="187"/>
      <c r="IRF662" s="187"/>
      <c r="IRG662" s="187"/>
      <c r="IRH662" s="187"/>
      <c r="IRI662" s="187"/>
      <c r="IRJ662" s="187"/>
      <c r="IRK662" s="187"/>
      <c r="IRL662" s="187"/>
      <c r="IRM662" s="187"/>
      <c r="IRN662" s="187"/>
      <c r="IRO662" s="187"/>
      <c r="IRP662" s="187"/>
      <c r="IRQ662" s="187"/>
      <c r="IRR662" s="187"/>
      <c r="IRS662" s="187"/>
      <c r="IRT662" s="187"/>
      <c r="IRU662" s="187"/>
      <c r="IRV662" s="187"/>
      <c r="IRW662" s="187"/>
      <c r="IRX662" s="187"/>
      <c r="IRY662" s="187"/>
      <c r="IRZ662" s="187"/>
      <c r="ISA662" s="187"/>
      <c r="ISB662" s="187"/>
      <c r="ISC662" s="187"/>
      <c r="ISD662" s="187"/>
      <c r="ISE662" s="187"/>
      <c r="ISF662" s="187"/>
      <c r="ISG662" s="187"/>
      <c r="ISH662" s="187"/>
      <c r="ISI662" s="187"/>
      <c r="ISJ662" s="187"/>
      <c r="ISK662" s="187"/>
      <c r="ISL662" s="187"/>
      <c r="ISM662" s="187"/>
      <c r="ISN662" s="187"/>
      <c r="ISO662" s="187"/>
      <c r="ISP662" s="187"/>
      <c r="ISQ662" s="187"/>
      <c r="ISR662" s="187"/>
      <c r="ISS662" s="187"/>
      <c r="IST662" s="187"/>
      <c r="ISU662" s="187"/>
      <c r="ISV662" s="187"/>
      <c r="ISW662" s="187"/>
      <c r="ISX662" s="187"/>
      <c r="ISY662" s="187"/>
      <c r="ISZ662" s="187"/>
      <c r="ITA662" s="187"/>
      <c r="ITB662" s="187"/>
      <c r="ITC662" s="187"/>
      <c r="ITD662" s="187"/>
      <c r="ITE662" s="187"/>
      <c r="ITF662" s="187"/>
      <c r="ITG662" s="187"/>
      <c r="ITH662" s="187"/>
      <c r="ITI662" s="187"/>
      <c r="ITJ662" s="187"/>
      <c r="ITK662" s="187"/>
      <c r="ITL662" s="187"/>
      <c r="ITM662" s="187"/>
      <c r="ITN662" s="187"/>
      <c r="ITO662" s="187"/>
      <c r="ITP662" s="187"/>
      <c r="ITQ662" s="187"/>
      <c r="ITR662" s="187"/>
      <c r="ITS662" s="187"/>
      <c r="ITT662" s="187"/>
      <c r="ITU662" s="187"/>
      <c r="ITV662" s="187"/>
      <c r="ITW662" s="187"/>
      <c r="ITX662" s="187"/>
      <c r="ITY662" s="187"/>
      <c r="ITZ662" s="187"/>
      <c r="IUA662" s="187"/>
      <c r="IUB662" s="187"/>
      <c r="IUC662" s="187"/>
      <c r="IUD662" s="187"/>
      <c r="IUE662" s="187"/>
      <c r="IUF662" s="187"/>
      <c r="IUG662" s="187"/>
      <c r="IUH662" s="187"/>
      <c r="IUI662" s="187"/>
      <c r="IUJ662" s="187"/>
      <c r="IUK662" s="187"/>
      <c r="IUL662" s="187"/>
      <c r="IUM662" s="187"/>
      <c r="IUN662" s="187"/>
      <c r="IUO662" s="187"/>
      <c r="IUP662" s="187"/>
      <c r="IUQ662" s="187"/>
      <c r="IUR662" s="187"/>
      <c r="IUS662" s="187"/>
      <c r="IUT662" s="187"/>
      <c r="IUU662" s="187"/>
      <c r="IUV662" s="187"/>
      <c r="IUW662" s="187"/>
      <c r="IUX662" s="187"/>
      <c r="IUY662" s="187"/>
      <c r="IUZ662" s="187"/>
      <c r="IVA662" s="187"/>
      <c r="IVB662" s="187"/>
      <c r="IVC662" s="187"/>
      <c r="IVD662" s="187"/>
      <c r="IVE662" s="187"/>
      <c r="IVF662" s="187"/>
      <c r="IVG662" s="187"/>
      <c r="IVH662" s="187"/>
      <c r="IVI662" s="187"/>
      <c r="IVJ662" s="187"/>
      <c r="IVK662" s="187"/>
      <c r="IVL662" s="187"/>
      <c r="IVM662" s="187"/>
      <c r="IVN662" s="187"/>
      <c r="IVO662" s="187"/>
      <c r="IVP662" s="187"/>
      <c r="IVQ662" s="187"/>
      <c r="IVR662" s="187"/>
      <c r="IVS662" s="187"/>
      <c r="IVT662" s="187"/>
      <c r="IVU662" s="187"/>
      <c r="IVV662" s="187"/>
      <c r="IVW662" s="187"/>
      <c r="IVX662" s="187"/>
      <c r="IVY662" s="187"/>
      <c r="IVZ662" s="187"/>
      <c r="IWA662" s="187"/>
      <c r="IWB662" s="187"/>
      <c r="IWC662" s="187"/>
      <c r="IWD662" s="187"/>
      <c r="IWE662" s="187"/>
      <c r="IWF662" s="187"/>
      <c r="IWG662" s="187"/>
      <c r="IWH662" s="187"/>
      <c r="IWI662" s="187"/>
      <c r="IWJ662" s="187"/>
      <c r="IWK662" s="187"/>
      <c r="IWL662" s="187"/>
      <c r="IWM662" s="187"/>
      <c r="IWN662" s="187"/>
      <c r="IWO662" s="187"/>
      <c r="IWP662" s="187"/>
      <c r="IWQ662" s="187"/>
      <c r="IWR662" s="187"/>
      <c r="IWS662" s="187"/>
      <c r="IWT662" s="187"/>
      <c r="IWU662" s="187"/>
      <c r="IWV662" s="187"/>
      <c r="IWW662" s="187"/>
      <c r="IWX662" s="187"/>
      <c r="IWY662" s="187"/>
      <c r="IWZ662" s="187"/>
      <c r="IXA662" s="187"/>
      <c r="IXB662" s="187"/>
      <c r="IXC662" s="187"/>
      <c r="IXD662" s="187"/>
      <c r="IXE662" s="187"/>
      <c r="IXF662" s="187"/>
      <c r="IXG662" s="187"/>
      <c r="IXH662" s="187"/>
      <c r="IXI662" s="187"/>
      <c r="IXJ662" s="187"/>
      <c r="IXK662" s="187"/>
      <c r="IXL662" s="187"/>
      <c r="IXM662" s="187"/>
      <c r="IXN662" s="187"/>
      <c r="IXO662" s="187"/>
      <c r="IXP662" s="187"/>
      <c r="IXQ662" s="187"/>
      <c r="IXR662" s="187"/>
      <c r="IXS662" s="187"/>
      <c r="IXT662" s="187"/>
      <c r="IXU662" s="187"/>
      <c r="IXV662" s="187"/>
      <c r="IXW662" s="187"/>
      <c r="IXX662" s="187"/>
      <c r="IXY662" s="187"/>
      <c r="IXZ662" s="187"/>
      <c r="IYA662" s="187"/>
      <c r="IYB662" s="187"/>
      <c r="IYC662" s="187"/>
      <c r="IYD662" s="187"/>
      <c r="IYE662" s="187"/>
      <c r="IYF662" s="187"/>
      <c r="IYG662" s="187"/>
      <c r="IYH662" s="187"/>
      <c r="IYI662" s="187"/>
      <c r="IYJ662" s="187"/>
      <c r="IYK662" s="187"/>
      <c r="IYL662" s="187"/>
      <c r="IYM662" s="187"/>
      <c r="IYN662" s="187"/>
      <c r="IYO662" s="187"/>
      <c r="IYP662" s="187"/>
      <c r="IYQ662" s="187"/>
      <c r="IYR662" s="187"/>
      <c r="IYS662" s="187"/>
      <c r="IYT662" s="187"/>
      <c r="IYU662" s="187"/>
      <c r="IYV662" s="187"/>
      <c r="IYW662" s="187"/>
      <c r="IYX662" s="187"/>
      <c r="IYY662" s="187"/>
      <c r="IYZ662" s="187"/>
      <c r="IZA662" s="187"/>
      <c r="IZB662" s="187"/>
      <c r="IZC662" s="187"/>
      <c r="IZD662" s="187"/>
      <c r="IZE662" s="187"/>
      <c r="IZF662" s="187"/>
      <c r="IZG662" s="187"/>
      <c r="IZH662" s="187"/>
      <c r="IZI662" s="187"/>
      <c r="IZJ662" s="187"/>
      <c r="IZK662" s="187"/>
      <c r="IZL662" s="187"/>
      <c r="IZM662" s="187"/>
      <c r="IZN662" s="187"/>
      <c r="IZO662" s="187"/>
      <c r="IZP662" s="187"/>
      <c r="IZQ662" s="187"/>
      <c r="IZR662" s="187"/>
      <c r="IZS662" s="187"/>
      <c r="IZT662" s="187"/>
      <c r="IZU662" s="187"/>
      <c r="IZV662" s="187"/>
      <c r="IZW662" s="187"/>
      <c r="IZX662" s="187"/>
      <c r="IZY662" s="187"/>
      <c r="IZZ662" s="187"/>
      <c r="JAA662" s="187"/>
      <c r="JAB662" s="187"/>
      <c r="JAC662" s="187"/>
      <c r="JAD662" s="187"/>
      <c r="JAE662" s="187"/>
      <c r="JAF662" s="187"/>
      <c r="JAG662" s="187"/>
      <c r="JAH662" s="187"/>
      <c r="JAI662" s="187"/>
      <c r="JAJ662" s="187"/>
      <c r="JAK662" s="187"/>
      <c r="JAL662" s="187"/>
      <c r="JAM662" s="187"/>
      <c r="JAN662" s="187"/>
      <c r="JAO662" s="187"/>
      <c r="JAP662" s="187"/>
      <c r="JAQ662" s="187"/>
      <c r="JAR662" s="187"/>
      <c r="JAS662" s="187"/>
      <c r="JAT662" s="187"/>
      <c r="JAU662" s="187"/>
      <c r="JAV662" s="187"/>
      <c r="JAW662" s="187"/>
      <c r="JAX662" s="187"/>
      <c r="JAY662" s="187"/>
      <c r="JAZ662" s="187"/>
      <c r="JBA662" s="187"/>
      <c r="JBB662" s="187"/>
      <c r="JBC662" s="187"/>
      <c r="JBD662" s="187"/>
      <c r="JBE662" s="187"/>
      <c r="JBF662" s="187"/>
      <c r="JBG662" s="187"/>
      <c r="JBH662" s="187"/>
      <c r="JBI662" s="187"/>
      <c r="JBJ662" s="187"/>
      <c r="JBK662" s="187"/>
      <c r="JBL662" s="187"/>
      <c r="JBM662" s="187"/>
      <c r="JBN662" s="187"/>
      <c r="JBO662" s="187"/>
      <c r="JBP662" s="187"/>
      <c r="JBQ662" s="187"/>
      <c r="JBR662" s="187"/>
      <c r="JBS662" s="187"/>
      <c r="JBT662" s="187"/>
      <c r="JBU662" s="187"/>
      <c r="JBV662" s="187"/>
      <c r="JBW662" s="187"/>
      <c r="JBX662" s="187"/>
      <c r="JBY662" s="187"/>
      <c r="JBZ662" s="187"/>
      <c r="JCA662" s="187"/>
      <c r="JCB662" s="187"/>
      <c r="JCC662" s="187"/>
      <c r="JCD662" s="187"/>
      <c r="JCE662" s="187"/>
      <c r="JCF662" s="187"/>
      <c r="JCG662" s="187"/>
      <c r="JCH662" s="187"/>
      <c r="JCI662" s="187"/>
      <c r="JCJ662" s="187"/>
      <c r="JCK662" s="187"/>
      <c r="JCL662" s="187"/>
      <c r="JCM662" s="187"/>
      <c r="JCN662" s="187"/>
      <c r="JCO662" s="187"/>
      <c r="JCP662" s="187"/>
      <c r="JCQ662" s="187"/>
      <c r="JCR662" s="187"/>
      <c r="JCS662" s="187"/>
      <c r="JCT662" s="187"/>
      <c r="JCU662" s="187"/>
      <c r="JCV662" s="187"/>
      <c r="JCW662" s="187"/>
      <c r="JCX662" s="187"/>
      <c r="JCY662" s="187"/>
      <c r="JCZ662" s="187"/>
      <c r="JDA662" s="187"/>
      <c r="JDB662" s="187"/>
      <c r="JDC662" s="187"/>
      <c r="JDD662" s="187"/>
      <c r="JDE662" s="187"/>
      <c r="JDF662" s="187"/>
      <c r="JDG662" s="187"/>
      <c r="JDH662" s="187"/>
      <c r="JDI662" s="187"/>
      <c r="JDJ662" s="187"/>
      <c r="JDK662" s="187"/>
      <c r="JDL662" s="187"/>
      <c r="JDM662" s="187"/>
      <c r="JDN662" s="187"/>
      <c r="JDO662" s="187"/>
      <c r="JDP662" s="187"/>
      <c r="JDQ662" s="187"/>
      <c r="JDR662" s="187"/>
      <c r="JDS662" s="187"/>
      <c r="JDT662" s="187"/>
      <c r="JDU662" s="187"/>
      <c r="JDV662" s="187"/>
      <c r="JDW662" s="187"/>
      <c r="JDX662" s="187"/>
      <c r="JDY662" s="187"/>
      <c r="JDZ662" s="187"/>
      <c r="JEA662" s="187"/>
      <c r="JEB662" s="187"/>
      <c r="JEC662" s="187"/>
      <c r="JED662" s="187"/>
      <c r="JEE662" s="187"/>
      <c r="JEF662" s="187"/>
      <c r="JEG662" s="187"/>
      <c r="JEH662" s="187"/>
      <c r="JEI662" s="187"/>
      <c r="JEJ662" s="187"/>
      <c r="JEK662" s="187"/>
      <c r="JEL662" s="187"/>
      <c r="JEM662" s="187"/>
      <c r="JEN662" s="187"/>
      <c r="JEO662" s="187"/>
      <c r="JEP662" s="187"/>
      <c r="JEQ662" s="187"/>
      <c r="JER662" s="187"/>
      <c r="JES662" s="187"/>
      <c r="JET662" s="187"/>
      <c r="JEU662" s="187"/>
      <c r="JEV662" s="187"/>
      <c r="JEW662" s="187"/>
      <c r="JEX662" s="187"/>
      <c r="JEY662" s="187"/>
      <c r="JEZ662" s="187"/>
      <c r="JFA662" s="187"/>
      <c r="JFB662" s="187"/>
      <c r="JFC662" s="187"/>
      <c r="JFD662" s="187"/>
      <c r="JFE662" s="187"/>
      <c r="JFF662" s="187"/>
      <c r="JFG662" s="187"/>
      <c r="JFH662" s="187"/>
      <c r="JFI662" s="187"/>
      <c r="JFJ662" s="187"/>
      <c r="JFK662" s="187"/>
      <c r="JFL662" s="187"/>
      <c r="JFM662" s="187"/>
      <c r="JFN662" s="187"/>
      <c r="JFO662" s="187"/>
      <c r="JFP662" s="187"/>
      <c r="JFQ662" s="187"/>
      <c r="JFR662" s="187"/>
      <c r="JFS662" s="187"/>
      <c r="JFT662" s="187"/>
      <c r="JFU662" s="187"/>
      <c r="JFV662" s="187"/>
      <c r="JFW662" s="187"/>
      <c r="JFX662" s="187"/>
      <c r="JFY662" s="187"/>
      <c r="JFZ662" s="187"/>
      <c r="JGA662" s="187"/>
      <c r="JGB662" s="187"/>
      <c r="JGC662" s="187"/>
      <c r="JGD662" s="187"/>
      <c r="JGE662" s="187"/>
      <c r="JGF662" s="187"/>
      <c r="JGG662" s="187"/>
      <c r="JGH662" s="187"/>
      <c r="JGI662" s="187"/>
      <c r="JGJ662" s="187"/>
      <c r="JGK662" s="187"/>
      <c r="JGL662" s="187"/>
      <c r="JGM662" s="187"/>
      <c r="JGN662" s="187"/>
      <c r="JGO662" s="187"/>
      <c r="JGP662" s="187"/>
      <c r="JGQ662" s="187"/>
      <c r="JGR662" s="187"/>
      <c r="JGS662" s="187"/>
      <c r="JGT662" s="187"/>
      <c r="JGU662" s="187"/>
      <c r="JGV662" s="187"/>
      <c r="JGW662" s="187"/>
      <c r="JGX662" s="187"/>
      <c r="JGY662" s="187"/>
      <c r="JGZ662" s="187"/>
      <c r="JHA662" s="187"/>
      <c r="JHB662" s="187"/>
      <c r="JHC662" s="187"/>
      <c r="JHD662" s="187"/>
      <c r="JHE662" s="187"/>
      <c r="JHF662" s="187"/>
      <c r="JHG662" s="187"/>
      <c r="JHH662" s="187"/>
      <c r="JHI662" s="187"/>
      <c r="JHJ662" s="187"/>
      <c r="JHK662" s="187"/>
      <c r="JHL662" s="187"/>
      <c r="JHM662" s="187"/>
      <c r="JHN662" s="187"/>
      <c r="JHO662" s="187"/>
      <c r="JHP662" s="187"/>
      <c r="JHQ662" s="187"/>
      <c r="JHR662" s="187"/>
      <c r="JHS662" s="187"/>
      <c r="JHT662" s="187"/>
      <c r="JHU662" s="187"/>
      <c r="JHV662" s="187"/>
      <c r="JHW662" s="187"/>
      <c r="JHX662" s="187"/>
      <c r="JHY662" s="187"/>
      <c r="JHZ662" s="187"/>
      <c r="JIA662" s="187"/>
      <c r="JIB662" s="187"/>
      <c r="JIC662" s="187"/>
      <c r="JID662" s="187"/>
      <c r="JIE662" s="187"/>
      <c r="JIF662" s="187"/>
      <c r="JIG662" s="187"/>
      <c r="JIH662" s="187"/>
      <c r="JII662" s="187"/>
      <c r="JIJ662" s="187"/>
      <c r="JIK662" s="187"/>
      <c r="JIL662" s="187"/>
      <c r="JIM662" s="187"/>
      <c r="JIN662" s="187"/>
      <c r="JIO662" s="187"/>
      <c r="JIP662" s="187"/>
      <c r="JIQ662" s="187"/>
      <c r="JIR662" s="187"/>
      <c r="JIS662" s="187"/>
      <c r="JIT662" s="187"/>
      <c r="JIU662" s="187"/>
      <c r="JIV662" s="187"/>
      <c r="JIW662" s="187"/>
      <c r="JIX662" s="187"/>
      <c r="JIY662" s="187"/>
      <c r="JIZ662" s="187"/>
      <c r="JJA662" s="187"/>
      <c r="JJB662" s="187"/>
      <c r="JJC662" s="187"/>
      <c r="JJD662" s="187"/>
      <c r="JJE662" s="187"/>
      <c r="JJF662" s="187"/>
      <c r="JJG662" s="187"/>
      <c r="JJH662" s="187"/>
      <c r="JJI662" s="187"/>
      <c r="JJJ662" s="187"/>
      <c r="JJK662" s="187"/>
      <c r="JJL662" s="187"/>
      <c r="JJM662" s="187"/>
      <c r="JJN662" s="187"/>
      <c r="JJO662" s="187"/>
      <c r="JJP662" s="187"/>
      <c r="JJQ662" s="187"/>
      <c r="JJR662" s="187"/>
      <c r="JJS662" s="187"/>
      <c r="JJT662" s="187"/>
      <c r="JJU662" s="187"/>
      <c r="JJV662" s="187"/>
      <c r="JJW662" s="187"/>
      <c r="JJX662" s="187"/>
      <c r="JJY662" s="187"/>
      <c r="JJZ662" s="187"/>
      <c r="JKA662" s="187"/>
      <c r="JKB662" s="187"/>
      <c r="JKC662" s="187"/>
      <c r="JKD662" s="187"/>
      <c r="JKE662" s="187"/>
      <c r="JKF662" s="187"/>
      <c r="JKG662" s="187"/>
      <c r="JKH662" s="187"/>
      <c r="JKI662" s="187"/>
      <c r="JKJ662" s="187"/>
      <c r="JKK662" s="187"/>
      <c r="JKL662" s="187"/>
      <c r="JKM662" s="187"/>
      <c r="JKN662" s="187"/>
      <c r="JKO662" s="187"/>
      <c r="JKP662" s="187"/>
      <c r="JKQ662" s="187"/>
      <c r="JKR662" s="187"/>
      <c r="JKS662" s="187"/>
      <c r="JKT662" s="187"/>
      <c r="JKU662" s="187"/>
      <c r="JKV662" s="187"/>
      <c r="JKW662" s="187"/>
      <c r="JKX662" s="187"/>
      <c r="JKY662" s="187"/>
      <c r="JKZ662" s="187"/>
      <c r="JLA662" s="187"/>
      <c r="JLB662" s="187"/>
      <c r="JLC662" s="187"/>
      <c r="JLD662" s="187"/>
      <c r="JLE662" s="187"/>
      <c r="JLF662" s="187"/>
      <c r="JLG662" s="187"/>
      <c r="JLH662" s="187"/>
      <c r="JLI662" s="187"/>
      <c r="JLJ662" s="187"/>
      <c r="JLK662" s="187"/>
      <c r="JLL662" s="187"/>
      <c r="JLM662" s="187"/>
      <c r="JLN662" s="187"/>
      <c r="JLO662" s="187"/>
      <c r="JLP662" s="187"/>
      <c r="JLQ662" s="187"/>
      <c r="JLR662" s="187"/>
      <c r="JLS662" s="187"/>
      <c r="JLT662" s="187"/>
      <c r="JLU662" s="187"/>
      <c r="JLV662" s="187"/>
      <c r="JLW662" s="187"/>
      <c r="JLX662" s="187"/>
      <c r="JLY662" s="187"/>
      <c r="JLZ662" s="187"/>
      <c r="JMA662" s="187"/>
      <c r="JMB662" s="187"/>
      <c r="JMC662" s="187"/>
      <c r="JMD662" s="187"/>
      <c r="JME662" s="187"/>
      <c r="JMF662" s="187"/>
      <c r="JMG662" s="187"/>
      <c r="JMH662" s="187"/>
      <c r="JMI662" s="187"/>
      <c r="JMJ662" s="187"/>
      <c r="JMK662" s="187"/>
      <c r="JML662" s="187"/>
      <c r="JMM662" s="187"/>
      <c r="JMN662" s="187"/>
      <c r="JMO662" s="187"/>
      <c r="JMP662" s="187"/>
      <c r="JMQ662" s="187"/>
      <c r="JMR662" s="187"/>
      <c r="JMS662" s="187"/>
      <c r="JMT662" s="187"/>
      <c r="JMU662" s="187"/>
      <c r="JMV662" s="187"/>
      <c r="JMW662" s="187"/>
      <c r="JMX662" s="187"/>
      <c r="JMY662" s="187"/>
      <c r="JMZ662" s="187"/>
      <c r="JNA662" s="187"/>
      <c r="JNB662" s="187"/>
      <c r="JNC662" s="187"/>
      <c r="JND662" s="187"/>
      <c r="JNE662" s="187"/>
      <c r="JNF662" s="187"/>
      <c r="JNG662" s="187"/>
      <c r="JNH662" s="187"/>
      <c r="JNI662" s="187"/>
      <c r="JNJ662" s="187"/>
      <c r="JNK662" s="187"/>
      <c r="JNL662" s="187"/>
      <c r="JNM662" s="187"/>
      <c r="JNN662" s="187"/>
      <c r="JNO662" s="187"/>
      <c r="JNP662" s="187"/>
      <c r="JNQ662" s="187"/>
      <c r="JNR662" s="187"/>
      <c r="JNS662" s="187"/>
      <c r="JNT662" s="187"/>
      <c r="JNU662" s="187"/>
      <c r="JNV662" s="187"/>
      <c r="JNW662" s="187"/>
      <c r="JNX662" s="187"/>
      <c r="JNY662" s="187"/>
      <c r="JNZ662" s="187"/>
      <c r="JOA662" s="187"/>
      <c r="JOB662" s="187"/>
      <c r="JOC662" s="187"/>
      <c r="JOD662" s="187"/>
      <c r="JOE662" s="187"/>
      <c r="JOF662" s="187"/>
      <c r="JOG662" s="187"/>
      <c r="JOH662" s="187"/>
      <c r="JOI662" s="187"/>
      <c r="JOJ662" s="187"/>
      <c r="JOK662" s="187"/>
      <c r="JOL662" s="187"/>
      <c r="JOM662" s="187"/>
      <c r="JON662" s="187"/>
      <c r="JOO662" s="187"/>
      <c r="JOP662" s="187"/>
      <c r="JOQ662" s="187"/>
      <c r="JOR662" s="187"/>
      <c r="JOS662" s="187"/>
      <c r="JOT662" s="187"/>
      <c r="JOU662" s="187"/>
      <c r="JOV662" s="187"/>
      <c r="JOW662" s="187"/>
      <c r="JOX662" s="187"/>
      <c r="JOY662" s="187"/>
      <c r="JOZ662" s="187"/>
      <c r="JPA662" s="187"/>
      <c r="JPB662" s="187"/>
      <c r="JPC662" s="187"/>
      <c r="JPD662" s="187"/>
      <c r="JPE662" s="187"/>
      <c r="JPF662" s="187"/>
      <c r="JPG662" s="187"/>
      <c r="JPH662" s="187"/>
      <c r="JPI662" s="187"/>
      <c r="JPJ662" s="187"/>
      <c r="JPK662" s="187"/>
      <c r="JPL662" s="187"/>
      <c r="JPM662" s="187"/>
      <c r="JPN662" s="187"/>
      <c r="JPO662" s="187"/>
      <c r="JPP662" s="187"/>
      <c r="JPQ662" s="187"/>
      <c r="JPR662" s="187"/>
      <c r="JPS662" s="187"/>
      <c r="JPT662" s="187"/>
      <c r="JPU662" s="187"/>
      <c r="JPV662" s="187"/>
      <c r="JPW662" s="187"/>
      <c r="JPX662" s="187"/>
      <c r="JPY662" s="187"/>
      <c r="JPZ662" s="187"/>
      <c r="JQA662" s="187"/>
      <c r="JQB662" s="187"/>
      <c r="JQC662" s="187"/>
      <c r="JQD662" s="187"/>
      <c r="JQE662" s="187"/>
      <c r="JQF662" s="187"/>
      <c r="JQG662" s="187"/>
      <c r="JQH662" s="187"/>
      <c r="JQI662" s="187"/>
      <c r="JQJ662" s="187"/>
      <c r="JQK662" s="187"/>
      <c r="JQL662" s="187"/>
      <c r="JQM662" s="187"/>
      <c r="JQN662" s="187"/>
      <c r="JQO662" s="187"/>
      <c r="JQP662" s="187"/>
      <c r="JQQ662" s="187"/>
      <c r="JQR662" s="187"/>
      <c r="JQS662" s="187"/>
      <c r="JQT662" s="187"/>
      <c r="JQU662" s="187"/>
      <c r="JQV662" s="187"/>
      <c r="JQW662" s="187"/>
      <c r="JQX662" s="187"/>
      <c r="JQY662" s="187"/>
      <c r="JQZ662" s="187"/>
      <c r="JRA662" s="187"/>
      <c r="JRB662" s="187"/>
      <c r="JRC662" s="187"/>
      <c r="JRD662" s="187"/>
      <c r="JRE662" s="187"/>
      <c r="JRF662" s="187"/>
      <c r="JRG662" s="187"/>
      <c r="JRH662" s="187"/>
      <c r="JRI662" s="187"/>
      <c r="JRJ662" s="187"/>
      <c r="JRK662" s="187"/>
      <c r="JRL662" s="187"/>
      <c r="JRM662" s="187"/>
      <c r="JRN662" s="187"/>
      <c r="JRO662" s="187"/>
      <c r="JRP662" s="187"/>
      <c r="JRQ662" s="187"/>
      <c r="JRR662" s="187"/>
      <c r="JRS662" s="187"/>
      <c r="JRT662" s="187"/>
      <c r="JRU662" s="187"/>
      <c r="JRV662" s="187"/>
      <c r="JRW662" s="187"/>
      <c r="JRX662" s="187"/>
      <c r="JRY662" s="187"/>
      <c r="JRZ662" s="187"/>
      <c r="JSA662" s="187"/>
      <c r="JSB662" s="187"/>
      <c r="JSC662" s="187"/>
      <c r="JSD662" s="187"/>
      <c r="JSE662" s="187"/>
      <c r="JSF662" s="187"/>
      <c r="JSG662" s="187"/>
      <c r="JSH662" s="187"/>
      <c r="JSI662" s="187"/>
      <c r="JSJ662" s="187"/>
      <c r="JSK662" s="187"/>
      <c r="JSL662" s="187"/>
      <c r="JSM662" s="187"/>
      <c r="JSN662" s="187"/>
      <c r="JSO662" s="187"/>
      <c r="JSP662" s="187"/>
      <c r="JSQ662" s="187"/>
      <c r="JSR662" s="187"/>
      <c r="JSS662" s="187"/>
      <c r="JST662" s="187"/>
      <c r="JSU662" s="187"/>
      <c r="JSV662" s="187"/>
      <c r="JSW662" s="187"/>
      <c r="JSX662" s="187"/>
      <c r="JSY662" s="187"/>
      <c r="JSZ662" s="187"/>
      <c r="JTA662" s="187"/>
      <c r="JTB662" s="187"/>
      <c r="JTC662" s="187"/>
      <c r="JTD662" s="187"/>
      <c r="JTE662" s="187"/>
      <c r="JTF662" s="187"/>
      <c r="JTG662" s="187"/>
      <c r="JTH662" s="187"/>
      <c r="JTI662" s="187"/>
      <c r="JTJ662" s="187"/>
      <c r="JTK662" s="187"/>
      <c r="JTL662" s="187"/>
      <c r="JTM662" s="187"/>
      <c r="JTN662" s="187"/>
      <c r="JTO662" s="187"/>
      <c r="JTP662" s="187"/>
      <c r="JTQ662" s="187"/>
      <c r="JTR662" s="187"/>
      <c r="JTS662" s="187"/>
      <c r="JTT662" s="187"/>
      <c r="JTU662" s="187"/>
      <c r="JTV662" s="187"/>
      <c r="JTW662" s="187"/>
      <c r="JTX662" s="187"/>
      <c r="JTY662" s="187"/>
      <c r="JTZ662" s="187"/>
      <c r="JUA662" s="187"/>
      <c r="JUB662" s="187"/>
      <c r="JUC662" s="187"/>
      <c r="JUD662" s="187"/>
      <c r="JUE662" s="187"/>
      <c r="JUF662" s="187"/>
      <c r="JUG662" s="187"/>
      <c r="JUH662" s="187"/>
      <c r="JUI662" s="187"/>
      <c r="JUJ662" s="187"/>
      <c r="JUK662" s="187"/>
      <c r="JUL662" s="187"/>
      <c r="JUM662" s="187"/>
      <c r="JUN662" s="187"/>
      <c r="JUO662" s="187"/>
      <c r="JUP662" s="187"/>
      <c r="JUQ662" s="187"/>
      <c r="JUR662" s="187"/>
      <c r="JUS662" s="187"/>
      <c r="JUT662" s="187"/>
      <c r="JUU662" s="187"/>
      <c r="JUV662" s="187"/>
      <c r="JUW662" s="187"/>
      <c r="JUX662" s="187"/>
      <c r="JUY662" s="187"/>
      <c r="JUZ662" s="187"/>
      <c r="JVA662" s="187"/>
      <c r="JVB662" s="187"/>
      <c r="JVC662" s="187"/>
      <c r="JVD662" s="187"/>
      <c r="JVE662" s="187"/>
      <c r="JVF662" s="187"/>
      <c r="JVG662" s="187"/>
      <c r="JVH662" s="187"/>
      <c r="JVI662" s="187"/>
      <c r="JVJ662" s="187"/>
      <c r="JVK662" s="187"/>
      <c r="JVL662" s="187"/>
      <c r="JVM662" s="187"/>
      <c r="JVN662" s="187"/>
      <c r="JVO662" s="187"/>
      <c r="JVP662" s="187"/>
      <c r="JVQ662" s="187"/>
      <c r="JVR662" s="187"/>
      <c r="JVS662" s="187"/>
      <c r="JVT662" s="187"/>
      <c r="JVU662" s="187"/>
      <c r="JVV662" s="187"/>
      <c r="JVW662" s="187"/>
      <c r="JVX662" s="187"/>
      <c r="JVY662" s="187"/>
      <c r="JVZ662" s="187"/>
      <c r="JWA662" s="187"/>
      <c r="JWB662" s="187"/>
      <c r="JWC662" s="187"/>
      <c r="JWD662" s="187"/>
      <c r="JWE662" s="187"/>
      <c r="JWF662" s="187"/>
      <c r="JWG662" s="187"/>
      <c r="JWH662" s="187"/>
      <c r="JWI662" s="187"/>
      <c r="JWJ662" s="187"/>
      <c r="JWK662" s="187"/>
      <c r="JWL662" s="187"/>
      <c r="JWM662" s="187"/>
      <c r="JWN662" s="187"/>
      <c r="JWO662" s="187"/>
      <c r="JWP662" s="187"/>
      <c r="JWQ662" s="187"/>
      <c r="JWR662" s="187"/>
      <c r="JWS662" s="187"/>
      <c r="JWT662" s="187"/>
      <c r="JWU662" s="187"/>
      <c r="JWV662" s="187"/>
      <c r="JWW662" s="187"/>
      <c r="JWX662" s="187"/>
      <c r="JWY662" s="187"/>
      <c r="JWZ662" s="187"/>
      <c r="JXA662" s="187"/>
      <c r="JXB662" s="187"/>
      <c r="JXC662" s="187"/>
      <c r="JXD662" s="187"/>
      <c r="JXE662" s="187"/>
      <c r="JXF662" s="187"/>
      <c r="JXG662" s="187"/>
      <c r="JXH662" s="187"/>
      <c r="JXI662" s="187"/>
      <c r="JXJ662" s="187"/>
      <c r="JXK662" s="187"/>
      <c r="JXL662" s="187"/>
      <c r="JXM662" s="187"/>
      <c r="JXN662" s="187"/>
      <c r="JXO662" s="187"/>
      <c r="JXP662" s="187"/>
      <c r="JXQ662" s="187"/>
      <c r="JXR662" s="187"/>
      <c r="JXS662" s="187"/>
      <c r="JXT662" s="187"/>
      <c r="JXU662" s="187"/>
      <c r="JXV662" s="187"/>
      <c r="JXW662" s="187"/>
      <c r="JXX662" s="187"/>
      <c r="JXY662" s="187"/>
      <c r="JXZ662" s="187"/>
      <c r="JYA662" s="187"/>
      <c r="JYB662" s="187"/>
      <c r="JYC662" s="187"/>
      <c r="JYD662" s="187"/>
      <c r="JYE662" s="187"/>
      <c r="JYF662" s="187"/>
      <c r="JYG662" s="187"/>
      <c r="JYH662" s="187"/>
      <c r="JYI662" s="187"/>
      <c r="JYJ662" s="187"/>
      <c r="JYK662" s="187"/>
      <c r="JYL662" s="187"/>
      <c r="JYM662" s="187"/>
      <c r="JYN662" s="187"/>
      <c r="JYO662" s="187"/>
      <c r="JYP662" s="187"/>
      <c r="JYQ662" s="187"/>
      <c r="JYR662" s="187"/>
      <c r="JYS662" s="187"/>
      <c r="JYT662" s="187"/>
      <c r="JYU662" s="187"/>
      <c r="JYV662" s="187"/>
      <c r="JYW662" s="187"/>
      <c r="JYX662" s="187"/>
      <c r="JYY662" s="187"/>
      <c r="JYZ662" s="187"/>
      <c r="JZA662" s="187"/>
      <c r="JZB662" s="187"/>
      <c r="JZC662" s="187"/>
      <c r="JZD662" s="187"/>
      <c r="JZE662" s="187"/>
      <c r="JZF662" s="187"/>
      <c r="JZG662" s="187"/>
      <c r="JZH662" s="187"/>
      <c r="JZI662" s="187"/>
      <c r="JZJ662" s="187"/>
      <c r="JZK662" s="187"/>
      <c r="JZL662" s="187"/>
      <c r="JZM662" s="187"/>
      <c r="JZN662" s="187"/>
      <c r="JZO662" s="187"/>
      <c r="JZP662" s="187"/>
      <c r="JZQ662" s="187"/>
      <c r="JZR662" s="187"/>
      <c r="JZS662" s="187"/>
      <c r="JZT662" s="187"/>
      <c r="JZU662" s="187"/>
      <c r="JZV662" s="187"/>
      <c r="JZW662" s="187"/>
      <c r="JZX662" s="187"/>
      <c r="JZY662" s="187"/>
      <c r="JZZ662" s="187"/>
      <c r="KAA662" s="187"/>
      <c r="KAB662" s="187"/>
      <c r="KAC662" s="187"/>
      <c r="KAD662" s="187"/>
      <c r="KAE662" s="187"/>
      <c r="KAF662" s="187"/>
      <c r="KAG662" s="187"/>
      <c r="KAH662" s="187"/>
      <c r="KAI662" s="187"/>
      <c r="KAJ662" s="187"/>
      <c r="KAK662" s="187"/>
      <c r="KAL662" s="187"/>
      <c r="KAM662" s="187"/>
      <c r="KAN662" s="187"/>
      <c r="KAO662" s="187"/>
      <c r="KAP662" s="187"/>
      <c r="KAQ662" s="187"/>
      <c r="KAR662" s="187"/>
      <c r="KAS662" s="187"/>
      <c r="KAT662" s="187"/>
      <c r="KAU662" s="187"/>
      <c r="KAV662" s="187"/>
      <c r="KAW662" s="187"/>
      <c r="KAX662" s="187"/>
      <c r="KAY662" s="187"/>
      <c r="KAZ662" s="187"/>
      <c r="KBA662" s="187"/>
      <c r="KBB662" s="187"/>
      <c r="KBC662" s="187"/>
      <c r="KBD662" s="187"/>
      <c r="KBE662" s="187"/>
      <c r="KBF662" s="187"/>
      <c r="KBG662" s="187"/>
      <c r="KBH662" s="187"/>
      <c r="KBI662" s="187"/>
      <c r="KBJ662" s="187"/>
      <c r="KBK662" s="187"/>
      <c r="KBL662" s="187"/>
      <c r="KBM662" s="187"/>
      <c r="KBN662" s="187"/>
      <c r="KBO662" s="187"/>
      <c r="KBP662" s="187"/>
      <c r="KBQ662" s="187"/>
      <c r="KBR662" s="187"/>
      <c r="KBS662" s="187"/>
      <c r="KBT662" s="187"/>
      <c r="KBU662" s="187"/>
      <c r="KBV662" s="187"/>
      <c r="KBW662" s="187"/>
      <c r="KBX662" s="187"/>
      <c r="KBY662" s="187"/>
      <c r="KBZ662" s="187"/>
      <c r="KCA662" s="187"/>
      <c r="KCB662" s="187"/>
      <c r="KCC662" s="187"/>
      <c r="KCD662" s="187"/>
      <c r="KCE662" s="187"/>
      <c r="KCF662" s="187"/>
      <c r="KCG662" s="187"/>
      <c r="KCH662" s="187"/>
      <c r="KCI662" s="187"/>
      <c r="KCJ662" s="187"/>
      <c r="KCK662" s="187"/>
      <c r="KCL662" s="187"/>
      <c r="KCM662" s="187"/>
      <c r="KCN662" s="187"/>
      <c r="KCO662" s="187"/>
      <c r="KCP662" s="187"/>
      <c r="KCQ662" s="187"/>
      <c r="KCR662" s="187"/>
      <c r="KCS662" s="187"/>
      <c r="KCT662" s="187"/>
      <c r="KCU662" s="187"/>
      <c r="KCV662" s="187"/>
      <c r="KCW662" s="187"/>
      <c r="KCX662" s="187"/>
      <c r="KCY662" s="187"/>
      <c r="KCZ662" s="187"/>
      <c r="KDA662" s="187"/>
      <c r="KDB662" s="187"/>
      <c r="KDC662" s="187"/>
      <c r="KDD662" s="187"/>
      <c r="KDE662" s="187"/>
      <c r="KDF662" s="187"/>
      <c r="KDG662" s="187"/>
      <c r="KDH662" s="187"/>
      <c r="KDI662" s="187"/>
      <c r="KDJ662" s="187"/>
      <c r="KDK662" s="187"/>
      <c r="KDL662" s="187"/>
      <c r="KDM662" s="187"/>
      <c r="KDN662" s="187"/>
      <c r="KDO662" s="187"/>
      <c r="KDP662" s="187"/>
      <c r="KDQ662" s="187"/>
      <c r="KDR662" s="187"/>
      <c r="KDS662" s="187"/>
      <c r="KDT662" s="187"/>
      <c r="KDU662" s="187"/>
      <c r="KDV662" s="187"/>
      <c r="KDW662" s="187"/>
      <c r="KDX662" s="187"/>
      <c r="KDY662" s="187"/>
      <c r="KDZ662" s="187"/>
      <c r="KEA662" s="187"/>
      <c r="KEB662" s="187"/>
      <c r="KEC662" s="187"/>
      <c r="KED662" s="187"/>
      <c r="KEE662" s="187"/>
      <c r="KEF662" s="187"/>
      <c r="KEG662" s="187"/>
      <c r="KEH662" s="187"/>
      <c r="KEI662" s="187"/>
      <c r="KEJ662" s="187"/>
      <c r="KEK662" s="187"/>
      <c r="KEL662" s="187"/>
      <c r="KEM662" s="187"/>
      <c r="KEN662" s="187"/>
      <c r="KEO662" s="187"/>
      <c r="KEP662" s="187"/>
      <c r="KEQ662" s="187"/>
      <c r="KER662" s="187"/>
      <c r="KES662" s="187"/>
      <c r="KET662" s="187"/>
      <c r="KEU662" s="187"/>
      <c r="KEV662" s="187"/>
      <c r="KEW662" s="187"/>
      <c r="KEX662" s="187"/>
      <c r="KEY662" s="187"/>
      <c r="KEZ662" s="187"/>
      <c r="KFA662" s="187"/>
      <c r="KFB662" s="187"/>
      <c r="KFC662" s="187"/>
      <c r="KFD662" s="187"/>
      <c r="KFE662" s="187"/>
      <c r="KFF662" s="187"/>
      <c r="KFG662" s="187"/>
      <c r="KFH662" s="187"/>
      <c r="KFI662" s="187"/>
      <c r="KFJ662" s="187"/>
      <c r="KFK662" s="187"/>
      <c r="KFL662" s="187"/>
      <c r="KFM662" s="187"/>
      <c r="KFN662" s="187"/>
      <c r="KFO662" s="187"/>
      <c r="KFP662" s="187"/>
      <c r="KFQ662" s="187"/>
      <c r="KFR662" s="187"/>
      <c r="KFS662" s="187"/>
      <c r="KFT662" s="187"/>
      <c r="KFU662" s="187"/>
      <c r="KFV662" s="187"/>
      <c r="KFW662" s="187"/>
      <c r="KFX662" s="187"/>
      <c r="KFY662" s="187"/>
      <c r="KFZ662" s="187"/>
      <c r="KGA662" s="187"/>
      <c r="KGB662" s="187"/>
      <c r="KGC662" s="187"/>
      <c r="KGD662" s="187"/>
      <c r="KGE662" s="187"/>
      <c r="KGF662" s="187"/>
      <c r="KGG662" s="187"/>
      <c r="KGH662" s="187"/>
      <c r="KGI662" s="187"/>
      <c r="KGJ662" s="187"/>
      <c r="KGK662" s="187"/>
      <c r="KGL662" s="187"/>
      <c r="KGM662" s="187"/>
      <c r="KGN662" s="187"/>
      <c r="KGO662" s="187"/>
      <c r="KGP662" s="187"/>
      <c r="KGQ662" s="187"/>
      <c r="KGR662" s="187"/>
      <c r="KGS662" s="187"/>
      <c r="KGT662" s="187"/>
      <c r="KGU662" s="187"/>
      <c r="KGV662" s="187"/>
      <c r="KGW662" s="187"/>
      <c r="KGX662" s="187"/>
      <c r="KGY662" s="187"/>
      <c r="KGZ662" s="187"/>
      <c r="KHA662" s="187"/>
      <c r="KHB662" s="187"/>
      <c r="KHC662" s="187"/>
      <c r="KHD662" s="187"/>
      <c r="KHE662" s="187"/>
      <c r="KHF662" s="187"/>
      <c r="KHG662" s="187"/>
      <c r="KHH662" s="187"/>
      <c r="KHI662" s="187"/>
      <c r="KHJ662" s="187"/>
      <c r="KHK662" s="187"/>
      <c r="KHL662" s="187"/>
      <c r="KHM662" s="187"/>
      <c r="KHN662" s="187"/>
      <c r="KHO662" s="187"/>
      <c r="KHP662" s="187"/>
      <c r="KHQ662" s="187"/>
      <c r="KHR662" s="187"/>
      <c r="KHS662" s="187"/>
      <c r="KHT662" s="187"/>
      <c r="KHU662" s="187"/>
      <c r="KHV662" s="187"/>
      <c r="KHW662" s="187"/>
      <c r="KHX662" s="187"/>
      <c r="KHY662" s="187"/>
      <c r="KHZ662" s="187"/>
      <c r="KIA662" s="187"/>
      <c r="KIB662" s="187"/>
      <c r="KIC662" s="187"/>
      <c r="KID662" s="187"/>
      <c r="KIE662" s="187"/>
      <c r="KIF662" s="187"/>
      <c r="KIG662" s="187"/>
      <c r="KIH662" s="187"/>
      <c r="KII662" s="187"/>
      <c r="KIJ662" s="187"/>
      <c r="KIK662" s="187"/>
      <c r="KIL662" s="187"/>
      <c r="KIM662" s="187"/>
      <c r="KIN662" s="187"/>
      <c r="KIO662" s="187"/>
      <c r="KIP662" s="187"/>
      <c r="KIQ662" s="187"/>
      <c r="KIR662" s="187"/>
      <c r="KIS662" s="187"/>
      <c r="KIT662" s="187"/>
      <c r="KIU662" s="187"/>
      <c r="KIV662" s="187"/>
      <c r="KIW662" s="187"/>
      <c r="KIX662" s="187"/>
      <c r="KIY662" s="187"/>
      <c r="KIZ662" s="187"/>
      <c r="KJA662" s="187"/>
      <c r="KJB662" s="187"/>
      <c r="KJC662" s="187"/>
      <c r="KJD662" s="187"/>
      <c r="KJE662" s="187"/>
      <c r="KJF662" s="187"/>
      <c r="KJG662" s="187"/>
      <c r="KJH662" s="187"/>
      <c r="KJI662" s="187"/>
      <c r="KJJ662" s="187"/>
      <c r="KJK662" s="187"/>
      <c r="KJL662" s="187"/>
      <c r="KJM662" s="187"/>
      <c r="KJN662" s="187"/>
      <c r="KJO662" s="187"/>
      <c r="KJP662" s="187"/>
      <c r="KJQ662" s="187"/>
      <c r="KJR662" s="187"/>
      <c r="KJS662" s="187"/>
      <c r="KJT662" s="187"/>
      <c r="KJU662" s="187"/>
      <c r="KJV662" s="187"/>
      <c r="KJW662" s="187"/>
      <c r="KJX662" s="187"/>
      <c r="KJY662" s="187"/>
      <c r="KJZ662" s="187"/>
      <c r="KKA662" s="187"/>
      <c r="KKB662" s="187"/>
      <c r="KKC662" s="187"/>
      <c r="KKD662" s="187"/>
      <c r="KKE662" s="187"/>
      <c r="KKF662" s="187"/>
      <c r="KKG662" s="187"/>
      <c r="KKH662" s="187"/>
      <c r="KKI662" s="187"/>
      <c r="KKJ662" s="187"/>
      <c r="KKK662" s="187"/>
      <c r="KKL662" s="187"/>
      <c r="KKM662" s="187"/>
      <c r="KKN662" s="187"/>
      <c r="KKO662" s="187"/>
      <c r="KKP662" s="187"/>
      <c r="KKQ662" s="187"/>
      <c r="KKR662" s="187"/>
      <c r="KKS662" s="187"/>
      <c r="KKT662" s="187"/>
      <c r="KKU662" s="187"/>
      <c r="KKV662" s="187"/>
      <c r="KKW662" s="187"/>
      <c r="KKX662" s="187"/>
      <c r="KKY662" s="187"/>
      <c r="KKZ662" s="187"/>
      <c r="KLA662" s="187"/>
      <c r="KLB662" s="187"/>
      <c r="KLC662" s="187"/>
      <c r="KLD662" s="187"/>
      <c r="KLE662" s="187"/>
      <c r="KLF662" s="187"/>
      <c r="KLG662" s="187"/>
      <c r="KLH662" s="187"/>
      <c r="KLI662" s="187"/>
      <c r="KLJ662" s="187"/>
      <c r="KLK662" s="187"/>
      <c r="KLL662" s="187"/>
      <c r="KLM662" s="187"/>
      <c r="KLN662" s="187"/>
      <c r="KLO662" s="187"/>
      <c r="KLP662" s="187"/>
      <c r="KLQ662" s="187"/>
      <c r="KLR662" s="187"/>
      <c r="KLS662" s="187"/>
      <c r="KLT662" s="187"/>
      <c r="KLU662" s="187"/>
      <c r="KLV662" s="187"/>
      <c r="KLW662" s="187"/>
      <c r="KLX662" s="187"/>
      <c r="KLY662" s="187"/>
      <c r="KLZ662" s="187"/>
      <c r="KMA662" s="187"/>
      <c r="KMB662" s="187"/>
      <c r="KMC662" s="187"/>
      <c r="KMD662" s="187"/>
      <c r="KME662" s="187"/>
      <c r="KMF662" s="187"/>
      <c r="KMG662" s="187"/>
      <c r="KMH662" s="187"/>
      <c r="KMI662" s="187"/>
      <c r="KMJ662" s="187"/>
      <c r="KMK662" s="187"/>
      <c r="KML662" s="187"/>
      <c r="KMM662" s="187"/>
      <c r="KMN662" s="187"/>
      <c r="KMO662" s="187"/>
      <c r="KMP662" s="187"/>
      <c r="KMQ662" s="187"/>
      <c r="KMR662" s="187"/>
      <c r="KMS662" s="187"/>
      <c r="KMT662" s="187"/>
      <c r="KMU662" s="187"/>
      <c r="KMV662" s="187"/>
      <c r="KMW662" s="187"/>
      <c r="KMX662" s="187"/>
      <c r="KMY662" s="187"/>
      <c r="KMZ662" s="187"/>
      <c r="KNA662" s="187"/>
      <c r="KNB662" s="187"/>
      <c r="KNC662" s="187"/>
      <c r="KND662" s="187"/>
      <c r="KNE662" s="187"/>
      <c r="KNF662" s="187"/>
      <c r="KNG662" s="187"/>
      <c r="KNH662" s="187"/>
      <c r="KNI662" s="187"/>
      <c r="KNJ662" s="187"/>
      <c r="KNK662" s="187"/>
      <c r="KNL662" s="187"/>
      <c r="KNM662" s="187"/>
      <c r="KNN662" s="187"/>
      <c r="KNO662" s="187"/>
      <c r="KNP662" s="187"/>
      <c r="KNQ662" s="187"/>
      <c r="KNR662" s="187"/>
      <c r="KNS662" s="187"/>
      <c r="KNT662" s="187"/>
      <c r="KNU662" s="187"/>
      <c r="KNV662" s="187"/>
      <c r="KNW662" s="187"/>
      <c r="KNX662" s="187"/>
      <c r="KNY662" s="187"/>
      <c r="KNZ662" s="187"/>
      <c r="KOA662" s="187"/>
      <c r="KOB662" s="187"/>
      <c r="KOC662" s="187"/>
      <c r="KOD662" s="187"/>
      <c r="KOE662" s="187"/>
      <c r="KOF662" s="187"/>
      <c r="KOG662" s="187"/>
      <c r="KOH662" s="187"/>
      <c r="KOI662" s="187"/>
      <c r="KOJ662" s="187"/>
      <c r="KOK662" s="187"/>
      <c r="KOL662" s="187"/>
      <c r="KOM662" s="187"/>
      <c r="KON662" s="187"/>
      <c r="KOO662" s="187"/>
      <c r="KOP662" s="187"/>
      <c r="KOQ662" s="187"/>
      <c r="KOR662" s="187"/>
      <c r="KOS662" s="187"/>
      <c r="KOT662" s="187"/>
      <c r="KOU662" s="187"/>
      <c r="KOV662" s="187"/>
      <c r="KOW662" s="187"/>
      <c r="KOX662" s="187"/>
      <c r="KOY662" s="187"/>
      <c r="KOZ662" s="187"/>
      <c r="KPA662" s="187"/>
      <c r="KPB662" s="187"/>
      <c r="KPC662" s="187"/>
      <c r="KPD662" s="187"/>
      <c r="KPE662" s="187"/>
      <c r="KPF662" s="187"/>
      <c r="KPG662" s="187"/>
      <c r="KPH662" s="187"/>
      <c r="KPI662" s="187"/>
      <c r="KPJ662" s="187"/>
      <c r="KPK662" s="187"/>
      <c r="KPL662" s="187"/>
      <c r="KPM662" s="187"/>
      <c r="KPN662" s="187"/>
      <c r="KPO662" s="187"/>
      <c r="KPP662" s="187"/>
      <c r="KPQ662" s="187"/>
      <c r="KPR662" s="187"/>
      <c r="KPS662" s="187"/>
      <c r="KPT662" s="187"/>
      <c r="KPU662" s="187"/>
      <c r="KPV662" s="187"/>
      <c r="KPW662" s="187"/>
      <c r="KPX662" s="187"/>
      <c r="KPY662" s="187"/>
      <c r="KPZ662" s="187"/>
      <c r="KQA662" s="187"/>
      <c r="KQB662" s="187"/>
      <c r="KQC662" s="187"/>
      <c r="KQD662" s="187"/>
      <c r="KQE662" s="187"/>
      <c r="KQF662" s="187"/>
      <c r="KQG662" s="187"/>
      <c r="KQH662" s="187"/>
      <c r="KQI662" s="187"/>
      <c r="KQJ662" s="187"/>
      <c r="KQK662" s="187"/>
      <c r="KQL662" s="187"/>
      <c r="KQM662" s="187"/>
      <c r="KQN662" s="187"/>
      <c r="KQO662" s="187"/>
      <c r="KQP662" s="187"/>
      <c r="KQQ662" s="187"/>
      <c r="KQR662" s="187"/>
      <c r="KQS662" s="187"/>
      <c r="KQT662" s="187"/>
      <c r="KQU662" s="187"/>
      <c r="KQV662" s="187"/>
      <c r="KQW662" s="187"/>
      <c r="KQX662" s="187"/>
      <c r="KQY662" s="187"/>
      <c r="KQZ662" s="187"/>
      <c r="KRA662" s="187"/>
      <c r="KRB662" s="187"/>
      <c r="KRC662" s="187"/>
      <c r="KRD662" s="187"/>
      <c r="KRE662" s="187"/>
      <c r="KRF662" s="187"/>
      <c r="KRG662" s="187"/>
      <c r="KRH662" s="187"/>
      <c r="KRI662" s="187"/>
      <c r="KRJ662" s="187"/>
      <c r="KRK662" s="187"/>
      <c r="KRL662" s="187"/>
      <c r="KRM662" s="187"/>
      <c r="KRN662" s="187"/>
      <c r="KRO662" s="187"/>
      <c r="KRP662" s="187"/>
      <c r="KRQ662" s="187"/>
      <c r="KRR662" s="187"/>
      <c r="KRS662" s="187"/>
      <c r="KRT662" s="187"/>
      <c r="KRU662" s="187"/>
      <c r="KRV662" s="187"/>
      <c r="KRW662" s="187"/>
      <c r="KRX662" s="187"/>
      <c r="KRY662" s="187"/>
      <c r="KRZ662" s="187"/>
      <c r="KSA662" s="187"/>
      <c r="KSB662" s="187"/>
      <c r="KSC662" s="187"/>
      <c r="KSD662" s="187"/>
      <c r="KSE662" s="187"/>
      <c r="KSF662" s="187"/>
      <c r="KSG662" s="187"/>
      <c r="KSH662" s="187"/>
      <c r="KSI662" s="187"/>
      <c r="KSJ662" s="187"/>
      <c r="KSK662" s="187"/>
      <c r="KSL662" s="187"/>
      <c r="KSM662" s="187"/>
      <c r="KSN662" s="187"/>
      <c r="KSO662" s="187"/>
      <c r="KSP662" s="187"/>
      <c r="KSQ662" s="187"/>
      <c r="KSR662" s="187"/>
      <c r="KSS662" s="187"/>
      <c r="KST662" s="187"/>
      <c r="KSU662" s="187"/>
      <c r="KSV662" s="187"/>
      <c r="KSW662" s="187"/>
      <c r="KSX662" s="187"/>
      <c r="KSY662" s="187"/>
      <c r="KSZ662" s="187"/>
      <c r="KTA662" s="187"/>
      <c r="KTB662" s="187"/>
      <c r="KTC662" s="187"/>
      <c r="KTD662" s="187"/>
      <c r="KTE662" s="187"/>
      <c r="KTF662" s="187"/>
      <c r="KTG662" s="187"/>
      <c r="KTH662" s="187"/>
      <c r="KTI662" s="187"/>
      <c r="KTJ662" s="187"/>
      <c r="KTK662" s="187"/>
      <c r="KTL662" s="187"/>
      <c r="KTM662" s="187"/>
      <c r="KTN662" s="187"/>
      <c r="KTO662" s="187"/>
      <c r="KTP662" s="187"/>
      <c r="KTQ662" s="187"/>
      <c r="KTR662" s="187"/>
      <c r="KTS662" s="187"/>
      <c r="KTT662" s="187"/>
      <c r="KTU662" s="187"/>
      <c r="KTV662" s="187"/>
      <c r="KTW662" s="187"/>
      <c r="KTX662" s="187"/>
      <c r="KTY662" s="187"/>
      <c r="KTZ662" s="187"/>
      <c r="KUA662" s="187"/>
      <c r="KUB662" s="187"/>
      <c r="KUC662" s="187"/>
      <c r="KUD662" s="187"/>
      <c r="KUE662" s="187"/>
      <c r="KUF662" s="187"/>
      <c r="KUG662" s="187"/>
      <c r="KUH662" s="187"/>
      <c r="KUI662" s="187"/>
      <c r="KUJ662" s="187"/>
      <c r="KUK662" s="187"/>
      <c r="KUL662" s="187"/>
      <c r="KUM662" s="187"/>
      <c r="KUN662" s="187"/>
      <c r="KUO662" s="187"/>
      <c r="KUP662" s="187"/>
      <c r="KUQ662" s="187"/>
      <c r="KUR662" s="187"/>
      <c r="KUS662" s="187"/>
      <c r="KUT662" s="187"/>
      <c r="KUU662" s="187"/>
      <c r="KUV662" s="187"/>
      <c r="KUW662" s="187"/>
      <c r="KUX662" s="187"/>
      <c r="KUY662" s="187"/>
      <c r="KUZ662" s="187"/>
      <c r="KVA662" s="187"/>
      <c r="KVB662" s="187"/>
      <c r="KVC662" s="187"/>
      <c r="KVD662" s="187"/>
      <c r="KVE662" s="187"/>
      <c r="KVF662" s="187"/>
      <c r="KVG662" s="187"/>
      <c r="KVH662" s="187"/>
      <c r="KVI662" s="187"/>
      <c r="KVJ662" s="187"/>
      <c r="KVK662" s="187"/>
      <c r="KVL662" s="187"/>
      <c r="KVM662" s="187"/>
      <c r="KVN662" s="187"/>
      <c r="KVO662" s="187"/>
      <c r="KVP662" s="187"/>
      <c r="KVQ662" s="187"/>
      <c r="KVR662" s="187"/>
      <c r="KVS662" s="187"/>
      <c r="KVT662" s="187"/>
      <c r="KVU662" s="187"/>
      <c r="KVV662" s="187"/>
      <c r="KVW662" s="187"/>
      <c r="KVX662" s="187"/>
      <c r="KVY662" s="187"/>
      <c r="KVZ662" s="187"/>
      <c r="KWA662" s="187"/>
      <c r="KWB662" s="187"/>
      <c r="KWC662" s="187"/>
      <c r="KWD662" s="187"/>
      <c r="KWE662" s="187"/>
      <c r="KWF662" s="187"/>
      <c r="KWG662" s="187"/>
      <c r="KWH662" s="187"/>
      <c r="KWI662" s="187"/>
      <c r="KWJ662" s="187"/>
      <c r="KWK662" s="187"/>
      <c r="KWL662" s="187"/>
      <c r="KWM662" s="187"/>
      <c r="KWN662" s="187"/>
      <c r="KWO662" s="187"/>
      <c r="KWP662" s="187"/>
      <c r="KWQ662" s="187"/>
      <c r="KWR662" s="187"/>
      <c r="KWS662" s="187"/>
      <c r="KWT662" s="187"/>
      <c r="KWU662" s="187"/>
      <c r="KWV662" s="187"/>
      <c r="KWW662" s="187"/>
      <c r="KWX662" s="187"/>
      <c r="KWY662" s="187"/>
      <c r="KWZ662" s="187"/>
      <c r="KXA662" s="187"/>
      <c r="KXB662" s="187"/>
      <c r="KXC662" s="187"/>
      <c r="KXD662" s="187"/>
      <c r="KXE662" s="187"/>
      <c r="KXF662" s="187"/>
      <c r="KXG662" s="187"/>
      <c r="KXH662" s="187"/>
      <c r="KXI662" s="187"/>
      <c r="KXJ662" s="187"/>
      <c r="KXK662" s="187"/>
      <c r="KXL662" s="187"/>
      <c r="KXM662" s="187"/>
      <c r="KXN662" s="187"/>
      <c r="KXO662" s="187"/>
      <c r="KXP662" s="187"/>
      <c r="KXQ662" s="187"/>
      <c r="KXR662" s="187"/>
      <c r="KXS662" s="187"/>
      <c r="KXT662" s="187"/>
      <c r="KXU662" s="187"/>
      <c r="KXV662" s="187"/>
      <c r="KXW662" s="187"/>
      <c r="KXX662" s="187"/>
      <c r="KXY662" s="187"/>
      <c r="KXZ662" s="187"/>
      <c r="KYA662" s="187"/>
      <c r="KYB662" s="187"/>
      <c r="KYC662" s="187"/>
      <c r="KYD662" s="187"/>
      <c r="KYE662" s="187"/>
      <c r="KYF662" s="187"/>
      <c r="KYG662" s="187"/>
      <c r="KYH662" s="187"/>
      <c r="KYI662" s="187"/>
      <c r="KYJ662" s="187"/>
      <c r="KYK662" s="187"/>
      <c r="KYL662" s="187"/>
      <c r="KYM662" s="187"/>
      <c r="KYN662" s="187"/>
      <c r="KYO662" s="187"/>
      <c r="KYP662" s="187"/>
      <c r="KYQ662" s="187"/>
      <c r="KYR662" s="187"/>
      <c r="KYS662" s="187"/>
      <c r="KYT662" s="187"/>
      <c r="KYU662" s="187"/>
      <c r="KYV662" s="187"/>
      <c r="KYW662" s="187"/>
      <c r="KYX662" s="187"/>
      <c r="KYY662" s="187"/>
      <c r="KYZ662" s="187"/>
      <c r="KZA662" s="187"/>
      <c r="KZB662" s="187"/>
      <c r="KZC662" s="187"/>
      <c r="KZD662" s="187"/>
      <c r="KZE662" s="187"/>
      <c r="KZF662" s="187"/>
      <c r="KZG662" s="187"/>
      <c r="KZH662" s="187"/>
      <c r="KZI662" s="187"/>
      <c r="KZJ662" s="187"/>
      <c r="KZK662" s="187"/>
      <c r="KZL662" s="187"/>
      <c r="KZM662" s="187"/>
      <c r="KZN662" s="187"/>
      <c r="KZO662" s="187"/>
      <c r="KZP662" s="187"/>
      <c r="KZQ662" s="187"/>
      <c r="KZR662" s="187"/>
      <c r="KZS662" s="187"/>
      <c r="KZT662" s="187"/>
      <c r="KZU662" s="187"/>
      <c r="KZV662" s="187"/>
      <c r="KZW662" s="187"/>
      <c r="KZX662" s="187"/>
      <c r="KZY662" s="187"/>
      <c r="KZZ662" s="187"/>
      <c r="LAA662" s="187"/>
      <c r="LAB662" s="187"/>
      <c r="LAC662" s="187"/>
      <c r="LAD662" s="187"/>
      <c r="LAE662" s="187"/>
      <c r="LAF662" s="187"/>
      <c r="LAG662" s="187"/>
      <c r="LAH662" s="187"/>
      <c r="LAI662" s="187"/>
      <c r="LAJ662" s="187"/>
      <c r="LAK662" s="187"/>
      <c r="LAL662" s="187"/>
      <c r="LAM662" s="187"/>
      <c r="LAN662" s="187"/>
      <c r="LAO662" s="187"/>
      <c r="LAP662" s="187"/>
      <c r="LAQ662" s="187"/>
      <c r="LAR662" s="187"/>
      <c r="LAS662" s="187"/>
      <c r="LAT662" s="187"/>
      <c r="LAU662" s="187"/>
      <c r="LAV662" s="187"/>
      <c r="LAW662" s="187"/>
      <c r="LAX662" s="187"/>
      <c r="LAY662" s="187"/>
      <c r="LAZ662" s="187"/>
      <c r="LBA662" s="187"/>
      <c r="LBB662" s="187"/>
      <c r="LBC662" s="187"/>
      <c r="LBD662" s="187"/>
      <c r="LBE662" s="187"/>
      <c r="LBF662" s="187"/>
      <c r="LBG662" s="187"/>
      <c r="LBH662" s="187"/>
      <c r="LBI662" s="187"/>
      <c r="LBJ662" s="187"/>
      <c r="LBK662" s="187"/>
      <c r="LBL662" s="187"/>
      <c r="LBM662" s="187"/>
      <c r="LBN662" s="187"/>
      <c r="LBO662" s="187"/>
      <c r="LBP662" s="187"/>
      <c r="LBQ662" s="187"/>
      <c r="LBR662" s="187"/>
      <c r="LBS662" s="187"/>
      <c r="LBT662" s="187"/>
      <c r="LBU662" s="187"/>
      <c r="LBV662" s="187"/>
      <c r="LBW662" s="187"/>
      <c r="LBX662" s="187"/>
      <c r="LBY662" s="187"/>
      <c r="LBZ662" s="187"/>
      <c r="LCA662" s="187"/>
      <c r="LCB662" s="187"/>
      <c r="LCC662" s="187"/>
      <c r="LCD662" s="187"/>
      <c r="LCE662" s="187"/>
      <c r="LCF662" s="187"/>
      <c r="LCG662" s="187"/>
      <c r="LCH662" s="187"/>
      <c r="LCI662" s="187"/>
      <c r="LCJ662" s="187"/>
      <c r="LCK662" s="187"/>
      <c r="LCL662" s="187"/>
      <c r="LCM662" s="187"/>
      <c r="LCN662" s="187"/>
      <c r="LCO662" s="187"/>
      <c r="LCP662" s="187"/>
      <c r="LCQ662" s="187"/>
      <c r="LCR662" s="187"/>
      <c r="LCS662" s="187"/>
      <c r="LCT662" s="187"/>
      <c r="LCU662" s="187"/>
      <c r="LCV662" s="187"/>
      <c r="LCW662" s="187"/>
      <c r="LCX662" s="187"/>
      <c r="LCY662" s="187"/>
      <c r="LCZ662" s="187"/>
      <c r="LDA662" s="187"/>
      <c r="LDB662" s="187"/>
      <c r="LDC662" s="187"/>
      <c r="LDD662" s="187"/>
      <c r="LDE662" s="187"/>
      <c r="LDF662" s="187"/>
      <c r="LDG662" s="187"/>
      <c r="LDH662" s="187"/>
      <c r="LDI662" s="187"/>
      <c r="LDJ662" s="187"/>
      <c r="LDK662" s="187"/>
      <c r="LDL662" s="187"/>
      <c r="LDM662" s="187"/>
      <c r="LDN662" s="187"/>
      <c r="LDO662" s="187"/>
      <c r="LDP662" s="187"/>
      <c r="LDQ662" s="187"/>
      <c r="LDR662" s="187"/>
      <c r="LDS662" s="187"/>
      <c r="LDT662" s="187"/>
      <c r="LDU662" s="187"/>
      <c r="LDV662" s="187"/>
      <c r="LDW662" s="187"/>
      <c r="LDX662" s="187"/>
      <c r="LDY662" s="187"/>
      <c r="LDZ662" s="187"/>
      <c r="LEA662" s="187"/>
      <c r="LEB662" s="187"/>
      <c r="LEC662" s="187"/>
      <c r="LED662" s="187"/>
      <c r="LEE662" s="187"/>
      <c r="LEF662" s="187"/>
      <c r="LEG662" s="187"/>
      <c r="LEH662" s="187"/>
      <c r="LEI662" s="187"/>
      <c r="LEJ662" s="187"/>
      <c r="LEK662" s="187"/>
      <c r="LEL662" s="187"/>
      <c r="LEM662" s="187"/>
      <c r="LEN662" s="187"/>
      <c r="LEO662" s="187"/>
      <c r="LEP662" s="187"/>
      <c r="LEQ662" s="187"/>
      <c r="LER662" s="187"/>
      <c r="LES662" s="187"/>
      <c r="LET662" s="187"/>
      <c r="LEU662" s="187"/>
      <c r="LEV662" s="187"/>
      <c r="LEW662" s="187"/>
      <c r="LEX662" s="187"/>
      <c r="LEY662" s="187"/>
      <c r="LEZ662" s="187"/>
      <c r="LFA662" s="187"/>
      <c r="LFB662" s="187"/>
      <c r="LFC662" s="187"/>
      <c r="LFD662" s="187"/>
      <c r="LFE662" s="187"/>
      <c r="LFF662" s="187"/>
      <c r="LFG662" s="187"/>
      <c r="LFH662" s="187"/>
      <c r="LFI662" s="187"/>
      <c r="LFJ662" s="187"/>
      <c r="LFK662" s="187"/>
      <c r="LFL662" s="187"/>
      <c r="LFM662" s="187"/>
      <c r="LFN662" s="187"/>
      <c r="LFO662" s="187"/>
      <c r="LFP662" s="187"/>
      <c r="LFQ662" s="187"/>
      <c r="LFR662" s="187"/>
      <c r="LFS662" s="187"/>
      <c r="LFT662" s="187"/>
      <c r="LFU662" s="187"/>
      <c r="LFV662" s="187"/>
      <c r="LFW662" s="187"/>
      <c r="LFX662" s="187"/>
      <c r="LFY662" s="187"/>
      <c r="LFZ662" s="187"/>
      <c r="LGA662" s="187"/>
      <c r="LGB662" s="187"/>
      <c r="LGC662" s="187"/>
      <c r="LGD662" s="187"/>
      <c r="LGE662" s="187"/>
      <c r="LGF662" s="187"/>
      <c r="LGG662" s="187"/>
      <c r="LGH662" s="187"/>
      <c r="LGI662" s="187"/>
      <c r="LGJ662" s="187"/>
      <c r="LGK662" s="187"/>
      <c r="LGL662" s="187"/>
      <c r="LGM662" s="187"/>
      <c r="LGN662" s="187"/>
      <c r="LGO662" s="187"/>
      <c r="LGP662" s="187"/>
      <c r="LGQ662" s="187"/>
      <c r="LGR662" s="187"/>
      <c r="LGS662" s="187"/>
      <c r="LGT662" s="187"/>
      <c r="LGU662" s="187"/>
      <c r="LGV662" s="187"/>
      <c r="LGW662" s="187"/>
      <c r="LGX662" s="187"/>
      <c r="LGY662" s="187"/>
      <c r="LGZ662" s="187"/>
      <c r="LHA662" s="187"/>
      <c r="LHB662" s="187"/>
      <c r="LHC662" s="187"/>
      <c r="LHD662" s="187"/>
      <c r="LHE662" s="187"/>
      <c r="LHF662" s="187"/>
      <c r="LHG662" s="187"/>
      <c r="LHH662" s="187"/>
      <c r="LHI662" s="187"/>
      <c r="LHJ662" s="187"/>
      <c r="LHK662" s="187"/>
      <c r="LHL662" s="187"/>
      <c r="LHM662" s="187"/>
      <c r="LHN662" s="187"/>
      <c r="LHO662" s="187"/>
      <c r="LHP662" s="187"/>
      <c r="LHQ662" s="187"/>
      <c r="LHR662" s="187"/>
      <c r="LHS662" s="187"/>
      <c r="LHT662" s="187"/>
      <c r="LHU662" s="187"/>
      <c r="LHV662" s="187"/>
      <c r="LHW662" s="187"/>
      <c r="LHX662" s="187"/>
      <c r="LHY662" s="187"/>
      <c r="LHZ662" s="187"/>
      <c r="LIA662" s="187"/>
      <c r="LIB662" s="187"/>
      <c r="LIC662" s="187"/>
      <c r="LID662" s="187"/>
      <c r="LIE662" s="187"/>
      <c r="LIF662" s="187"/>
      <c r="LIG662" s="187"/>
      <c r="LIH662" s="187"/>
      <c r="LII662" s="187"/>
      <c r="LIJ662" s="187"/>
      <c r="LIK662" s="187"/>
      <c r="LIL662" s="187"/>
      <c r="LIM662" s="187"/>
      <c r="LIN662" s="187"/>
      <c r="LIO662" s="187"/>
      <c r="LIP662" s="187"/>
      <c r="LIQ662" s="187"/>
      <c r="LIR662" s="187"/>
      <c r="LIS662" s="187"/>
      <c r="LIT662" s="187"/>
      <c r="LIU662" s="187"/>
      <c r="LIV662" s="187"/>
      <c r="LIW662" s="187"/>
      <c r="LIX662" s="187"/>
      <c r="LIY662" s="187"/>
      <c r="LIZ662" s="187"/>
      <c r="LJA662" s="187"/>
      <c r="LJB662" s="187"/>
      <c r="LJC662" s="187"/>
      <c r="LJD662" s="187"/>
      <c r="LJE662" s="187"/>
      <c r="LJF662" s="187"/>
      <c r="LJG662" s="187"/>
      <c r="LJH662" s="187"/>
      <c r="LJI662" s="187"/>
      <c r="LJJ662" s="187"/>
      <c r="LJK662" s="187"/>
      <c r="LJL662" s="187"/>
      <c r="LJM662" s="187"/>
      <c r="LJN662" s="187"/>
      <c r="LJO662" s="187"/>
      <c r="LJP662" s="187"/>
      <c r="LJQ662" s="187"/>
      <c r="LJR662" s="187"/>
      <c r="LJS662" s="187"/>
      <c r="LJT662" s="187"/>
      <c r="LJU662" s="187"/>
      <c r="LJV662" s="187"/>
      <c r="LJW662" s="187"/>
      <c r="LJX662" s="187"/>
      <c r="LJY662" s="187"/>
      <c r="LJZ662" s="187"/>
      <c r="LKA662" s="187"/>
      <c r="LKB662" s="187"/>
      <c r="LKC662" s="187"/>
      <c r="LKD662" s="187"/>
      <c r="LKE662" s="187"/>
      <c r="LKF662" s="187"/>
      <c r="LKG662" s="187"/>
      <c r="LKH662" s="187"/>
      <c r="LKI662" s="187"/>
      <c r="LKJ662" s="187"/>
      <c r="LKK662" s="187"/>
      <c r="LKL662" s="187"/>
      <c r="LKM662" s="187"/>
      <c r="LKN662" s="187"/>
      <c r="LKO662" s="187"/>
      <c r="LKP662" s="187"/>
      <c r="LKQ662" s="187"/>
      <c r="LKR662" s="187"/>
      <c r="LKS662" s="187"/>
      <c r="LKT662" s="187"/>
      <c r="LKU662" s="187"/>
      <c r="LKV662" s="187"/>
      <c r="LKW662" s="187"/>
      <c r="LKX662" s="187"/>
      <c r="LKY662" s="187"/>
      <c r="LKZ662" s="187"/>
      <c r="LLA662" s="187"/>
      <c r="LLB662" s="187"/>
      <c r="LLC662" s="187"/>
      <c r="LLD662" s="187"/>
      <c r="LLE662" s="187"/>
      <c r="LLF662" s="187"/>
      <c r="LLG662" s="187"/>
      <c r="LLH662" s="187"/>
      <c r="LLI662" s="187"/>
      <c r="LLJ662" s="187"/>
      <c r="LLK662" s="187"/>
      <c r="LLL662" s="187"/>
      <c r="LLM662" s="187"/>
      <c r="LLN662" s="187"/>
      <c r="LLO662" s="187"/>
      <c r="LLP662" s="187"/>
      <c r="LLQ662" s="187"/>
      <c r="LLR662" s="187"/>
      <c r="LLS662" s="187"/>
      <c r="LLT662" s="187"/>
      <c r="LLU662" s="187"/>
      <c r="LLV662" s="187"/>
      <c r="LLW662" s="187"/>
      <c r="LLX662" s="187"/>
      <c r="LLY662" s="187"/>
      <c r="LLZ662" s="187"/>
      <c r="LMA662" s="187"/>
      <c r="LMB662" s="187"/>
      <c r="LMC662" s="187"/>
      <c r="LMD662" s="187"/>
      <c r="LME662" s="187"/>
      <c r="LMF662" s="187"/>
      <c r="LMG662" s="187"/>
      <c r="LMH662" s="187"/>
      <c r="LMI662" s="187"/>
      <c r="LMJ662" s="187"/>
      <c r="LMK662" s="187"/>
      <c r="LML662" s="187"/>
      <c r="LMM662" s="187"/>
      <c r="LMN662" s="187"/>
      <c r="LMO662" s="187"/>
      <c r="LMP662" s="187"/>
      <c r="LMQ662" s="187"/>
      <c r="LMR662" s="187"/>
      <c r="LMS662" s="187"/>
      <c r="LMT662" s="187"/>
      <c r="LMU662" s="187"/>
      <c r="LMV662" s="187"/>
      <c r="LMW662" s="187"/>
      <c r="LMX662" s="187"/>
      <c r="LMY662" s="187"/>
      <c r="LMZ662" s="187"/>
      <c r="LNA662" s="187"/>
      <c r="LNB662" s="187"/>
      <c r="LNC662" s="187"/>
      <c r="LND662" s="187"/>
      <c r="LNE662" s="187"/>
      <c r="LNF662" s="187"/>
      <c r="LNG662" s="187"/>
      <c r="LNH662" s="187"/>
      <c r="LNI662" s="187"/>
      <c r="LNJ662" s="187"/>
      <c r="LNK662" s="187"/>
      <c r="LNL662" s="187"/>
      <c r="LNM662" s="187"/>
      <c r="LNN662" s="187"/>
      <c r="LNO662" s="187"/>
      <c r="LNP662" s="187"/>
      <c r="LNQ662" s="187"/>
      <c r="LNR662" s="187"/>
      <c r="LNS662" s="187"/>
      <c r="LNT662" s="187"/>
      <c r="LNU662" s="187"/>
      <c r="LNV662" s="187"/>
      <c r="LNW662" s="187"/>
      <c r="LNX662" s="187"/>
      <c r="LNY662" s="187"/>
      <c r="LNZ662" s="187"/>
      <c r="LOA662" s="187"/>
      <c r="LOB662" s="187"/>
      <c r="LOC662" s="187"/>
      <c r="LOD662" s="187"/>
      <c r="LOE662" s="187"/>
      <c r="LOF662" s="187"/>
      <c r="LOG662" s="187"/>
      <c r="LOH662" s="187"/>
      <c r="LOI662" s="187"/>
      <c r="LOJ662" s="187"/>
      <c r="LOK662" s="187"/>
      <c r="LOL662" s="187"/>
      <c r="LOM662" s="187"/>
      <c r="LON662" s="187"/>
      <c r="LOO662" s="187"/>
      <c r="LOP662" s="187"/>
      <c r="LOQ662" s="187"/>
      <c r="LOR662" s="187"/>
      <c r="LOS662" s="187"/>
      <c r="LOT662" s="187"/>
      <c r="LOU662" s="187"/>
      <c r="LOV662" s="187"/>
      <c r="LOW662" s="187"/>
      <c r="LOX662" s="187"/>
      <c r="LOY662" s="187"/>
      <c r="LOZ662" s="187"/>
      <c r="LPA662" s="187"/>
      <c r="LPB662" s="187"/>
      <c r="LPC662" s="187"/>
      <c r="LPD662" s="187"/>
      <c r="LPE662" s="187"/>
      <c r="LPF662" s="187"/>
      <c r="LPG662" s="187"/>
      <c r="LPH662" s="187"/>
      <c r="LPI662" s="187"/>
      <c r="LPJ662" s="187"/>
      <c r="LPK662" s="187"/>
      <c r="LPL662" s="187"/>
      <c r="LPM662" s="187"/>
      <c r="LPN662" s="187"/>
      <c r="LPO662" s="187"/>
      <c r="LPP662" s="187"/>
      <c r="LPQ662" s="187"/>
      <c r="LPR662" s="187"/>
      <c r="LPS662" s="187"/>
      <c r="LPT662" s="187"/>
      <c r="LPU662" s="187"/>
      <c r="LPV662" s="187"/>
      <c r="LPW662" s="187"/>
      <c r="LPX662" s="187"/>
      <c r="LPY662" s="187"/>
      <c r="LPZ662" s="187"/>
      <c r="LQA662" s="187"/>
      <c r="LQB662" s="187"/>
      <c r="LQC662" s="187"/>
      <c r="LQD662" s="187"/>
      <c r="LQE662" s="187"/>
      <c r="LQF662" s="187"/>
      <c r="LQG662" s="187"/>
      <c r="LQH662" s="187"/>
      <c r="LQI662" s="187"/>
      <c r="LQJ662" s="187"/>
      <c r="LQK662" s="187"/>
      <c r="LQL662" s="187"/>
      <c r="LQM662" s="187"/>
      <c r="LQN662" s="187"/>
      <c r="LQO662" s="187"/>
      <c r="LQP662" s="187"/>
      <c r="LQQ662" s="187"/>
      <c r="LQR662" s="187"/>
      <c r="LQS662" s="187"/>
      <c r="LQT662" s="187"/>
      <c r="LQU662" s="187"/>
      <c r="LQV662" s="187"/>
      <c r="LQW662" s="187"/>
      <c r="LQX662" s="187"/>
      <c r="LQY662" s="187"/>
      <c r="LQZ662" s="187"/>
      <c r="LRA662" s="187"/>
      <c r="LRB662" s="187"/>
      <c r="LRC662" s="187"/>
      <c r="LRD662" s="187"/>
      <c r="LRE662" s="187"/>
      <c r="LRF662" s="187"/>
      <c r="LRG662" s="187"/>
      <c r="LRH662" s="187"/>
      <c r="LRI662" s="187"/>
      <c r="LRJ662" s="187"/>
      <c r="LRK662" s="187"/>
      <c r="LRL662" s="187"/>
      <c r="LRM662" s="187"/>
      <c r="LRN662" s="187"/>
      <c r="LRO662" s="187"/>
      <c r="LRP662" s="187"/>
      <c r="LRQ662" s="187"/>
      <c r="LRR662" s="187"/>
      <c r="LRS662" s="187"/>
      <c r="LRT662" s="187"/>
      <c r="LRU662" s="187"/>
      <c r="LRV662" s="187"/>
      <c r="LRW662" s="187"/>
      <c r="LRX662" s="187"/>
      <c r="LRY662" s="187"/>
      <c r="LRZ662" s="187"/>
      <c r="LSA662" s="187"/>
      <c r="LSB662" s="187"/>
      <c r="LSC662" s="187"/>
      <c r="LSD662" s="187"/>
      <c r="LSE662" s="187"/>
      <c r="LSF662" s="187"/>
      <c r="LSG662" s="187"/>
      <c r="LSH662" s="187"/>
      <c r="LSI662" s="187"/>
      <c r="LSJ662" s="187"/>
      <c r="LSK662" s="187"/>
      <c r="LSL662" s="187"/>
      <c r="LSM662" s="187"/>
      <c r="LSN662" s="187"/>
      <c r="LSO662" s="187"/>
      <c r="LSP662" s="187"/>
      <c r="LSQ662" s="187"/>
      <c r="LSR662" s="187"/>
      <c r="LSS662" s="187"/>
      <c r="LST662" s="187"/>
      <c r="LSU662" s="187"/>
      <c r="LSV662" s="187"/>
      <c r="LSW662" s="187"/>
      <c r="LSX662" s="187"/>
      <c r="LSY662" s="187"/>
      <c r="LSZ662" s="187"/>
      <c r="LTA662" s="187"/>
      <c r="LTB662" s="187"/>
      <c r="LTC662" s="187"/>
      <c r="LTD662" s="187"/>
      <c r="LTE662" s="187"/>
      <c r="LTF662" s="187"/>
      <c r="LTG662" s="187"/>
      <c r="LTH662" s="187"/>
      <c r="LTI662" s="187"/>
      <c r="LTJ662" s="187"/>
      <c r="LTK662" s="187"/>
      <c r="LTL662" s="187"/>
      <c r="LTM662" s="187"/>
      <c r="LTN662" s="187"/>
      <c r="LTO662" s="187"/>
      <c r="LTP662" s="187"/>
      <c r="LTQ662" s="187"/>
      <c r="LTR662" s="187"/>
      <c r="LTS662" s="187"/>
      <c r="LTT662" s="187"/>
      <c r="LTU662" s="187"/>
      <c r="LTV662" s="187"/>
      <c r="LTW662" s="187"/>
      <c r="LTX662" s="187"/>
      <c r="LTY662" s="187"/>
      <c r="LTZ662" s="187"/>
      <c r="LUA662" s="187"/>
      <c r="LUB662" s="187"/>
      <c r="LUC662" s="187"/>
      <c r="LUD662" s="187"/>
      <c r="LUE662" s="187"/>
      <c r="LUF662" s="187"/>
      <c r="LUG662" s="187"/>
      <c r="LUH662" s="187"/>
      <c r="LUI662" s="187"/>
      <c r="LUJ662" s="187"/>
      <c r="LUK662" s="187"/>
      <c r="LUL662" s="187"/>
      <c r="LUM662" s="187"/>
      <c r="LUN662" s="187"/>
      <c r="LUO662" s="187"/>
      <c r="LUP662" s="187"/>
      <c r="LUQ662" s="187"/>
      <c r="LUR662" s="187"/>
      <c r="LUS662" s="187"/>
      <c r="LUT662" s="187"/>
      <c r="LUU662" s="187"/>
      <c r="LUV662" s="187"/>
      <c r="LUW662" s="187"/>
      <c r="LUX662" s="187"/>
      <c r="LUY662" s="187"/>
      <c r="LUZ662" s="187"/>
      <c r="LVA662" s="187"/>
      <c r="LVB662" s="187"/>
      <c r="LVC662" s="187"/>
      <c r="LVD662" s="187"/>
      <c r="LVE662" s="187"/>
      <c r="LVF662" s="187"/>
      <c r="LVG662" s="187"/>
      <c r="LVH662" s="187"/>
      <c r="LVI662" s="187"/>
      <c r="LVJ662" s="187"/>
      <c r="LVK662" s="187"/>
      <c r="LVL662" s="187"/>
      <c r="LVM662" s="187"/>
      <c r="LVN662" s="187"/>
      <c r="LVO662" s="187"/>
      <c r="LVP662" s="187"/>
      <c r="LVQ662" s="187"/>
      <c r="LVR662" s="187"/>
      <c r="LVS662" s="187"/>
      <c r="LVT662" s="187"/>
      <c r="LVU662" s="187"/>
      <c r="LVV662" s="187"/>
      <c r="LVW662" s="187"/>
      <c r="LVX662" s="187"/>
      <c r="LVY662" s="187"/>
      <c r="LVZ662" s="187"/>
      <c r="LWA662" s="187"/>
      <c r="LWB662" s="187"/>
      <c r="LWC662" s="187"/>
      <c r="LWD662" s="187"/>
      <c r="LWE662" s="187"/>
      <c r="LWF662" s="187"/>
      <c r="LWG662" s="187"/>
      <c r="LWH662" s="187"/>
      <c r="LWI662" s="187"/>
      <c r="LWJ662" s="187"/>
      <c r="LWK662" s="187"/>
      <c r="LWL662" s="187"/>
      <c r="LWM662" s="187"/>
      <c r="LWN662" s="187"/>
      <c r="LWO662" s="187"/>
      <c r="LWP662" s="187"/>
      <c r="LWQ662" s="187"/>
      <c r="LWR662" s="187"/>
      <c r="LWS662" s="187"/>
      <c r="LWT662" s="187"/>
      <c r="LWU662" s="187"/>
      <c r="LWV662" s="187"/>
      <c r="LWW662" s="187"/>
      <c r="LWX662" s="187"/>
      <c r="LWY662" s="187"/>
      <c r="LWZ662" s="187"/>
      <c r="LXA662" s="187"/>
      <c r="LXB662" s="187"/>
      <c r="LXC662" s="187"/>
      <c r="LXD662" s="187"/>
      <c r="LXE662" s="187"/>
      <c r="LXF662" s="187"/>
      <c r="LXG662" s="187"/>
      <c r="LXH662" s="187"/>
      <c r="LXI662" s="187"/>
      <c r="LXJ662" s="187"/>
      <c r="LXK662" s="187"/>
      <c r="LXL662" s="187"/>
      <c r="LXM662" s="187"/>
      <c r="LXN662" s="187"/>
      <c r="LXO662" s="187"/>
      <c r="LXP662" s="187"/>
      <c r="LXQ662" s="187"/>
      <c r="LXR662" s="187"/>
      <c r="LXS662" s="187"/>
      <c r="LXT662" s="187"/>
      <c r="LXU662" s="187"/>
      <c r="LXV662" s="187"/>
      <c r="LXW662" s="187"/>
      <c r="LXX662" s="187"/>
      <c r="LXY662" s="187"/>
      <c r="LXZ662" s="187"/>
      <c r="LYA662" s="187"/>
      <c r="LYB662" s="187"/>
      <c r="LYC662" s="187"/>
      <c r="LYD662" s="187"/>
      <c r="LYE662" s="187"/>
      <c r="LYF662" s="187"/>
      <c r="LYG662" s="187"/>
      <c r="LYH662" s="187"/>
      <c r="LYI662" s="187"/>
      <c r="LYJ662" s="187"/>
      <c r="LYK662" s="187"/>
      <c r="LYL662" s="187"/>
      <c r="LYM662" s="187"/>
      <c r="LYN662" s="187"/>
      <c r="LYO662" s="187"/>
      <c r="LYP662" s="187"/>
      <c r="LYQ662" s="187"/>
      <c r="LYR662" s="187"/>
      <c r="LYS662" s="187"/>
      <c r="LYT662" s="187"/>
      <c r="LYU662" s="187"/>
      <c r="LYV662" s="187"/>
      <c r="LYW662" s="187"/>
      <c r="LYX662" s="187"/>
      <c r="LYY662" s="187"/>
      <c r="LYZ662" s="187"/>
      <c r="LZA662" s="187"/>
      <c r="LZB662" s="187"/>
      <c r="LZC662" s="187"/>
      <c r="LZD662" s="187"/>
      <c r="LZE662" s="187"/>
      <c r="LZF662" s="187"/>
      <c r="LZG662" s="187"/>
      <c r="LZH662" s="187"/>
      <c r="LZI662" s="187"/>
      <c r="LZJ662" s="187"/>
      <c r="LZK662" s="187"/>
      <c r="LZL662" s="187"/>
      <c r="LZM662" s="187"/>
      <c r="LZN662" s="187"/>
      <c r="LZO662" s="187"/>
      <c r="LZP662" s="187"/>
      <c r="LZQ662" s="187"/>
      <c r="LZR662" s="187"/>
      <c r="LZS662" s="187"/>
      <c r="LZT662" s="187"/>
      <c r="LZU662" s="187"/>
      <c r="LZV662" s="187"/>
      <c r="LZW662" s="187"/>
      <c r="LZX662" s="187"/>
      <c r="LZY662" s="187"/>
      <c r="LZZ662" s="187"/>
      <c r="MAA662" s="187"/>
      <c r="MAB662" s="187"/>
      <c r="MAC662" s="187"/>
      <c r="MAD662" s="187"/>
      <c r="MAE662" s="187"/>
      <c r="MAF662" s="187"/>
      <c r="MAG662" s="187"/>
      <c r="MAH662" s="187"/>
      <c r="MAI662" s="187"/>
      <c r="MAJ662" s="187"/>
      <c r="MAK662" s="187"/>
      <c r="MAL662" s="187"/>
      <c r="MAM662" s="187"/>
      <c r="MAN662" s="187"/>
      <c r="MAO662" s="187"/>
      <c r="MAP662" s="187"/>
      <c r="MAQ662" s="187"/>
      <c r="MAR662" s="187"/>
      <c r="MAS662" s="187"/>
      <c r="MAT662" s="187"/>
      <c r="MAU662" s="187"/>
      <c r="MAV662" s="187"/>
      <c r="MAW662" s="187"/>
      <c r="MAX662" s="187"/>
      <c r="MAY662" s="187"/>
      <c r="MAZ662" s="187"/>
      <c r="MBA662" s="187"/>
      <c r="MBB662" s="187"/>
      <c r="MBC662" s="187"/>
      <c r="MBD662" s="187"/>
      <c r="MBE662" s="187"/>
      <c r="MBF662" s="187"/>
      <c r="MBG662" s="187"/>
      <c r="MBH662" s="187"/>
      <c r="MBI662" s="187"/>
      <c r="MBJ662" s="187"/>
      <c r="MBK662" s="187"/>
      <c r="MBL662" s="187"/>
      <c r="MBM662" s="187"/>
      <c r="MBN662" s="187"/>
      <c r="MBO662" s="187"/>
      <c r="MBP662" s="187"/>
      <c r="MBQ662" s="187"/>
      <c r="MBR662" s="187"/>
      <c r="MBS662" s="187"/>
      <c r="MBT662" s="187"/>
      <c r="MBU662" s="187"/>
      <c r="MBV662" s="187"/>
      <c r="MBW662" s="187"/>
      <c r="MBX662" s="187"/>
      <c r="MBY662" s="187"/>
      <c r="MBZ662" s="187"/>
      <c r="MCA662" s="187"/>
      <c r="MCB662" s="187"/>
      <c r="MCC662" s="187"/>
      <c r="MCD662" s="187"/>
      <c r="MCE662" s="187"/>
      <c r="MCF662" s="187"/>
      <c r="MCG662" s="187"/>
      <c r="MCH662" s="187"/>
      <c r="MCI662" s="187"/>
      <c r="MCJ662" s="187"/>
      <c r="MCK662" s="187"/>
      <c r="MCL662" s="187"/>
      <c r="MCM662" s="187"/>
      <c r="MCN662" s="187"/>
      <c r="MCO662" s="187"/>
      <c r="MCP662" s="187"/>
      <c r="MCQ662" s="187"/>
      <c r="MCR662" s="187"/>
      <c r="MCS662" s="187"/>
      <c r="MCT662" s="187"/>
      <c r="MCU662" s="187"/>
      <c r="MCV662" s="187"/>
      <c r="MCW662" s="187"/>
      <c r="MCX662" s="187"/>
      <c r="MCY662" s="187"/>
      <c r="MCZ662" s="187"/>
      <c r="MDA662" s="187"/>
      <c r="MDB662" s="187"/>
      <c r="MDC662" s="187"/>
      <c r="MDD662" s="187"/>
      <c r="MDE662" s="187"/>
      <c r="MDF662" s="187"/>
      <c r="MDG662" s="187"/>
      <c r="MDH662" s="187"/>
      <c r="MDI662" s="187"/>
      <c r="MDJ662" s="187"/>
      <c r="MDK662" s="187"/>
      <c r="MDL662" s="187"/>
      <c r="MDM662" s="187"/>
      <c r="MDN662" s="187"/>
      <c r="MDO662" s="187"/>
      <c r="MDP662" s="187"/>
      <c r="MDQ662" s="187"/>
      <c r="MDR662" s="187"/>
      <c r="MDS662" s="187"/>
      <c r="MDT662" s="187"/>
      <c r="MDU662" s="187"/>
      <c r="MDV662" s="187"/>
      <c r="MDW662" s="187"/>
      <c r="MDX662" s="187"/>
      <c r="MDY662" s="187"/>
      <c r="MDZ662" s="187"/>
      <c r="MEA662" s="187"/>
      <c r="MEB662" s="187"/>
      <c r="MEC662" s="187"/>
      <c r="MED662" s="187"/>
      <c r="MEE662" s="187"/>
      <c r="MEF662" s="187"/>
      <c r="MEG662" s="187"/>
      <c r="MEH662" s="187"/>
      <c r="MEI662" s="187"/>
      <c r="MEJ662" s="187"/>
      <c r="MEK662" s="187"/>
      <c r="MEL662" s="187"/>
      <c r="MEM662" s="187"/>
      <c r="MEN662" s="187"/>
      <c r="MEO662" s="187"/>
      <c r="MEP662" s="187"/>
      <c r="MEQ662" s="187"/>
      <c r="MER662" s="187"/>
      <c r="MES662" s="187"/>
      <c r="MET662" s="187"/>
      <c r="MEU662" s="187"/>
      <c r="MEV662" s="187"/>
      <c r="MEW662" s="187"/>
      <c r="MEX662" s="187"/>
      <c r="MEY662" s="187"/>
      <c r="MEZ662" s="187"/>
      <c r="MFA662" s="187"/>
      <c r="MFB662" s="187"/>
      <c r="MFC662" s="187"/>
      <c r="MFD662" s="187"/>
      <c r="MFE662" s="187"/>
      <c r="MFF662" s="187"/>
      <c r="MFG662" s="187"/>
      <c r="MFH662" s="187"/>
      <c r="MFI662" s="187"/>
      <c r="MFJ662" s="187"/>
      <c r="MFK662" s="187"/>
      <c r="MFL662" s="187"/>
      <c r="MFM662" s="187"/>
      <c r="MFN662" s="187"/>
      <c r="MFO662" s="187"/>
      <c r="MFP662" s="187"/>
      <c r="MFQ662" s="187"/>
      <c r="MFR662" s="187"/>
      <c r="MFS662" s="187"/>
      <c r="MFT662" s="187"/>
      <c r="MFU662" s="187"/>
      <c r="MFV662" s="187"/>
      <c r="MFW662" s="187"/>
      <c r="MFX662" s="187"/>
      <c r="MFY662" s="187"/>
      <c r="MFZ662" s="187"/>
      <c r="MGA662" s="187"/>
      <c r="MGB662" s="187"/>
      <c r="MGC662" s="187"/>
      <c r="MGD662" s="187"/>
      <c r="MGE662" s="187"/>
      <c r="MGF662" s="187"/>
      <c r="MGG662" s="187"/>
      <c r="MGH662" s="187"/>
      <c r="MGI662" s="187"/>
      <c r="MGJ662" s="187"/>
      <c r="MGK662" s="187"/>
      <c r="MGL662" s="187"/>
      <c r="MGM662" s="187"/>
      <c r="MGN662" s="187"/>
      <c r="MGO662" s="187"/>
      <c r="MGP662" s="187"/>
      <c r="MGQ662" s="187"/>
      <c r="MGR662" s="187"/>
      <c r="MGS662" s="187"/>
      <c r="MGT662" s="187"/>
      <c r="MGU662" s="187"/>
      <c r="MGV662" s="187"/>
      <c r="MGW662" s="187"/>
      <c r="MGX662" s="187"/>
      <c r="MGY662" s="187"/>
      <c r="MGZ662" s="187"/>
      <c r="MHA662" s="187"/>
      <c r="MHB662" s="187"/>
      <c r="MHC662" s="187"/>
      <c r="MHD662" s="187"/>
      <c r="MHE662" s="187"/>
      <c r="MHF662" s="187"/>
      <c r="MHG662" s="187"/>
      <c r="MHH662" s="187"/>
      <c r="MHI662" s="187"/>
      <c r="MHJ662" s="187"/>
      <c r="MHK662" s="187"/>
      <c r="MHL662" s="187"/>
      <c r="MHM662" s="187"/>
      <c r="MHN662" s="187"/>
      <c r="MHO662" s="187"/>
      <c r="MHP662" s="187"/>
      <c r="MHQ662" s="187"/>
      <c r="MHR662" s="187"/>
      <c r="MHS662" s="187"/>
      <c r="MHT662" s="187"/>
      <c r="MHU662" s="187"/>
      <c r="MHV662" s="187"/>
      <c r="MHW662" s="187"/>
      <c r="MHX662" s="187"/>
      <c r="MHY662" s="187"/>
      <c r="MHZ662" s="187"/>
      <c r="MIA662" s="187"/>
      <c r="MIB662" s="187"/>
      <c r="MIC662" s="187"/>
      <c r="MID662" s="187"/>
      <c r="MIE662" s="187"/>
      <c r="MIF662" s="187"/>
      <c r="MIG662" s="187"/>
      <c r="MIH662" s="187"/>
      <c r="MII662" s="187"/>
      <c r="MIJ662" s="187"/>
      <c r="MIK662" s="187"/>
      <c r="MIL662" s="187"/>
      <c r="MIM662" s="187"/>
      <c r="MIN662" s="187"/>
      <c r="MIO662" s="187"/>
      <c r="MIP662" s="187"/>
      <c r="MIQ662" s="187"/>
      <c r="MIR662" s="187"/>
      <c r="MIS662" s="187"/>
      <c r="MIT662" s="187"/>
      <c r="MIU662" s="187"/>
      <c r="MIV662" s="187"/>
      <c r="MIW662" s="187"/>
      <c r="MIX662" s="187"/>
      <c r="MIY662" s="187"/>
      <c r="MIZ662" s="187"/>
      <c r="MJA662" s="187"/>
      <c r="MJB662" s="187"/>
      <c r="MJC662" s="187"/>
      <c r="MJD662" s="187"/>
      <c r="MJE662" s="187"/>
      <c r="MJF662" s="187"/>
      <c r="MJG662" s="187"/>
      <c r="MJH662" s="187"/>
      <c r="MJI662" s="187"/>
      <c r="MJJ662" s="187"/>
      <c r="MJK662" s="187"/>
      <c r="MJL662" s="187"/>
      <c r="MJM662" s="187"/>
      <c r="MJN662" s="187"/>
      <c r="MJO662" s="187"/>
      <c r="MJP662" s="187"/>
      <c r="MJQ662" s="187"/>
      <c r="MJR662" s="187"/>
      <c r="MJS662" s="187"/>
      <c r="MJT662" s="187"/>
      <c r="MJU662" s="187"/>
      <c r="MJV662" s="187"/>
      <c r="MJW662" s="187"/>
      <c r="MJX662" s="187"/>
      <c r="MJY662" s="187"/>
      <c r="MJZ662" s="187"/>
      <c r="MKA662" s="187"/>
      <c r="MKB662" s="187"/>
      <c r="MKC662" s="187"/>
      <c r="MKD662" s="187"/>
      <c r="MKE662" s="187"/>
      <c r="MKF662" s="187"/>
      <c r="MKG662" s="187"/>
      <c r="MKH662" s="187"/>
      <c r="MKI662" s="187"/>
      <c r="MKJ662" s="187"/>
      <c r="MKK662" s="187"/>
      <c r="MKL662" s="187"/>
      <c r="MKM662" s="187"/>
      <c r="MKN662" s="187"/>
      <c r="MKO662" s="187"/>
      <c r="MKP662" s="187"/>
      <c r="MKQ662" s="187"/>
      <c r="MKR662" s="187"/>
      <c r="MKS662" s="187"/>
      <c r="MKT662" s="187"/>
      <c r="MKU662" s="187"/>
      <c r="MKV662" s="187"/>
      <c r="MKW662" s="187"/>
      <c r="MKX662" s="187"/>
      <c r="MKY662" s="187"/>
      <c r="MKZ662" s="187"/>
      <c r="MLA662" s="187"/>
      <c r="MLB662" s="187"/>
      <c r="MLC662" s="187"/>
      <c r="MLD662" s="187"/>
      <c r="MLE662" s="187"/>
      <c r="MLF662" s="187"/>
      <c r="MLG662" s="187"/>
      <c r="MLH662" s="187"/>
      <c r="MLI662" s="187"/>
      <c r="MLJ662" s="187"/>
      <c r="MLK662" s="187"/>
      <c r="MLL662" s="187"/>
      <c r="MLM662" s="187"/>
      <c r="MLN662" s="187"/>
      <c r="MLO662" s="187"/>
      <c r="MLP662" s="187"/>
      <c r="MLQ662" s="187"/>
      <c r="MLR662" s="187"/>
      <c r="MLS662" s="187"/>
      <c r="MLT662" s="187"/>
      <c r="MLU662" s="187"/>
      <c r="MLV662" s="187"/>
      <c r="MLW662" s="187"/>
      <c r="MLX662" s="187"/>
      <c r="MLY662" s="187"/>
      <c r="MLZ662" s="187"/>
      <c r="MMA662" s="187"/>
      <c r="MMB662" s="187"/>
      <c r="MMC662" s="187"/>
      <c r="MMD662" s="187"/>
      <c r="MME662" s="187"/>
      <c r="MMF662" s="187"/>
      <c r="MMG662" s="187"/>
      <c r="MMH662" s="187"/>
      <c r="MMI662" s="187"/>
      <c r="MMJ662" s="187"/>
      <c r="MMK662" s="187"/>
      <c r="MML662" s="187"/>
      <c r="MMM662" s="187"/>
      <c r="MMN662" s="187"/>
      <c r="MMO662" s="187"/>
      <c r="MMP662" s="187"/>
      <c r="MMQ662" s="187"/>
      <c r="MMR662" s="187"/>
      <c r="MMS662" s="187"/>
      <c r="MMT662" s="187"/>
      <c r="MMU662" s="187"/>
      <c r="MMV662" s="187"/>
      <c r="MMW662" s="187"/>
      <c r="MMX662" s="187"/>
      <c r="MMY662" s="187"/>
      <c r="MMZ662" s="187"/>
      <c r="MNA662" s="187"/>
      <c r="MNB662" s="187"/>
      <c r="MNC662" s="187"/>
      <c r="MND662" s="187"/>
      <c r="MNE662" s="187"/>
      <c r="MNF662" s="187"/>
      <c r="MNG662" s="187"/>
      <c r="MNH662" s="187"/>
      <c r="MNI662" s="187"/>
      <c r="MNJ662" s="187"/>
      <c r="MNK662" s="187"/>
      <c r="MNL662" s="187"/>
      <c r="MNM662" s="187"/>
      <c r="MNN662" s="187"/>
      <c r="MNO662" s="187"/>
      <c r="MNP662" s="187"/>
      <c r="MNQ662" s="187"/>
      <c r="MNR662" s="187"/>
      <c r="MNS662" s="187"/>
      <c r="MNT662" s="187"/>
      <c r="MNU662" s="187"/>
      <c r="MNV662" s="187"/>
      <c r="MNW662" s="187"/>
      <c r="MNX662" s="187"/>
      <c r="MNY662" s="187"/>
      <c r="MNZ662" s="187"/>
      <c r="MOA662" s="187"/>
      <c r="MOB662" s="187"/>
      <c r="MOC662" s="187"/>
      <c r="MOD662" s="187"/>
      <c r="MOE662" s="187"/>
      <c r="MOF662" s="187"/>
      <c r="MOG662" s="187"/>
      <c r="MOH662" s="187"/>
      <c r="MOI662" s="187"/>
      <c r="MOJ662" s="187"/>
      <c r="MOK662" s="187"/>
      <c r="MOL662" s="187"/>
      <c r="MOM662" s="187"/>
      <c r="MON662" s="187"/>
      <c r="MOO662" s="187"/>
      <c r="MOP662" s="187"/>
      <c r="MOQ662" s="187"/>
      <c r="MOR662" s="187"/>
      <c r="MOS662" s="187"/>
      <c r="MOT662" s="187"/>
      <c r="MOU662" s="187"/>
      <c r="MOV662" s="187"/>
      <c r="MOW662" s="187"/>
      <c r="MOX662" s="187"/>
      <c r="MOY662" s="187"/>
      <c r="MOZ662" s="187"/>
      <c r="MPA662" s="187"/>
      <c r="MPB662" s="187"/>
      <c r="MPC662" s="187"/>
      <c r="MPD662" s="187"/>
      <c r="MPE662" s="187"/>
      <c r="MPF662" s="187"/>
      <c r="MPG662" s="187"/>
      <c r="MPH662" s="187"/>
      <c r="MPI662" s="187"/>
      <c r="MPJ662" s="187"/>
      <c r="MPK662" s="187"/>
      <c r="MPL662" s="187"/>
      <c r="MPM662" s="187"/>
      <c r="MPN662" s="187"/>
      <c r="MPO662" s="187"/>
      <c r="MPP662" s="187"/>
      <c r="MPQ662" s="187"/>
      <c r="MPR662" s="187"/>
      <c r="MPS662" s="187"/>
      <c r="MPT662" s="187"/>
      <c r="MPU662" s="187"/>
      <c r="MPV662" s="187"/>
      <c r="MPW662" s="187"/>
      <c r="MPX662" s="187"/>
      <c r="MPY662" s="187"/>
      <c r="MPZ662" s="187"/>
      <c r="MQA662" s="187"/>
      <c r="MQB662" s="187"/>
      <c r="MQC662" s="187"/>
      <c r="MQD662" s="187"/>
      <c r="MQE662" s="187"/>
      <c r="MQF662" s="187"/>
      <c r="MQG662" s="187"/>
      <c r="MQH662" s="187"/>
      <c r="MQI662" s="187"/>
      <c r="MQJ662" s="187"/>
      <c r="MQK662" s="187"/>
      <c r="MQL662" s="187"/>
      <c r="MQM662" s="187"/>
      <c r="MQN662" s="187"/>
      <c r="MQO662" s="187"/>
      <c r="MQP662" s="187"/>
      <c r="MQQ662" s="187"/>
      <c r="MQR662" s="187"/>
      <c r="MQS662" s="187"/>
      <c r="MQT662" s="187"/>
      <c r="MQU662" s="187"/>
      <c r="MQV662" s="187"/>
      <c r="MQW662" s="187"/>
      <c r="MQX662" s="187"/>
      <c r="MQY662" s="187"/>
      <c r="MQZ662" s="187"/>
      <c r="MRA662" s="187"/>
      <c r="MRB662" s="187"/>
      <c r="MRC662" s="187"/>
      <c r="MRD662" s="187"/>
      <c r="MRE662" s="187"/>
      <c r="MRF662" s="187"/>
      <c r="MRG662" s="187"/>
      <c r="MRH662" s="187"/>
      <c r="MRI662" s="187"/>
      <c r="MRJ662" s="187"/>
      <c r="MRK662" s="187"/>
      <c r="MRL662" s="187"/>
      <c r="MRM662" s="187"/>
      <c r="MRN662" s="187"/>
      <c r="MRO662" s="187"/>
      <c r="MRP662" s="187"/>
      <c r="MRQ662" s="187"/>
      <c r="MRR662" s="187"/>
      <c r="MRS662" s="187"/>
      <c r="MRT662" s="187"/>
      <c r="MRU662" s="187"/>
      <c r="MRV662" s="187"/>
      <c r="MRW662" s="187"/>
      <c r="MRX662" s="187"/>
      <c r="MRY662" s="187"/>
      <c r="MRZ662" s="187"/>
      <c r="MSA662" s="187"/>
      <c r="MSB662" s="187"/>
      <c r="MSC662" s="187"/>
      <c r="MSD662" s="187"/>
      <c r="MSE662" s="187"/>
      <c r="MSF662" s="187"/>
      <c r="MSG662" s="187"/>
      <c r="MSH662" s="187"/>
      <c r="MSI662" s="187"/>
      <c r="MSJ662" s="187"/>
      <c r="MSK662" s="187"/>
      <c r="MSL662" s="187"/>
      <c r="MSM662" s="187"/>
      <c r="MSN662" s="187"/>
      <c r="MSO662" s="187"/>
      <c r="MSP662" s="187"/>
      <c r="MSQ662" s="187"/>
      <c r="MSR662" s="187"/>
      <c r="MSS662" s="187"/>
      <c r="MST662" s="187"/>
      <c r="MSU662" s="187"/>
      <c r="MSV662" s="187"/>
      <c r="MSW662" s="187"/>
      <c r="MSX662" s="187"/>
      <c r="MSY662" s="187"/>
      <c r="MSZ662" s="187"/>
      <c r="MTA662" s="187"/>
      <c r="MTB662" s="187"/>
      <c r="MTC662" s="187"/>
      <c r="MTD662" s="187"/>
      <c r="MTE662" s="187"/>
      <c r="MTF662" s="187"/>
      <c r="MTG662" s="187"/>
      <c r="MTH662" s="187"/>
      <c r="MTI662" s="187"/>
      <c r="MTJ662" s="187"/>
      <c r="MTK662" s="187"/>
      <c r="MTL662" s="187"/>
      <c r="MTM662" s="187"/>
      <c r="MTN662" s="187"/>
      <c r="MTO662" s="187"/>
      <c r="MTP662" s="187"/>
      <c r="MTQ662" s="187"/>
      <c r="MTR662" s="187"/>
      <c r="MTS662" s="187"/>
      <c r="MTT662" s="187"/>
      <c r="MTU662" s="187"/>
      <c r="MTV662" s="187"/>
      <c r="MTW662" s="187"/>
      <c r="MTX662" s="187"/>
      <c r="MTY662" s="187"/>
      <c r="MTZ662" s="187"/>
      <c r="MUA662" s="187"/>
      <c r="MUB662" s="187"/>
      <c r="MUC662" s="187"/>
      <c r="MUD662" s="187"/>
      <c r="MUE662" s="187"/>
      <c r="MUF662" s="187"/>
      <c r="MUG662" s="187"/>
      <c r="MUH662" s="187"/>
      <c r="MUI662" s="187"/>
      <c r="MUJ662" s="187"/>
      <c r="MUK662" s="187"/>
      <c r="MUL662" s="187"/>
      <c r="MUM662" s="187"/>
      <c r="MUN662" s="187"/>
      <c r="MUO662" s="187"/>
      <c r="MUP662" s="187"/>
      <c r="MUQ662" s="187"/>
      <c r="MUR662" s="187"/>
      <c r="MUS662" s="187"/>
      <c r="MUT662" s="187"/>
      <c r="MUU662" s="187"/>
      <c r="MUV662" s="187"/>
      <c r="MUW662" s="187"/>
      <c r="MUX662" s="187"/>
      <c r="MUY662" s="187"/>
      <c r="MUZ662" s="187"/>
      <c r="MVA662" s="187"/>
      <c r="MVB662" s="187"/>
      <c r="MVC662" s="187"/>
      <c r="MVD662" s="187"/>
      <c r="MVE662" s="187"/>
      <c r="MVF662" s="187"/>
      <c r="MVG662" s="187"/>
      <c r="MVH662" s="187"/>
      <c r="MVI662" s="187"/>
      <c r="MVJ662" s="187"/>
      <c r="MVK662" s="187"/>
      <c r="MVL662" s="187"/>
      <c r="MVM662" s="187"/>
      <c r="MVN662" s="187"/>
      <c r="MVO662" s="187"/>
      <c r="MVP662" s="187"/>
      <c r="MVQ662" s="187"/>
      <c r="MVR662" s="187"/>
      <c r="MVS662" s="187"/>
      <c r="MVT662" s="187"/>
      <c r="MVU662" s="187"/>
      <c r="MVV662" s="187"/>
      <c r="MVW662" s="187"/>
      <c r="MVX662" s="187"/>
      <c r="MVY662" s="187"/>
      <c r="MVZ662" s="187"/>
      <c r="MWA662" s="187"/>
      <c r="MWB662" s="187"/>
      <c r="MWC662" s="187"/>
      <c r="MWD662" s="187"/>
      <c r="MWE662" s="187"/>
      <c r="MWF662" s="187"/>
      <c r="MWG662" s="187"/>
      <c r="MWH662" s="187"/>
      <c r="MWI662" s="187"/>
      <c r="MWJ662" s="187"/>
      <c r="MWK662" s="187"/>
      <c r="MWL662" s="187"/>
      <c r="MWM662" s="187"/>
      <c r="MWN662" s="187"/>
      <c r="MWO662" s="187"/>
      <c r="MWP662" s="187"/>
      <c r="MWQ662" s="187"/>
      <c r="MWR662" s="187"/>
      <c r="MWS662" s="187"/>
      <c r="MWT662" s="187"/>
      <c r="MWU662" s="187"/>
      <c r="MWV662" s="187"/>
      <c r="MWW662" s="187"/>
      <c r="MWX662" s="187"/>
      <c r="MWY662" s="187"/>
      <c r="MWZ662" s="187"/>
      <c r="MXA662" s="187"/>
      <c r="MXB662" s="187"/>
      <c r="MXC662" s="187"/>
      <c r="MXD662" s="187"/>
      <c r="MXE662" s="187"/>
      <c r="MXF662" s="187"/>
      <c r="MXG662" s="187"/>
      <c r="MXH662" s="187"/>
      <c r="MXI662" s="187"/>
      <c r="MXJ662" s="187"/>
      <c r="MXK662" s="187"/>
      <c r="MXL662" s="187"/>
      <c r="MXM662" s="187"/>
      <c r="MXN662" s="187"/>
      <c r="MXO662" s="187"/>
      <c r="MXP662" s="187"/>
      <c r="MXQ662" s="187"/>
      <c r="MXR662" s="187"/>
      <c r="MXS662" s="187"/>
      <c r="MXT662" s="187"/>
      <c r="MXU662" s="187"/>
      <c r="MXV662" s="187"/>
      <c r="MXW662" s="187"/>
      <c r="MXX662" s="187"/>
      <c r="MXY662" s="187"/>
      <c r="MXZ662" s="187"/>
      <c r="MYA662" s="187"/>
      <c r="MYB662" s="187"/>
      <c r="MYC662" s="187"/>
      <c r="MYD662" s="187"/>
      <c r="MYE662" s="187"/>
      <c r="MYF662" s="187"/>
      <c r="MYG662" s="187"/>
      <c r="MYH662" s="187"/>
      <c r="MYI662" s="187"/>
      <c r="MYJ662" s="187"/>
      <c r="MYK662" s="187"/>
      <c r="MYL662" s="187"/>
      <c r="MYM662" s="187"/>
      <c r="MYN662" s="187"/>
      <c r="MYO662" s="187"/>
      <c r="MYP662" s="187"/>
      <c r="MYQ662" s="187"/>
      <c r="MYR662" s="187"/>
      <c r="MYS662" s="187"/>
      <c r="MYT662" s="187"/>
      <c r="MYU662" s="187"/>
      <c r="MYV662" s="187"/>
      <c r="MYW662" s="187"/>
      <c r="MYX662" s="187"/>
      <c r="MYY662" s="187"/>
      <c r="MYZ662" s="187"/>
      <c r="MZA662" s="187"/>
      <c r="MZB662" s="187"/>
      <c r="MZC662" s="187"/>
      <c r="MZD662" s="187"/>
      <c r="MZE662" s="187"/>
      <c r="MZF662" s="187"/>
      <c r="MZG662" s="187"/>
      <c r="MZH662" s="187"/>
      <c r="MZI662" s="187"/>
      <c r="MZJ662" s="187"/>
      <c r="MZK662" s="187"/>
      <c r="MZL662" s="187"/>
      <c r="MZM662" s="187"/>
      <c r="MZN662" s="187"/>
      <c r="MZO662" s="187"/>
      <c r="MZP662" s="187"/>
      <c r="MZQ662" s="187"/>
      <c r="MZR662" s="187"/>
      <c r="MZS662" s="187"/>
      <c r="MZT662" s="187"/>
      <c r="MZU662" s="187"/>
      <c r="MZV662" s="187"/>
      <c r="MZW662" s="187"/>
      <c r="MZX662" s="187"/>
      <c r="MZY662" s="187"/>
      <c r="MZZ662" s="187"/>
      <c r="NAA662" s="187"/>
      <c r="NAB662" s="187"/>
      <c r="NAC662" s="187"/>
      <c r="NAD662" s="187"/>
      <c r="NAE662" s="187"/>
      <c r="NAF662" s="187"/>
      <c r="NAG662" s="187"/>
      <c r="NAH662" s="187"/>
      <c r="NAI662" s="187"/>
      <c r="NAJ662" s="187"/>
      <c r="NAK662" s="187"/>
      <c r="NAL662" s="187"/>
      <c r="NAM662" s="187"/>
      <c r="NAN662" s="187"/>
      <c r="NAO662" s="187"/>
      <c r="NAP662" s="187"/>
      <c r="NAQ662" s="187"/>
      <c r="NAR662" s="187"/>
      <c r="NAS662" s="187"/>
      <c r="NAT662" s="187"/>
      <c r="NAU662" s="187"/>
      <c r="NAV662" s="187"/>
      <c r="NAW662" s="187"/>
      <c r="NAX662" s="187"/>
      <c r="NAY662" s="187"/>
      <c r="NAZ662" s="187"/>
      <c r="NBA662" s="187"/>
      <c r="NBB662" s="187"/>
      <c r="NBC662" s="187"/>
      <c r="NBD662" s="187"/>
      <c r="NBE662" s="187"/>
      <c r="NBF662" s="187"/>
      <c r="NBG662" s="187"/>
      <c r="NBH662" s="187"/>
      <c r="NBI662" s="187"/>
      <c r="NBJ662" s="187"/>
      <c r="NBK662" s="187"/>
      <c r="NBL662" s="187"/>
      <c r="NBM662" s="187"/>
      <c r="NBN662" s="187"/>
      <c r="NBO662" s="187"/>
      <c r="NBP662" s="187"/>
      <c r="NBQ662" s="187"/>
      <c r="NBR662" s="187"/>
      <c r="NBS662" s="187"/>
      <c r="NBT662" s="187"/>
      <c r="NBU662" s="187"/>
      <c r="NBV662" s="187"/>
      <c r="NBW662" s="187"/>
      <c r="NBX662" s="187"/>
      <c r="NBY662" s="187"/>
      <c r="NBZ662" s="187"/>
      <c r="NCA662" s="187"/>
      <c r="NCB662" s="187"/>
      <c r="NCC662" s="187"/>
      <c r="NCD662" s="187"/>
      <c r="NCE662" s="187"/>
      <c r="NCF662" s="187"/>
      <c r="NCG662" s="187"/>
      <c r="NCH662" s="187"/>
      <c r="NCI662" s="187"/>
      <c r="NCJ662" s="187"/>
      <c r="NCK662" s="187"/>
      <c r="NCL662" s="187"/>
      <c r="NCM662" s="187"/>
      <c r="NCN662" s="187"/>
      <c r="NCO662" s="187"/>
      <c r="NCP662" s="187"/>
      <c r="NCQ662" s="187"/>
      <c r="NCR662" s="187"/>
      <c r="NCS662" s="187"/>
      <c r="NCT662" s="187"/>
      <c r="NCU662" s="187"/>
      <c r="NCV662" s="187"/>
      <c r="NCW662" s="187"/>
      <c r="NCX662" s="187"/>
      <c r="NCY662" s="187"/>
      <c r="NCZ662" s="187"/>
      <c r="NDA662" s="187"/>
      <c r="NDB662" s="187"/>
      <c r="NDC662" s="187"/>
      <c r="NDD662" s="187"/>
      <c r="NDE662" s="187"/>
      <c r="NDF662" s="187"/>
      <c r="NDG662" s="187"/>
      <c r="NDH662" s="187"/>
      <c r="NDI662" s="187"/>
      <c r="NDJ662" s="187"/>
      <c r="NDK662" s="187"/>
      <c r="NDL662" s="187"/>
      <c r="NDM662" s="187"/>
      <c r="NDN662" s="187"/>
      <c r="NDO662" s="187"/>
      <c r="NDP662" s="187"/>
      <c r="NDQ662" s="187"/>
      <c r="NDR662" s="187"/>
      <c r="NDS662" s="187"/>
      <c r="NDT662" s="187"/>
      <c r="NDU662" s="187"/>
      <c r="NDV662" s="187"/>
      <c r="NDW662" s="187"/>
      <c r="NDX662" s="187"/>
      <c r="NDY662" s="187"/>
      <c r="NDZ662" s="187"/>
      <c r="NEA662" s="187"/>
      <c r="NEB662" s="187"/>
      <c r="NEC662" s="187"/>
      <c r="NED662" s="187"/>
      <c r="NEE662" s="187"/>
      <c r="NEF662" s="187"/>
      <c r="NEG662" s="187"/>
      <c r="NEH662" s="187"/>
      <c r="NEI662" s="187"/>
      <c r="NEJ662" s="187"/>
      <c r="NEK662" s="187"/>
      <c r="NEL662" s="187"/>
      <c r="NEM662" s="187"/>
      <c r="NEN662" s="187"/>
      <c r="NEO662" s="187"/>
      <c r="NEP662" s="187"/>
      <c r="NEQ662" s="187"/>
      <c r="NER662" s="187"/>
      <c r="NES662" s="187"/>
      <c r="NET662" s="187"/>
      <c r="NEU662" s="187"/>
      <c r="NEV662" s="187"/>
      <c r="NEW662" s="187"/>
      <c r="NEX662" s="187"/>
      <c r="NEY662" s="187"/>
      <c r="NEZ662" s="187"/>
      <c r="NFA662" s="187"/>
      <c r="NFB662" s="187"/>
      <c r="NFC662" s="187"/>
      <c r="NFD662" s="187"/>
      <c r="NFE662" s="187"/>
      <c r="NFF662" s="187"/>
      <c r="NFG662" s="187"/>
      <c r="NFH662" s="187"/>
      <c r="NFI662" s="187"/>
      <c r="NFJ662" s="187"/>
      <c r="NFK662" s="187"/>
      <c r="NFL662" s="187"/>
      <c r="NFM662" s="187"/>
      <c r="NFN662" s="187"/>
      <c r="NFO662" s="187"/>
      <c r="NFP662" s="187"/>
      <c r="NFQ662" s="187"/>
      <c r="NFR662" s="187"/>
      <c r="NFS662" s="187"/>
      <c r="NFT662" s="187"/>
      <c r="NFU662" s="187"/>
      <c r="NFV662" s="187"/>
      <c r="NFW662" s="187"/>
      <c r="NFX662" s="187"/>
      <c r="NFY662" s="187"/>
      <c r="NFZ662" s="187"/>
      <c r="NGA662" s="187"/>
      <c r="NGB662" s="187"/>
      <c r="NGC662" s="187"/>
      <c r="NGD662" s="187"/>
      <c r="NGE662" s="187"/>
      <c r="NGF662" s="187"/>
      <c r="NGG662" s="187"/>
      <c r="NGH662" s="187"/>
      <c r="NGI662" s="187"/>
      <c r="NGJ662" s="187"/>
      <c r="NGK662" s="187"/>
      <c r="NGL662" s="187"/>
      <c r="NGM662" s="187"/>
      <c r="NGN662" s="187"/>
      <c r="NGO662" s="187"/>
      <c r="NGP662" s="187"/>
      <c r="NGQ662" s="187"/>
      <c r="NGR662" s="187"/>
      <c r="NGS662" s="187"/>
      <c r="NGT662" s="187"/>
      <c r="NGU662" s="187"/>
      <c r="NGV662" s="187"/>
      <c r="NGW662" s="187"/>
      <c r="NGX662" s="187"/>
      <c r="NGY662" s="187"/>
      <c r="NGZ662" s="187"/>
      <c r="NHA662" s="187"/>
      <c r="NHB662" s="187"/>
      <c r="NHC662" s="187"/>
      <c r="NHD662" s="187"/>
      <c r="NHE662" s="187"/>
      <c r="NHF662" s="187"/>
      <c r="NHG662" s="187"/>
      <c r="NHH662" s="187"/>
      <c r="NHI662" s="187"/>
      <c r="NHJ662" s="187"/>
      <c r="NHK662" s="187"/>
      <c r="NHL662" s="187"/>
      <c r="NHM662" s="187"/>
      <c r="NHN662" s="187"/>
      <c r="NHO662" s="187"/>
      <c r="NHP662" s="187"/>
      <c r="NHQ662" s="187"/>
      <c r="NHR662" s="187"/>
      <c r="NHS662" s="187"/>
      <c r="NHT662" s="187"/>
      <c r="NHU662" s="187"/>
      <c r="NHV662" s="187"/>
      <c r="NHW662" s="187"/>
      <c r="NHX662" s="187"/>
      <c r="NHY662" s="187"/>
      <c r="NHZ662" s="187"/>
      <c r="NIA662" s="187"/>
      <c r="NIB662" s="187"/>
      <c r="NIC662" s="187"/>
      <c r="NID662" s="187"/>
      <c r="NIE662" s="187"/>
      <c r="NIF662" s="187"/>
      <c r="NIG662" s="187"/>
      <c r="NIH662" s="187"/>
      <c r="NII662" s="187"/>
      <c r="NIJ662" s="187"/>
      <c r="NIK662" s="187"/>
      <c r="NIL662" s="187"/>
      <c r="NIM662" s="187"/>
      <c r="NIN662" s="187"/>
      <c r="NIO662" s="187"/>
      <c r="NIP662" s="187"/>
      <c r="NIQ662" s="187"/>
      <c r="NIR662" s="187"/>
      <c r="NIS662" s="187"/>
      <c r="NIT662" s="187"/>
      <c r="NIU662" s="187"/>
      <c r="NIV662" s="187"/>
      <c r="NIW662" s="187"/>
      <c r="NIX662" s="187"/>
      <c r="NIY662" s="187"/>
      <c r="NIZ662" s="187"/>
      <c r="NJA662" s="187"/>
      <c r="NJB662" s="187"/>
      <c r="NJC662" s="187"/>
      <c r="NJD662" s="187"/>
      <c r="NJE662" s="187"/>
      <c r="NJF662" s="187"/>
      <c r="NJG662" s="187"/>
      <c r="NJH662" s="187"/>
      <c r="NJI662" s="187"/>
      <c r="NJJ662" s="187"/>
      <c r="NJK662" s="187"/>
      <c r="NJL662" s="187"/>
      <c r="NJM662" s="187"/>
      <c r="NJN662" s="187"/>
      <c r="NJO662" s="187"/>
      <c r="NJP662" s="187"/>
      <c r="NJQ662" s="187"/>
      <c r="NJR662" s="187"/>
      <c r="NJS662" s="187"/>
      <c r="NJT662" s="187"/>
      <c r="NJU662" s="187"/>
      <c r="NJV662" s="187"/>
      <c r="NJW662" s="187"/>
      <c r="NJX662" s="187"/>
      <c r="NJY662" s="187"/>
      <c r="NJZ662" s="187"/>
      <c r="NKA662" s="187"/>
      <c r="NKB662" s="187"/>
      <c r="NKC662" s="187"/>
      <c r="NKD662" s="187"/>
      <c r="NKE662" s="187"/>
      <c r="NKF662" s="187"/>
      <c r="NKG662" s="187"/>
      <c r="NKH662" s="187"/>
      <c r="NKI662" s="187"/>
      <c r="NKJ662" s="187"/>
      <c r="NKK662" s="187"/>
      <c r="NKL662" s="187"/>
      <c r="NKM662" s="187"/>
      <c r="NKN662" s="187"/>
      <c r="NKO662" s="187"/>
      <c r="NKP662" s="187"/>
      <c r="NKQ662" s="187"/>
      <c r="NKR662" s="187"/>
      <c r="NKS662" s="187"/>
      <c r="NKT662" s="187"/>
      <c r="NKU662" s="187"/>
      <c r="NKV662" s="187"/>
      <c r="NKW662" s="187"/>
      <c r="NKX662" s="187"/>
      <c r="NKY662" s="187"/>
      <c r="NKZ662" s="187"/>
      <c r="NLA662" s="187"/>
      <c r="NLB662" s="187"/>
      <c r="NLC662" s="187"/>
      <c r="NLD662" s="187"/>
      <c r="NLE662" s="187"/>
      <c r="NLF662" s="187"/>
      <c r="NLG662" s="187"/>
      <c r="NLH662" s="187"/>
      <c r="NLI662" s="187"/>
      <c r="NLJ662" s="187"/>
      <c r="NLK662" s="187"/>
      <c r="NLL662" s="187"/>
      <c r="NLM662" s="187"/>
      <c r="NLN662" s="187"/>
      <c r="NLO662" s="187"/>
      <c r="NLP662" s="187"/>
      <c r="NLQ662" s="187"/>
      <c r="NLR662" s="187"/>
      <c r="NLS662" s="187"/>
      <c r="NLT662" s="187"/>
      <c r="NLU662" s="187"/>
      <c r="NLV662" s="187"/>
      <c r="NLW662" s="187"/>
      <c r="NLX662" s="187"/>
      <c r="NLY662" s="187"/>
      <c r="NLZ662" s="187"/>
      <c r="NMA662" s="187"/>
      <c r="NMB662" s="187"/>
      <c r="NMC662" s="187"/>
      <c r="NMD662" s="187"/>
      <c r="NME662" s="187"/>
      <c r="NMF662" s="187"/>
      <c r="NMG662" s="187"/>
      <c r="NMH662" s="187"/>
      <c r="NMI662" s="187"/>
      <c r="NMJ662" s="187"/>
      <c r="NMK662" s="187"/>
      <c r="NML662" s="187"/>
      <c r="NMM662" s="187"/>
      <c r="NMN662" s="187"/>
      <c r="NMO662" s="187"/>
      <c r="NMP662" s="187"/>
      <c r="NMQ662" s="187"/>
      <c r="NMR662" s="187"/>
      <c r="NMS662" s="187"/>
      <c r="NMT662" s="187"/>
      <c r="NMU662" s="187"/>
      <c r="NMV662" s="187"/>
      <c r="NMW662" s="187"/>
      <c r="NMX662" s="187"/>
      <c r="NMY662" s="187"/>
      <c r="NMZ662" s="187"/>
      <c r="NNA662" s="187"/>
      <c r="NNB662" s="187"/>
      <c r="NNC662" s="187"/>
      <c r="NND662" s="187"/>
      <c r="NNE662" s="187"/>
      <c r="NNF662" s="187"/>
      <c r="NNG662" s="187"/>
      <c r="NNH662" s="187"/>
      <c r="NNI662" s="187"/>
      <c r="NNJ662" s="187"/>
      <c r="NNK662" s="187"/>
      <c r="NNL662" s="187"/>
      <c r="NNM662" s="187"/>
      <c r="NNN662" s="187"/>
      <c r="NNO662" s="187"/>
      <c r="NNP662" s="187"/>
      <c r="NNQ662" s="187"/>
      <c r="NNR662" s="187"/>
      <c r="NNS662" s="187"/>
      <c r="NNT662" s="187"/>
      <c r="NNU662" s="187"/>
      <c r="NNV662" s="187"/>
      <c r="NNW662" s="187"/>
      <c r="NNX662" s="187"/>
      <c r="NNY662" s="187"/>
      <c r="NNZ662" s="187"/>
      <c r="NOA662" s="187"/>
      <c r="NOB662" s="187"/>
      <c r="NOC662" s="187"/>
      <c r="NOD662" s="187"/>
      <c r="NOE662" s="187"/>
      <c r="NOF662" s="187"/>
      <c r="NOG662" s="187"/>
      <c r="NOH662" s="187"/>
      <c r="NOI662" s="187"/>
      <c r="NOJ662" s="187"/>
      <c r="NOK662" s="187"/>
      <c r="NOL662" s="187"/>
      <c r="NOM662" s="187"/>
      <c r="NON662" s="187"/>
      <c r="NOO662" s="187"/>
      <c r="NOP662" s="187"/>
      <c r="NOQ662" s="187"/>
      <c r="NOR662" s="187"/>
      <c r="NOS662" s="187"/>
      <c r="NOT662" s="187"/>
      <c r="NOU662" s="187"/>
      <c r="NOV662" s="187"/>
      <c r="NOW662" s="187"/>
      <c r="NOX662" s="187"/>
      <c r="NOY662" s="187"/>
      <c r="NOZ662" s="187"/>
      <c r="NPA662" s="187"/>
      <c r="NPB662" s="187"/>
      <c r="NPC662" s="187"/>
      <c r="NPD662" s="187"/>
      <c r="NPE662" s="187"/>
      <c r="NPF662" s="187"/>
      <c r="NPG662" s="187"/>
      <c r="NPH662" s="187"/>
      <c r="NPI662" s="187"/>
      <c r="NPJ662" s="187"/>
      <c r="NPK662" s="187"/>
      <c r="NPL662" s="187"/>
      <c r="NPM662" s="187"/>
      <c r="NPN662" s="187"/>
      <c r="NPO662" s="187"/>
      <c r="NPP662" s="187"/>
      <c r="NPQ662" s="187"/>
      <c r="NPR662" s="187"/>
      <c r="NPS662" s="187"/>
      <c r="NPT662" s="187"/>
      <c r="NPU662" s="187"/>
      <c r="NPV662" s="187"/>
      <c r="NPW662" s="187"/>
      <c r="NPX662" s="187"/>
      <c r="NPY662" s="187"/>
      <c r="NPZ662" s="187"/>
      <c r="NQA662" s="187"/>
      <c r="NQB662" s="187"/>
      <c r="NQC662" s="187"/>
      <c r="NQD662" s="187"/>
      <c r="NQE662" s="187"/>
      <c r="NQF662" s="187"/>
      <c r="NQG662" s="187"/>
      <c r="NQH662" s="187"/>
      <c r="NQI662" s="187"/>
      <c r="NQJ662" s="187"/>
      <c r="NQK662" s="187"/>
      <c r="NQL662" s="187"/>
      <c r="NQM662" s="187"/>
      <c r="NQN662" s="187"/>
      <c r="NQO662" s="187"/>
      <c r="NQP662" s="187"/>
      <c r="NQQ662" s="187"/>
      <c r="NQR662" s="187"/>
      <c r="NQS662" s="187"/>
      <c r="NQT662" s="187"/>
      <c r="NQU662" s="187"/>
      <c r="NQV662" s="187"/>
      <c r="NQW662" s="187"/>
      <c r="NQX662" s="187"/>
      <c r="NQY662" s="187"/>
      <c r="NQZ662" s="187"/>
      <c r="NRA662" s="187"/>
      <c r="NRB662" s="187"/>
      <c r="NRC662" s="187"/>
      <c r="NRD662" s="187"/>
      <c r="NRE662" s="187"/>
      <c r="NRF662" s="187"/>
      <c r="NRG662" s="187"/>
      <c r="NRH662" s="187"/>
      <c r="NRI662" s="187"/>
      <c r="NRJ662" s="187"/>
      <c r="NRK662" s="187"/>
      <c r="NRL662" s="187"/>
      <c r="NRM662" s="187"/>
      <c r="NRN662" s="187"/>
      <c r="NRO662" s="187"/>
      <c r="NRP662" s="187"/>
      <c r="NRQ662" s="187"/>
      <c r="NRR662" s="187"/>
      <c r="NRS662" s="187"/>
      <c r="NRT662" s="187"/>
      <c r="NRU662" s="187"/>
      <c r="NRV662" s="187"/>
      <c r="NRW662" s="187"/>
      <c r="NRX662" s="187"/>
      <c r="NRY662" s="187"/>
      <c r="NRZ662" s="187"/>
      <c r="NSA662" s="187"/>
      <c r="NSB662" s="187"/>
      <c r="NSC662" s="187"/>
      <c r="NSD662" s="187"/>
      <c r="NSE662" s="187"/>
      <c r="NSF662" s="187"/>
      <c r="NSG662" s="187"/>
      <c r="NSH662" s="187"/>
      <c r="NSI662" s="187"/>
      <c r="NSJ662" s="187"/>
      <c r="NSK662" s="187"/>
      <c r="NSL662" s="187"/>
      <c r="NSM662" s="187"/>
      <c r="NSN662" s="187"/>
      <c r="NSO662" s="187"/>
      <c r="NSP662" s="187"/>
      <c r="NSQ662" s="187"/>
      <c r="NSR662" s="187"/>
      <c r="NSS662" s="187"/>
      <c r="NST662" s="187"/>
      <c r="NSU662" s="187"/>
      <c r="NSV662" s="187"/>
      <c r="NSW662" s="187"/>
      <c r="NSX662" s="187"/>
      <c r="NSY662" s="187"/>
      <c r="NSZ662" s="187"/>
      <c r="NTA662" s="187"/>
      <c r="NTB662" s="187"/>
      <c r="NTC662" s="187"/>
      <c r="NTD662" s="187"/>
      <c r="NTE662" s="187"/>
      <c r="NTF662" s="187"/>
      <c r="NTG662" s="187"/>
      <c r="NTH662" s="187"/>
      <c r="NTI662" s="187"/>
      <c r="NTJ662" s="187"/>
      <c r="NTK662" s="187"/>
      <c r="NTL662" s="187"/>
      <c r="NTM662" s="187"/>
      <c r="NTN662" s="187"/>
      <c r="NTO662" s="187"/>
      <c r="NTP662" s="187"/>
      <c r="NTQ662" s="187"/>
      <c r="NTR662" s="187"/>
      <c r="NTS662" s="187"/>
      <c r="NTT662" s="187"/>
      <c r="NTU662" s="187"/>
      <c r="NTV662" s="187"/>
      <c r="NTW662" s="187"/>
      <c r="NTX662" s="187"/>
      <c r="NTY662" s="187"/>
      <c r="NTZ662" s="187"/>
      <c r="NUA662" s="187"/>
      <c r="NUB662" s="187"/>
      <c r="NUC662" s="187"/>
      <c r="NUD662" s="187"/>
      <c r="NUE662" s="187"/>
      <c r="NUF662" s="187"/>
      <c r="NUG662" s="187"/>
      <c r="NUH662" s="187"/>
      <c r="NUI662" s="187"/>
      <c r="NUJ662" s="187"/>
      <c r="NUK662" s="187"/>
      <c r="NUL662" s="187"/>
      <c r="NUM662" s="187"/>
      <c r="NUN662" s="187"/>
      <c r="NUO662" s="187"/>
      <c r="NUP662" s="187"/>
      <c r="NUQ662" s="187"/>
      <c r="NUR662" s="187"/>
      <c r="NUS662" s="187"/>
      <c r="NUT662" s="187"/>
      <c r="NUU662" s="187"/>
      <c r="NUV662" s="187"/>
      <c r="NUW662" s="187"/>
      <c r="NUX662" s="187"/>
      <c r="NUY662" s="187"/>
      <c r="NUZ662" s="187"/>
      <c r="NVA662" s="187"/>
      <c r="NVB662" s="187"/>
      <c r="NVC662" s="187"/>
      <c r="NVD662" s="187"/>
      <c r="NVE662" s="187"/>
      <c r="NVF662" s="187"/>
      <c r="NVG662" s="187"/>
      <c r="NVH662" s="187"/>
      <c r="NVI662" s="187"/>
      <c r="NVJ662" s="187"/>
      <c r="NVK662" s="187"/>
      <c r="NVL662" s="187"/>
      <c r="NVM662" s="187"/>
      <c r="NVN662" s="187"/>
      <c r="NVO662" s="187"/>
      <c r="NVP662" s="187"/>
      <c r="NVQ662" s="187"/>
      <c r="NVR662" s="187"/>
      <c r="NVS662" s="187"/>
      <c r="NVT662" s="187"/>
      <c r="NVU662" s="187"/>
      <c r="NVV662" s="187"/>
      <c r="NVW662" s="187"/>
      <c r="NVX662" s="187"/>
      <c r="NVY662" s="187"/>
      <c r="NVZ662" s="187"/>
      <c r="NWA662" s="187"/>
      <c r="NWB662" s="187"/>
      <c r="NWC662" s="187"/>
      <c r="NWD662" s="187"/>
      <c r="NWE662" s="187"/>
      <c r="NWF662" s="187"/>
      <c r="NWG662" s="187"/>
      <c r="NWH662" s="187"/>
      <c r="NWI662" s="187"/>
      <c r="NWJ662" s="187"/>
      <c r="NWK662" s="187"/>
      <c r="NWL662" s="187"/>
      <c r="NWM662" s="187"/>
      <c r="NWN662" s="187"/>
      <c r="NWO662" s="187"/>
      <c r="NWP662" s="187"/>
      <c r="NWQ662" s="187"/>
      <c r="NWR662" s="187"/>
      <c r="NWS662" s="187"/>
      <c r="NWT662" s="187"/>
      <c r="NWU662" s="187"/>
      <c r="NWV662" s="187"/>
      <c r="NWW662" s="187"/>
      <c r="NWX662" s="187"/>
      <c r="NWY662" s="187"/>
      <c r="NWZ662" s="187"/>
      <c r="NXA662" s="187"/>
      <c r="NXB662" s="187"/>
      <c r="NXC662" s="187"/>
      <c r="NXD662" s="187"/>
      <c r="NXE662" s="187"/>
      <c r="NXF662" s="187"/>
      <c r="NXG662" s="187"/>
      <c r="NXH662" s="187"/>
      <c r="NXI662" s="187"/>
      <c r="NXJ662" s="187"/>
      <c r="NXK662" s="187"/>
      <c r="NXL662" s="187"/>
      <c r="NXM662" s="187"/>
      <c r="NXN662" s="187"/>
      <c r="NXO662" s="187"/>
      <c r="NXP662" s="187"/>
      <c r="NXQ662" s="187"/>
      <c r="NXR662" s="187"/>
      <c r="NXS662" s="187"/>
      <c r="NXT662" s="187"/>
      <c r="NXU662" s="187"/>
      <c r="NXV662" s="187"/>
      <c r="NXW662" s="187"/>
      <c r="NXX662" s="187"/>
      <c r="NXY662" s="187"/>
      <c r="NXZ662" s="187"/>
      <c r="NYA662" s="187"/>
      <c r="NYB662" s="187"/>
      <c r="NYC662" s="187"/>
      <c r="NYD662" s="187"/>
      <c r="NYE662" s="187"/>
      <c r="NYF662" s="187"/>
      <c r="NYG662" s="187"/>
      <c r="NYH662" s="187"/>
      <c r="NYI662" s="187"/>
      <c r="NYJ662" s="187"/>
      <c r="NYK662" s="187"/>
      <c r="NYL662" s="187"/>
      <c r="NYM662" s="187"/>
      <c r="NYN662" s="187"/>
      <c r="NYO662" s="187"/>
      <c r="NYP662" s="187"/>
      <c r="NYQ662" s="187"/>
      <c r="NYR662" s="187"/>
      <c r="NYS662" s="187"/>
      <c r="NYT662" s="187"/>
      <c r="NYU662" s="187"/>
      <c r="NYV662" s="187"/>
      <c r="NYW662" s="187"/>
      <c r="NYX662" s="187"/>
      <c r="NYY662" s="187"/>
      <c r="NYZ662" s="187"/>
      <c r="NZA662" s="187"/>
      <c r="NZB662" s="187"/>
      <c r="NZC662" s="187"/>
      <c r="NZD662" s="187"/>
      <c r="NZE662" s="187"/>
      <c r="NZF662" s="187"/>
      <c r="NZG662" s="187"/>
      <c r="NZH662" s="187"/>
      <c r="NZI662" s="187"/>
      <c r="NZJ662" s="187"/>
      <c r="NZK662" s="187"/>
      <c r="NZL662" s="187"/>
      <c r="NZM662" s="187"/>
      <c r="NZN662" s="187"/>
      <c r="NZO662" s="187"/>
      <c r="NZP662" s="187"/>
      <c r="NZQ662" s="187"/>
      <c r="NZR662" s="187"/>
      <c r="NZS662" s="187"/>
      <c r="NZT662" s="187"/>
      <c r="NZU662" s="187"/>
      <c r="NZV662" s="187"/>
      <c r="NZW662" s="187"/>
      <c r="NZX662" s="187"/>
      <c r="NZY662" s="187"/>
      <c r="NZZ662" s="187"/>
      <c r="OAA662" s="187"/>
      <c r="OAB662" s="187"/>
      <c r="OAC662" s="187"/>
      <c r="OAD662" s="187"/>
      <c r="OAE662" s="187"/>
      <c r="OAF662" s="187"/>
      <c r="OAG662" s="187"/>
      <c r="OAH662" s="187"/>
      <c r="OAI662" s="187"/>
      <c r="OAJ662" s="187"/>
      <c r="OAK662" s="187"/>
      <c r="OAL662" s="187"/>
      <c r="OAM662" s="187"/>
      <c r="OAN662" s="187"/>
      <c r="OAO662" s="187"/>
      <c r="OAP662" s="187"/>
      <c r="OAQ662" s="187"/>
      <c r="OAR662" s="187"/>
      <c r="OAS662" s="187"/>
      <c r="OAT662" s="187"/>
      <c r="OAU662" s="187"/>
      <c r="OAV662" s="187"/>
      <c r="OAW662" s="187"/>
      <c r="OAX662" s="187"/>
      <c r="OAY662" s="187"/>
      <c r="OAZ662" s="187"/>
      <c r="OBA662" s="187"/>
      <c r="OBB662" s="187"/>
      <c r="OBC662" s="187"/>
      <c r="OBD662" s="187"/>
      <c r="OBE662" s="187"/>
      <c r="OBF662" s="187"/>
      <c r="OBG662" s="187"/>
      <c r="OBH662" s="187"/>
      <c r="OBI662" s="187"/>
      <c r="OBJ662" s="187"/>
      <c r="OBK662" s="187"/>
      <c r="OBL662" s="187"/>
      <c r="OBM662" s="187"/>
      <c r="OBN662" s="187"/>
      <c r="OBO662" s="187"/>
      <c r="OBP662" s="187"/>
      <c r="OBQ662" s="187"/>
      <c r="OBR662" s="187"/>
      <c r="OBS662" s="187"/>
      <c r="OBT662" s="187"/>
      <c r="OBU662" s="187"/>
      <c r="OBV662" s="187"/>
      <c r="OBW662" s="187"/>
      <c r="OBX662" s="187"/>
      <c r="OBY662" s="187"/>
      <c r="OBZ662" s="187"/>
      <c r="OCA662" s="187"/>
      <c r="OCB662" s="187"/>
      <c r="OCC662" s="187"/>
      <c r="OCD662" s="187"/>
      <c r="OCE662" s="187"/>
      <c r="OCF662" s="187"/>
      <c r="OCG662" s="187"/>
      <c r="OCH662" s="187"/>
      <c r="OCI662" s="187"/>
      <c r="OCJ662" s="187"/>
      <c r="OCK662" s="187"/>
      <c r="OCL662" s="187"/>
      <c r="OCM662" s="187"/>
      <c r="OCN662" s="187"/>
      <c r="OCO662" s="187"/>
      <c r="OCP662" s="187"/>
      <c r="OCQ662" s="187"/>
      <c r="OCR662" s="187"/>
      <c r="OCS662" s="187"/>
      <c r="OCT662" s="187"/>
      <c r="OCU662" s="187"/>
      <c r="OCV662" s="187"/>
      <c r="OCW662" s="187"/>
      <c r="OCX662" s="187"/>
      <c r="OCY662" s="187"/>
      <c r="OCZ662" s="187"/>
      <c r="ODA662" s="187"/>
      <c r="ODB662" s="187"/>
      <c r="ODC662" s="187"/>
      <c r="ODD662" s="187"/>
      <c r="ODE662" s="187"/>
      <c r="ODF662" s="187"/>
      <c r="ODG662" s="187"/>
      <c r="ODH662" s="187"/>
      <c r="ODI662" s="187"/>
      <c r="ODJ662" s="187"/>
      <c r="ODK662" s="187"/>
      <c r="ODL662" s="187"/>
      <c r="ODM662" s="187"/>
      <c r="ODN662" s="187"/>
      <c r="ODO662" s="187"/>
      <c r="ODP662" s="187"/>
      <c r="ODQ662" s="187"/>
      <c r="ODR662" s="187"/>
      <c r="ODS662" s="187"/>
      <c r="ODT662" s="187"/>
      <c r="ODU662" s="187"/>
      <c r="ODV662" s="187"/>
      <c r="ODW662" s="187"/>
      <c r="ODX662" s="187"/>
      <c r="ODY662" s="187"/>
      <c r="ODZ662" s="187"/>
      <c r="OEA662" s="187"/>
      <c r="OEB662" s="187"/>
      <c r="OEC662" s="187"/>
      <c r="OED662" s="187"/>
      <c r="OEE662" s="187"/>
      <c r="OEF662" s="187"/>
      <c r="OEG662" s="187"/>
      <c r="OEH662" s="187"/>
      <c r="OEI662" s="187"/>
      <c r="OEJ662" s="187"/>
      <c r="OEK662" s="187"/>
      <c r="OEL662" s="187"/>
      <c r="OEM662" s="187"/>
      <c r="OEN662" s="187"/>
      <c r="OEO662" s="187"/>
      <c r="OEP662" s="187"/>
      <c r="OEQ662" s="187"/>
      <c r="OER662" s="187"/>
      <c r="OES662" s="187"/>
      <c r="OET662" s="187"/>
      <c r="OEU662" s="187"/>
      <c r="OEV662" s="187"/>
      <c r="OEW662" s="187"/>
      <c r="OEX662" s="187"/>
      <c r="OEY662" s="187"/>
      <c r="OEZ662" s="187"/>
      <c r="OFA662" s="187"/>
      <c r="OFB662" s="187"/>
      <c r="OFC662" s="187"/>
      <c r="OFD662" s="187"/>
      <c r="OFE662" s="187"/>
      <c r="OFF662" s="187"/>
      <c r="OFG662" s="187"/>
      <c r="OFH662" s="187"/>
      <c r="OFI662" s="187"/>
      <c r="OFJ662" s="187"/>
      <c r="OFK662" s="187"/>
      <c r="OFL662" s="187"/>
      <c r="OFM662" s="187"/>
      <c r="OFN662" s="187"/>
      <c r="OFO662" s="187"/>
      <c r="OFP662" s="187"/>
      <c r="OFQ662" s="187"/>
      <c r="OFR662" s="187"/>
      <c r="OFS662" s="187"/>
      <c r="OFT662" s="187"/>
      <c r="OFU662" s="187"/>
      <c r="OFV662" s="187"/>
      <c r="OFW662" s="187"/>
      <c r="OFX662" s="187"/>
      <c r="OFY662" s="187"/>
      <c r="OFZ662" s="187"/>
      <c r="OGA662" s="187"/>
      <c r="OGB662" s="187"/>
      <c r="OGC662" s="187"/>
      <c r="OGD662" s="187"/>
      <c r="OGE662" s="187"/>
      <c r="OGF662" s="187"/>
      <c r="OGG662" s="187"/>
      <c r="OGH662" s="187"/>
      <c r="OGI662" s="187"/>
      <c r="OGJ662" s="187"/>
      <c r="OGK662" s="187"/>
      <c r="OGL662" s="187"/>
      <c r="OGM662" s="187"/>
      <c r="OGN662" s="187"/>
      <c r="OGO662" s="187"/>
      <c r="OGP662" s="187"/>
      <c r="OGQ662" s="187"/>
      <c r="OGR662" s="187"/>
      <c r="OGS662" s="187"/>
      <c r="OGT662" s="187"/>
      <c r="OGU662" s="187"/>
      <c r="OGV662" s="187"/>
      <c r="OGW662" s="187"/>
      <c r="OGX662" s="187"/>
      <c r="OGY662" s="187"/>
      <c r="OGZ662" s="187"/>
      <c r="OHA662" s="187"/>
      <c r="OHB662" s="187"/>
      <c r="OHC662" s="187"/>
      <c r="OHD662" s="187"/>
      <c r="OHE662" s="187"/>
      <c r="OHF662" s="187"/>
      <c r="OHG662" s="187"/>
      <c r="OHH662" s="187"/>
      <c r="OHI662" s="187"/>
      <c r="OHJ662" s="187"/>
      <c r="OHK662" s="187"/>
      <c r="OHL662" s="187"/>
      <c r="OHM662" s="187"/>
      <c r="OHN662" s="187"/>
      <c r="OHO662" s="187"/>
      <c r="OHP662" s="187"/>
      <c r="OHQ662" s="187"/>
      <c r="OHR662" s="187"/>
      <c r="OHS662" s="187"/>
      <c r="OHT662" s="187"/>
      <c r="OHU662" s="187"/>
      <c r="OHV662" s="187"/>
      <c r="OHW662" s="187"/>
      <c r="OHX662" s="187"/>
      <c r="OHY662" s="187"/>
      <c r="OHZ662" s="187"/>
      <c r="OIA662" s="187"/>
      <c r="OIB662" s="187"/>
      <c r="OIC662" s="187"/>
      <c r="OID662" s="187"/>
      <c r="OIE662" s="187"/>
      <c r="OIF662" s="187"/>
      <c r="OIG662" s="187"/>
      <c r="OIH662" s="187"/>
      <c r="OII662" s="187"/>
      <c r="OIJ662" s="187"/>
      <c r="OIK662" s="187"/>
      <c r="OIL662" s="187"/>
      <c r="OIM662" s="187"/>
      <c r="OIN662" s="187"/>
      <c r="OIO662" s="187"/>
      <c r="OIP662" s="187"/>
      <c r="OIQ662" s="187"/>
      <c r="OIR662" s="187"/>
      <c r="OIS662" s="187"/>
      <c r="OIT662" s="187"/>
      <c r="OIU662" s="187"/>
      <c r="OIV662" s="187"/>
      <c r="OIW662" s="187"/>
      <c r="OIX662" s="187"/>
      <c r="OIY662" s="187"/>
      <c r="OIZ662" s="187"/>
      <c r="OJA662" s="187"/>
      <c r="OJB662" s="187"/>
      <c r="OJC662" s="187"/>
      <c r="OJD662" s="187"/>
      <c r="OJE662" s="187"/>
      <c r="OJF662" s="187"/>
      <c r="OJG662" s="187"/>
      <c r="OJH662" s="187"/>
      <c r="OJI662" s="187"/>
      <c r="OJJ662" s="187"/>
      <c r="OJK662" s="187"/>
      <c r="OJL662" s="187"/>
      <c r="OJM662" s="187"/>
      <c r="OJN662" s="187"/>
      <c r="OJO662" s="187"/>
      <c r="OJP662" s="187"/>
      <c r="OJQ662" s="187"/>
      <c r="OJR662" s="187"/>
      <c r="OJS662" s="187"/>
      <c r="OJT662" s="187"/>
      <c r="OJU662" s="187"/>
      <c r="OJV662" s="187"/>
      <c r="OJW662" s="187"/>
      <c r="OJX662" s="187"/>
      <c r="OJY662" s="187"/>
      <c r="OJZ662" s="187"/>
      <c r="OKA662" s="187"/>
      <c r="OKB662" s="187"/>
      <c r="OKC662" s="187"/>
      <c r="OKD662" s="187"/>
      <c r="OKE662" s="187"/>
      <c r="OKF662" s="187"/>
      <c r="OKG662" s="187"/>
      <c r="OKH662" s="187"/>
      <c r="OKI662" s="187"/>
      <c r="OKJ662" s="187"/>
      <c r="OKK662" s="187"/>
      <c r="OKL662" s="187"/>
      <c r="OKM662" s="187"/>
      <c r="OKN662" s="187"/>
      <c r="OKO662" s="187"/>
      <c r="OKP662" s="187"/>
      <c r="OKQ662" s="187"/>
      <c r="OKR662" s="187"/>
      <c r="OKS662" s="187"/>
      <c r="OKT662" s="187"/>
      <c r="OKU662" s="187"/>
      <c r="OKV662" s="187"/>
      <c r="OKW662" s="187"/>
      <c r="OKX662" s="187"/>
      <c r="OKY662" s="187"/>
      <c r="OKZ662" s="187"/>
      <c r="OLA662" s="187"/>
      <c r="OLB662" s="187"/>
      <c r="OLC662" s="187"/>
      <c r="OLD662" s="187"/>
      <c r="OLE662" s="187"/>
      <c r="OLF662" s="187"/>
      <c r="OLG662" s="187"/>
      <c r="OLH662" s="187"/>
      <c r="OLI662" s="187"/>
      <c r="OLJ662" s="187"/>
      <c r="OLK662" s="187"/>
      <c r="OLL662" s="187"/>
      <c r="OLM662" s="187"/>
      <c r="OLN662" s="187"/>
      <c r="OLO662" s="187"/>
      <c r="OLP662" s="187"/>
      <c r="OLQ662" s="187"/>
      <c r="OLR662" s="187"/>
      <c r="OLS662" s="187"/>
      <c r="OLT662" s="187"/>
      <c r="OLU662" s="187"/>
      <c r="OLV662" s="187"/>
      <c r="OLW662" s="187"/>
      <c r="OLX662" s="187"/>
      <c r="OLY662" s="187"/>
      <c r="OLZ662" s="187"/>
      <c r="OMA662" s="187"/>
      <c r="OMB662" s="187"/>
      <c r="OMC662" s="187"/>
      <c r="OMD662" s="187"/>
      <c r="OME662" s="187"/>
      <c r="OMF662" s="187"/>
      <c r="OMG662" s="187"/>
      <c r="OMH662" s="187"/>
      <c r="OMI662" s="187"/>
      <c r="OMJ662" s="187"/>
      <c r="OMK662" s="187"/>
      <c r="OML662" s="187"/>
      <c r="OMM662" s="187"/>
      <c r="OMN662" s="187"/>
      <c r="OMO662" s="187"/>
      <c r="OMP662" s="187"/>
      <c r="OMQ662" s="187"/>
      <c r="OMR662" s="187"/>
      <c r="OMS662" s="187"/>
      <c r="OMT662" s="187"/>
      <c r="OMU662" s="187"/>
      <c r="OMV662" s="187"/>
      <c r="OMW662" s="187"/>
      <c r="OMX662" s="187"/>
      <c r="OMY662" s="187"/>
      <c r="OMZ662" s="187"/>
      <c r="ONA662" s="187"/>
      <c r="ONB662" s="187"/>
      <c r="ONC662" s="187"/>
      <c r="OND662" s="187"/>
      <c r="ONE662" s="187"/>
      <c r="ONF662" s="187"/>
      <c r="ONG662" s="187"/>
      <c r="ONH662" s="187"/>
      <c r="ONI662" s="187"/>
      <c r="ONJ662" s="187"/>
      <c r="ONK662" s="187"/>
      <c r="ONL662" s="187"/>
      <c r="ONM662" s="187"/>
      <c r="ONN662" s="187"/>
      <c r="ONO662" s="187"/>
      <c r="ONP662" s="187"/>
      <c r="ONQ662" s="187"/>
      <c r="ONR662" s="187"/>
      <c r="ONS662" s="187"/>
      <c r="ONT662" s="187"/>
      <c r="ONU662" s="187"/>
      <c r="ONV662" s="187"/>
      <c r="ONW662" s="187"/>
      <c r="ONX662" s="187"/>
      <c r="ONY662" s="187"/>
      <c r="ONZ662" s="187"/>
      <c r="OOA662" s="187"/>
      <c r="OOB662" s="187"/>
      <c r="OOC662" s="187"/>
      <c r="OOD662" s="187"/>
      <c r="OOE662" s="187"/>
      <c r="OOF662" s="187"/>
      <c r="OOG662" s="187"/>
      <c r="OOH662" s="187"/>
      <c r="OOI662" s="187"/>
      <c r="OOJ662" s="187"/>
      <c r="OOK662" s="187"/>
      <c r="OOL662" s="187"/>
      <c r="OOM662" s="187"/>
      <c r="OON662" s="187"/>
      <c r="OOO662" s="187"/>
      <c r="OOP662" s="187"/>
      <c r="OOQ662" s="187"/>
      <c r="OOR662" s="187"/>
      <c r="OOS662" s="187"/>
      <c r="OOT662" s="187"/>
      <c r="OOU662" s="187"/>
      <c r="OOV662" s="187"/>
      <c r="OOW662" s="187"/>
      <c r="OOX662" s="187"/>
      <c r="OOY662" s="187"/>
      <c r="OOZ662" s="187"/>
      <c r="OPA662" s="187"/>
      <c r="OPB662" s="187"/>
      <c r="OPC662" s="187"/>
      <c r="OPD662" s="187"/>
      <c r="OPE662" s="187"/>
      <c r="OPF662" s="187"/>
      <c r="OPG662" s="187"/>
      <c r="OPH662" s="187"/>
      <c r="OPI662" s="187"/>
      <c r="OPJ662" s="187"/>
      <c r="OPK662" s="187"/>
      <c r="OPL662" s="187"/>
      <c r="OPM662" s="187"/>
      <c r="OPN662" s="187"/>
      <c r="OPO662" s="187"/>
      <c r="OPP662" s="187"/>
      <c r="OPQ662" s="187"/>
      <c r="OPR662" s="187"/>
      <c r="OPS662" s="187"/>
      <c r="OPT662" s="187"/>
      <c r="OPU662" s="187"/>
      <c r="OPV662" s="187"/>
      <c r="OPW662" s="187"/>
      <c r="OPX662" s="187"/>
      <c r="OPY662" s="187"/>
      <c r="OPZ662" s="187"/>
      <c r="OQA662" s="187"/>
      <c r="OQB662" s="187"/>
      <c r="OQC662" s="187"/>
      <c r="OQD662" s="187"/>
      <c r="OQE662" s="187"/>
      <c r="OQF662" s="187"/>
      <c r="OQG662" s="187"/>
      <c r="OQH662" s="187"/>
      <c r="OQI662" s="187"/>
      <c r="OQJ662" s="187"/>
      <c r="OQK662" s="187"/>
      <c r="OQL662" s="187"/>
      <c r="OQM662" s="187"/>
      <c r="OQN662" s="187"/>
      <c r="OQO662" s="187"/>
      <c r="OQP662" s="187"/>
      <c r="OQQ662" s="187"/>
      <c r="OQR662" s="187"/>
      <c r="OQS662" s="187"/>
      <c r="OQT662" s="187"/>
      <c r="OQU662" s="187"/>
      <c r="OQV662" s="187"/>
      <c r="OQW662" s="187"/>
      <c r="OQX662" s="187"/>
      <c r="OQY662" s="187"/>
      <c r="OQZ662" s="187"/>
      <c r="ORA662" s="187"/>
      <c r="ORB662" s="187"/>
      <c r="ORC662" s="187"/>
      <c r="ORD662" s="187"/>
      <c r="ORE662" s="187"/>
      <c r="ORF662" s="187"/>
      <c r="ORG662" s="187"/>
      <c r="ORH662" s="187"/>
      <c r="ORI662" s="187"/>
      <c r="ORJ662" s="187"/>
      <c r="ORK662" s="187"/>
      <c r="ORL662" s="187"/>
      <c r="ORM662" s="187"/>
      <c r="ORN662" s="187"/>
      <c r="ORO662" s="187"/>
      <c r="ORP662" s="187"/>
      <c r="ORQ662" s="187"/>
      <c r="ORR662" s="187"/>
      <c r="ORS662" s="187"/>
      <c r="ORT662" s="187"/>
      <c r="ORU662" s="187"/>
      <c r="ORV662" s="187"/>
      <c r="ORW662" s="187"/>
      <c r="ORX662" s="187"/>
      <c r="ORY662" s="187"/>
      <c r="ORZ662" s="187"/>
      <c r="OSA662" s="187"/>
      <c r="OSB662" s="187"/>
      <c r="OSC662" s="187"/>
      <c r="OSD662" s="187"/>
      <c r="OSE662" s="187"/>
      <c r="OSF662" s="187"/>
      <c r="OSG662" s="187"/>
      <c r="OSH662" s="187"/>
      <c r="OSI662" s="187"/>
      <c r="OSJ662" s="187"/>
      <c r="OSK662" s="187"/>
      <c r="OSL662" s="187"/>
      <c r="OSM662" s="187"/>
      <c r="OSN662" s="187"/>
      <c r="OSO662" s="187"/>
      <c r="OSP662" s="187"/>
      <c r="OSQ662" s="187"/>
      <c r="OSR662" s="187"/>
      <c r="OSS662" s="187"/>
      <c r="OST662" s="187"/>
      <c r="OSU662" s="187"/>
      <c r="OSV662" s="187"/>
      <c r="OSW662" s="187"/>
      <c r="OSX662" s="187"/>
      <c r="OSY662" s="187"/>
      <c r="OSZ662" s="187"/>
      <c r="OTA662" s="187"/>
      <c r="OTB662" s="187"/>
      <c r="OTC662" s="187"/>
      <c r="OTD662" s="187"/>
      <c r="OTE662" s="187"/>
      <c r="OTF662" s="187"/>
      <c r="OTG662" s="187"/>
      <c r="OTH662" s="187"/>
      <c r="OTI662" s="187"/>
      <c r="OTJ662" s="187"/>
      <c r="OTK662" s="187"/>
      <c r="OTL662" s="187"/>
      <c r="OTM662" s="187"/>
      <c r="OTN662" s="187"/>
      <c r="OTO662" s="187"/>
      <c r="OTP662" s="187"/>
      <c r="OTQ662" s="187"/>
      <c r="OTR662" s="187"/>
      <c r="OTS662" s="187"/>
      <c r="OTT662" s="187"/>
      <c r="OTU662" s="187"/>
      <c r="OTV662" s="187"/>
      <c r="OTW662" s="187"/>
      <c r="OTX662" s="187"/>
      <c r="OTY662" s="187"/>
      <c r="OTZ662" s="187"/>
      <c r="OUA662" s="187"/>
      <c r="OUB662" s="187"/>
      <c r="OUC662" s="187"/>
      <c r="OUD662" s="187"/>
      <c r="OUE662" s="187"/>
      <c r="OUF662" s="187"/>
      <c r="OUG662" s="187"/>
      <c r="OUH662" s="187"/>
      <c r="OUI662" s="187"/>
      <c r="OUJ662" s="187"/>
      <c r="OUK662" s="187"/>
      <c r="OUL662" s="187"/>
      <c r="OUM662" s="187"/>
      <c r="OUN662" s="187"/>
      <c r="OUO662" s="187"/>
      <c r="OUP662" s="187"/>
      <c r="OUQ662" s="187"/>
      <c r="OUR662" s="187"/>
      <c r="OUS662" s="187"/>
      <c r="OUT662" s="187"/>
      <c r="OUU662" s="187"/>
      <c r="OUV662" s="187"/>
      <c r="OUW662" s="187"/>
      <c r="OUX662" s="187"/>
      <c r="OUY662" s="187"/>
      <c r="OUZ662" s="187"/>
      <c r="OVA662" s="187"/>
      <c r="OVB662" s="187"/>
      <c r="OVC662" s="187"/>
      <c r="OVD662" s="187"/>
      <c r="OVE662" s="187"/>
      <c r="OVF662" s="187"/>
      <c r="OVG662" s="187"/>
      <c r="OVH662" s="187"/>
      <c r="OVI662" s="187"/>
      <c r="OVJ662" s="187"/>
      <c r="OVK662" s="187"/>
      <c r="OVL662" s="187"/>
      <c r="OVM662" s="187"/>
      <c r="OVN662" s="187"/>
      <c r="OVO662" s="187"/>
      <c r="OVP662" s="187"/>
      <c r="OVQ662" s="187"/>
      <c r="OVR662" s="187"/>
      <c r="OVS662" s="187"/>
      <c r="OVT662" s="187"/>
      <c r="OVU662" s="187"/>
      <c r="OVV662" s="187"/>
      <c r="OVW662" s="187"/>
      <c r="OVX662" s="187"/>
      <c r="OVY662" s="187"/>
      <c r="OVZ662" s="187"/>
      <c r="OWA662" s="187"/>
      <c r="OWB662" s="187"/>
      <c r="OWC662" s="187"/>
      <c r="OWD662" s="187"/>
      <c r="OWE662" s="187"/>
      <c r="OWF662" s="187"/>
      <c r="OWG662" s="187"/>
      <c r="OWH662" s="187"/>
      <c r="OWI662" s="187"/>
      <c r="OWJ662" s="187"/>
      <c r="OWK662" s="187"/>
      <c r="OWL662" s="187"/>
      <c r="OWM662" s="187"/>
      <c r="OWN662" s="187"/>
      <c r="OWO662" s="187"/>
      <c r="OWP662" s="187"/>
      <c r="OWQ662" s="187"/>
      <c r="OWR662" s="187"/>
      <c r="OWS662" s="187"/>
      <c r="OWT662" s="187"/>
      <c r="OWU662" s="187"/>
      <c r="OWV662" s="187"/>
      <c r="OWW662" s="187"/>
      <c r="OWX662" s="187"/>
      <c r="OWY662" s="187"/>
      <c r="OWZ662" s="187"/>
      <c r="OXA662" s="187"/>
      <c r="OXB662" s="187"/>
      <c r="OXC662" s="187"/>
      <c r="OXD662" s="187"/>
      <c r="OXE662" s="187"/>
      <c r="OXF662" s="187"/>
      <c r="OXG662" s="187"/>
      <c r="OXH662" s="187"/>
      <c r="OXI662" s="187"/>
      <c r="OXJ662" s="187"/>
      <c r="OXK662" s="187"/>
      <c r="OXL662" s="187"/>
      <c r="OXM662" s="187"/>
      <c r="OXN662" s="187"/>
      <c r="OXO662" s="187"/>
      <c r="OXP662" s="187"/>
      <c r="OXQ662" s="187"/>
      <c r="OXR662" s="187"/>
      <c r="OXS662" s="187"/>
      <c r="OXT662" s="187"/>
      <c r="OXU662" s="187"/>
      <c r="OXV662" s="187"/>
      <c r="OXW662" s="187"/>
      <c r="OXX662" s="187"/>
      <c r="OXY662" s="187"/>
      <c r="OXZ662" s="187"/>
      <c r="OYA662" s="187"/>
      <c r="OYB662" s="187"/>
      <c r="OYC662" s="187"/>
      <c r="OYD662" s="187"/>
      <c r="OYE662" s="187"/>
      <c r="OYF662" s="187"/>
      <c r="OYG662" s="187"/>
      <c r="OYH662" s="187"/>
      <c r="OYI662" s="187"/>
      <c r="OYJ662" s="187"/>
      <c r="OYK662" s="187"/>
      <c r="OYL662" s="187"/>
      <c r="OYM662" s="187"/>
      <c r="OYN662" s="187"/>
      <c r="OYO662" s="187"/>
      <c r="OYP662" s="187"/>
      <c r="OYQ662" s="187"/>
      <c r="OYR662" s="187"/>
      <c r="OYS662" s="187"/>
      <c r="OYT662" s="187"/>
      <c r="OYU662" s="187"/>
      <c r="OYV662" s="187"/>
      <c r="OYW662" s="187"/>
      <c r="OYX662" s="187"/>
      <c r="OYY662" s="187"/>
      <c r="OYZ662" s="187"/>
      <c r="OZA662" s="187"/>
      <c r="OZB662" s="187"/>
      <c r="OZC662" s="187"/>
      <c r="OZD662" s="187"/>
      <c r="OZE662" s="187"/>
      <c r="OZF662" s="187"/>
      <c r="OZG662" s="187"/>
      <c r="OZH662" s="187"/>
      <c r="OZI662" s="187"/>
      <c r="OZJ662" s="187"/>
      <c r="OZK662" s="187"/>
      <c r="OZL662" s="187"/>
      <c r="OZM662" s="187"/>
      <c r="OZN662" s="187"/>
      <c r="OZO662" s="187"/>
      <c r="OZP662" s="187"/>
      <c r="OZQ662" s="187"/>
      <c r="OZR662" s="187"/>
      <c r="OZS662" s="187"/>
      <c r="OZT662" s="187"/>
      <c r="OZU662" s="187"/>
      <c r="OZV662" s="187"/>
      <c r="OZW662" s="187"/>
      <c r="OZX662" s="187"/>
      <c r="OZY662" s="187"/>
      <c r="OZZ662" s="187"/>
      <c r="PAA662" s="187"/>
      <c r="PAB662" s="187"/>
      <c r="PAC662" s="187"/>
      <c r="PAD662" s="187"/>
      <c r="PAE662" s="187"/>
      <c r="PAF662" s="187"/>
      <c r="PAG662" s="187"/>
      <c r="PAH662" s="187"/>
      <c r="PAI662" s="187"/>
      <c r="PAJ662" s="187"/>
      <c r="PAK662" s="187"/>
      <c r="PAL662" s="187"/>
      <c r="PAM662" s="187"/>
      <c r="PAN662" s="187"/>
      <c r="PAO662" s="187"/>
      <c r="PAP662" s="187"/>
      <c r="PAQ662" s="187"/>
      <c r="PAR662" s="187"/>
      <c r="PAS662" s="187"/>
      <c r="PAT662" s="187"/>
      <c r="PAU662" s="187"/>
      <c r="PAV662" s="187"/>
      <c r="PAW662" s="187"/>
      <c r="PAX662" s="187"/>
      <c r="PAY662" s="187"/>
      <c r="PAZ662" s="187"/>
      <c r="PBA662" s="187"/>
      <c r="PBB662" s="187"/>
      <c r="PBC662" s="187"/>
      <c r="PBD662" s="187"/>
      <c r="PBE662" s="187"/>
      <c r="PBF662" s="187"/>
      <c r="PBG662" s="187"/>
      <c r="PBH662" s="187"/>
      <c r="PBI662" s="187"/>
      <c r="PBJ662" s="187"/>
      <c r="PBK662" s="187"/>
      <c r="PBL662" s="187"/>
      <c r="PBM662" s="187"/>
      <c r="PBN662" s="187"/>
      <c r="PBO662" s="187"/>
      <c r="PBP662" s="187"/>
      <c r="PBQ662" s="187"/>
      <c r="PBR662" s="187"/>
      <c r="PBS662" s="187"/>
      <c r="PBT662" s="187"/>
      <c r="PBU662" s="187"/>
      <c r="PBV662" s="187"/>
      <c r="PBW662" s="187"/>
      <c r="PBX662" s="187"/>
      <c r="PBY662" s="187"/>
      <c r="PBZ662" s="187"/>
      <c r="PCA662" s="187"/>
      <c r="PCB662" s="187"/>
      <c r="PCC662" s="187"/>
      <c r="PCD662" s="187"/>
      <c r="PCE662" s="187"/>
      <c r="PCF662" s="187"/>
      <c r="PCG662" s="187"/>
      <c r="PCH662" s="187"/>
      <c r="PCI662" s="187"/>
      <c r="PCJ662" s="187"/>
      <c r="PCK662" s="187"/>
      <c r="PCL662" s="187"/>
      <c r="PCM662" s="187"/>
      <c r="PCN662" s="187"/>
      <c r="PCO662" s="187"/>
      <c r="PCP662" s="187"/>
      <c r="PCQ662" s="187"/>
      <c r="PCR662" s="187"/>
      <c r="PCS662" s="187"/>
      <c r="PCT662" s="187"/>
      <c r="PCU662" s="187"/>
      <c r="PCV662" s="187"/>
      <c r="PCW662" s="187"/>
      <c r="PCX662" s="187"/>
      <c r="PCY662" s="187"/>
      <c r="PCZ662" s="187"/>
      <c r="PDA662" s="187"/>
      <c r="PDB662" s="187"/>
      <c r="PDC662" s="187"/>
      <c r="PDD662" s="187"/>
      <c r="PDE662" s="187"/>
      <c r="PDF662" s="187"/>
      <c r="PDG662" s="187"/>
      <c r="PDH662" s="187"/>
      <c r="PDI662" s="187"/>
      <c r="PDJ662" s="187"/>
      <c r="PDK662" s="187"/>
      <c r="PDL662" s="187"/>
      <c r="PDM662" s="187"/>
      <c r="PDN662" s="187"/>
      <c r="PDO662" s="187"/>
      <c r="PDP662" s="187"/>
      <c r="PDQ662" s="187"/>
      <c r="PDR662" s="187"/>
      <c r="PDS662" s="187"/>
      <c r="PDT662" s="187"/>
      <c r="PDU662" s="187"/>
      <c r="PDV662" s="187"/>
      <c r="PDW662" s="187"/>
      <c r="PDX662" s="187"/>
      <c r="PDY662" s="187"/>
      <c r="PDZ662" s="187"/>
      <c r="PEA662" s="187"/>
      <c r="PEB662" s="187"/>
      <c r="PEC662" s="187"/>
      <c r="PED662" s="187"/>
      <c r="PEE662" s="187"/>
      <c r="PEF662" s="187"/>
      <c r="PEG662" s="187"/>
      <c r="PEH662" s="187"/>
      <c r="PEI662" s="187"/>
      <c r="PEJ662" s="187"/>
      <c r="PEK662" s="187"/>
      <c r="PEL662" s="187"/>
      <c r="PEM662" s="187"/>
      <c r="PEN662" s="187"/>
      <c r="PEO662" s="187"/>
      <c r="PEP662" s="187"/>
      <c r="PEQ662" s="187"/>
      <c r="PER662" s="187"/>
      <c r="PES662" s="187"/>
      <c r="PET662" s="187"/>
      <c r="PEU662" s="187"/>
      <c r="PEV662" s="187"/>
      <c r="PEW662" s="187"/>
      <c r="PEX662" s="187"/>
      <c r="PEY662" s="187"/>
      <c r="PEZ662" s="187"/>
      <c r="PFA662" s="187"/>
      <c r="PFB662" s="187"/>
      <c r="PFC662" s="187"/>
      <c r="PFD662" s="187"/>
      <c r="PFE662" s="187"/>
      <c r="PFF662" s="187"/>
      <c r="PFG662" s="187"/>
      <c r="PFH662" s="187"/>
      <c r="PFI662" s="187"/>
      <c r="PFJ662" s="187"/>
      <c r="PFK662" s="187"/>
      <c r="PFL662" s="187"/>
      <c r="PFM662" s="187"/>
      <c r="PFN662" s="187"/>
      <c r="PFO662" s="187"/>
      <c r="PFP662" s="187"/>
      <c r="PFQ662" s="187"/>
      <c r="PFR662" s="187"/>
      <c r="PFS662" s="187"/>
      <c r="PFT662" s="187"/>
      <c r="PFU662" s="187"/>
      <c r="PFV662" s="187"/>
      <c r="PFW662" s="187"/>
      <c r="PFX662" s="187"/>
      <c r="PFY662" s="187"/>
      <c r="PFZ662" s="187"/>
      <c r="PGA662" s="187"/>
      <c r="PGB662" s="187"/>
      <c r="PGC662" s="187"/>
      <c r="PGD662" s="187"/>
      <c r="PGE662" s="187"/>
      <c r="PGF662" s="187"/>
      <c r="PGG662" s="187"/>
      <c r="PGH662" s="187"/>
      <c r="PGI662" s="187"/>
      <c r="PGJ662" s="187"/>
      <c r="PGK662" s="187"/>
      <c r="PGL662" s="187"/>
      <c r="PGM662" s="187"/>
      <c r="PGN662" s="187"/>
      <c r="PGO662" s="187"/>
      <c r="PGP662" s="187"/>
      <c r="PGQ662" s="187"/>
      <c r="PGR662" s="187"/>
      <c r="PGS662" s="187"/>
      <c r="PGT662" s="187"/>
      <c r="PGU662" s="187"/>
      <c r="PGV662" s="187"/>
      <c r="PGW662" s="187"/>
      <c r="PGX662" s="187"/>
      <c r="PGY662" s="187"/>
      <c r="PGZ662" s="187"/>
      <c r="PHA662" s="187"/>
      <c r="PHB662" s="187"/>
      <c r="PHC662" s="187"/>
      <c r="PHD662" s="187"/>
      <c r="PHE662" s="187"/>
      <c r="PHF662" s="187"/>
      <c r="PHG662" s="187"/>
      <c r="PHH662" s="187"/>
      <c r="PHI662" s="187"/>
      <c r="PHJ662" s="187"/>
      <c r="PHK662" s="187"/>
      <c r="PHL662" s="187"/>
      <c r="PHM662" s="187"/>
      <c r="PHN662" s="187"/>
      <c r="PHO662" s="187"/>
      <c r="PHP662" s="187"/>
      <c r="PHQ662" s="187"/>
      <c r="PHR662" s="187"/>
      <c r="PHS662" s="187"/>
      <c r="PHT662" s="187"/>
      <c r="PHU662" s="187"/>
      <c r="PHV662" s="187"/>
      <c r="PHW662" s="187"/>
      <c r="PHX662" s="187"/>
      <c r="PHY662" s="187"/>
      <c r="PHZ662" s="187"/>
      <c r="PIA662" s="187"/>
      <c r="PIB662" s="187"/>
      <c r="PIC662" s="187"/>
      <c r="PID662" s="187"/>
      <c r="PIE662" s="187"/>
      <c r="PIF662" s="187"/>
      <c r="PIG662" s="187"/>
      <c r="PIH662" s="187"/>
      <c r="PII662" s="187"/>
      <c r="PIJ662" s="187"/>
      <c r="PIK662" s="187"/>
      <c r="PIL662" s="187"/>
      <c r="PIM662" s="187"/>
      <c r="PIN662" s="187"/>
      <c r="PIO662" s="187"/>
      <c r="PIP662" s="187"/>
      <c r="PIQ662" s="187"/>
      <c r="PIR662" s="187"/>
      <c r="PIS662" s="187"/>
      <c r="PIT662" s="187"/>
      <c r="PIU662" s="187"/>
      <c r="PIV662" s="187"/>
      <c r="PIW662" s="187"/>
      <c r="PIX662" s="187"/>
      <c r="PIY662" s="187"/>
      <c r="PIZ662" s="187"/>
      <c r="PJA662" s="187"/>
      <c r="PJB662" s="187"/>
      <c r="PJC662" s="187"/>
      <c r="PJD662" s="187"/>
      <c r="PJE662" s="187"/>
      <c r="PJF662" s="187"/>
      <c r="PJG662" s="187"/>
      <c r="PJH662" s="187"/>
      <c r="PJI662" s="187"/>
      <c r="PJJ662" s="187"/>
      <c r="PJK662" s="187"/>
      <c r="PJL662" s="187"/>
      <c r="PJM662" s="187"/>
      <c r="PJN662" s="187"/>
      <c r="PJO662" s="187"/>
      <c r="PJP662" s="187"/>
      <c r="PJQ662" s="187"/>
      <c r="PJR662" s="187"/>
      <c r="PJS662" s="187"/>
      <c r="PJT662" s="187"/>
      <c r="PJU662" s="187"/>
      <c r="PJV662" s="187"/>
      <c r="PJW662" s="187"/>
      <c r="PJX662" s="187"/>
      <c r="PJY662" s="187"/>
      <c r="PJZ662" s="187"/>
      <c r="PKA662" s="187"/>
      <c r="PKB662" s="187"/>
      <c r="PKC662" s="187"/>
      <c r="PKD662" s="187"/>
      <c r="PKE662" s="187"/>
      <c r="PKF662" s="187"/>
      <c r="PKG662" s="187"/>
      <c r="PKH662" s="187"/>
      <c r="PKI662" s="187"/>
      <c r="PKJ662" s="187"/>
      <c r="PKK662" s="187"/>
      <c r="PKL662" s="187"/>
      <c r="PKM662" s="187"/>
      <c r="PKN662" s="187"/>
      <c r="PKO662" s="187"/>
      <c r="PKP662" s="187"/>
      <c r="PKQ662" s="187"/>
      <c r="PKR662" s="187"/>
      <c r="PKS662" s="187"/>
      <c r="PKT662" s="187"/>
      <c r="PKU662" s="187"/>
      <c r="PKV662" s="187"/>
      <c r="PKW662" s="187"/>
      <c r="PKX662" s="187"/>
      <c r="PKY662" s="187"/>
      <c r="PKZ662" s="187"/>
      <c r="PLA662" s="187"/>
      <c r="PLB662" s="187"/>
      <c r="PLC662" s="187"/>
      <c r="PLD662" s="187"/>
      <c r="PLE662" s="187"/>
      <c r="PLF662" s="187"/>
      <c r="PLG662" s="187"/>
      <c r="PLH662" s="187"/>
      <c r="PLI662" s="187"/>
      <c r="PLJ662" s="187"/>
      <c r="PLK662" s="187"/>
      <c r="PLL662" s="187"/>
      <c r="PLM662" s="187"/>
      <c r="PLN662" s="187"/>
      <c r="PLO662" s="187"/>
      <c r="PLP662" s="187"/>
      <c r="PLQ662" s="187"/>
      <c r="PLR662" s="187"/>
      <c r="PLS662" s="187"/>
      <c r="PLT662" s="187"/>
      <c r="PLU662" s="187"/>
      <c r="PLV662" s="187"/>
      <c r="PLW662" s="187"/>
      <c r="PLX662" s="187"/>
      <c r="PLY662" s="187"/>
      <c r="PLZ662" s="187"/>
      <c r="PMA662" s="187"/>
      <c r="PMB662" s="187"/>
      <c r="PMC662" s="187"/>
      <c r="PMD662" s="187"/>
      <c r="PME662" s="187"/>
      <c r="PMF662" s="187"/>
      <c r="PMG662" s="187"/>
      <c r="PMH662" s="187"/>
      <c r="PMI662" s="187"/>
      <c r="PMJ662" s="187"/>
      <c r="PMK662" s="187"/>
      <c r="PML662" s="187"/>
      <c r="PMM662" s="187"/>
      <c r="PMN662" s="187"/>
      <c r="PMO662" s="187"/>
      <c r="PMP662" s="187"/>
      <c r="PMQ662" s="187"/>
      <c r="PMR662" s="187"/>
      <c r="PMS662" s="187"/>
      <c r="PMT662" s="187"/>
      <c r="PMU662" s="187"/>
      <c r="PMV662" s="187"/>
      <c r="PMW662" s="187"/>
      <c r="PMX662" s="187"/>
      <c r="PMY662" s="187"/>
      <c r="PMZ662" s="187"/>
      <c r="PNA662" s="187"/>
      <c r="PNB662" s="187"/>
      <c r="PNC662" s="187"/>
      <c r="PND662" s="187"/>
      <c r="PNE662" s="187"/>
      <c r="PNF662" s="187"/>
      <c r="PNG662" s="187"/>
      <c r="PNH662" s="187"/>
      <c r="PNI662" s="187"/>
      <c r="PNJ662" s="187"/>
      <c r="PNK662" s="187"/>
      <c r="PNL662" s="187"/>
      <c r="PNM662" s="187"/>
      <c r="PNN662" s="187"/>
      <c r="PNO662" s="187"/>
      <c r="PNP662" s="187"/>
      <c r="PNQ662" s="187"/>
      <c r="PNR662" s="187"/>
      <c r="PNS662" s="187"/>
      <c r="PNT662" s="187"/>
      <c r="PNU662" s="187"/>
      <c r="PNV662" s="187"/>
      <c r="PNW662" s="187"/>
      <c r="PNX662" s="187"/>
      <c r="PNY662" s="187"/>
      <c r="PNZ662" s="187"/>
      <c r="POA662" s="187"/>
      <c r="POB662" s="187"/>
      <c r="POC662" s="187"/>
      <c r="POD662" s="187"/>
      <c r="POE662" s="187"/>
      <c r="POF662" s="187"/>
      <c r="POG662" s="187"/>
      <c r="POH662" s="187"/>
      <c r="POI662" s="187"/>
      <c r="POJ662" s="187"/>
      <c r="POK662" s="187"/>
      <c r="POL662" s="187"/>
      <c r="POM662" s="187"/>
      <c r="PON662" s="187"/>
      <c r="POO662" s="187"/>
      <c r="POP662" s="187"/>
      <c r="POQ662" s="187"/>
      <c r="POR662" s="187"/>
      <c r="POS662" s="187"/>
      <c r="POT662" s="187"/>
      <c r="POU662" s="187"/>
      <c r="POV662" s="187"/>
      <c r="POW662" s="187"/>
      <c r="POX662" s="187"/>
      <c r="POY662" s="187"/>
      <c r="POZ662" s="187"/>
      <c r="PPA662" s="187"/>
      <c r="PPB662" s="187"/>
      <c r="PPC662" s="187"/>
      <c r="PPD662" s="187"/>
      <c r="PPE662" s="187"/>
      <c r="PPF662" s="187"/>
      <c r="PPG662" s="187"/>
      <c r="PPH662" s="187"/>
      <c r="PPI662" s="187"/>
      <c r="PPJ662" s="187"/>
      <c r="PPK662" s="187"/>
      <c r="PPL662" s="187"/>
      <c r="PPM662" s="187"/>
      <c r="PPN662" s="187"/>
      <c r="PPO662" s="187"/>
      <c r="PPP662" s="187"/>
      <c r="PPQ662" s="187"/>
      <c r="PPR662" s="187"/>
      <c r="PPS662" s="187"/>
      <c r="PPT662" s="187"/>
      <c r="PPU662" s="187"/>
      <c r="PPV662" s="187"/>
      <c r="PPW662" s="187"/>
      <c r="PPX662" s="187"/>
      <c r="PPY662" s="187"/>
      <c r="PPZ662" s="187"/>
      <c r="PQA662" s="187"/>
      <c r="PQB662" s="187"/>
      <c r="PQC662" s="187"/>
      <c r="PQD662" s="187"/>
      <c r="PQE662" s="187"/>
      <c r="PQF662" s="187"/>
      <c r="PQG662" s="187"/>
      <c r="PQH662" s="187"/>
      <c r="PQI662" s="187"/>
      <c r="PQJ662" s="187"/>
      <c r="PQK662" s="187"/>
      <c r="PQL662" s="187"/>
      <c r="PQM662" s="187"/>
      <c r="PQN662" s="187"/>
      <c r="PQO662" s="187"/>
      <c r="PQP662" s="187"/>
      <c r="PQQ662" s="187"/>
      <c r="PQR662" s="187"/>
      <c r="PQS662" s="187"/>
      <c r="PQT662" s="187"/>
      <c r="PQU662" s="187"/>
      <c r="PQV662" s="187"/>
      <c r="PQW662" s="187"/>
      <c r="PQX662" s="187"/>
      <c r="PQY662" s="187"/>
      <c r="PQZ662" s="187"/>
      <c r="PRA662" s="187"/>
      <c r="PRB662" s="187"/>
      <c r="PRC662" s="187"/>
      <c r="PRD662" s="187"/>
      <c r="PRE662" s="187"/>
      <c r="PRF662" s="187"/>
      <c r="PRG662" s="187"/>
      <c r="PRH662" s="187"/>
      <c r="PRI662" s="187"/>
      <c r="PRJ662" s="187"/>
      <c r="PRK662" s="187"/>
      <c r="PRL662" s="187"/>
      <c r="PRM662" s="187"/>
      <c r="PRN662" s="187"/>
      <c r="PRO662" s="187"/>
      <c r="PRP662" s="187"/>
      <c r="PRQ662" s="187"/>
      <c r="PRR662" s="187"/>
      <c r="PRS662" s="187"/>
      <c r="PRT662" s="187"/>
      <c r="PRU662" s="187"/>
      <c r="PRV662" s="187"/>
      <c r="PRW662" s="187"/>
      <c r="PRX662" s="187"/>
      <c r="PRY662" s="187"/>
      <c r="PRZ662" s="187"/>
      <c r="PSA662" s="187"/>
      <c r="PSB662" s="187"/>
      <c r="PSC662" s="187"/>
      <c r="PSD662" s="187"/>
      <c r="PSE662" s="187"/>
      <c r="PSF662" s="187"/>
      <c r="PSG662" s="187"/>
      <c r="PSH662" s="187"/>
      <c r="PSI662" s="187"/>
      <c r="PSJ662" s="187"/>
      <c r="PSK662" s="187"/>
      <c r="PSL662" s="187"/>
      <c r="PSM662" s="187"/>
      <c r="PSN662" s="187"/>
      <c r="PSO662" s="187"/>
      <c r="PSP662" s="187"/>
      <c r="PSQ662" s="187"/>
      <c r="PSR662" s="187"/>
      <c r="PSS662" s="187"/>
      <c r="PST662" s="187"/>
      <c r="PSU662" s="187"/>
      <c r="PSV662" s="187"/>
      <c r="PSW662" s="187"/>
      <c r="PSX662" s="187"/>
      <c r="PSY662" s="187"/>
      <c r="PSZ662" s="187"/>
      <c r="PTA662" s="187"/>
      <c r="PTB662" s="187"/>
      <c r="PTC662" s="187"/>
      <c r="PTD662" s="187"/>
      <c r="PTE662" s="187"/>
      <c r="PTF662" s="187"/>
      <c r="PTG662" s="187"/>
      <c r="PTH662" s="187"/>
      <c r="PTI662" s="187"/>
      <c r="PTJ662" s="187"/>
      <c r="PTK662" s="187"/>
      <c r="PTL662" s="187"/>
      <c r="PTM662" s="187"/>
      <c r="PTN662" s="187"/>
      <c r="PTO662" s="187"/>
      <c r="PTP662" s="187"/>
      <c r="PTQ662" s="187"/>
      <c r="PTR662" s="187"/>
      <c r="PTS662" s="187"/>
      <c r="PTT662" s="187"/>
      <c r="PTU662" s="187"/>
      <c r="PTV662" s="187"/>
      <c r="PTW662" s="187"/>
      <c r="PTX662" s="187"/>
      <c r="PTY662" s="187"/>
      <c r="PTZ662" s="187"/>
      <c r="PUA662" s="187"/>
      <c r="PUB662" s="187"/>
      <c r="PUC662" s="187"/>
      <c r="PUD662" s="187"/>
      <c r="PUE662" s="187"/>
      <c r="PUF662" s="187"/>
      <c r="PUG662" s="187"/>
      <c r="PUH662" s="187"/>
      <c r="PUI662" s="187"/>
      <c r="PUJ662" s="187"/>
      <c r="PUK662" s="187"/>
      <c r="PUL662" s="187"/>
      <c r="PUM662" s="187"/>
      <c r="PUN662" s="187"/>
      <c r="PUO662" s="187"/>
      <c r="PUP662" s="187"/>
      <c r="PUQ662" s="187"/>
      <c r="PUR662" s="187"/>
      <c r="PUS662" s="187"/>
      <c r="PUT662" s="187"/>
      <c r="PUU662" s="187"/>
      <c r="PUV662" s="187"/>
      <c r="PUW662" s="187"/>
      <c r="PUX662" s="187"/>
      <c r="PUY662" s="187"/>
      <c r="PUZ662" s="187"/>
      <c r="PVA662" s="187"/>
      <c r="PVB662" s="187"/>
      <c r="PVC662" s="187"/>
      <c r="PVD662" s="187"/>
      <c r="PVE662" s="187"/>
      <c r="PVF662" s="187"/>
      <c r="PVG662" s="187"/>
      <c r="PVH662" s="187"/>
      <c r="PVI662" s="187"/>
      <c r="PVJ662" s="187"/>
      <c r="PVK662" s="187"/>
      <c r="PVL662" s="187"/>
      <c r="PVM662" s="187"/>
      <c r="PVN662" s="187"/>
      <c r="PVO662" s="187"/>
      <c r="PVP662" s="187"/>
      <c r="PVQ662" s="187"/>
      <c r="PVR662" s="187"/>
      <c r="PVS662" s="187"/>
      <c r="PVT662" s="187"/>
      <c r="PVU662" s="187"/>
      <c r="PVV662" s="187"/>
      <c r="PVW662" s="187"/>
      <c r="PVX662" s="187"/>
      <c r="PVY662" s="187"/>
      <c r="PVZ662" s="187"/>
      <c r="PWA662" s="187"/>
      <c r="PWB662" s="187"/>
      <c r="PWC662" s="187"/>
      <c r="PWD662" s="187"/>
      <c r="PWE662" s="187"/>
      <c r="PWF662" s="187"/>
      <c r="PWG662" s="187"/>
      <c r="PWH662" s="187"/>
      <c r="PWI662" s="187"/>
      <c r="PWJ662" s="187"/>
      <c r="PWK662" s="187"/>
      <c r="PWL662" s="187"/>
      <c r="PWM662" s="187"/>
      <c r="PWN662" s="187"/>
      <c r="PWO662" s="187"/>
      <c r="PWP662" s="187"/>
      <c r="PWQ662" s="187"/>
      <c r="PWR662" s="187"/>
      <c r="PWS662" s="187"/>
      <c r="PWT662" s="187"/>
      <c r="PWU662" s="187"/>
      <c r="PWV662" s="187"/>
      <c r="PWW662" s="187"/>
      <c r="PWX662" s="187"/>
      <c r="PWY662" s="187"/>
      <c r="PWZ662" s="187"/>
      <c r="PXA662" s="187"/>
      <c r="PXB662" s="187"/>
      <c r="PXC662" s="187"/>
      <c r="PXD662" s="187"/>
      <c r="PXE662" s="187"/>
      <c r="PXF662" s="187"/>
      <c r="PXG662" s="187"/>
      <c r="PXH662" s="187"/>
      <c r="PXI662" s="187"/>
      <c r="PXJ662" s="187"/>
      <c r="PXK662" s="187"/>
      <c r="PXL662" s="187"/>
      <c r="PXM662" s="187"/>
      <c r="PXN662" s="187"/>
      <c r="PXO662" s="187"/>
      <c r="PXP662" s="187"/>
      <c r="PXQ662" s="187"/>
      <c r="PXR662" s="187"/>
      <c r="PXS662" s="187"/>
      <c r="PXT662" s="187"/>
      <c r="PXU662" s="187"/>
      <c r="PXV662" s="187"/>
      <c r="PXW662" s="187"/>
      <c r="PXX662" s="187"/>
      <c r="PXY662" s="187"/>
      <c r="PXZ662" s="187"/>
      <c r="PYA662" s="187"/>
      <c r="PYB662" s="187"/>
      <c r="PYC662" s="187"/>
      <c r="PYD662" s="187"/>
      <c r="PYE662" s="187"/>
      <c r="PYF662" s="187"/>
      <c r="PYG662" s="187"/>
      <c r="PYH662" s="187"/>
      <c r="PYI662" s="187"/>
      <c r="PYJ662" s="187"/>
      <c r="PYK662" s="187"/>
      <c r="PYL662" s="187"/>
      <c r="PYM662" s="187"/>
      <c r="PYN662" s="187"/>
      <c r="PYO662" s="187"/>
      <c r="PYP662" s="187"/>
      <c r="PYQ662" s="187"/>
      <c r="PYR662" s="187"/>
      <c r="PYS662" s="187"/>
      <c r="PYT662" s="187"/>
      <c r="PYU662" s="187"/>
      <c r="PYV662" s="187"/>
      <c r="PYW662" s="187"/>
      <c r="PYX662" s="187"/>
      <c r="PYY662" s="187"/>
      <c r="PYZ662" s="187"/>
      <c r="PZA662" s="187"/>
      <c r="PZB662" s="187"/>
      <c r="PZC662" s="187"/>
      <c r="PZD662" s="187"/>
      <c r="PZE662" s="187"/>
      <c r="PZF662" s="187"/>
      <c r="PZG662" s="187"/>
      <c r="PZH662" s="187"/>
      <c r="PZI662" s="187"/>
      <c r="PZJ662" s="187"/>
      <c r="PZK662" s="187"/>
      <c r="PZL662" s="187"/>
      <c r="PZM662" s="187"/>
      <c r="PZN662" s="187"/>
      <c r="PZO662" s="187"/>
      <c r="PZP662" s="187"/>
      <c r="PZQ662" s="187"/>
      <c r="PZR662" s="187"/>
      <c r="PZS662" s="187"/>
      <c r="PZT662" s="187"/>
      <c r="PZU662" s="187"/>
      <c r="PZV662" s="187"/>
      <c r="PZW662" s="187"/>
      <c r="PZX662" s="187"/>
      <c r="PZY662" s="187"/>
      <c r="PZZ662" s="187"/>
      <c r="QAA662" s="187"/>
      <c r="QAB662" s="187"/>
      <c r="QAC662" s="187"/>
      <c r="QAD662" s="187"/>
      <c r="QAE662" s="187"/>
      <c r="QAF662" s="187"/>
      <c r="QAG662" s="187"/>
      <c r="QAH662" s="187"/>
      <c r="QAI662" s="187"/>
      <c r="QAJ662" s="187"/>
      <c r="QAK662" s="187"/>
      <c r="QAL662" s="187"/>
      <c r="QAM662" s="187"/>
      <c r="QAN662" s="187"/>
      <c r="QAO662" s="187"/>
      <c r="QAP662" s="187"/>
      <c r="QAQ662" s="187"/>
      <c r="QAR662" s="187"/>
      <c r="QAS662" s="187"/>
      <c r="QAT662" s="187"/>
      <c r="QAU662" s="187"/>
      <c r="QAV662" s="187"/>
      <c r="QAW662" s="187"/>
      <c r="QAX662" s="187"/>
      <c r="QAY662" s="187"/>
      <c r="QAZ662" s="187"/>
      <c r="QBA662" s="187"/>
      <c r="QBB662" s="187"/>
      <c r="QBC662" s="187"/>
      <c r="QBD662" s="187"/>
      <c r="QBE662" s="187"/>
      <c r="QBF662" s="187"/>
      <c r="QBG662" s="187"/>
      <c r="QBH662" s="187"/>
      <c r="QBI662" s="187"/>
      <c r="QBJ662" s="187"/>
      <c r="QBK662" s="187"/>
      <c r="QBL662" s="187"/>
      <c r="QBM662" s="187"/>
      <c r="QBN662" s="187"/>
      <c r="QBO662" s="187"/>
      <c r="QBP662" s="187"/>
      <c r="QBQ662" s="187"/>
      <c r="QBR662" s="187"/>
      <c r="QBS662" s="187"/>
      <c r="QBT662" s="187"/>
      <c r="QBU662" s="187"/>
      <c r="QBV662" s="187"/>
      <c r="QBW662" s="187"/>
      <c r="QBX662" s="187"/>
      <c r="QBY662" s="187"/>
      <c r="QBZ662" s="187"/>
      <c r="QCA662" s="187"/>
      <c r="QCB662" s="187"/>
      <c r="QCC662" s="187"/>
      <c r="QCD662" s="187"/>
      <c r="QCE662" s="187"/>
      <c r="QCF662" s="187"/>
      <c r="QCG662" s="187"/>
      <c r="QCH662" s="187"/>
      <c r="QCI662" s="187"/>
      <c r="QCJ662" s="187"/>
      <c r="QCK662" s="187"/>
      <c r="QCL662" s="187"/>
      <c r="QCM662" s="187"/>
      <c r="QCN662" s="187"/>
      <c r="QCO662" s="187"/>
      <c r="QCP662" s="187"/>
      <c r="QCQ662" s="187"/>
      <c r="QCR662" s="187"/>
      <c r="QCS662" s="187"/>
      <c r="QCT662" s="187"/>
      <c r="QCU662" s="187"/>
      <c r="QCV662" s="187"/>
      <c r="QCW662" s="187"/>
      <c r="QCX662" s="187"/>
      <c r="QCY662" s="187"/>
      <c r="QCZ662" s="187"/>
      <c r="QDA662" s="187"/>
      <c r="QDB662" s="187"/>
      <c r="QDC662" s="187"/>
      <c r="QDD662" s="187"/>
      <c r="QDE662" s="187"/>
      <c r="QDF662" s="187"/>
      <c r="QDG662" s="187"/>
      <c r="QDH662" s="187"/>
      <c r="QDI662" s="187"/>
      <c r="QDJ662" s="187"/>
      <c r="QDK662" s="187"/>
      <c r="QDL662" s="187"/>
      <c r="QDM662" s="187"/>
      <c r="QDN662" s="187"/>
      <c r="QDO662" s="187"/>
      <c r="QDP662" s="187"/>
      <c r="QDQ662" s="187"/>
      <c r="QDR662" s="187"/>
      <c r="QDS662" s="187"/>
      <c r="QDT662" s="187"/>
      <c r="QDU662" s="187"/>
      <c r="QDV662" s="187"/>
      <c r="QDW662" s="187"/>
      <c r="QDX662" s="187"/>
      <c r="QDY662" s="187"/>
      <c r="QDZ662" s="187"/>
      <c r="QEA662" s="187"/>
      <c r="QEB662" s="187"/>
      <c r="QEC662" s="187"/>
      <c r="QED662" s="187"/>
      <c r="QEE662" s="187"/>
      <c r="QEF662" s="187"/>
      <c r="QEG662" s="187"/>
      <c r="QEH662" s="187"/>
      <c r="QEI662" s="187"/>
      <c r="QEJ662" s="187"/>
      <c r="QEK662" s="187"/>
      <c r="QEL662" s="187"/>
      <c r="QEM662" s="187"/>
      <c r="QEN662" s="187"/>
      <c r="QEO662" s="187"/>
      <c r="QEP662" s="187"/>
      <c r="QEQ662" s="187"/>
      <c r="QER662" s="187"/>
      <c r="QES662" s="187"/>
      <c r="QET662" s="187"/>
      <c r="QEU662" s="187"/>
      <c r="QEV662" s="187"/>
      <c r="QEW662" s="187"/>
      <c r="QEX662" s="187"/>
      <c r="QEY662" s="187"/>
      <c r="QEZ662" s="187"/>
      <c r="QFA662" s="187"/>
      <c r="QFB662" s="187"/>
      <c r="QFC662" s="187"/>
      <c r="QFD662" s="187"/>
      <c r="QFE662" s="187"/>
      <c r="QFF662" s="187"/>
      <c r="QFG662" s="187"/>
      <c r="QFH662" s="187"/>
      <c r="QFI662" s="187"/>
      <c r="QFJ662" s="187"/>
      <c r="QFK662" s="187"/>
      <c r="QFL662" s="187"/>
      <c r="QFM662" s="187"/>
      <c r="QFN662" s="187"/>
      <c r="QFO662" s="187"/>
      <c r="QFP662" s="187"/>
      <c r="QFQ662" s="187"/>
      <c r="QFR662" s="187"/>
      <c r="QFS662" s="187"/>
      <c r="QFT662" s="187"/>
      <c r="QFU662" s="187"/>
      <c r="QFV662" s="187"/>
      <c r="QFW662" s="187"/>
      <c r="QFX662" s="187"/>
      <c r="QFY662" s="187"/>
      <c r="QFZ662" s="187"/>
      <c r="QGA662" s="187"/>
      <c r="QGB662" s="187"/>
      <c r="QGC662" s="187"/>
      <c r="QGD662" s="187"/>
      <c r="QGE662" s="187"/>
      <c r="QGF662" s="187"/>
      <c r="QGG662" s="187"/>
      <c r="QGH662" s="187"/>
      <c r="QGI662" s="187"/>
      <c r="QGJ662" s="187"/>
      <c r="QGK662" s="187"/>
      <c r="QGL662" s="187"/>
      <c r="QGM662" s="187"/>
      <c r="QGN662" s="187"/>
      <c r="QGO662" s="187"/>
      <c r="QGP662" s="187"/>
      <c r="QGQ662" s="187"/>
      <c r="QGR662" s="187"/>
      <c r="QGS662" s="187"/>
      <c r="QGT662" s="187"/>
      <c r="QGU662" s="187"/>
      <c r="QGV662" s="187"/>
      <c r="QGW662" s="187"/>
      <c r="QGX662" s="187"/>
      <c r="QGY662" s="187"/>
      <c r="QGZ662" s="187"/>
      <c r="QHA662" s="187"/>
      <c r="QHB662" s="187"/>
      <c r="QHC662" s="187"/>
      <c r="QHD662" s="187"/>
      <c r="QHE662" s="187"/>
      <c r="QHF662" s="187"/>
      <c r="QHG662" s="187"/>
      <c r="QHH662" s="187"/>
      <c r="QHI662" s="187"/>
      <c r="QHJ662" s="187"/>
      <c r="QHK662" s="187"/>
      <c r="QHL662" s="187"/>
      <c r="QHM662" s="187"/>
      <c r="QHN662" s="187"/>
      <c r="QHO662" s="187"/>
      <c r="QHP662" s="187"/>
      <c r="QHQ662" s="187"/>
      <c r="QHR662" s="187"/>
      <c r="QHS662" s="187"/>
      <c r="QHT662" s="187"/>
      <c r="QHU662" s="187"/>
      <c r="QHV662" s="187"/>
      <c r="QHW662" s="187"/>
      <c r="QHX662" s="187"/>
      <c r="QHY662" s="187"/>
      <c r="QHZ662" s="187"/>
      <c r="QIA662" s="187"/>
      <c r="QIB662" s="187"/>
      <c r="QIC662" s="187"/>
      <c r="QID662" s="187"/>
      <c r="QIE662" s="187"/>
      <c r="QIF662" s="187"/>
      <c r="QIG662" s="187"/>
      <c r="QIH662" s="187"/>
      <c r="QII662" s="187"/>
      <c r="QIJ662" s="187"/>
      <c r="QIK662" s="187"/>
      <c r="QIL662" s="187"/>
      <c r="QIM662" s="187"/>
      <c r="QIN662" s="187"/>
      <c r="QIO662" s="187"/>
      <c r="QIP662" s="187"/>
      <c r="QIQ662" s="187"/>
      <c r="QIR662" s="187"/>
      <c r="QIS662" s="187"/>
      <c r="QIT662" s="187"/>
      <c r="QIU662" s="187"/>
      <c r="QIV662" s="187"/>
      <c r="QIW662" s="187"/>
      <c r="QIX662" s="187"/>
      <c r="QIY662" s="187"/>
      <c r="QIZ662" s="187"/>
      <c r="QJA662" s="187"/>
      <c r="QJB662" s="187"/>
      <c r="QJC662" s="187"/>
      <c r="QJD662" s="187"/>
      <c r="QJE662" s="187"/>
      <c r="QJF662" s="187"/>
      <c r="QJG662" s="187"/>
      <c r="QJH662" s="187"/>
      <c r="QJI662" s="187"/>
      <c r="QJJ662" s="187"/>
      <c r="QJK662" s="187"/>
      <c r="QJL662" s="187"/>
      <c r="QJM662" s="187"/>
      <c r="QJN662" s="187"/>
      <c r="QJO662" s="187"/>
      <c r="QJP662" s="187"/>
      <c r="QJQ662" s="187"/>
      <c r="QJR662" s="187"/>
      <c r="QJS662" s="187"/>
      <c r="QJT662" s="187"/>
      <c r="QJU662" s="187"/>
      <c r="QJV662" s="187"/>
      <c r="QJW662" s="187"/>
      <c r="QJX662" s="187"/>
      <c r="QJY662" s="187"/>
      <c r="QJZ662" s="187"/>
      <c r="QKA662" s="187"/>
      <c r="QKB662" s="187"/>
      <c r="QKC662" s="187"/>
      <c r="QKD662" s="187"/>
      <c r="QKE662" s="187"/>
      <c r="QKF662" s="187"/>
      <c r="QKG662" s="187"/>
      <c r="QKH662" s="187"/>
      <c r="QKI662" s="187"/>
      <c r="QKJ662" s="187"/>
      <c r="QKK662" s="187"/>
      <c r="QKL662" s="187"/>
      <c r="QKM662" s="187"/>
      <c r="QKN662" s="187"/>
      <c r="QKO662" s="187"/>
      <c r="QKP662" s="187"/>
      <c r="QKQ662" s="187"/>
      <c r="QKR662" s="187"/>
      <c r="QKS662" s="187"/>
      <c r="QKT662" s="187"/>
      <c r="QKU662" s="187"/>
      <c r="QKV662" s="187"/>
      <c r="QKW662" s="187"/>
      <c r="QKX662" s="187"/>
      <c r="QKY662" s="187"/>
      <c r="QKZ662" s="187"/>
      <c r="QLA662" s="187"/>
      <c r="QLB662" s="187"/>
      <c r="QLC662" s="187"/>
      <c r="QLD662" s="187"/>
      <c r="QLE662" s="187"/>
      <c r="QLF662" s="187"/>
      <c r="QLG662" s="187"/>
      <c r="QLH662" s="187"/>
      <c r="QLI662" s="187"/>
      <c r="QLJ662" s="187"/>
      <c r="QLK662" s="187"/>
      <c r="QLL662" s="187"/>
      <c r="QLM662" s="187"/>
      <c r="QLN662" s="187"/>
      <c r="QLO662" s="187"/>
      <c r="QLP662" s="187"/>
      <c r="QLQ662" s="187"/>
      <c r="QLR662" s="187"/>
      <c r="QLS662" s="187"/>
      <c r="QLT662" s="187"/>
      <c r="QLU662" s="187"/>
      <c r="QLV662" s="187"/>
      <c r="QLW662" s="187"/>
      <c r="QLX662" s="187"/>
      <c r="QLY662" s="187"/>
      <c r="QLZ662" s="187"/>
      <c r="QMA662" s="187"/>
      <c r="QMB662" s="187"/>
      <c r="QMC662" s="187"/>
      <c r="QMD662" s="187"/>
      <c r="QME662" s="187"/>
      <c r="QMF662" s="187"/>
      <c r="QMG662" s="187"/>
      <c r="QMH662" s="187"/>
      <c r="QMI662" s="187"/>
      <c r="QMJ662" s="187"/>
      <c r="QMK662" s="187"/>
      <c r="QML662" s="187"/>
      <c r="QMM662" s="187"/>
      <c r="QMN662" s="187"/>
      <c r="QMO662" s="187"/>
      <c r="QMP662" s="187"/>
      <c r="QMQ662" s="187"/>
      <c r="QMR662" s="187"/>
      <c r="QMS662" s="187"/>
      <c r="QMT662" s="187"/>
      <c r="QMU662" s="187"/>
      <c r="QMV662" s="187"/>
      <c r="QMW662" s="187"/>
      <c r="QMX662" s="187"/>
      <c r="QMY662" s="187"/>
      <c r="QMZ662" s="187"/>
      <c r="QNA662" s="187"/>
      <c r="QNB662" s="187"/>
      <c r="QNC662" s="187"/>
      <c r="QND662" s="187"/>
      <c r="QNE662" s="187"/>
      <c r="QNF662" s="187"/>
      <c r="QNG662" s="187"/>
      <c r="QNH662" s="187"/>
      <c r="QNI662" s="187"/>
      <c r="QNJ662" s="187"/>
      <c r="QNK662" s="187"/>
      <c r="QNL662" s="187"/>
      <c r="QNM662" s="187"/>
      <c r="QNN662" s="187"/>
      <c r="QNO662" s="187"/>
      <c r="QNP662" s="187"/>
      <c r="QNQ662" s="187"/>
      <c r="QNR662" s="187"/>
      <c r="QNS662" s="187"/>
      <c r="QNT662" s="187"/>
      <c r="QNU662" s="187"/>
      <c r="QNV662" s="187"/>
      <c r="QNW662" s="187"/>
      <c r="QNX662" s="187"/>
      <c r="QNY662" s="187"/>
      <c r="QNZ662" s="187"/>
      <c r="QOA662" s="187"/>
      <c r="QOB662" s="187"/>
      <c r="QOC662" s="187"/>
      <c r="QOD662" s="187"/>
      <c r="QOE662" s="187"/>
      <c r="QOF662" s="187"/>
      <c r="QOG662" s="187"/>
      <c r="QOH662" s="187"/>
      <c r="QOI662" s="187"/>
      <c r="QOJ662" s="187"/>
      <c r="QOK662" s="187"/>
      <c r="QOL662" s="187"/>
      <c r="QOM662" s="187"/>
      <c r="QON662" s="187"/>
      <c r="QOO662" s="187"/>
      <c r="QOP662" s="187"/>
      <c r="QOQ662" s="187"/>
      <c r="QOR662" s="187"/>
      <c r="QOS662" s="187"/>
      <c r="QOT662" s="187"/>
      <c r="QOU662" s="187"/>
      <c r="QOV662" s="187"/>
      <c r="QOW662" s="187"/>
      <c r="QOX662" s="187"/>
      <c r="QOY662" s="187"/>
      <c r="QOZ662" s="187"/>
      <c r="QPA662" s="187"/>
      <c r="QPB662" s="187"/>
      <c r="QPC662" s="187"/>
      <c r="QPD662" s="187"/>
      <c r="QPE662" s="187"/>
      <c r="QPF662" s="187"/>
      <c r="QPG662" s="187"/>
      <c r="QPH662" s="187"/>
      <c r="QPI662" s="187"/>
      <c r="QPJ662" s="187"/>
      <c r="QPK662" s="187"/>
      <c r="QPL662" s="187"/>
      <c r="QPM662" s="187"/>
      <c r="QPN662" s="187"/>
      <c r="QPO662" s="187"/>
      <c r="QPP662" s="187"/>
      <c r="QPQ662" s="187"/>
      <c r="QPR662" s="187"/>
      <c r="QPS662" s="187"/>
      <c r="QPT662" s="187"/>
      <c r="QPU662" s="187"/>
      <c r="QPV662" s="187"/>
      <c r="QPW662" s="187"/>
      <c r="QPX662" s="187"/>
      <c r="QPY662" s="187"/>
      <c r="QPZ662" s="187"/>
      <c r="QQA662" s="187"/>
      <c r="QQB662" s="187"/>
      <c r="QQC662" s="187"/>
      <c r="QQD662" s="187"/>
      <c r="QQE662" s="187"/>
      <c r="QQF662" s="187"/>
      <c r="QQG662" s="187"/>
      <c r="QQH662" s="187"/>
      <c r="QQI662" s="187"/>
      <c r="QQJ662" s="187"/>
      <c r="QQK662" s="187"/>
      <c r="QQL662" s="187"/>
      <c r="QQM662" s="187"/>
      <c r="QQN662" s="187"/>
      <c r="QQO662" s="187"/>
      <c r="QQP662" s="187"/>
      <c r="QQQ662" s="187"/>
      <c r="QQR662" s="187"/>
      <c r="QQS662" s="187"/>
      <c r="QQT662" s="187"/>
      <c r="QQU662" s="187"/>
      <c r="QQV662" s="187"/>
      <c r="QQW662" s="187"/>
      <c r="QQX662" s="187"/>
      <c r="QQY662" s="187"/>
      <c r="QQZ662" s="187"/>
      <c r="QRA662" s="187"/>
      <c r="QRB662" s="187"/>
      <c r="QRC662" s="187"/>
      <c r="QRD662" s="187"/>
      <c r="QRE662" s="187"/>
      <c r="QRF662" s="187"/>
      <c r="QRG662" s="187"/>
      <c r="QRH662" s="187"/>
      <c r="QRI662" s="187"/>
      <c r="QRJ662" s="187"/>
      <c r="QRK662" s="187"/>
      <c r="QRL662" s="187"/>
      <c r="QRM662" s="187"/>
      <c r="QRN662" s="187"/>
      <c r="QRO662" s="187"/>
      <c r="QRP662" s="187"/>
      <c r="QRQ662" s="187"/>
      <c r="QRR662" s="187"/>
      <c r="QRS662" s="187"/>
      <c r="QRT662" s="187"/>
      <c r="QRU662" s="187"/>
      <c r="QRV662" s="187"/>
      <c r="QRW662" s="187"/>
      <c r="QRX662" s="187"/>
      <c r="QRY662" s="187"/>
      <c r="QRZ662" s="187"/>
      <c r="QSA662" s="187"/>
      <c r="QSB662" s="187"/>
      <c r="QSC662" s="187"/>
      <c r="QSD662" s="187"/>
      <c r="QSE662" s="187"/>
      <c r="QSF662" s="187"/>
      <c r="QSG662" s="187"/>
      <c r="QSH662" s="187"/>
      <c r="QSI662" s="187"/>
      <c r="QSJ662" s="187"/>
      <c r="QSK662" s="187"/>
      <c r="QSL662" s="187"/>
      <c r="QSM662" s="187"/>
      <c r="QSN662" s="187"/>
      <c r="QSO662" s="187"/>
      <c r="QSP662" s="187"/>
      <c r="QSQ662" s="187"/>
      <c r="QSR662" s="187"/>
      <c r="QSS662" s="187"/>
      <c r="QST662" s="187"/>
      <c r="QSU662" s="187"/>
      <c r="QSV662" s="187"/>
      <c r="QSW662" s="187"/>
      <c r="QSX662" s="187"/>
      <c r="QSY662" s="187"/>
      <c r="QSZ662" s="187"/>
      <c r="QTA662" s="187"/>
      <c r="QTB662" s="187"/>
      <c r="QTC662" s="187"/>
      <c r="QTD662" s="187"/>
      <c r="QTE662" s="187"/>
      <c r="QTF662" s="187"/>
      <c r="QTG662" s="187"/>
      <c r="QTH662" s="187"/>
      <c r="QTI662" s="187"/>
      <c r="QTJ662" s="187"/>
      <c r="QTK662" s="187"/>
      <c r="QTL662" s="187"/>
      <c r="QTM662" s="187"/>
      <c r="QTN662" s="187"/>
      <c r="QTO662" s="187"/>
      <c r="QTP662" s="187"/>
      <c r="QTQ662" s="187"/>
      <c r="QTR662" s="187"/>
      <c r="QTS662" s="187"/>
      <c r="QTT662" s="187"/>
      <c r="QTU662" s="187"/>
      <c r="QTV662" s="187"/>
      <c r="QTW662" s="187"/>
      <c r="QTX662" s="187"/>
      <c r="QTY662" s="187"/>
      <c r="QTZ662" s="187"/>
      <c r="QUA662" s="187"/>
      <c r="QUB662" s="187"/>
      <c r="QUC662" s="187"/>
      <c r="QUD662" s="187"/>
      <c r="QUE662" s="187"/>
      <c r="QUF662" s="187"/>
      <c r="QUG662" s="187"/>
      <c r="QUH662" s="187"/>
      <c r="QUI662" s="187"/>
      <c r="QUJ662" s="187"/>
      <c r="QUK662" s="187"/>
      <c r="QUL662" s="187"/>
      <c r="QUM662" s="187"/>
      <c r="QUN662" s="187"/>
      <c r="QUO662" s="187"/>
      <c r="QUP662" s="187"/>
      <c r="QUQ662" s="187"/>
      <c r="QUR662" s="187"/>
      <c r="QUS662" s="187"/>
      <c r="QUT662" s="187"/>
      <c r="QUU662" s="187"/>
      <c r="QUV662" s="187"/>
      <c r="QUW662" s="187"/>
      <c r="QUX662" s="187"/>
      <c r="QUY662" s="187"/>
      <c r="QUZ662" s="187"/>
      <c r="QVA662" s="187"/>
      <c r="QVB662" s="187"/>
      <c r="QVC662" s="187"/>
      <c r="QVD662" s="187"/>
      <c r="QVE662" s="187"/>
      <c r="QVF662" s="187"/>
      <c r="QVG662" s="187"/>
      <c r="QVH662" s="187"/>
      <c r="QVI662" s="187"/>
      <c r="QVJ662" s="187"/>
      <c r="QVK662" s="187"/>
      <c r="QVL662" s="187"/>
      <c r="QVM662" s="187"/>
      <c r="QVN662" s="187"/>
      <c r="QVO662" s="187"/>
      <c r="QVP662" s="187"/>
      <c r="QVQ662" s="187"/>
      <c r="QVR662" s="187"/>
      <c r="QVS662" s="187"/>
      <c r="QVT662" s="187"/>
      <c r="QVU662" s="187"/>
      <c r="QVV662" s="187"/>
      <c r="QVW662" s="187"/>
      <c r="QVX662" s="187"/>
      <c r="QVY662" s="187"/>
      <c r="QVZ662" s="187"/>
      <c r="QWA662" s="187"/>
      <c r="QWB662" s="187"/>
      <c r="QWC662" s="187"/>
      <c r="QWD662" s="187"/>
      <c r="QWE662" s="187"/>
      <c r="QWF662" s="187"/>
      <c r="QWG662" s="187"/>
      <c r="QWH662" s="187"/>
      <c r="QWI662" s="187"/>
      <c r="QWJ662" s="187"/>
      <c r="QWK662" s="187"/>
      <c r="QWL662" s="187"/>
      <c r="QWM662" s="187"/>
      <c r="QWN662" s="187"/>
      <c r="QWO662" s="187"/>
      <c r="QWP662" s="187"/>
      <c r="QWQ662" s="187"/>
      <c r="QWR662" s="187"/>
      <c r="QWS662" s="187"/>
      <c r="QWT662" s="187"/>
      <c r="QWU662" s="187"/>
      <c r="QWV662" s="187"/>
      <c r="QWW662" s="187"/>
      <c r="QWX662" s="187"/>
      <c r="QWY662" s="187"/>
      <c r="QWZ662" s="187"/>
      <c r="QXA662" s="187"/>
      <c r="QXB662" s="187"/>
      <c r="QXC662" s="187"/>
      <c r="QXD662" s="187"/>
      <c r="QXE662" s="187"/>
      <c r="QXF662" s="187"/>
      <c r="QXG662" s="187"/>
      <c r="QXH662" s="187"/>
      <c r="QXI662" s="187"/>
      <c r="QXJ662" s="187"/>
      <c r="QXK662" s="187"/>
      <c r="QXL662" s="187"/>
      <c r="QXM662" s="187"/>
      <c r="QXN662" s="187"/>
      <c r="QXO662" s="187"/>
      <c r="QXP662" s="187"/>
      <c r="QXQ662" s="187"/>
      <c r="QXR662" s="187"/>
      <c r="QXS662" s="187"/>
      <c r="QXT662" s="187"/>
      <c r="QXU662" s="187"/>
      <c r="QXV662" s="187"/>
      <c r="QXW662" s="187"/>
      <c r="QXX662" s="187"/>
      <c r="QXY662" s="187"/>
      <c r="QXZ662" s="187"/>
      <c r="QYA662" s="187"/>
      <c r="QYB662" s="187"/>
      <c r="QYC662" s="187"/>
      <c r="QYD662" s="187"/>
      <c r="QYE662" s="187"/>
      <c r="QYF662" s="187"/>
      <c r="QYG662" s="187"/>
      <c r="QYH662" s="187"/>
      <c r="QYI662" s="187"/>
      <c r="QYJ662" s="187"/>
      <c r="QYK662" s="187"/>
      <c r="QYL662" s="187"/>
      <c r="QYM662" s="187"/>
      <c r="QYN662" s="187"/>
      <c r="QYO662" s="187"/>
      <c r="QYP662" s="187"/>
      <c r="QYQ662" s="187"/>
      <c r="QYR662" s="187"/>
      <c r="QYS662" s="187"/>
      <c r="QYT662" s="187"/>
      <c r="QYU662" s="187"/>
      <c r="QYV662" s="187"/>
      <c r="QYW662" s="187"/>
      <c r="QYX662" s="187"/>
      <c r="QYY662" s="187"/>
      <c r="QYZ662" s="187"/>
      <c r="QZA662" s="187"/>
      <c r="QZB662" s="187"/>
      <c r="QZC662" s="187"/>
      <c r="QZD662" s="187"/>
      <c r="QZE662" s="187"/>
      <c r="QZF662" s="187"/>
      <c r="QZG662" s="187"/>
      <c r="QZH662" s="187"/>
      <c r="QZI662" s="187"/>
      <c r="QZJ662" s="187"/>
      <c r="QZK662" s="187"/>
      <c r="QZL662" s="187"/>
      <c r="QZM662" s="187"/>
      <c r="QZN662" s="187"/>
      <c r="QZO662" s="187"/>
      <c r="QZP662" s="187"/>
      <c r="QZQ662" s="187"/>
      <c r="QZR662" s="187"/>
      <c r="QZS662" s="187"/>
      <c r="QZT662" s="187"/>
      <c r="QZU662" s="187"/>
      <c r="QZV662" s="187"/>
      <c r="QZW662" s="187"/>
      <c r="QZX662" s="187"/>
      <c r="QZY662" s="187"/>
      <c r="QZZ662" s="187"/>
      <c r="RAA662" s="187"/>
      <c r="RAB662" s="187"/>
      <c r="RAC662" s="187"/>
      <c r="RAD662" s="187"/>
      <c r="RAE662" s="187"/>
      <c r="RAF662" s="187"/>
      <c r="RAG662" s="187"/>
      <c r="RAH662" s="187"/>
      <c r="RAI662" s="187"/>
      <c r="RAJ662" s="187"/>
      <c r="RAK662" s="187"/>
      <c r="RAL662" s="187"/>
      <c r="RAM662" s="187"/>
      <c r="RAN662" s="187"/>
      <c r="RAO662" s="187"/>
      <c r="RAP662" s="187"/>
      <c r="RAQ662" s="187"/>
      <c r="RAR662" s="187"/>
      <c r="RAS662" s="187"/>
      <c r="RAT662" s="187"/>
      <c r="RAU662" s="187"/>
      <c r="RAV662" s="187"/>
      <c r="RAW662" s="187"/>
      <c r="RAX662" s="187"/>
      <c r="RAY662" s="187"/>
      <c r="RAZ662" s="187"/>
      <c r="RBA662" s="187"/>
      <c r="RBB662" s="187"/>
      <c r="RBC662" s="187"/>
      <c r="RBD662" s="187"/>
      <c r="RBE662" s="187"/>
      <c r="RBF662" s="187"/>
      <c r="RBG662" s="187"/>
      <c r="RBH662" s="187"/>
      <c r="RBI662" s="187"/>
      <c r="RBJ662" s="187"/>
      <c r="RBK662" s="187"/>
      <c r="RBL662" s="187"/>
      <c r="RBM662" s="187"/>
      <c r="RBN662" s="187"/>
      <c r="RBO662" s="187"/>
      <c r="RBP662" s="187"/>
      <c r="RBQ662" s="187"/>
      <c r="RBR662" s="187"/>
      <c r="RBS662" s="187"/>
      <c r="RBT662" s="187"/>
      <c r="RBU662" s="187"/>
      <c r="RBV662" s="187"/>
      <c r="RBW662" s="187"/>
      <c r="RBX662" s="187"/>
      <c r="RBY662" s="187"/>
      <c r="RBZ662" s="187"/>
      <c r="RCA662" s="187"/>
      <c r="RCB662" s="187"/>
      <c r="RCC662" s="187"/>
      <c r="RCD662" s="187"/>
      <c r="RCE662" s="187"/>
      <c r="RCF662" s="187"/>
      <c r="RCG662" s="187"/>
      <c r="RCH662" s="187"/>
      <c r="RCI662" s="187"/>
      <c r="RCJ662" s="187"/>
      <c r="RCK662" s="187"/>
      <c r="RCL662" s="187"/>
      <c r="RCM662" s="187"/>
      <c r="RCN662" s="187"/>
      <c r="RCO662" s="187"/>
      <c r="RCP662" s="187"/>
      <c r="RCQ662" s="187"/>
      <c r="RCR662" s="187"/>
      <c r="RCS662" s="187"/>
      <c r="RCT662" s="187"/>
      <c r="RCU662" s="187"/>
      <c r="RCV662" s="187"/>
      <c r="RCW662" s="187"/>
      <c r="RCX662" s="187"/>
      <c r="RCY662" s="187"/>
      <c r="RCZ662" s="187"/>
      <c r="RDA662" s="187"/>
      <c r="RDB662" s="187"/>
      <c r="RDC662" s="187"/>
      <c r="RDD662" s="187"/>
      <c r="RDE662" s="187"/>
      <c r="RDF662" s="187"/>
      <c r="RDG662" s="187"/>
      <c r="RDH662" s="187"/>
      <c r="RDI662" s="187"/>
      <c r="RDJ662" s="187"/>
      <c r="RDK662" s="187"/>
      <c r="RDL662" s="187"/>
      <c r="RDM662" s="187"/>
      <c r="RDN662" s="187"/>
      <c r="RDO662" s="187"/>
      <c r="RDP662" s="187"/>
      <c r="RDQ662" s="187"/>
      <c r="RDR662" s="187"/>
      <c r="RDS662" s="187"/>
      <c r="RDT662" s="187"/>
      <c r="RDU662" s="187"/>
      <c r="RDV662" s="187"/>
      <c r="RDW662" s="187"/>
      <c r="RDX662" s="187"/>
      <c r="RDY662" s="187"/>
      <c r="RDZ662" s="187"/>
      <c r="REA662" s="187"/>
      <c r="REB662" s="187"/>
      <c r="REC662" s="187"/>
      <c r="RED662" s="187"/>
      <c r="REE662" s="187"/>
      <c r="REF662" s="187"/>
      <c r="REG662" s="187"/>
      <c r="REH662" s="187"/>
      <c r="REI662" s="187"/>
      <c r="REJ662" s="187"/>
      <c r="REK662" s="187"/>
      <c r="REL662" s="187"/>
      <c r="REM662" s="187"/>
      <c r="REN662" s="187"/>
      <c r="REO662" s="187"/>
      <c r="REP662" s="187"/>
      <c r="REQ662" s="187"/>
      <c r="RER662" s="187"/>
      <c r="RES662" s="187"/>
      <c r="RET662" s="187"/>
      <c r="REU662" s="187"/>
      <c r="REV662" s="187"/>
      <c r="REW662" s="187"/>
      <c r="REX662" s="187"/>
      <c r="REY662" s="187"/>
      <c r="REZ662" s="187"/>
      <c r="RFA662" s="187"/>
      <c r="RFB662" s="187"/>
      <c r="RFC662" s="187"/>
      <c r="RFD662" s="187"/>
      <c r="RFE662" s="187"/>
      <c r="RFF662" s="187"/>
      <c r="RFG662" s="187"/>
      <c r="RFH662" s="187"/>
      <c r="RFI662" s="187"/>
      <c r="RFJ662" s="187"/>
      <c r="RFK662" s="187"/>
      <c r="RFL662" s="187"/>
      <c r="RFM662" s="187"/>
      <c r="RFN662" s="187"/>
      <c r="RFO662" s="187"/>
      <c r="RFP662" s="187"/>
      <c r="RFQ662" s="187"/>
      <c r="RFR662" s="187"/>
      <c r="RFS662" s="187"/>
      <c r="RFT662" s="187"/>
      <c r="RFU662" s="187"/>
      <c r="RFV662" s="187"/>
      <c r="RFW662" s="187"/>
      <c r="RFX662" s="187"/>
      <c r="RFY662" s="187"/>
      <c r="RFZ662" s="187"/>
      <c r="RGA662" s="187"/>
      <c r="RGB662" s="187"/>
      <c r="RGC662" s="187"/>
      <c r="RGD662" s="187"/>
      <c r="RGE662" s="187"/>
      <c r="RGF662" s="187"/>
      <c r="RGG662" s="187"/>
      <c r="RGH662" s="187"/>
      <c r="RGI662" s="187"/>
      <c r="RGJ662" s="187"/>
      <c r="RGK662" s="187"/>
      <c r="RGL662" s="187"/>
      <c r="RGM662" s="187"/>
      <c r="RGN662" s="187"/>
      <c r="RGO662" s="187"/>
      <c r="RGP662" s="187"/>
      <c r="RGQ662" s="187"/>
      <c r="RGR662" s="187"/>
      <c r="RGS662" s="187"/>
      <c r="RGT662" s="187"/>
      <c r="RGU662" s="187"/>
      <c r="RGV662" s="187"/>
      <c r="RGW662" s="187"/>
      <c r="RGX662" s="187"/>
      <c r="RGY662" s="187"/>
      <c r="RGZ662" s="187"/>
      <c r="RHA662" s="187"/>
      <c r="RHB662" s="187"/>
      <c r="RHC662" s="187"/>
      <c r="RHD662" s="187"/>
      <c r="RHE662" s="187"/>
      <c r="RHF662" s="187"/>
      <c r="RHG662" s="187"/>
      <c r="RHH662" s="187"/>
      <c r="RHI662" s="187"/>
      <c r="RHJ662" s="187"/>
      <c r="RHK662" s="187"/>
      <c r="RHL662" s="187"/>
      <c r="RHM662" s="187"/>
      <c r="RHN662" s="187"/>
      <c r="RHO662" s="187"/>
      <c r="RHP662" s="187"/>
      <c r="RHQ662" s="187"/>
      <c r="RHR662" s="187"/>
      <c r="RHS662" s="187"/>
      <c r="RHT662" s="187"/>
      <c r="RHU662" s="187"/>
      <c r="RHV662" s="187"/>
      <c r="RHW662" s="187"/>
      <c r="RHX662" s="187"/>
      <c r="RHY662" s="187"/>
      <c r="RHZ662" s="187"/>
      <c r="RIA662" s="187"/>
      <c r="RIB662" s="187"/>
      <c r="RIC662" s="187"/>
      <c r="RID662" s="187"/>
      <c r="RIE662" s="187"/>
      <c r="RIF662" s="187"/>
      <c r="RIG662" s="187"/>
      <c r="RIH662" s="187"/>
      <c r="RII662" s="187"/>
      <c r="RIJ662" s="187"/>
      <c r="RIK662" s="187"/>
      <c r="RIL662" s="187"/>
      <c r="RIM662" s="187"/>
      <c r="RIN662" s="187"/>
      <c r="RIO662" s="187"/>
      <c r="RIP662" s="187"/>
      <c r="RIQ662" s="187"/>
      <c r="RIR662" s="187"/>
      <c r="RIS662" s="187"/>
      <c r="RIT662" s="187"/>
      <c r="RIU662" s="187"/>
      <c r="RIV662" s="187"/>
      <c r="RIW662" s="187"/>
      <c r="RIX662" s="187"/>
      <c r="RIY662" s="187"/>
      <c r="RIZ662" s="187"/>
      <c r="RJA662" s="187"/>
      <c r="RJB662" s="187"/>
      <c r="RJC662" s="187"/>
      <c r="RJD662" s="187"/>
      <c r="RJE662" s="187"/>
      <c r="RJF662" s="187"/>
      <c r="RJG662" s="187"/>
      <c r="RJH662" s="187"/>
      <c r="RJI662" s="187"/>
      <c r="RJJ662" s="187"/>
      <c r="RJK662" s="187"/>
      <c r="RJL662" s="187"/>
      <c r="RJM662" s="187"/>
      <c r="RJN662" s="187"/>
      <c r="RJO662" s="187"/>
      <c r="RJP662" s="187"/>
      <c r="RJQ662" s="187"/>
      <c r="RJR662" s="187"/>
      <c r="RJS662" s="187"/>
      <c r="RJT662" s="187"/>
      <c r="RJU662" s="187"/>
      <c r="RJV662" s="187"/>
      <c r="RJW662" s="187"/>
      <c r="RJX662" s="187"/>
      <c r="RJY662" s="187"/>
      <c r="RJZ662" s="187"/>
      <c r="RKA662" s="187"/>
      <c r="RKB662" s="187"/>
      <c r="RKC662" s="187"/>
      <c r="RKD662" s="187"/>
      <c r="RKE662" s="187"/>
      <c r="RKF662" s="187"/>
      <c r="RKG662" s="187"/>
      <c r="RKH662" s="187"/>
      <c r="RKI662" s="187"/>
      <c r="RKJ662" s="187"/>
      <c r="RKK662" s="187"/>
      <c r="RKL662" s="187"/>
      <c r="RKM662" s="187"/>
      <c r="RKN662" s="187"/>
      <c r="RKO662" s="187"/>
      <c r="RKP662" s="187"/>
      <c r="RKQ662" s="187"/>
      <c r="RKR662" s="187"/>
      <c r="RKS662" s="187"/>
      <c r="RKT662" s="187"/>
      <c r="RKU662" s="187"/>
      <c r="RKV662" s="187"/>
      <c r="RKW662" s="187"/>
      <c r="RKX662" s="187"/>
      <c r="RKY662" s="187"/>
      <c r="RKZ662" s="187"/>
      <c r="RLA662" s="187"/>
      <c r="RLB662" s="187"/>
      <c r="RLC662" s="187"/>
      <c r="RLD662" s="187"/>
      <c r="RLE662" s="187"/>
      <c r="RLF662" s="187"/>
      <c r="RLG662" s="187"/>
      <c r="RLH662" s="187"/>
      <c r="RLI662" s="187"/>
      <c r="RLJ662" s="187"/>
      <c r="RLK662" s="187"/>
      <c r="RLL662" s="187"/>
      <c r="RLM662" s="187"/>
      <c r="RLN662" s="187"/>
      <c r="RLO662" s="187"/>
      <c r="RLP662" s="187"/>
      <c r="RLQ662" s="187"/>
      <c r="RLR662" s="187"/>
      <c r="RLS662" s="187"/>
      <c r="RLT662" s="187"/>
      <c r="RLU662" s="187"/>
      <c r="RLV662" s="187"/>
      <c r="RLW662" s="187"/>
      <c r="RLX662" s="187"/>
      <c r="RLY662" s="187"/>
      <c r="RLZ662" s="187"/>
      <c r="RMA662" s="187"/>
      <c r="RMB662" s="187"/>
      <c r="RMC662" s="187"/>
      <c r="RMD662" s="187"/>
      <c r="RME662" s="187"/>
      <c r="RMF662" s="187"/>
      <c r="RMG662" s="187"/>
      <c r="RMH662" s="187"/>
      <c r="RMI662" s="187"/>
      <c r="RMJ662" s="187"/>
      <c r="RMK662" s="187"/>
      <c r="RML662" s="187"/>
      <c r="RMM662" s="187"/>
      <c r="RMN662" s="187"/>
      <c r="RMO662" s="187"/>
      <c r="RMP662" s="187"/>
      <c r="RMQ662" s="187"/>
      <c r="RMR662" s="187"/>
      <c r="RMS662" s="187"/>
      <c r="RMT662" s="187"/>
      <c r="RMU662" s="187"/>
      <c r="RMV662" s="187"/>
      <c r="RMW662" s="187"/>
      <c r="RMX662" s="187"/>
      <c r="RMY662" s="187"/>
      <c r="RMZ662" s="187"/>
      <c r="RNA662" s="187"/>
      <c r="RNB662" s="187"/>
      <c r="RNC662" s="187"/>
      <c r="RND662" s="187"/>
      <c r="RNE662" s="187"/>
      <c r="RNF662" s="187"/>
      <c r="RNG662" s="187"/>
      <c r="RNH662" s="187"/>
      <c r="RNI662" s="187"/>
      <c r="RNJ662" s="187"/>
      <c r="RNK662" s="187"/>
      <c r="RNL662" s="187"/>
      <c r="RNM662" s="187"/>
      <c r="RNN662" s="187"/>
      <c r="RNO662" s="187"/>
      <c r="RNP662" s="187"/>
      <c r="RNQ662" s="187"/>
      <c r="RNR662" s="187"/>
      <c r="RNS662" s="187"/>
      <c r="RNT662" s="187"/>
      <c r="RNU662" s="187"/>
      <c r="RNV662" s="187"/>
      <c r="RNW662" s="187"/>
      <c r="RNX662" s="187"/>
      <c r="RNY662" s="187"/>
      <c r="RNZ662" s="187"/>
      <c r="ROA662" s="187"/>
      <c r="ROB662" s="187"/>
      <c r="ROC662" s="187"/>
      <c r="ROD662" s="187"/>
      <c r="ROE662" s="187"/>
      <c r="ROF662" s="187"/>
      <c r="ROG662" s="187"/>
      <c r="ROH662" s="187"/>
      <c r="ROI662" s="187"/>
      <c r="ROJ662" s="187"/>
      <c r="ROK662" s="187"/>
      <c r="ROL662" s="187"/>
      <c r="ROM662" s="187"/>
      <c r="RON662" s="187"/>
      <c r="ROO662" s="187"/>
      <c r="ROP662" s="187"/>
      <c r="ROQ662" s="187"/>
      <c r="ROR662" s="187"/>
      <c r="ROS662" s="187"/>
      <c r="ROT662" s="187"/>
      <c r="ROU662" s="187"/>
      <c r="ROV662" s="187"/>
      <c r="ROW662" s="187"/>
      <c r="ROX662" s="187"/>
      <c r="ROY662" s="187"/>
      <c r="ROZ662" s="187"/>
      <c r="RPA662" s="187"/>
      <c r="RPB662" s="187"/>
      <c r="RPC662" s="187"/>
      <c r="RPD662" s="187"/>
      <c r="RPE662" s="187"/>
      <c r="RPF662" s="187"/>
      <c r="RPG662" s="187"/>
      <c r="RPH662" s="187"/>
      <c r="RPI662" s="187"/>
      <c r="RPJ662" s="187"/>
      <c r="RPK662" s="187"/>
      <c r="RPL662" s="187"/>
      <c r="RPM662" s="187"/>
      <c r="RPN662" s="187"/>
      <c r="RPO662" s="187"/>
      <c r="RPP662" s="187"/>
      <c r="RPQ662" s="187"/>
      <c r="RPR662" s="187"/>
      <c r="RPS662" s="187"/>
      <c r="RPT662" s="187"/>
      <c r="RPU662" s="187"/>
      <c r="RPV662" s="187"/>
      <c r="RPW662" s="187"/>
      <c r="RPX662" s="187"/>
      <c r="RPY662" s="187"/>
      <c r="RPZ662" s="187"/>
      <c r="RQA662" s="187"/>
      <c r="RQB662" s="187"/>
      <c r="RQC662" s="187"/>
      <c r="RQD662" s="187"/>
      <c r="RQE662" s="187"/>
      <c r="RQF662" s="187"/>
      <c r="RQG662" s="187"/>
      <c r="RQH662" s="187"/>
      <c r="RQI662" s="187"/>
      <c r="RQJ662" s="187"/>
      <c r="RQK662" s="187"/>
      <c r="RQL662" s="187"/>
      <c r="RQM662" s="187"/>
      <c r="RQN662" s="187"/>
      <c r="RQO662" s="187"/>
      <c r="RQP662" s="187"/>
      <c r="RQQ662" s="187"/>
      <c r="RQR662" s="187"/>
      <c r="RQS662" s="187"/>
      <c r="RQT662" s="187"/>
      <c r="RQU662" s="187"/>
      <c r="RQV662" s="187"/>
      <c r="RQW662" s="187"/>
      <c r="RQX662" s="187"/>
      <c r="RQY662" s="187"/>
      <c r="RQZ662" s="187"/>
      <c r="RRA662" s="187"/>
      <c r="RRB662" s="187"/>
      <c r="RRC662" s="187"/>
      <c r="RRD662" s="187"/>
      <c r="RRE662" s="187"/>
      <c r="RRF662" s="187"/>
      <c r="RRG662" s="187"/>
      <c r="RRH662" s="187"/>
      <c r="RRI662" s="187"/>
      <c r="RRJ662" s="187"/>
      <c r="RRK662" s="187"/>
      <c r="RRL662" s="187"/>
      <c r="RRM662" s="187"/>
      <c r="RRN662" s="187"/>
      <c r="RRO662" s="187"/>
      <c r="RRP662" s="187"/>
      <c r="RRQ662" s="187"/>
      <c r="RRR662" s="187"/>
      <c r="RRS662" s="187"/>
      <c r="RRT662" s="187"/>
      <c r="RRU662" s="187"/>
      <c r="RRV662" s="187"/>
      <c r="RRW662" s="187"/>
      <c r="RRX662" s="187"/>
      <c r="RRY662" s="187"/>
      <c r="RRZ662" s="187"/>
      <c r="RSA662" s="187"/>
      <c r="RSB662" s="187"/>
      <c r="RSC662" s="187"/>
      <c r="RSD662" s="187"/>
      <c r="RSE662" s="187"/>
      <c r="RSF662" s="187"/>
      <c r="RSG662" s="187"/>
      <c r="RSH662" s="187"/>
      <c r="RSI662" s="187"/>
      <c r="RSJ662" s="187"/>
      <c r="RSK662" s="187"/>
      <c r="RSL662" s="187"/>
      <c r="RSM662" s="187"/>
      <c r="RSN662" s="187"/>
      <c r="RSO662" s="187"/>
      <c r="RSP662" s="187"/>
      <c r="RSQ662" s="187"/>
      <c r="RSR662" s="187"/>
      <c r="RSS662" s="187"/>
      <c r="RST662" s="187"/>
      <c r="RSU662" s="187"/>
      <c r="RSV662" s="187"/>
      <c r="RSW662" s="187"/>
      <c r="RSX662" s="187"/>
      <c r="RSY662" s="187"/>
      <c r="RSZ662" s="187"/>
      <c r="RTA662" s="187"/>
      <c r="RTB662" s="187"/>
      <c r="RTC662" s="187"/>
      <c r="RTD662" s="187"/>
      <c r="RTE662" s="187"/>
      <c r="RTF662" s="187"/>
      <c r="RTG662" s="187"/>
      <c r="RTH662" s="187"/>
      <c r="RTI662" s="187"/>
      <c r="RTJ662" s="187"/>
      <c r="RTK662" s="187"/>
      <c r="RTL662" s="187"/>
      <c r="RTM662" s="187"/>
      <c r="RTN662" s="187"/>
      <c r="RTO662" s="187"/>
      <c r="RTP662" s="187"/>
      <c r="RTQ662" s="187"/>
      <c r="RTR662" s="187"/>
      <c r="RTS662" s="187"/>
      <c r="RTT662" s="187"/>
      <c r="RTU662" s="187"/>
      <c r="RTV662" s="187"/>
      <c r="RTW662" s="187"/>
      <c r="RTX662" s="187"/>
      <c r="RTY662" s="187"/>
      <c r="RTZ662" s="187"/>
      <c r="RUA662" s="187"/>
      <c r="RUB662" s="187"/>
      <c r="RUC662" s="187"/>
      <c r="RUD662" s="187"/>
      <c r="RUE662" s="187"/>
      <c r="RUF662" s="187"/>
      <c r="RUG662" s="187"/>
      <c r="RUH662" s="187"/>
      <c r="RUI662" s="187"/>
      <c r="RUJ662" s="187"/>
      <c r="RUK662" s="187"/>
      <c r="RUL662" s="187"/>
      <c r="RUM662" s="187"/>
      <c r="RUN662" s="187"/>
      <c r="RUO662" s="187"/>
      <c r="RUP662" s="187"/>
      <c r="RUQ662" s="187"/>
      <c r="RUR662" s="187"/>
      <c r="RUS662" s="187"/>
      <c r="RUT662" s="187"/>
      <c r="RUU662" s="187"/>
      <c r="RUV662" s="187"/>
      <c r="RUW662" s="187"/>
      <c r="RUX662" s="187"/>
      <c r="RUY662" s="187"/>
      <c r="RUZ662" s="187"/>
      <c r="RVA662" s="187"/>
      <c r="RVB662" s="187"/>
      <c r="RVC662" s="187"/>
      <c r="RVD662" s="187"/>
      <c r="RVE662" s="187"/>
      <c r="RVF662" s="187"/>
      <c r="RVG662" s="187"/>
      <c r="RVH662" s="187"/>
      <c r="RVI662" s="187"/>
      <c r="RVJ662" s="187"/>
      <c r="RVK662" s="187"/>
      <c r="RVL662" s="187"/>
      <c r="RVM662" s="187"/>
      <c r="RVN662" s="187"/>
      <c r="RVO662" s="187"/>
      <c r="RVP662" s="187"/>
      <c r="RVQ662" s="187"/>
      <c r="RVR662" s="187"/>
      <c r="RVS662" s="187"/>
      <c r="RVT662" s="187"/>
      <c r="RVU662" s="187"/>
      <c r="RVV662" s="187"/>
      <c r="RVW662" s="187"/>
      <c r="RVX662" s="187"/>
      <c r="RVY662" s="187"/>
      <c r="RVZ662" s="187"/>
      <c r="RWA662" s="187"/>
      <c r="RWB662" s="187"/>
      <c r="RWC662" s="187"/>
      <c r="RWD662" s="187"/>
      <c r="RWE662" s="187"/>
      <c r="RWF662" s="187"/>
      <c r="RWG662" s="187"/>
      <c r="RWH662" s="187"/>
      <c r="RWI662" s="187"/>
      <c r="RWJ662" s="187"/>
      <c r="RWK662" s="187"/>
      <c r="RWL662" s="187"/>
      <c r="RWM662" s="187"/>
      <c r="RWN662" s="187"/>
      <c r="RWO662" s="187"/>
      <c r="RWP662" s="187"/>
      <c r="RWQ662" s="187"/>
      <c r="RWR662" s="187"/>
      <c r="RWS662" s="187"/>
      <c r="RWT662" s="187"/>
      <c r="RWU662" s="187"/>
      <c r="RWV662" s="187"/>
      <c r="RWW662" s="187"/>
      <c r="RWX662" s="187"/>
      <c r="RWY662" s="187"/>
      <c r="RWZ662" s="187"/>
      <c r="RXA662" s="187"/>
      <c r="RXB662" s="187"/>
      <c r="RXC662" s="187"/>
      <c r="RXD662" s="187"/>
      <c r="RXE662" s="187"/>
      <c r="RXF662" s="187"/>
      <c r="RXG662" s="187"/>
      <c r="RXH662" s="187"/>
      <c r="RXI662" s="187"/>
      <c r="RXJ662" s="187"/>
      <c r="RXK662" s="187"/>
      <c r="RXL662" s="187"/>
      <c r="RXM662" s="187"/>
      <c r="RXN662" s="187"/>
      <c r="RXO662" s="187"/>
      <c r="RXP662" s="187"/>
      <c r="RXQ662" s="187"/>
      <c r="RXR662" s="187"/>
      <c r="RXS662" s="187"/>
      <c r="RXT662" s="187"/>
      <c r="RXU662" s="187"/>
      <c r="RXV662" s="187"/>
      <c r="RXW662" s="187"/>
      <c r="RXX662" s="187"/>
      <c r="RXY662" s="187"/>
      <c r="RXZ662" s="187"/>
      <c r="RYA662" s="187"/>
      <c r="RYB662" s="187"/>
      <c r="RYC662" s="187"/>
      <c r="RYD662" s="187"/>
      <c r="RYE662" s="187"/>
      <c r="RYF662" s="187"/>
      <c r="RYG662" s="187"/>
      <c r="RYH662" s="187"/>
      <c r="RYI662" s="187"/>
      <c r="RYJ662" s="187"/>
      <c r="RYK662" s="187"/>
      <c r="RYL662" s="187"/>
      <c r="RYM662" s="187"/>
      <c r="RYN662" s="187"/>
      <c r="RYO662" s="187"/>
      <c r="RYP662" s="187"/>
      <c r="RYQ662" s="187"/>
      <c r="RYR662" s="187"/>
      <c r="RYS662" s="187"/>
      <c r="RYT662" s="187"/>
      <c r="RYU662" s="187"/>
      <c r="RYV662" s="187"/>
      <c r="RYW662" s="187"/>
      <c r="RYX662" s="187"/>
      <c r="RYY662" s="187"/>
      <c r="RYZ662" s="187"/>
      <c r="RZA662" s="187"/>
      <c r="RZB662" s="187"/>
      <c r="RZC662" s="187"/>
      <c r="RZD662" s="187"/>
      <c r="RZE662" s="187"/>
      <c r="RZF662" s="187"/>
      <c r="RZG662" s="187"/>
      <c r="RZH662" s="187"/>
      <c r="RZI662" s="187"/>
      <c r="RZJ662" s="187"/>
      <c r="RZK662" s="187"/>
      <c r="RZL662" s="187"/>
      <c r="RZM662" s="187"/>
      <c r="RZN662" s="187"/>
      <c r="RZO662" s="187"/>
      <c r="RZP662" s="187"/>
      <c r="RZQ662" s="187"/>
      <c r="RZR662" s="187"/>
      <c r="RZS662" s="187"/>
      <c r="RZT662" s="187"/>
      <c r="RZU662" s="187"/>
      <c r="RZV662" s="187"/>
      <c r="RZW662" s="187"/>
      <c r="RZX662" s="187"/>
      <c r="RZY662" s="187"/>
      <c r="RZZ662" s="187"/>
      <c r="SAA662" s="187"/>
      <c r="SAB662" s="187"/>
      <c r="SAC662" s="187"/>
      <c r="SAD662" s="187"/>
      <c r="SAE662" s="187"/>
      <c r="SAF662" s="187"/>
      <c r="SAG662" s="187"/>
      <c r="SAH662" s="187"/>
      <c r="SAI662" s="187"/>
      <c r="SAJ662" s="187"/>
      <c r="SAK662" s="187"/>
      <c r="SAL662" s="187"/>
      <c r="SAM662" s="187"/>
      <c r="SAN662" s="187"/>
      <c r="SAO662" s="187"/>
      <c r="SAP662" s="187"/>
      <c r="SAQ662" s="187"/>
      <c r="SAR662" s="187"/>
      <c r="SAS662" s="187"/>
      <c r="SAT662" s="187"/>
      <c r="SAU662" s="187"/>
      <c r="SAV662" s="187"/>
      <c r="SAW662" s="187"/>
      <c r="SAX662" s="187"/>
      <c r="SAY662" s="187"/>
      <c r="SAZ662" s="187"/>
      <c r="SBA662" s="187"/>
      <c r="SBB662" s="187"/>
      <c r="SBC662" s="187"/>
      <c r="SBD662" s="187"/>
      <c r="SBE662" s="187"/>
      <c r="SBF662" s="187"/>
      <c r="SBG662" s="187"/>
      <c r="SBH662" s="187"/>
      <c r="SBI662" s="187"/>
      <c r="SBJ662" s="187"/>
      <c r="SBK662" s="187"/>
      <c r="SBL662" s="187"/>
      <c r="SBM662" s="187"/>
      <c r="SBN662" s="187"/>
      <c r="SBO662" s="187"/>
      <c r="SBP662" s="187"/>
      <c r="SBQ662" s="187"/>
      <c r="SBR662" s="187"/>
      <c r="SBS662" s="187"/>
      <c r="SBT662" s="187"/>
      <c r="SBU662" s="187"/>
      <c r="SBV662" s="187"/>
      <c r="SBW662" s="187"/>
      <c r="SBX662" s="187"/>
      <c r="SBY662" s="187"/>
      <c r="SBZ662" s="187"/>
      <c r="SCA662" s="187"/>
      <c r="SCB662" s="187"/>
      <c r="SCC662" s="187"/>
      <c r="SCD662" s="187"/>
      <c r="SCE662" s="187"/>
      <c r="SCF662" s="187"/>
      <c r="SCG662" s="187"/>
      <c r="SCH662" s="187"/>
      <c r="SCI662" s="187"/>
      <c r="SCJ662" s="187"/>
      <c r="SCK662" s="187"/>
      <c r="SCL662" s="187"/>
      <c r="SCM662" s="187"/>
      <c r="SCN662" s="187"/>
      <c r="SCO662" s="187"/>
      <c r="SCP662" s="187"/>
      <c r="SCQ662" s="187"/>
      <c r="SCR662" s="187"/>
      <c r="SCS662" s="187"/>
      <c r="SCT662" s="187"/>
      <c r="SCU662" s="187"/>
      <c r="SCV662" s="187"/>
      <c r="SCW662" s="187"/>
      <c r="SCX662" s="187"/>
      <c r="SCY662" s="187"/>
      <c r="SCZ662" s="187"/>
      <c r="SDA662" s="187"/>
      <c r="SDB662" s="187"/>
      <c r="SDC662" s="187"/>
      <c r="SDD662" s="187"/>
      <c r="SDE662" s="187"/>
      <c r="SDF662" s="187"/>
      <c r="SDG662" s="187"/>
      <c r="SDH662" s="187"/>
      <c r="SDI662" s="187"/>
      <c r="SDJ662" s="187"/>
      <c r="SDK662" s="187"/>
      <c r="SDL662" s="187"/>
      <c r="SDM662" s="187"/>
      <c r="SDN662" s="187"/>
      <c r="SDO662" s="187"/>
      <c r="SDP662" s="187"/>
      <c r="SDQ662" s="187"/>
      <c r="SDR662" s="187"/>
      <c r="SDS662" s="187"/>
      <c r="SDT662" s="187"/>
      <c r="SDU662" s="187"/>
      <c r="SDV662" s="187"/>
      <c r="SDW662" s="187"/>
      <c r="SDX662" s="187"/>
      <c r="SDY662" s="187"/>
      <c r="SDZ662" s="187"/>
      <c r="SEA662" s="187"/>
      <c r="SEB662" s="187"/>
      <c r="SEC662" s="187"/>
      <c r="SED662" s="187"/>
      <c r="SEE662" s="187"/>
      <c r="SEF662" s="187"/>
      <c r="SEG662" s="187"/>
      <c r="SEH662" s="187"/>
      <c r="SEI662" s="187"/>
      <c r="SEJ662" s="187"/>
      <c r="SEK662" s="187"/>
      <c r="SEL662" s="187"/>
      <c r="SEM662" s="187"/>
      <c r="SEN662" s="187"/>
      <c r="SEO662" s="187"/>
      <c r="SEP662" s="187"/>
      <c r="SEQ662" s="187"/>
      <c r="SER662" s="187"/>
      <c r="SES662" s="187"/>
      <c r="SET662" s="187"/>
      <c r="SEU662" s="187"/>
      <c r="SEV662" s="187"/>
      <c r="SEW662" s="187"/>
      <c r="SEX662" s="187"/>
      <c r="SEY662" s="187"/>
      <c r="SEZ662" s="187"/>
      <c r="SFA662" s="187"/>
      <c r="SFB662" s="187"/>
      <c r="SFC662" s="187"/>
      <c r="SFD662" s="187"/>
      <c r="SFE662" s="187"/>
      <c r="SFF662" s="187"/>
      <c r="SFG662" s="187"/>
      <c r="SFH662" s="187"/>
      <c r="SFI662" s="187"/>
      <c r="SFJ662" s="187"/>
      <c r="SFK662" s="187"/>
      <c r="SFL662" s="187"/>
      <c r="SFM662" s="187"/>
      <c r="SFN662" s="187"/>
      <c r="SFO662" s="187"/>
      <c r="SFP662" s="187"/>
      <c r="SFQ662" s="187"/>
      <c r="SFR662" s="187"/>
      <c r="SFS662" s="187"/>
      <c r="SFT662" s="187"/>
      <c r="SFU662" s="187"/>
      <c r="SFV662" s="187"/>
      <c r="SFW662" s="187"/>
      <c r="SFX662" s="187"/>
      <c r="SFY662" s="187"/>
      <c r="SFZ662" s="187"/>
      <c r="SGA662" s="187"/>
      <c r="SGB662" s="187"/>
      <c r="SGC662" s="187"/>
      <c r="SGD662" s="187"/>
      <c r="SGE662" s="187"/>
      <c r="SGF662" s="187"/>
      <c r="SGG662" s="187"/>
      <c r="SGH662" s="187"/>
      <c r="SGI662" s="187"/>
      <c r="SGJ662" s="187"/>
      <c r="SGK662" s="187"/>
      <c r="SGL662" s="187"/>
      <c r="SGM662" s="187"/>
      <c r="SGN662" s="187"/>
      <c r="SGO662" s="187"/>
      <c r="SGP662" s="187"/>
      <c r="SGQ662" s="187"/>
      <c r="SGR662" s="187"/>
      <c r="SGS662" s="187"/>
      <c r="SGT662" s="187"/>
      <c r="SGU662" s="187"/>
      <c r="SGV662" s="187"/>
      <c r="SGW662" s="187"/>
      <c r="SGX662" s="187"/>
      <c r="SGY662" s="187"/>
      <c r="SGZ662" s="187"/>
      <c r="SHA662" s="187"/>
      <c r="SHB662" s="187"/>
      <c r="SHC662" s="187"/>
      <c r="SHD662" s="187"/>
      <c r="SHE662" s="187"/>
      <c r="SHF662" s="187"/>
      <c r="SHG662" s="187"/>
      <c r="SHH662" s="187"/>
      <c r="SHI662" s="187"/>
      <c r="SHJ662" s="187"/>
      <c r="SHK662" s="187"/>
      <c r="SHL662" s="187"/>
      <c r="SHM662" s="187"/>
      <c r="SHN662" s="187"/>
      <c r="SHO662" s="187"/>
      <c r="SHP662" s="187"/>
      <c r="SHQ662" s="187"/>
      <c r="SHR662" s="187"/>
      <c r="SHS662" s="187"/>
      <c r="SHT662" s="187"/>
      <c r="SHU662" s="187"/>
      <c r="SHV662" s="187"/>
      <c r="SHW662" s="187"/>
      <c r="SHX662" s="187"/>
      <c r="SHY662" s="187"/>
      <c r="SHZ662" s="187"/>
      <c r="SIA662" s="187"/>
      <c r="SIB662" s="187"/>
      <c r="SIC662" s="187"/>
      <c r="SID662" s="187"/>
      <c r="SIE662" s="187"/>
      <c r="SIF662" s="187"/>
      <c r="SIG662" s="187"/>
      <c r="SIH662" s="187"/>
      <c r="SII662" s="187"/>
      <c r="SIJ662" s="187"/>
      <c r="SIK662" s="187"/>
      <c r="SIL662" s="187"/>
      <c r="SIM662" s="187"/>
      <c r="SIN662" s="187"/>
      <c r="SIO662" s="187"/>
      <c r="SIP662" s="187"/>
      <c r="SIQ662" s="187"/>
      <c r="SIR662" s="187"/>
      <c r="SIS662" s="187"/>
      <c r="SIT662" s="187"/>
      <c r="SIU662" s="187"/>
      <c r="SIV662" s="187"/>
      <c r="SIW662" s="187"/>
      <c r="SIX662" s="187"/>
      <c r="SIY662" s="187"/>
      <c r="SIZ662" s="187"/>
      <c r="SJA662" s="187"/>
      <c r="SJB662" s="187"/>
      <c r="SJC662" s="187"/>
      <c r="SJD662" s="187"/>
      <c r="SJE662" s="187"/>
      <c r="SJF662" s="187"/>
      <c r="SJG662" s="187"/>
      <c r="SJH662" s="187"/>
      <c r="SJI662" s="187"/>
      <c r="SJJ662" s="187"/>
      <c r="SJK662" s="187"/>
      <c r="SJL662" s="187"/>
      <c r="SJM662" s="187"/>
      <c r="SJN662" s="187"/>
      <c r="SJO662" s="187"/>
      <c r="SJP662" s="187"/>
      <c r="SJQ662" s="187"/>
      <c r="SJR662" s="187"/>
      <c r="SJS662" s="187"/>
      <c r="SJT662" s="187"/>
      <c r="SJU662" s="187"/>
      <c r="SJV662" s="187"/>
      <c r="SJW662" s="187"/>
      <c r="SJX662" s="187"/>
      <c r="SJY662" s="187"/>
      <c r="SJZ662" s="187"/>
      <c r="SKA662" s="187"/>
      <c r="SKB662" s="187"/>
      <c r="SKC662" s="187"/>
      <c r="SKD662" s="187"/>
      <c r="SKE662" s="187"/>
      <c r="SKF662" s="187"/>
      <c r="SKG662" s="187"/>
      <c r="SKH662" s="187"/>
      <c r="SKI662" s="187"/>
      <c r="SKJ662" s="187"/>
      <c r="SKK662" s="187"/>
      <c r="SKL662" s="187"/>
      <c r="SKM662" s="187"/>
      <c r="SKN662" s="187"/>
      <c r="SKO662" s="187"/>
      <c r="SKP662" s="187"/>
      <c r="SKQ662" s="187"/>
      <c r="SKR662" s="187"/>
      <c r="SKS662" s="187"/>
      <c r="SKT662" s="187"/>
      <c r="SKU662" s="187"/>
      <c r="SKV662" s="187"/>
      <c r="SKW662" s="187"/>
      <c r="SKX662" s="187"/>
      <c r="SKY662" s="187"/>
      <c r="SKZ662" s="187"/>
      <c r="SLA662" s="187"/>
      <c r="SLB662" s="187"/>
      <c r="SLC662" s="187"/>
      <c r="SLD662" s="187"/>
      <c r="SLE662" s="187"/>
      <c r="SLF662" s="187"/>
      <c r="SLG662" s="187"/>
      <c r="SLH662" s="187"/>
      <c r="SLI662" s="187"/>
      <c r="SLJ662" s="187"/>
      <c r="SLK662" s="187"/>
      <c r="SLL662" s="187"/>
      <c r="SLM662" s="187"/>
      <c r="SLN662" s="187"/>
      <c r="SLO662" s="187"/>
      <c r="SLP662" s="187"/>
      <c r="SLQ662" s="187"/>
      <c r="SLR662" s="187"/>
      <c r="SLS662" s="187"/>
      <c r="SLT662" s="187"/>
      <c r="SLU662" s="187"/>
      <c r="SLV662" s="187"/>
      <c r="SLW662" s="187"/>
      <c r="SLX662" s="187"/>
      <c r="SLY662" s="187"/>
      <c r="SLZ662" s="187"/>
      <c r="SMA662" s="187"/>
      <c r="SMB662" s="187"/>
      <c r="SMC662" s="187"/>
      <c r="SMD662" s="187"/>
      <c r="SME662" s="187"/>
      <c r="SMF662" s="187"/>
      <c r="SMG662" s="187"/>
      <c r="SMH662" s="187"/>
      <c r="SMI662" s="187"/>
      <c r="SMJ662" s="187"/>
      <c r="SMK662" s="187"/>
      <c r="SML662" s="187"/>
      <c r="SMM662" s="187"/>
      <c r="SMN662" s="187"/>
      <c r="SMO662" s="187"/>
      <c r="SMP662" s="187"/>
      <c r="SMQ662" s="187"/>
      <c r="SMR662" s="187"/>
      <c r="SMS662" s="187"/>
      <c r="SMT662" s="187"/>
      <c r="SMU662" s="187"/>
      <c r="SMV662" s="187"/>
      <c r="SMW662" s="187"/>
      <c r="SMX662" s="187"/>
      <c r="SMY662" s="187"/>
      <c r="SMZ662" s="187"/>
      <c r="SNA662" s="187"/>
      <c r="SNB662" s="187"/>
      <c r="SNC662" s="187"/>
      <c r="SND662" s="187"/>
      <c r="SNE662" s="187"/>
      <c r="SNF662" s="187"/>
      <c r="SNG662" s="187"/>
      <c r="SNH662" s="187"/>
      <c r="SNI662" s="187"/>
      <c r="SNJ662" s="187"/>
      <c r="SNK662" s="187"/>
      <c r="SNL662" s="187"/>
      <c r="SNM662" s="187"/>
      <c r="SNN662" s="187"/>
      <c r="SNO662" s="187"/>
      <c r="SNP662" s="187"/>
      <c r="SNQ662" s="187"/>
      <c r="SNR662" s="187"/>
      <c r="SNS662" s="187"/>
      <c r="SNT662" s="187"/>
      <c r="SNU662" s="187"/>
      <c r="SNV662" s="187"/>
      <c r="SNW662" s="187"/>
      <c r="SNX662" s="187"/>
      <c r="SNY662" s="187"/>
      <c r="SNZ662" s="187"/>
      <c r="SOA662" s="187"/>
      <c r="SOB662" s="187"/>
      <c r="SOC662" s="187"/>
      <c r="SOD662" s="187"/>
      <c r="SOE662" s="187"/>
      <c r="SOF662" s="187"/>
      <c r="SOG662" s="187"/>
      <c r="SOH662" s="187"/>
      <c r="SOI662" s="187"/>
      <c r="SOJ662" s="187"/>
      <c r="SOK662" s="187"/>
      <c r="SOL662" s="187"/>
      <c r="SOM662" s="187"/>
      <c r="SON662" s="187"/>
      <c r="SOO662" s="187"/>
      <c r="SOP662" s="187"/>
      <c r="SOQ662" s="187"/>
      <c r="SOR662" s="187"/>
      <c r="SOS662" s="187"/>
      <c r="SOT662" s="187"/>
      <c r="SOU662" s="187"/>
      <c r="SOV662" s="187"/>
      <c r="SOW662" s="187"/>
      <c r="SOX662" s="187"/>
      <c r="SOY662" s="187"/>
      <c r="SOZ662" s="187"/>
      <c r="SPA662" s="187"/>
      <c r="SPB662" s="187"/>
      <c r="SPC662" s="187"/>
      <c r="SPD662" s="187"/>
      <c r="SPE662" s="187"/>
      <c r="SPF662" s="187"/>
      <c r="SPG662" s="187"/>
      <c r="SPH662" s="187"/>
      <c r="SPI662" s="187"/>
      <c r="SPJ662" s="187"/>
      <c r="SPK662" s="187"/>
      <c r="SPL662" s="187"/>
      <c r="SPM662" s="187"/>
      <c r="SPN662" s="187"/>
      <c r="SPO662" s="187"/>
      <c r="SPP662" s="187"/>
      <c r="SPQ662" s="187"/>
      <c r="SPR662" s="187"/>
      <c r="SPS662" s="187"/>
      <c r="SPT662" s="187"/>
      <c r="SPU662" s="187"/>
      <c r="SPV662" s="187"/>
      <c r="SPW662" s="187"/>
      <c r="SPX662" s="187"/>
      <c r="SPY662" s="187"/>
      <c r="SPZ662" s="187"/>
      <c r="SQA662" s="187"/>
      <c r="SQB662" s="187"/>
      <c r="SQC662" s="187"/>
      <c r="SQD662" s="187"/>
      <c r="SQE662" s="187"/>
      <c r="SQF662" s="187"/>
      <c r="SQG662" s="187"/>
      <c r="SQH662" s="187"/>
      <c r="SQI662" s="187"/>
      <c r="SQJ662" s="187"/>
      <c r="SQK662" s="187"/>
      <c r="SQL662" s="187"/>
      <c r="SQM662" s="187"/>
      <c r="SQN662" s="187"/>
      <c r="SQO662" s="187"/>
      <c r="SQP662" s="187"/>
      <c r="SQQ662" s="187"/>
      <c r="SQR662" s="187"/>
      <c r="SQS662" s="187"/>
      <c r="SQT662" s="187"/>
      <c r="SQU662" s="187"/>
      <c r="SQV662" s="187"/>
      <c r="SQW662" s="187"/>
      <c r="SQX662" s="187"/>
      <c r="SQY662" s="187"/>
      <c r="SQZ662" s="187"/>
      <c r="SRA662" s="187"/>
      <c r="SRB662" s="187"/>
      <c r="SRC662" s="187"/>
      <c r="SRD662" s="187"/>
      <c r="SRE662" s="187"/>
      <c r="SRF662" s="187"/>
      <c r="SRG662" s="187"/>
      <c r="SRH662" s="187"/>
      <c r="SRI662" s="187"/>
      <c r="SRJ662" s="187"/>
      <c r="SRK662" s="187"/>
      <c r="SRL662" s="187"/>
      <c r="SRM662" s="187"/>
      <c r="SRN662" s="187"/>
      <c r="SRO662" s="187"/>
      <c r="SRP662" s="187"/>
      <c r="SRQ662" s="187"/>
      <c r="SRR662" s="187"/>
      <c r="SRS662" s="187"/>
      <c r="SRT662" s="187"/>
      <c r="SRU662" s="187"/>
      <c r="SRV662" s="187"/>
      <c r="SRW662" s="187"/>
      <c r="SRX662" s="187"/>
      <c r="SRY662" s="187"/>
      <c r="SRZ662" s="187"/>
      <c r="SSA662" s="187"/>
      <c r="SSB662" s="187"/>
      <c r="SSC662" s="187"/>
      <c r="SSD662" s="187"/>
      <c r="SSE662" s="187"/>
      <c r="SSF662" s="187"/>
      <c r="SSG662" s="187"/>
      <c r="SSH662" s="187"/>
      <c r="SSI662" s="187"/>
      <c r="SSJ662" s="187"/>
      <c r="SSK662" s="187"/>
      <c r="SSL662" s="187"/>
      <c r="SSM662" s="187"/>
      <c r="SSN662" s="187"/>
      <c r="SSO662" s="187"/>
      <c r="SSP662" s="187"/>
      <c r="SSQ662" s="187"/>
      <c r="SSR662" s="187"/>
      <c r="SSS662" s="187"/>
      <c r="SST662" s="187"/>
      <c r="SSU662" s="187"/>
      <c r="SSV662" s="187"/>
      <c r="SSW662" s="187"/>
      <c r="SSX662" s="187"/>
      <c r="SSY662" s="187"/>
      <c r="SSZ662" s="187"/>
      <c r="STA662" s="187"/>
      <c r="STB662" s="187"/>
      <c r="STC662" s="187"/>
      <c r="STD662" s="187"/>
      <c r="STE662" s="187"/>
      <c r="STF662" s="187"/>
      <c r="STG662" s="187"/>
      <c r="STH662" s="187"/>
      <c r="STI662" s="187"/>
      <c r="STJ662" s="187"/>
      <c r="STK662" s="187"/>
      <c r="STL662" s="187"/>
      <c r="STM662" s="187"/>
      <c r="STN662" s="187"/>
      <c r="STO662" s="187"/>
      <c r="STP662" s="187"/>
      <c r="STQ662" s="187"/>
      <c r="STR662" s="187"/>
      <c r="STS662" s="187"/>
      <c r="STT662" s="187"/>
      <c r="STU662" s="187"/>
      <c r="STV662" s="187"/>
      <c r="STW662" s="187"/>
      <c r="STX662" s="187"/>
      <c r="STY662" s="187"/>
      <c r="STZ662" s="187"/>
      <c r="SUA662" s="187"/>
      <c r="SUB662" s="187"/>
      <c r="SUC662" s="187"/>
      <c r="SUD662" s="187"/>
      <c r="SUE662" s="187"/>
      <c r="SUF662" s="187"/>
      <c r="SUG662" s="187"/>
      <c r="SUH662" s="187"/>
      <c r="SUI662" s="187"/>
      <c r="SUJ662" s="187"/>
      <c r="SUK662" s="187"/>
      <c r="SUL662" s="187"/>
      <c r="SUM662" s="187"/>
      <c r="SUN662" s="187"/>
      <c r="SUO662" s="187"/>
      <c r="SUP662" s="187"/>
      <c r="SUQ662" s="187"/>
      <c r="SUR662" s="187"/>
      <c r="SUS662" s="187"/>
      <c r="SUT662" s="187"/>
      <c r="SUU662" s="187"/>
      <c r="SUV662" s="187"/>
      <c r="SUW662" s="187"/>
      <c r="SUX662" s="187"/>
      <c r="SUY662" s="187"/>
      <c r="SUZ662" s="187"/>
      <c r="SVA662" s="187"/>
      <c r="SVB662" s="187"/>
      <c r="SVC662" s="187"/>
      <c r="SVD662" s="187"/>
      <c r="SVE662" s="187"/>
      <c r="SVF662" s="187"/>
      <c r="SVG662" s="187"/>
      <c r="SVH662" s="187"/>
      <c r="SVI662" s="187"/>
      <c r="SVJ662" s="187"/>
      <c r="SVK662" s="187"/>
      <c r="SVL662" s="187"/>
      <c r="SVM662" s="187"/>
      <c r="SVN662" s="187"/>
      <c r="SVO662" s="187"/>
      <c r="SVP662" s="187"/>
      <c r="SVQ662" s="187"/>
      <c r="SVR662" s="187"/>
      <c r="SVS662" s="187"/>
      <c r="SVT662" s="187"/>
      <c r="SVU662" s="187"/>
      <c r="SVV662" s="187"/>
      <c r="SVW662" s="187"/>
      <c r="SVX662" s="187"/>
      <c r="SVY662" s="187"/>
      <c r="SVZ662" s="187"/>
      <c r="SWA662" s="187"/>
      <c r="SWB662" s="187"/>
      <c r="SWC662" s="187"/>
      <c r="SWD662" s="187"/>
      <c r="SWE662" s="187"/>
      <c r="SWF662" s="187"/>
      <c r="SWG662" s="187"/>
      <c r="SWH662" s="187"/>
      <c r="SWI662" s="187"/>
      <c r="SWJ662" s="187"/>
      <c r="SWK662" s="187"/>
      <c r="SWL662" s="187"/>
      <c r="SWM662" s="187"/>
      <c r="SWN662" s="187"/>
      <c r="SWO662" s="187"/>
      <c r="SWP662" s="187"/>
      <c r="SWQ662" s="187"/>
      <c r="SWR662" s="187"/>
      <c r="SWS662" s="187"/>
      <c r="SWT662" s="187"/>
      <c r="SWU662" s="187"/>
      <c r="SWV662" s="187"/>
      <c r="SWW662" s="187"/>
      <c r="SWX662" s="187"/>
      <c r="SWY662" s="187"/>
      <c r="SWZ662" s="187"/>
      <c r="SXA662" s="187"/>
      <c r="SXB662" s="187"/>
      <c r="SXC662" s="187"/>
      <c r="SXD662" s="187"/>
      <c r="SXE662" s="187"/>
      <c r="SXF662" s="187"/>
      <c r="SXG662" s="187"/>
      <c r="SXH662" s="187"/>
      <c r="SXI662" s="187"/>
      <c r="SXJ662" s="187"/>
      <c r="SXK662" s="187"/>
      <c r="SXL662" s="187"/>
      <c r="SXM662" s="187"/>
      <c r="SXN662" s="187"/>
      <c r="SXO662" s="187"/>
      <c r="SXP662" s="187"/>
      <c r="SXQ662" s="187"/>
      <c r="SXR662" s="187"/>
      <c r="SXS662" s="187"/>
      <c r="SXT662" s="187"/>
      <c r="SXU662" s="187"/>
      <c r="SXV662" s="187"/>
      <c r="SXW662" s="187"/>
      <c r="SXX662" s="187"/>
      <c r="SXY662" s="187"/>
      <c r="SXZ662" s="187"/>
      <c r="SYA662" s="187"/>
      <c r="SYB662" s="187"/>
      <c r="SYC662" s="187"/>
      <c r="SYD662" s="187"/>
      <c r="SYE662" s="187"/>
      <c r="SYF662" s="187"/>
      <c r="SYG662" s="187"/>
      <c r="SYH662" s="187"/>
      <c r="SYI662" s="187"/>
      <c r="SYJ662" s="187"/>
      <c r="SYK662" s="187"/>
      <c r="SYL662" s="187"/>
      <c r="SYM662" s="187"/>
      <c r="SYN662" s="187"/>
      <c r="SYO662" s="187"/>
      <c r="SYP662" s="187"/>
      <c r="SYQ662" s="187"/>
      <c r="SYR662" s="187"/>
      <c r="SYS662" s="187"/>
      <c r="SYT662" s="187"/>
      <c r="SYU662" s="187"/>
      <c r="SYV662" s="187"/>
      <c r="SYW662" s="187"/>
      <c r="SYX662" s="187"/>
      <c r="SYY662" s="187"/>
      <c r="SYZ662" s="187"/>
      <c r="SZA662" s="187"/>
      <c r="SZB662" s="187"/>
      <c r="SZC662" s="187"/>
      <c r="SZD662" s="187"/>
      <c r="SZE662" s="187"/>
      <c r="SZF662" s="187"/>
      <c r="SZG662" s="187"/>
      <c r="SZH662" s="187"/>
      <c r="SZI662" s="187"/>
      <c r="SZJ662" s="187"/>
      <c r="SZK662" s="187"/>
      <c r="SZL662" s="187"/>
      <c r="SZM662" s="187"/>
      <c r="SZN662" s="187"/>
      <c r="SZO662" s="187"/>
      <c r="SZP662" s="187"/>
      <c r="SZQ662" s="187"/>
      <c r="SZR662" s="187"/>
      <c r="SZS662" s="187"/>
      <c r="SZT662" s="187"/>
      <c r="SZU662" s="187"/>
      <c r="SZV662" s="187"/>
      <c r="SZW662" s="187"/>
      <c r="SZX662" s="187"/>
      <c r="SZY662" s="187"/>
      <c r="SZZ662" s="187"/>
      <c r="TAA662" s="187"/>
      <c r="TAB662" s="187"/>
      <c r="TAC662" s="187"/>
      <c r="TAD662" s="187"/>
      <c r="TAE662" s="187"/>
      <c r="TAF662" s="187"/>
      <c r="TAG662" s="187"/>
      <c r="TAH662" s="187"/>
      <c r="TAI662" s="187"/>
      <c r="TAJ662" s="187"/>
      <c r="TAK662" s="187"/>
      <c r="TAL662" s="187"/>
      <c r="TAM662" s="187"/>
      <c r="TAN662" s="187"/>
      <c r="TAO662" s="187"/>
      <c r="TAP662" s="187"/>
      <c r="TAQ662" s="187"/>
      <c r="TAR662" s="187"/>
      <c r="TAS662" s="187"/>
      <c r="TAT662" s="187"/>
      <c r="TAU662" s="187"/>
      <c r="TAV662" s="187"/>
      <c r="TAW662" s="187"/>
      <c r="TAX662" s="187"/>
      <c r="TAY662" s="187"/>
      <c r="TAZ662" s="187"/>
      <c r="TBA662" s="187"/>
      <c r="TBB662" s="187"/>
      <c r="TBC662" s="187"/>
      <c r="TBD662" s="187"/>
      <c r="TBE662" s="187"/>
      <c r="TBF662" s="187"/>
      <c r="TBG662" s="187"/>
      <c r="TBH662" s="187"/>
      <c r="TBI662" s="187"/>
      <c r="TBJ662" s="187"/>
      <c r="TBK662" s="187"/>
      <c r="TBL662" s="187"/>
      <c r="TBM662" s="187"/>
      <c r="TBN662" s="187"/>
      <c r="TBO662" s="187"/>
      <c r="TBP662" s="187"/>
      <c r="TBQ662" s="187"/>
      <c r="TBR662" s="187"/>
      <c r="TBS662" s="187"/>
      <c r="TBT662" s="187"/>
      <c r="TBU662" s="187"/>
      <c r="TBV662" s="187"/>
      <c r="TBW662" s="187"/>
      <c r="TBX662" s="187"/>
      <c r="TBY662" s="187"/>
      <c r="TBZ662" s="187"/>
      <c r="TCA662" s="187"/>
      <c r="TCB662" s="187"/>
      <c r="TCC662" s="187"/>
      <c r="TCD662" s="187"/>
      <c r="TCE662" s="187"/>
      <c r="TCF662" s="187"/>
      <c r="TCG662" s="187"/>
      <c r="TCH662" s="187"/>
      <c r="TCI662" s="187"/>
      <c r="TCJ662" s="187"/>
      <c r="TCK662" s="187"/>
      <c r="TCL662" s="187"/>
      <c r="TCM662" s="187"/>
      <c r="TCN662" s="187"/>
      <c r="TCO662" s="187"/>
      <c r="TCP662" s="187"/>
      <c r="TCQ662" s="187"/>
      <c r="TCR662" s="187"/>
      <c r="TCS662" s="187"/>
      <c r="TCT662" s="187"/>
      <c r="TCU662" s="187"/>
      <c r="TCV662" s="187"/>
      <c r="TCW662" s="187"/>
      <c r="TCX662" s="187"/>
      <c r="TCY662" s="187"/>
      <c r="TCZ662" s="187"/>
      <c r="TDA662" s="187"/>
      <c r="TDB662" s="187"/>
      <c r="TDC662" s="187"/>
      <c r="TDD662" s="187"/>
      <c r="TDE662" s="187"/>
      <c r="TDF662" s="187"/>
      <c r="TDG662" s="187"/>
      <c r="TDH662" s="187"/>
      <c r="TDI662" s="187"/>
      <c r="TDJ662" s="187"/>
      <c r="TDK662" s="187"/>
      <c r="TDL662" s="187"/>
      <c r="TDM662" s="187"/>
      <c r="TDN662" s="187"/>
      <c r="TDO662" s="187"/>
      <c r="TDP662" s="187"/>
      <c r="TDQ662" s="187"/>
      <c r="TDR662" s="187"/>
      <c r="TDS662" s="187"/>
      <c r="TDT662" s="187"/>
      <c r="TDU662" s="187"/>
      <c r="TDV662" s="187"/>
      <c r="TDW662" s="187"/>
      <c r="TDX662" s="187"/>
      <c r="TDY662" s="187"/>
      <c r="TDZ662" s="187"/>
      <c r="TEA662" s="187"/>
      <c r="TEB662" s="187"/>
      <c r="TEC662" s="187"/>
      <c r="TED662" s="187"/>
      <c r="TEE662" s="187"/>
      <c r="TEF662" s="187"/>
      <c r="TEG662" s="187"/>
      <c r="TEH662" s="187"/>
      <c r="TEI662" s="187"/>
      <c r="TEJ662" s="187"/>
      <c r="TEK662" s="187"/>
      <c r="TEL662" s="187"/>
      <c r="TEM662" s="187"/>
      <c r="TEN662" s="187"/>
      <c r="TEO662" s="187"/>
      <c r="TEP662" s="187"/>
      <c r="TEQ662" s="187"/>
      <c r="TER662" s="187"/>
      <c r="TES662" s="187"/>
      <c r="TET662" s="187"/>
      <c r="TEU662" s="187"/>
      <c r="TEV662" s="187"/>
      <c r="TEW662" s="187"/>
      <c r="TEX662" s="187"/>
      <c r="TEY662" s="187"/>
      <c r="TEZ662" s="187"/>
      <c r="TFA662" s="187"/>
      <c r="TFB662" s="187"/>
      <c r="TFC662" s="187"/>
      <c r="TFD662" s="187"/>
      <c r="TFE662" s="187"/>
      <c r="TFF662" s="187"/>
      <c r="TFG662" s="187"/>
      <c r="TFH662" s="187"/>
      <c r="TFI662" s="187"/>
      <c r="TFJ662" s="187"/>
      <c r="TFK662" s="187"/>
      <c r="TFL662" s="187"/>
      <c r="TFM662" s="187"/>
      <c r="TFN662" s="187"/>
      <c r="TFO662" s="187"/>
      <c r="TFP662" s="187"/>
      <c r="TFQ662" s="187"/>
      <c r="TFR662" s="187"/>
      <c r="TFS662" s="187"/>
      <c r="TFT662" s="187"/>
      <c r="TFU662" s="187"/>
      <c r="TFV662" s="187"/>
      <c r="TFW662" s="187"/>
      <c r="TFX662" s="187"/>
      <c r="TFY662" s="187"/>
      <c r="TFZ662" s="187"/>
      <c r="TGA662" s="187"/>
      <c r="TGB662" s="187"/>
      <c r="TGC662" s="187"/>
      <c r="TGD662" s="187"/>
      <c r="TGE662" s="187"/>
      <c r="TGF662" s="187"/>
      <c r="TGG662" s="187"/>
      <c r="TGH662" s="187"/>
      <c r="TGI662" s="187"/>
      <c r="TGJ662" s="187"/>
      <c r="TGK662" s="187"/>
      <c r="TGL662" s="187"/>
      <c r="TGM662" s="187"/>
      <c r="TGN662" s="187"/>
      <c r="TGO662" s="187"/>
      <c r="TGP662" s="187"/>
      <c r="TGQ662" s="187"/>
      <c r="TGR662" s="187"/>
      <c r="TGS662" s="187"/>
      <c r="TGT662" s="187"/>
      <c r="TGU662" s="187"/>
      <c r="TGV662" s="187"/>
      <c r="TGW662" s="187"/>
      <c r="TGX662" s="187"/>
      <c r="TGY662" s="187"/>
      <c r="TGZ662" s="187"/>
      <c r="THA662" s="187"/>
      <c r="THB662" s="187"/>
      <c r="THC662" s="187"/>
      <c r="THD662" s="187"/>
      <c r="THE662" s="187"/>
      <c r="THF662" s="187"/>
      <c r="THG662" s="187"/>
      <c r="THH662" s="187"/>
      <c r="THI662" s="187"/>
      <c r="THJ662" s="187"/>
      <c r="THK662" s="187"/>
      <c r="THL662" s="187"/>
      <c r="THM662" s="187"/>
      <c r="THN662" s="187"/>
      <c r="THO662" s="187"/>
      <c r="THP662" s="187"/>
      <c r="THQ662" s="187"/>
      <c r="THR662" s="187"/>
      <c r="THS662" s="187"/>
      <c r="THT662" s="187"/>
      <c r="THU662" s="187"/>
      <c r="THV662" s="187"/>
      <c r="THW662" s="187"/>
      <c r="THX662" s="187"/>
      <c r="THY662" s="187"/>
      <c r="THZ662" s="187"/>
      <c r="TIA662" s="187"/>
      <c r="TIB662" s="187"/>
      <c r="TIC662" s="187"/>
      <c r="TID662" s="187"/>
      <c r="TIE662" s="187"/>
      <c r="TIF662" s="187"/>
      <c r="TIG662" s="187"/>
      <c r="TIH662" s="187"/>
      <c r="TII662" s="187"/>
      <c r="TIJ662" s="187"/>
      <c r="TIK662" s="187"/>
      <c r="TIL662" s="187"/>
      <c r="TIM662" s="187"/>
      <c r="TIN662" s="187"/>
      <c r="TIO662" s="187"/>
      <c r="TIP662" s="187"/>
      <c r="TIQ662" s="187"/>
      <c r="TIR662" s="187"/>
      <c r="TIS662" s="187"/>
      <c r="TIT662" s="187"/>
      <c r="TIU662" s="187"/>
      <c r="TIV662" s="187"/>
      <c r="TIW662" s="187"/>
      <c r="TIX662" s="187"/>
      <c r="TIY662" s="187"/>
      <c r="TIZ662" s="187"/>
      <c r="TJA662" s="187"/>
      <c r="TJB662" s="187"/>
      <c r="TJC662" s="187"/>
      <c r="TJD662" s="187"/>
      <c r="TJE662" s="187"/>
      <c r="TJF662" s="187"/>
      <c r="TJG662" s="187"/>
      <c r="TJH662" s="187"/>
      <c r="TJI662" s="187"/>
      <c r="TJJ662" s="187"/>
      <c r="TJK662" s="187"/>
      <c r="TJL662" s="187"/>
      <c r="TJM662" s="187"/>
      <c r="TJN662" s="187"/>
      <c r="TJO662" s="187"/>
      <c r="TJP662" s="187"/>
      <c r="TJQ662" s="187"/>
      <c r="TJR662" s="187"/>
      <c r="TJS662" s="187"/>
      <c r="TJT662" s="187"/>
      <c r="TJU662" s="187"/>
      <c r="TJV662" s="187"/>
      <c r="TJW662" s="187"/>
      <c r="TJX662" s="187"/>
      <c r="TJY662" s="187"/>
      <c r="TJZ662" s="187"/>
      <c r="TKA662" s="187"/>
      <c r="TKB662" s="187"/>
      <c r="TKC662" s="187"/>
      <c r="TKD662" s="187"/>
      <c r="TKE662" s="187"/>
      <c r="TKF662" s="187"/>
      <c r="TKG662" s="187"/>
      <c r="TKH662" s="187"/>
      <c r="TKI662" s="187"/>
      <c r="TKJ662" s="187"/>
      <c r="TKK662" s="187"/>
      <c r="TKL662" s="187"/>
      <c r="TKM662" s="187"/>
      <c r="TKN662" s="187"/>
      <c r="TKO662" s="187"/>
      <c r="TKP662" s="187"/>
      <c r="TKQ662" s="187"/>
      <c r="TKR662" s="187"/>
      <c r="TKS662" s="187"/>
      <c r="TKT662" s="187"/>
      <c r="TKU662" s="187"/>
      <c r="TKV662" s="187"/>
      <c r="TKW662" s="187"/>
      <c r="TKX662" s="187"/>
      <c r="TKY662" s="187"/>
      <c r="TKZ662" s="187"/>
      <c r="TLA662" s="187"/>
      <c r="TLB662" s="187"/>
      <c r="TLC662" s="187"/>
      <c r="TLD662" s="187"/>
      <c r="TLE662" s="187"/>
      <c r="TLF662" s="187"/>
      <c r="TLG662" s="187"/>
      <c r="TLH662" s="187"/>
      <c r="TLI662" s="187"/>
      <c r="TLJ662" s="187"/>
      <c r="TLK662" s="187"/>
      <c r="TLL662" s="187"/>
      <c r="TLM662" s="187"/>
      <c r="TLN662" s="187"/>
      <c r="TLO662" s="187"/>
      <c r="TLP662" s="187"/>
      <c r="TLQ662" s="187"/>
      <c r="TLR662" s="187"/>
      <c r="TLS662" s="187"/>
      <c r="TLT662" s="187"/>
      <c r="TLU662" s="187"/>
      <c r="TLV662" s="187"/>
      <c r="TLW662" s="187"/>
      <c r="TLX662" s="187"/>
      <c r="TLY662" s="187"/>
      <c r="TLZ662" s="187"/>
      <c r="TMA662" s="187"/>
      <c r="TMB662" s="187"/>
      <c r="TMC662" s="187"/>
      <c r="TMD662" s="187"/>
      <c r="TME662" s="187"/>
      <c r="TMF662" s="187"/>
      <c r="TMG662" s="187"/>
      <c r="TMH662" s="187"/>
      <c r="TMI662" s="187"/>
      <c r="TMJ662" s="187"/>
      <c r="TMK662" s="187"/>
      <c r="TML662" s="187"/>
      <c r="TMM662" s="187"/>
      <c r="TMN662" s="187"/>
      <c r="TMO662" s="187"/>
      <c r="TMP662" s="187"/>
      <c r="TMQ662" s="187"/>
      <c r="TMR662" s="187"/>
      <c r="TMS662" s="187"/>
      <c r="TMT662" s="187"/>
      <c r="TMU662" s="187"/>
      <c r="TMV662" s="187"/>
      <c r="TMW662" s="187"/>
      <c r="TMX662" s="187"/>
      <c r="TMY662" s="187"/>
      <c r="TMZ662" s="187"/>
      <c r="TNA662" s="187"/>
      <c r="TNB662" s="187"/>
      <c r="TNC662" s="187"/>
      <c r="TND662" s="187"/>
      <c r="TNE662" s="187"/>
      <c r="TNF662" s="187"/>
      <c r="TNG662" s="187"/>
      <c r="TNH662" s="187"/>
      <c r="TNI662" s="187"/>
      <c r="TNJ662" s="187"/>
      <c r="TNK662" s="187"/>
      <c r="TNL662" s="187"/>
      <c r="TNM662" s="187"/>
      <c r="TNN662" s="187"/>
      <c r="TNO662" s="187"/>
      <c r="TNP662" s="187"/>
      <c r="TNQ662" s="187"/>
      <c r="TNR662" s="187"/>
      <c r="TNS662" s="187"/>
      <c r="TNT662" s="187"/>
      <c r="TNU662" s="187"/>
      <c r="TNV662" s="187"/>
      <c r="TNW662" s="187"/>
      <c r="TNX662" s="187"/>
      <c r="TNY662" s="187"/>
      <c r="TNZ662" s="187"/>
      <c r="TOA662" s="187"/>
      <c r="TOB662" s="187"/>
      <c r="TOC662" s="187"/>
      <c r="TOD662" s="187"/>
      <c r="TOE662" s="187"/>
      <c r="TOF662" s="187"/>
      <c r="TOG662" s="187"/>
      <c r="TOH662" s="187"/>
      <c r="TOI662" s="187"/>
      <c r="TOJ662" s="187"/>
      <c r="TOK662" s="187"/>
      <c r="TOL662" s="187"/>
      <c r="TOM662" s="187"/>
      <c r="TON662" s="187"/>
      <c r="TOO662" s="187"/>
      <c r="TOP662" s="187"/>
      <c r="TOQ662" s="187"/>
      <c r="TOR662" s="187"/>
      <c r="TOS662" s="187"/>
      <c r="TOT662" s="187"/>
      <c r="TOU662" s="187"/>
      <c r="TOV662" s="187"/>
      <c r="TOW662" s="187"/>
      <c r="TOX662" s="187"/>
      <c r="TOY662" s="187"/>
      <c r="TOZ662" s="187"/>
      <c r="TPA662" s="187"/>
      <c r="TPB662" s="187"/>
      <c r="TPC662" s="187"/>
      <c r="TPD662" s="187"/>
      <c r="TPE662" s="187"/>
      <c r="TPF662" s="187"/>
      <c r="TPG662" s="187"/>
      <c r="TPH662" s="187"/>
      <c r="TPI662" s="187"/>
      <c r="TPJ662" s="187"/>
      <c r="TPK662" s="187"/>
      <c r="TPL662" s="187"/>
      <c r="TPM662" s="187"/>
      <c r="TPN662" s="187"/>
      <c r="TPO662" s="187"/>
      <c r="TPP662" s="187"/>
      <c r="TPQ662" s="187"/>
      <c r="TPR662" s="187"/>
      <c r="TPS662" s="187"/>
      <c r="TPT662" s="187"/>
      <c r="TPU662" s="187"/>
      <c r="TPV662" s="187"/>
      <c r="TPW662" s="187"/>
      <c r="TPX662" s="187"/>
      <c r="TPY662" s="187"/>
      <c r="TPZ662" s="187"/>
      <c r="TQA662" s="187"/>
      <c r="TQB662" s="187"/>
      <c r="TQC662" s="187"/>
      <c r="TQD662" s="187"/>
      <c r="TQE662" s="187"/>
      <c r="TQF662" s="187"/>
      <c r="TQG662" s="187"/>
      <c r="TQH662" s="187"/>
      <c r="TQI662" s="187"/>
      <c r="TQJ662" s="187"/>
      <c r="TQK662" s="187"/>
      <c r="TQL662" s="187"/>
      <c r="TQM662" s="187"/>
      <c r="TQN662" s="187"/>
      <c r="TQO662" s="187"/>
      <c r="TQP662" s="187"/>
      <c r="TQQ662" s="187"/>
      <c r="TQR662" s="187"/>
      <c r="TQS662" s="187"/>
      <c r="TQT662" s="187"/>
      <c r="TQU662" s="187"/>
      <c r="TQV662" s="187"/>
      <c r="TQW662" s="187"/>
      <c r="TQX662" s="187"/>
      <c r="TQY662" s="187"/>
      <c r="TQZ662" s="187"/>
      <c r="TRA662" s="187"/>
      <c r="TRB662" s="187"/>
      <c r="TRC662" s="187"/>
      <c r="TRD662" s="187"/>
      <c r="TRE662" s="187"/>
      <c r="TRF662" s="187"/>
      <c r="TRG662" s="187"/>
      <c r="TRH662" s="187"/>
      <c r="TRI662" s="187"/>
      <c r="TRJ662" s="187"/>
      <c r="TRK662" s="187"/>
      <c r="TRL662" s="187"/>
      <c r="TRM662" s="187"/>
      <c r="TRN662" s="187"/>
      <c r="TRO662" s="187"/>
      <c r="TRP662" s="187"/>
      <c r="TRQ662" s="187"/>
      <c r="TRR662" s="187"/>
      <c r="TRS662" s="187"/>
      <c r="TRT662" s="187"/>
      <c r="TRU662" s="187"/>
      <c r="TRV662" s="187"/>
      <c r="TRW662" s="187"/>
      <c r="TRX662" s="187"/>
      <c r="TRY662" s="187"/>
      <c r="TRZ662" s="187"/>
      <c r="TSA662" s="187"/>
      <c r="TSB662" s="187"/>
      <c r="TSC662" s="187"/>
      <c r="TSD662" s="187"/>
      <c r="TSE662" s="187"/>
      <c r="TSF662" s="187"/>
      <c r="TSG662" s="187"/>
      <c r="TSH662" s="187"/>
      <c r="TSI662" s="187"/>
      <c r="TSJ662" s="187"/>
      <c r="TSK662" s="187"/>
      <c r="TSL662" s="187"/>
      <c r="TSM662" s="187"/>
      <c r="TSN662" s="187"/>
      <c r="TSO662" s="187"/>
      <c r="TSP662" s="187"/>
      <c r="TSQ662" s="187"/>
      <c r="TSR662" s="187"/>
      <c r="TSS662" s="187"/>
      <c r="TST662" s="187"/>
      <c r="TSU662" s="187"/>
      <c r="TSV662" s="187"/>
      <c r="TSW662" s="187"/>
      <c r="TSX662" s="187"/>
      <c r="TSY662" s="187"/>
      <c r="TSZ662" s="187"/>
      <c r="TTA662" s="187"/>
      <c r="TTB662" s="187"/>
      <c r="TTC662" s="187"/>
      <c r="TTD662" s="187"/>
      <c r="TTE662" s="187"/>
      <c r="TTF662" s="187"/>
      <c r="TTG662" s="187"/>
      <c r="TTH662" s="187"/>
      <c r="TTI662" s="187"/>
      <c r="TTJ662" s="187"/>
      <c r="TTK662" s="187"/>
      <c r="TTL662" s="187"/>
      <c r="TTM662" s="187"/>
      <c r="TTN662" s="187"/>
      <c r="TTO662" s="187"/>
      <c r="TTP662" s="187"/>
      <c r="TTQ662" s="187"/>
      <c r="TTR662" s="187"/>
      <c r="TTS662" s="187"/>
      <c r="TTT662" s="187"/>
      <c r="TTU662" s="187"/>
      <c r="TTV662" s="187"/>
      <c r="TTW662" s="187"/>
      <c r="TTX662" s="187"/>
      <c r="TTY662" s="187"/>
      <c r="TTZ662" s="187"/>
      <c r="TUA662" s="187"/>
      <c r="TUB662" s="187"/>
      <c r="TUC662" s="187"/>
      <c r="TUD662" s="187"/>
      <c r="TUE662" s="187"/>
      <c r="TUF662" s="187"/>
      <c r="TUG662" s="187"/>
      <c r="TUH662" s="187"/>
      <c r="TUI662" s="187"/>
      <c r="TUJ662" s="187"/>
      <c r="TUK662" s="187"/>
      <c r="TUL662" s="187"/>
      <c r="TUM662" s="187"/>
      <c r="TUN662" s="187"/>
      <c r="TUO662" s="187"/>
      <c r="TUP662" s="187"/>
      <c r="TUQ662" s="187"/>
      <c r="TUR662" s="187"/>
      <c r="TUS662" s="187"/>
      <c r="TUT662" s="187"/>
      <c r="TUU662" s="187"/>
      <c r="TUV662" s="187"/>
      <c r="TUW662" s="187"/>
      <c r="TUX662" s="187"/>
      <c r="TUY662" s="187"/>
      <c r="TUZ662" s="187"/>
      <c r="TVA662" s="187"/>
      <c r="TVB662" s="187"/>
      <c r="TVC662" s="187"/>
      <c r="TVD662" s="187"/>
      <c r="TVE662" s="187"/>
      <c r="TVF662" s="187"/>
      <c r="TVG662" s="187"/>
      <c r="TVH662" s="187"/>
      <c r="TVI662" s="187"/>
      <c r="TVJ662" s="187"/>
      <c r="TVK662" s="187"/>
      <c r="TVL662" s="187"/>
      <c r="TVM662" s="187"/>
      <c r="TVN662" s="187"/>
      <c r="TVO662" s="187"/>
      <c r="TVP662" s="187"/>
      <c r="TVQ662" s="187"/>
      <c r="TVR662" s="187"/>
      <c r="TVS662" s="187"/>
      <c r="TVT662" s="187"/>
      <c r="TVU662" s="187"/>
      <c r="TVV662" s="187"/>
      <c r="TVW662" s="187"/>
      <c r="TVX662" s="187"/>
      <c r="TVY662" s="187"/>
      <c r="TVZ662" s="187"/>
      <c r="TWA662" s="187"/>
      <c r="TWB662" s="187"/>
      <c r="TWC662" s="187"/>
      <c r="TWD662" s="187"/>
      <c r="TWE662" s="187"/>
      <c r="TWF662" s="187"/>
      <c r="TWG662" s="187"/>
      <c r="TWH662" s="187"/>
      <c r="TWI662" s="187"/>
      <c r="TWJ662" s="187"/>
      <c r="TWK662" s="187"/>
      <c r="TWL662" s="187"/>
      <c r="TWM662" s="187"/>
      <c r="TWN662" s="187"/>
      <c r="TWO662" s="187"/>
      <c r="TWP662" s="187"/>
      <c r="TWQ662" s="187"/>
      <c r="TWR662" s="187"/>
      <c r="TWS662" s="187"/>
      <c r="TWT662" s="187"/>
      <c r="TWU662" s="187"/>
      <c r="TWV662" s="187"/>
      <c r="TWW662" s="187"/>
      <c r="TWX662" s="187"/>
      <c r="TWY662" s="187"/>
      <c r="TWZ662" s="187"/>
      <c r="TXA662" s="187"/>
      <c r="TXB662" s="187"/>
      <c r="TXC662" s="187"/>
      <c r="TXD662" s="187"/>
      <c r="TXE662" s="187"/>
      <c r="TXF662" s="187"/>
      <c r="TXG662" s="187"/>
      <c r="TXH662" s="187"/>
      <c r="TXI662" s="187"/>
      <c r="TXJ662" s="187"/>
      <c r="TXK662" s="187"/>
      <c r="TXL662" s="187"/>
      <c r="TXM662" s="187"/>
      <c r="TXN662" s="187"/>
      <c r="TXO662" s="187"/>
      <c r="TXP662" s="187"/>
      <c r="TXQ662" s="187"/>
      <c r="TXR662" s="187"/>
      <c r="TXS662" s="187"/>
      <c r="TXT662" s="187"/>
      <c r="TXU662" s="187"/>
      <c r="TXV662" s="187"/>
      <c r="TXW662" s="187"/>
      <c r="TXX662" s="187"/>
      <c r="TXY662" s="187"/>
      <c r="TXZ662" s="187"/>
      <c r="TYA662" s="187"/>
      <c r="TYB662" s="187"/>
      <c r="TYC662" s="187"/>
      <c r="TYD662" s="187"/>
      <c r="TYE662" s="187"/>
      <c r="TYF662" s="187"/>
      <c r="TYG662" s="187"/>
      <c r="TYH662" s="187"/>
      <c r="TYI662" s="187"/>
      <c r="TYJ662" s="187"/>
      <c r="TYK662" s="187"/>
      <c r="TYL662" s="187"/>
      <c r="TYM662" s="187"/>
      <c r="TYN662" s="187"/>
      <c r="TYO662" s="187"/>
      <c r="TYP662" s="187"/>
      <c r="TYQ662" s="187"/>
      <c r="TYR662" s="187"/>
      <c r="TYS662" s="187"/>
      <c r="TYT662" s="187"/>
      <c r="TYU662" s="187"/>
      <c r="TYV662" s="187"/>
      <c r="TYW662" s="187"/>
      <c r="TYX662" s="187"/>
      <c r="TYY662" s="187"/>
      <c r="TYZ662" s="187"/>
      <c r="TZA662" s="187"/>
      <c r="TZB662" s="187"/>
      <c r="TZC662" s="187"/>
      <c r="TZD662" s="187"/>
      <c r="TZE662" s="187"/>
      <c r="TZF662" s="187"/>
      <c r="TZG662" s="187"/>
      <c r="TZH662" s="187"/>
      <c r="TZI662" s="187"/>
      <c r="TZJ662" s="187"/>
      <c r="TZK662" s="187"/>
      <c r="TZL662" s="187"/>
      <c r="TZM662" s="187"/>
      <c r="TZN662" s="187"/>
      <c r="TZO662" s="187"/>
      <c r="TZP662" s="187"/>
      <c r="TZQ662" s="187"/>
      <c r="TZR662" s="187"/>
      <c r="TZS662" s="187"/>
      <c r="TZT662" s="187"/>
      <c r="TZU662" s="187"/>
      <c r="TZV662" s="187"/>
      <c r="TZW662" s="187"/>
      <c r="TZX662" s="187"/>
      <c r="TZY662" s="187"/>
      <c r="TZZ662" s="187"/>
      <c r="UAA662" s="187"/>
      <c r="UAB662" s="187"/>
      <c r="UAC662" s="187"/>
      <c r="UAD662" s="187"/>
      <c r="UAE662" s="187"/>
      <c r="UAF662" s="187"/>
      <c r="UAG662" s="187"/>
      <c r="UAH662" s="187"/>
      <c r="UAI662" s="187"/>
      <c r="UAJ662" s="187"/>
      <c r="UAK662" s="187"/>
      <c r="UAL662" s="187"/>
      <c r="UAM662" s="187"/>
      <c r="UAN662" s="187"/>
      <c r="UAO662" s="187"/>
      <c r="UAP662" s="187"/>
      <c r="UAQ662" s="187"/>
      <c r="UAR662" s="187"/>
      <c r="UAS662" s="187"/>
      <c r="UAT662" s="187"/>
      <c r="UAU662" s="187"/>
      <c r="UAV662" s="187"/>
      <c r="UAW662" s="187"/>
      <c r="UAX662" s="187"/>
      <c r="UAY662" s="187"/>
      <c r="UAZ662" s="187"/>
      <c r="UBA662" s="187"/>
      <c r="UBB662" s="187"/>
      <c r="UBC662" s="187"/>
      <c r="UBD662" s="187"/>
      <c r="UBE662" s="187"/>
      <c r="UBF662" s="187"/>
      <c r="UBG662" s="187"/>
      <c r="UBH662" s="187"/>
      <c r="UBI662" s="187"/>
      <c r="UBJ662" s="187"/>
      <c r="UBK662" s="187"/>
      <c r="UBL662" s="187"/>
      <c r="UBM662" s="187"/>
      <c r="UBN662" s="187"/>
      <c r="UBO662" s="187"/>
      <c r="UBP662" s="187"/>
      <c r="UBQ662" s="187"/>
      <c r="UBR662" s="187"/>
      <c r="UBS662" s="187"/>
      <c r="UBT662" s="187"/>
      <c r="UBU662" s="187"/>
      <c r="UBV662" s="187"/>
      <c r="UBW662" s="187"/>
      <c r="UBX662" s="187"/>
      <c r="UBY662" s="187"/>
      <c r="UBZ662" s="187"/>
      <c r="UCA662" s="187"/>
      <c r="UCB662" s="187"/>
      <c r="UCC662" s="187"/>
      <c r="UCD662" s="187"/>
      <c r="UCE662" s="187"/>
      <c r="UCF662" s="187"/>
      <c r="UCG662" s="187"/>
      <c r="UCH662" s="187"/>
      <c r="UCI662" s="187"/>
      <c r="UCJ662" s="187"/>
      <c r="UCK662" s="187"/>
      <c r="UCL662" s="187"/>
      <c r="UCM662" s="187"/>
      <c r="UCN662" s="187"/>
      <c r="UCO662" s="187"/>
      <c r="UCP662" s="187"/>
      <c r="UCQ662" s="187"/>
      <c r="UCR662" s="187"/>
      <c r="UCS662" s="187"/>
      <c r="UCT662" s="187"/>
      <c r="UCU662" s="187"/>
      <c r="UCV662" s="187"/>
      <c r="UCW662" s="187"/>
      <c r="UCX662" s="187"/>
      <c r="UCY662" s="187"/>
      <c r="UCZ662" s="187"/>
      <c r="UDA662" s="187"/>
      <c r="UDB662" s="187"/>
      <c r="UDC662" s="187"/>
      <c r="UDD662" s="187"/>
      <c r="UDE662" s="187"/>
      <c r="UDF662" s="187"/>
      <c r="UDG662" s="187"/>
      <c r="UDH662" s="187"/>
      <c r="UDI662" s="187"/>
      <c r="UDJ662" s="187"/>
      <c r="UDK662" s="187"/>
      <c r="UDL662" s="187"/>
      <c r="UDM662" s="187"/>
      <c r="UDN662" s="187"/>
      <c r="UDO662" s="187"/>
      <c r="UDP662" s="187"/>
      <c r="UDQ662" s="187"/>
      <c r="UDR662" s="187"/>
      <c r="UDS662" s="187"/>
      <c r="UDT662" s="187"/>
      <c r="UDU662" s="187"/>
      <c r="UDV662" s="187"/>
      <c r="UDW662" s="187"/>
      <c r="UDX662" s="187"/>
      <c r="UDY662" s="187"/>
      <c r="UDZ662" s="187"/>
      <c r="UEA662" s="187"/>
      <c r="UEB662" s="187"/>
      <c r="UEC662" s="187"/>
      <c r="UED662" s="187"/>
      <c r="UEE662" s="187"/>
      <c r="UEF662" s="187"/>
      <c r="UEG662" s="187"/>
      <c r="UEH662" s="187"/>
      <c r="UEI662" s="187"/>
      <c r="UEJ662" s="187"/>
      <c r="UEK662" s="187"/>
      <c r="UEL662" s="187"/>
      <c r="UEM662" s="187"/>
      <c r="UEN662" s="187"/>
      <c r="UEO662" s="187"/>
      <c r="UEP662" s="187"/>
      <c r="UEQ662" s="187"/>
      <c r="UER662" s="187"/>
      <c r="UES662" s="187"/>
      <c r="UET662" s="187"/>
      <c r="UEU662" s="187"/>
      <c r="UEV662" s="187"/>
      <c r="UEW662" s="187"/>
      <c r="UEX662" s="187"/>
      <c r="UEY662" s="187"/>
      <c r="UEZ662" s="187"/>
      <c r="UFA662" s="187"/>
      <c r="UFB662" s="187"/>
      <c r="UFC662" s="187"/>
      <c r="UFD662" s="187"/>
      <c r="UFE662" s="187"/>
      <c r="UFF662" s="187"/>
      <c r="UFG662" s="187"/>
      <c r="UFH662" s="187"/>
      <c r="UFI662" s="187"/>
      <c r="UFJ662" s="187"/>
      <c r="UFK662" s="187"/>
      <c r="UFL662" s="187"/>
      <c r="UFM662" s="187"/>
      <c r="UFN662" s="187"/>
      <c r="UFO662" s="187"/>
      <c r="UFP662" s="187"/>
      <c r="UFQ662" s="187"/>
      <c r="UFR662" s="187"/>
      <c r="UFS662" s="187"/>
      <c r="UFT662" s="187"/>
      <c r="UFU662" s="187"/>
      <c r="UFV662" s="187"/>
      <c r="UFW662" s="187"/>
      <c r="UFX662" s="187"/>
      <c r="UFY662" s="187"/>
      <c r="UFZ662" s="187"/>
      <c r="UGA662" s="187"/>
      <c r="UGB662" s="187"/>
      <c r="UGC662" s="187"/>
      <c r="UGD662" s="187"/>
      <c r="UGE662" s="187"/>
      <c r="UGF662" s="187"/>
      <c r="UGG662" s="187"/>
      <c r="UGH662" s="187"/>
      <c r="UGI662" s="187"/>
      <c r="UGJ662" s="187"/>
      <c r="UGK662" s="187"/>
      <c r="UGL662" s="187"/>
      <c r="UGM662" s="187"/>
      <c r="UGN662" s="187"/>
      <c r="UGO662" s="187"/>
      <c r="UGP662" s="187"/>
      <c r="UGQ662" s="187"/>
      <c r="UGR662" s="187"/>
      <c r="UGS662" s="187"/>
      <c r="UGT662" s="187"/>
      <c r="UGU662" s="187"/>
      <c r="UGV662" s="187"/>
      <c r="UGW662" s="187"/>
      <c r="UGX662" s="187"/>
      <c r="UGY662" s="187"/>
      <c r="UGZ662" s="187"/>
      <c r="UHA662" s="187"/>
      <c r="UHB662" s="187"/>
      <c r="UHC662" s="187"/>
      <c r="UHD662" s="187"/>
      <c r="UHE662" s="187"/>
      <c r="UHF662" s="187"/>
      <c r="UHG662" s="187"/>
      <c r="UHH662" s="187"/>
      <c r="UHI662" s="187"/>
      <c r="UHJ662" s="187"/>
      <c r="UHK662" s="187"/>
      <c r="UHL662" s="187"/>
      <c r="UHM662" s="187"/>
      <c r="UHN662" s="187"/>
      <c r="UHO662" s="187"/>
      <c r="UHP662" s="187"/>
      <c r="UHQ662" s="187"/>
      <c r="UHR662" s="187"/>
      <c r="UHS662" s="187"/>
      <c r="UHT662" s="187"/>
      <c r="UHU662" s="187"/>
      <c r="UHV662" s="187"/>
      <c r="UHW662" s="187"/>
      <c r="UHX662" s="187"/>
      <c r="UHY662" s="187"/>
      <c r="UHZ662" s="187"/>
      <c r="UIA662" s="187"/>
      <c r="UIB662" s="187"/>
      <c r="UIC662" s="187"/>
      <c r="UID662" s="187"/>
      <c r="UIE662" s="187"/>
      <c r="UIF662" s="187"/>
      <c r="UIG662" s="187"/>
      <c r="UIH662" s="187"/>
      <c r="UII662" s="187"/>
      <c r="UIJ662" s="187"/>
      <c r="UIK662" s="187"/>
      <c r="UIL662" s="187"/>
      <c r="UIM662" s="187"/>
      <c r="UIN662" s="187"/>
      <c r="UIO662" s="187"/>
      <c r="UIP662" s="187"/>
      <c r="UIQ662" s="187"/>
      <c r="UIR662" s="187"/>
      <c r="UIS662" s="187"/>
      <c r="UIT662" s="187"/>
      <c r="UIU662" s="187"/>
      <c r="UIV662" s="187"/>
      <c r="UIW662" s="187"/>
      <c r="UIX662" s="187"/>
      <c r="UIY662" s="187"/>
      <c r="UIZ662" s="187"/>
      <c r="UJA662" s="187"/>
      <c r="UJB662" s="187"/>
      <c r="UJC662" s="187"/>
      <c r="UJD662" s="187"/>
      <c r="UJE662" s="187"/>
      <c r="UJF662" s="187"/>
      <c r="UJG662" s="187"/>
      <c r="UJH662" s="187"/>
      <c r="UJI662" s="187"/>
      <c r="UJJ662" s="187"/>
      <c r="UJK662" s="187"/>
      <c r="UJL662" s="187"/>
      <c r="UJM662" s="187"/>
      <c r="UJN662" s="187"/>
      <c r="UJO662" s="187"/>
      <c r="UJP662" s="187"/>
      <c r="UJQ662" s="187"/>
      <c r="UJR662" s="187"/>
      <c r="UJS662" s="187"/>
      <c r="UJT662" s="187"/>
      <c r="UJU662" s="187"/>
      <c r="UJV662" s="187"/>
      <c r="UJW662" s="187"/>
      <c r="UJX662" s="187"/>
      <c r="UJY662" s="187"/>
      <c r="UJZ662" s="187"/>
      <c r="UKA662" s="187"/>
      <c r="UKB662" s="187"/>
      <c r="UKC662" s="187"/>
      <c r="UKD662" s="187"/>
      <c r="UKE662" s="187"/>
      <c r="UKF662" s="187"/>
      <c r="UKG662" s="187"/>
      <c r="UKH662" s="187"/>
      <c r="UKI662" s="187"/>
      <c r="UKJ662" s="187"/>
      <c r="UKK662" s="187"/>
      <c r="UKL662" s="187"/>
      <c r="UKM662" s="187"/>
      <c r="UKN662" s="187"/>
      <c r="UKO662" s="187"/>
      <c r="UKP662" s="187"/>
      <c r="UKQ662" s="187"/>
      <c r="UKR662" s="187"/>
      <c r="UKS662" s="187"/>
      <c r="UKT662" s="187"/>
      <c r="UKU662" s="187"/>
      <c r="UKV662" s="187"/>
      <c r="UKW662" s="187"/>
      <c r="UKX662" s="187"/>
      <c r="UKY662" s="187"/>
      <c r="UKZ662" s="187"/>
      <c r="ULA662" s="187"/>
      <c r="ULB662" s="187"/>
      <c r="ULC662" s="187"/>
      <c r="ULD662" s="187"/>
      <c r="ULE662" s="187"/>
      <c r="ULF662" s="187"/>
      <c r="ULG662" s="187"/>
      <c r="ULH662" s="187"/>
      <c r="ULI662" s="187"/>
      <c r="ULJ662" s="187"/>
      <c r="ULK662" s="187"/>
      <c r="ULL662" s="187"/>
      <c r="ULM662" s="187"/>
      <c r="ULN662" s="187"/>
      <c r="ULO662" s="187"/>
      <c r="ULP662" s="187"/>
      <c r="ULQ662" s="187"/>
      <c r="ULR662" s="187"/>
      <c r="ULS662" s="187"/>
      <c r="ULT662" s="187"/>
      <c r="ULU662" s="187"/>
      <c r="ULV662" s="187"/>
      <c r="ULW662" s="187"/>
      <c r="ULX662" s="187"/>
      <c r="ULY662" s="187"/>
      <c r="ULZ662" s="187"/>
      <c r="UMA662" s="187"/>
      <c r="UMB662" s="187"/>
      <c r="UMC662" s="187"/>
      <c r="UMD662" s="187"/>
      <c r="UME662" s="187"/>
      <c r="UMF662" s="187"/>
      <c r="UMG662" s="187"/>
      <c r="UMH662" s="187"/>
      <c r="UMI662" s="187"/>
      <c r="UMJ662" s="187"/>
      <c r="UMK662" s="187"/>
      <c r="UML662" s="187"/>
      <c r="UMM662" s="187"/>
      <c r="UMN662" s="187"/>
      <c r="UMO662" s="187"/>
      <c r="UMP662" s="187"/>
      <c r="UMQ662" s="187"/>
      <c r="UMR662" s="187"/>
      <c r="UMS662" s="187"/>
      <c r="UMT662" s="187"/>
      <c r="UMU662" s="187"/>
      <c r="UMV662" s="187"/>
      <c r="UMW662" s="187"/>
      <c r="UMX662" s="187"/>
      <c r="UMY662" s="187"/>
      <c r="UMZ662" s="187"/>
      <c r="UNA662" s="187"/>
      <c r="UNB662" s="187"/>
      <c r="UNC662" s="187"/>
      <c r="UND662" s="187"/>
      <c r="UNE662" s="187"/>
      <c r="UNF662" s="187"/>
      <c r="UNG662" s="187"/>
      <c r="UNH662" s="187"/>
      <c r="UNI662" s="187"/>
      <c r="UNJ662" s="187"/>
      <c r="UNK662" s="187"/>
      <c r="UNL662" s="187"/>
      <c r="UNM662" s="187"/>
      <c r="UNN662" s="187"/>
      <c r="UNO662" s="187"/>
      <c r="UNP662" s="187"/>
      <c r="UNQ662" s="187"/>
      <c r="UNR662" s="187"/>
      <c r="UNS662" s="187"/>
      <c r="UNT662" s="187"/>
      <c r="UNU662" s="187"/>
      <c r="UNV662" s="187"/>
      <c r="UNW662" s="187"/>
      <c r="UNX662" s="187"/>
      <c r="UNY662" s="187"/>
      <c r="UNZ662" s="187"/>
      <c r="UOA662" s="187"/>
      <c r="UOB662" s="187"/>
      <c r="UOC662" s="187"/>
      <c r="UOD662" s="187"/>
      <c r="UOE662" s="187"/>
      <c r="UOF662" s="187"/>
      <c r="UOG662" s="187"/>
      <c r="UOH662" s="187"/>
      <c r="UOI662" s="187"/>
      <c r="UOJ662" s="187"/>
      <c r="UOK662" s="187"/>
      <c r="UOL662" s="187"/>
      <c r="UOM662" s="187"/>
      <c r="UON662" s="187"/>
      <c r="UOO662" s="187"/>
      <c r="UOP662" s="187"/>
      <c r="UOQ662" s="187"/>
      <c r="UOR662" s="187"/>
      <c r="UOS662" s="187"/>
      <c r="UOT662" s="187"/>
      <c r="UOU662" s="187"/>
      <c r="UOV662" s="187"/>
      <c r="UOW662" s="187"/>
      <c r="UOX662" s="187"/>
      <c r="UOY662" s="187"/>
      <c r="UOZ662" s="187"/>
      <c r="UPA662" s="187"/>
      <c r="UPB662" s="187"/>
      <c r="UPC662" s="187"/>
      <c r="UPD662" s="187"/>
      <c r="UPE662" s="187"/>
      <c r="UPF662" s="187"/>
      <c r="UPG662" s="187"/>
      <c r="UPH662" s="187"/>
      <c r="UPI662" s="187"/>
      <c r="UPJ662" s="187"/>
      <c r="UPK662" s="187"/>
      <c r="UPL662" s="187"/>
      <c r="UPM662" s="187"/>
      <c r="UPN662" s="187"/>
      <c r="UPO662" s="187"/>
      <c r="UPP662" s="187"/>
      <c r="UPQ662" s="187"/>
      <c r="UPR662" s="187"/>
      <c r="UPS662" s="187"/>
      <c r="UPT662" s="187"/>
      <c r="UPU662" s="187"/>
      <c r="UPV662" s="187"/>
      <c r="UPW662" s="187"/>
      <c r="UPX662" s="187"/>
      <c r="UPY662" s="187"/>
      <c r="UPZ662" s="187"/>
      <c r="UQA662" s="187"/>
      <c r="UQB662" s="187"/>
      <c r="UQC662" s="187"/>
      <c r="UQD662" s="187"/>
      <c r="UQE662" s="187"/>
      <c r="UQF662" s="187"/>
      <c r="UQG662" s="187"/>
      <c r="UQH662" s="187"/>
      <c r="UQI662" s="187"/>
      <c r="UQJ662" s="187"/>
      <c r="UQK662" s="187"/>
      <c r="UQL662" s="187"/>
      <c r="UQM662" s="187"/>
      <c r="UQN662" s="187"/>
      <c r="UQO662" s="187"/>
      <c r="UQP662" s="187"/>
      <c r="UQQ662" s="187"/>
      <c r="UQR662" s="187"/>
      <c r="UQS662" s="187"/>
      <c r="UQT662" s="187"/>
      <c r="UQU662" s="187"/>
      <c r="UQV662" s="187"/>
      <c r="UQW662" s="187"/>
      <c r="UQX662" s="187"/>
      <c r="UQY662" s="187"/>
      <c r="UQZ662" s="187"/>
      <c r="URA662" s="187"/>
      <c r="URB662" s="187"/>
      <c r="URC662" s="187"/>
      <c r="URD662" s="187"/>
      <c r="URE662" s="187"/>
      <c r="URF662" s="187"/>
      <c r="URG662" s="187"/>
      <c r="URH662" s="187"/>
      <c r="URI662" s="187"/>
      <c r="URJ662" s="187"/>
      <c r="URK662" s="187"/>
      <c r="URL662" s="187"/>
      <c r="URM662" s="187"/>
      <c r="URN662" s="187"/>
      <c r="URO662" s="187"/>
      <c r="URP662" s="187"/>
      <c r="URQ662" s="187"/>
      <c r="URR662" s="187"/>
      <c r="URS662" s="187"/>
      <c r="URT662" s="187"/>
      <c r="URU662" s="187"/>
      <c r="URV662" s="187"/>
      <c r="URW662" s="187"/>
      <c r="URX662" s="187"/>
      <c r="URY662" s="187"/>
      <c r="URZ662" s="187"/>
      <c r="USA662" s="187"/>
      <c r="USB662" s="187"/>
      <c r="USC662" s="187"/>
      <c r="USD662" s="187"/>
      <c r="USE662" s="187"/>
      <c r="USF662" s="187"/>
      <c r="USG662" s="187"/>
      <c r="USH662" s="187"/>
      <c r="USI662" s="187"/>
      <c r="USJ662" s="187"/>
      <c r="USK662" s="187"/>
      <c r="USL662" s="187"/>
      <c r="USM662" s="187"/>
      <c r="USN662" s="187"/>
      <c r="USO662" s="187"/>
      <c r="USP662" s="187"/>
      <c r="USQ662" s="187"/>
      <c r="USR662" s="187"/>
      <c r="USS662" s="187"/>
      <c r="UST662" s="187"/>
      <c r="USU662" s="187"/>
      <c r="USV662" s="187"/>
      <c r="USW662" s="187"/>
      <c r="USX662" s="187"/>
      <c r="USY662" s="187"/>
      <c r="USZ662" s="187"/>
      <c r="UTA662" s="187"/>
      <c r="UTB662" s="187"/>
      <c r="UTC662" s="187"/>
      <c r="UTD662" s="187"/>
      <c r="UTE662" s="187"/>
      <c r="UTF662" s="187"/>
      <c r="UTG662" s="187"/>
      <c r="UTH662" s="187"/>
      <c r="UTI662" s="187"/>
      <c r="UTJ662" s="187"/>
      <c r="UTK662" s="187"/>
      <c r="UTL662" s="187"/>
      <c r="UTM662" s="187"/>
      <c r="UTN662" s="187"/>
      <c r="UTO662" s="187"/>
      <c r="UTP662" s="187"/>
      <c r="UTQ662" s="187"/>
      <c r="UTR662" s="187"/>
      <c r="UTS662" s="187"/>
      <c r="UTT662" s="187"/>
      <c r="UTU662" s="187"/>
      <c r="UTV662" s="187"/>
      <c r="UTW662" s="187"/>
      <c r="UTX662" s="187"/>
      <c r="UTY662" s="187"/>
      <c r="UTZ662" s="187"/>
      <c r="UUA662" s="187"/>
      <c r="UUB662" s="187"/>
      <c r="UUC662" s="187"/>
      <c r="UUD662" s="187"/>
      <c r="UUE662" s="187"/>
      <c r="UUF662" s="187"/>
      <c r="UUG662" s="187"/>
      <c r="UUH662" s="187"/>
      <c r="UUI662" s="187"/>
      <c r="UUJ662" s="187"/>
      <c r="UUK662" s="187"/>
      <c r="UUL662" s="187"/>
      <c r="UUM662" s="187"/>
      <c r="UUN662" s="187"/>
      <c r="UUO662" s="187"/>
      <c r="UUP662" s="187"/>
      <c r="UUQ662" s="187"/>
      <c r="UUR662" s="187"/>
      <c r="UUS662" s="187"/>
      <c r="UUT662" s="187"/>
      <c r="UUU662" s="187"/>
      <c r="UUV662" s="187"/>
      <c r="UUW662" s="187"/>
      <c r="UUX662" s="187"/>
      <c r="UUY662" s="187"/>
      <c r="UUZ662" s="187"/>
      <c r="UVA662" s="187"/>
      <c r="UVB662" s="187"/>
      <c r="UVC662" s="187"/>
      <c r="UVD662" s="187"/>
      <c r="UVE662" s="187"/>
      <c r="UVF662" s="187"/>
      <c r="UVG662" s="187"/>
      <c r="UVH662" s="187"/>
      <c r="UVI662" s="187"/>
      <c r="UVJ662" s="187"/>
      <c r="UVK662" s="187"/>
      <c r="UVL662" s="187"/>
      <c r="UVM662" s="187"/>
      <c r="UVN662" s="187"/>
      <c r="UVO662" s="187"/>
      <c r="UVP662" s="187"/>
      <c r="UVQ662" s="187"/>
      <c r="UVR662" s="187"/>
      <c r="UVS662" s="187"/>
      <c r="UVT662" s="187"/>
      <c r="UVU662" s="187"/>
      <c r="UVV662" s="187"/>
      <c r="UVW662" s="187"/>
      <c r="UVX662" s="187"/>
      <c r="UVY662" s="187"/>
      <c r="UVZ662" s="187"/>
      <c r="UWA662" s="187"/>
      <c r="UWB662" s="187"/>
      <c r="UWC662" s="187"/>
      <c r="UWD662" s="187"/>
      <c r="UWE662" s="187"/>
      <c r="UWF662" s="187"/>
      <c r="UWG662" s="187"/>
      <c r="UWH662" s="187"/>
      <c r="UWI662" s="187"/>
      <c r="UWJ662" s="187"/>
      <c r="UWK662" s="187"/>
      <c r="UWL662" s="187"/>
      <c r="UWM662" s="187"/>
      <c r="UWN662" s="187"/>
      <c r="UWO662" s="187"/>
      <c r="UWP662" s="187"/>
      <c r="UWQ662" s="187"/>
      <c r="UWR662" s="187"/>
      <c r="UWS662" s="187"/>
      <c r="UWT662" s="187"/>
      <c r="UWU662" s="187"/>
      <c r="UWV662" s="187"/>
      <c r="UWW662" s="187"/>
      <c r="UWX662" s="187"/>
      <c r="UWY662" s="187"/>
      <c r="UWZ662" s="187"/>
      <c r="UXA662" s="187"/>
      <c r="UXB662" s="187"/>
      <c r="UXC662" s="187"/>
      <c r="UXD662" s="187"/>
      <c r="UXE662" s="187"/>
      <c r="UXF662" s="187"/>
      <c r="UXG662" s="187"/>
      <c r="UXH662" s="187"/>
      <c r="UXI662" s="187"/>
      <c r="UXJ662" s="187"/>
      <c r="UXK662" s="187"/>
      <c r="UXL662" s="187"/>
      <c r="UXM662" s="187"/>
      <c r="UXN662" s="187"/>
      <c r="UXO662" s="187"/>
      <c r="UXP662" s="187"/>
      <c r="UXQ662" s="187"/>
      <c r="UXR662" s="187"/>
      <c r="UXS662" s="187"/>
      <c r="UXT662" s="187"/>
      <c r="UXU662" s="187"/>
      <c r="UXV662" s="187"/>
      <c r="UXW662" s="187"/>
      <c r="UXX662" s="187"/>
      <c r="UXY662" s="187"/>
      <c r="UXZ662" s="187"/>
      <c r="UYA662" s="187"/>
      <c r="UYB662" s="187"/>
      <c r="UYC662" s="187"/>
      <c r="UYD662" s="187"/>
      <c r="UYE662" s="187"/>
      <c r="UYF662" s="187"/>
      <c r="UYG662" s="187"/>
      <c r="UYH662" s="187"/>
      <c r="UYI662" s="187"/>
      <c r="UYJ662" s="187"/>
      <c r="UYK662" s="187"/>
      <c r="UYL662" s="187"/>
      <c r="UYM662" s="187"/>
      <c r="UYN662" s="187"/>
      <c r="UYO662" s="187"/>
      <c r="UYP662" s="187"/>
      <c r="UYQ662" s="187"/>
      <c r="UYR662" s="187"/>
      <c r="UYS662" s="187"/>
      <c r="UYT662" s="187"/>
      <c r="UYU662" s="187"/>
      <c r="UYV662" s="187"/>
      <c r="UYW662" s="187"/>
      <c r="UYX662" s="187"/>
      <c r="UYY662" s="187"/>
      <c r="UYZ662" s="187"/>
      <c r="UZA662" s="187"/>
      <c r="UZB662" s="187"/>
      <c r="UZC662" s="187"/>
      <c r="UZD662" s="187"/>
      <c r="UZE662" s="187"/>
      <c r="UZF662" s="187"/>
      <c r="UZG662" s="187"/>
      <c r="UZH662" s="187"/>
      <c r="UZI662" s="187"/>
      <c r="UZJ662" s="187"/>
      <c r="UZK662" s="187"/>
      <c r="UZL662" s="187"/>
      <c r="UZM662" s="187"/>
      <c r="UZN662" s="187"/>
      <c r="UZO662" s="187"/>
      <c r="UZP662" s="187"/>
      <c r="UZQ662" s="187"/>
      <c r="UZR662" s="187"/>
      <c r="UZS662" s="187"/>
      <c r="UZT662" s="187"/>
      <c r="UZU662" s="187"/>
      <c r="UZV662" s="187"/>
      <c r="UZW662" s="187"/>
      <c r="UZX662" s="187"/>
      <c r="UZY662" s="187"/>
      <c r="UZZ662" s="187"/>
      <c r="VAA662" s="187"/>
      <c r="VAB662" s="187"/>
      <c r="VAC662" s="187"/>
      <c r="VAD662" s="187"/>
      <c r="VAE662" s="187"/>
      <c r="VAF662" s="187"/>
      <c r="VAG662" s="187"/>
      <c r="VAH662" s="187"/>
      <c r="VAI662" s="187"/>
      <c r="VAJ662" s="187"/>
      <c r="VAK662" s="187"/>
      <c r="VAL662" s="187"/>
      <c r="VAM662" s="187"/>
      <c r="VAN662" s="187"/>
      <c r="VAO662" s="187"/>
      <c r="VAP662" s="187"/>
      <c r="VAQ662" s="187"/>
      <c r="VAR662" s="187"/>
      <c r="VAS662" s="187"/>
      <c r="VAT662" s="187"/>
      <c r="VAU662" s="187"/>
      <c r="VAV662" s="187"/>
      <c r="VAW662" s="187"/>
      <c r="VAX662" s="187"/>
      <c r="VAY662" s="187"/>
      <c r="VAZ662" s="187"/>
      <c r="VBA662" s="187"/>
      <c r="VBB662" s="187"/>
      <c r="VBC662" s="187"/>
      <c r="VBD662" s="187"/>
      <c r="VBE662" s="187"/>
      <c r="VBF662" s="187"/>
      <c r="VBG662" s="187"/>
      <c r="VBH662" s="187"/>
      <c r="VBI662" s="187"/>
      <c r="VBJ662" s="187"/>
      <c r="VBK662" s="187"/>
      <c r="VBL662" s="187"/>
      <c r="VBM662" s="187"/>
      <c r="VBN662" s="187"/>
      <c r="VBO662" s="187"/>
      <c r="VBP662" s="187"/>
      <c r="VBQ662" s="187"/>
      <c r="VBR662" s="187"/>
      <c r="VBS662" s="187"/>
      <c r="VBT662" s="187"/>
      <c r="VBU662" s="187"/>
      <c r="VBV662" s="187"/>
      <c r="VBW662" s="187"/>
      <c r="VBX662" s="187"/>
      <c r="VBY662" s="187"/>
      <c r="VBZ662" s="187"/>
      <c r="VCA662" s="187"/>
      <c r="VCB662" s="187"/>
      <c r="VCC662" s="187"/>
      <c r="VCD662" s="187"/>
      <c r="VCE662" s="187"/>
      <c r="VCF662" s="187"/>
      <c r="VCG662" s="187"/>
      <c r="VCH662" s="187"/>
      <c r="VCI662" s="187"/>
      <c r="VCJ662" s="187"/>
      <c r="VCK662" s="187"/>
      <c r="VCL662" s="187"/>
      <c r="VCM662" s="187"/>
      <c r="VCN662" s="187"/>
      <c r="VCO662" s="187"/>
      <c r="VCP662" s="187"/>
      <c r="VCQ662" s="187"/>
      <c r="VCR662" s="187"/>
      <c r="VCS662" s="187"/>
      <c r="VCT662" s="187"/>
      <c r="VCU662" s="187"/>
      <c r="VCV662" s="187"/>
      <c r="VCW662" s="187"/>
      <c r="VCX662" s="187"/>
      <c r="VCY662" s="187"/>
      <c r="VCZ662" s="187"/>
      <c r="VDA662" s="187"/>
      <c r="VDB662" s="187"/>
      <c r="VDC662" s="187"/>
      <c r="VDD662" s="187"/>
      <c r="VDE662" s="187"/>
      <c r="VDF662" s="187"/>
      <c r="VDG662" s="187"/>
      <c r="VDH662" s="187"/>
      <c r="VDI662" s="187"/>
      <c r="VDJ662" s="187"/>
      <c r="VDK662" s="187"/>
      <c r="VDL662" s="187"/>
      <c r="VDM662" s="187"/>
      <c r="VDN662" s="187"/>
      <c r="VDO662" s="187"/>
      <c r="VDP662" s="187"/>
      <c r="VDQ662" s="187"/>
      <c r="VDR662" s="187"/>
      <c r="VDS662" s="187"/>
      <c r="VDT662" s="187"/>
      <c r="VDU662" s="187"/>
      <c r="VDV662" s="187"/>
      <c r="VDW662" s="187"/>
      <c r="VDX662" s="187"/>
      <c r="VDY662" s="187"/>
      <c r="VDZ662" s="187"/>
      <c r="VEA662" s="187"/>
      <c r="VEB662" s="187"/>
      <c r="VEC662" s="187"/>
      <c r="VED662" s="187"/>
      <c r="VEE662" s="187"/>
      <c r="VEF662" s="187"/>
      <c r="VEG662" s="187"/>
      <c r="VEH662" s="187"/>
      <c r="VEI662" s="187"/>
      <c r="VEJ662" s="187"/>
      <c r="VEK662" s="187"/>
      <c r="VEL662" s="187"/>
      <c r="VEM662" s="187"/>
      <c r="VEN662" s="187"/>
      <c r="VEO662" s="187"/>
      <c r="VEP662" s="187"/>
      <c r="VEQ662" s="187"/>
      <c r="VER662" s="187"/>
      <c r="VES662" s="187"/>
      <c r="VET662" s="187"/>
      <c r="VEU662" s="187"/>
      <c r="VEV662" s="187"/>
      <c r="VEW662" s="187"/>
      <c r="VEX662" s="187"/>
      <c r="VEY662" s="187"/>
      <c r="VEZ662" s="187"/>
      <c r="VFA662" s="187"/>
      <c r="VFB662" s="187"/>
      <c r="VFC662" s="187"/>
      <c r="VFD662" s="187"/>
      <c r="VFE662" s="187"/>
      <c r="VFF662" s="187"/>
      <c r="VFG662" s="187"/>
      <c r="VFH662" s="187"/>
      <c r="VFI662" s="187"/>
      <c r="VFJ662" s="187"/>
      <c r="VFK662" s="187"/>
      <c r="VFL662" s="187"/>
      <c r="VFM662" s="187"/>
      <c r="VFN662" s="187"/>
      <c r="VFO662" s="187"/>
      <c r="VFP662" s="187"/>
      <c r="VFQ662" s="187"/>
      <c r="VFR662" s="187"/>
      <c r="VFS662" s="187"/>
      <c r="VFT662" s="187"/>
      <c r="VFU662" s="187"/>
      <c r="VFV662" s="187"/>
      <c r="VFW662" s="187"/>
      <c r="VFX662" s="187"/>
      <c r="VFY662" s="187"/>
      <c r="VFZ662" s="187"/>
      <c r="VGA662" s="187"/>
      <c r="VGB662" s="187"/>
      <c r="VGC662" s="187"/>
      <c r="VGD662" s="187"/>
      <c r="VGE662" s="187"/>
      <c r="VGF662" s="187"/>
      <c r="VGG662" s="187"/>
      <c r="VGH662" s="187"/>
      <c r="VGI662" s="187"/>
      <c r="VGJ662" s="187"/>
      <c r="VGK662" s="187"/>
      <c r="VGL662" s="187"/>
      <c r="VGM662" s="187"/>
      <c r="VGN662" s="187"/>
      <c r="VGO662" s="187"/>
      <c r="VGP662" s="187"/>
      <c r="VGQ662" s="187"/>
      <c r="VGR662" s="187"/>
      <c r="VGS662" s="187"/>
      <c r="VGT662" s="187"/>
      <c r="VGU662" s="187"/>
      <c r="VGV662" s="187"/>
      <c r="VGW662" s="187"/>
      <c r="VGX662" s="187"/>
      <c r="VGY662" s="187"/>
      <c r="VGZ662" s="187"/>
      <c r="VHA662" s="187"/>
      <c r="VHB662" s="187"/>
      <c r="VHC662" s="187"/>
      <c r="VHD662" s="187"/>
      <c r="VHE662" s="187"/>
      <c r="VHF662" s="187"/>
      <c r="VHG662" s="187"/>
      <c r="VHH662" s="187"/>
      <c r="VHI662" s="187"/>
      <c r="VHJ662" s="187"/>
      <c r="VHK662" s="187"/>
      <c r="VHL662" s="187"/>
      <c r="VHM662" s="187"/>
      <c r="VHN662" s="187"/>
      <c r="VHO662" s="187"/>
      <c r="VHP662" s="187"/>
      <c r="VHQ662" s="187"/>
      <c r="VHR662" s="187"/>
      <c r="VHS662" s="187"/>
      <c r="VHT662" s="187"/>
      <c r="VHU662" s="187"/>
      <c r="VHV662" s="187"/>
      <c r="VHW662" s="187"/>
      <c r="VHX662" s="187"/>
      <c r="VHY662" s="187"/>
      <c r="VHZ662" s="187"/>
      <c r="VIA662" s="187"/>
      <c r="VIB662" s="187"/>
      <c r="VIC662" s="187"/>
      <c r="VID662" s="187"/>
      <c r="VIE662" s="187"/>
      <c r="VIF662" s="187"/>
      <c r="VIG662" s="187"/>
      <c r="VIH662" s="187"/>
      <c r="VII662" s="187"/>
      <c r="VIJ662" s="187"/>
      <c r="VIK662" s="187"/>
      <c r="VIL662" s="187"/>
      <c r="VIM662" s="187"/>
      <c r="VIN662" s="187"/>
      <c r="VIO662" s="187"/>
      <c r="VIP662" s="187"/>
      <c r="VIQ662" s="187"/>
      <c r="VIR662" s="187"/>
      <c r="VIS662" s="187"/>
      <c r="VIT662" s="187"/>
      <c r="VIU662" s="187"/>
      <c r="VIV662" s="187"/>
      <c r="VIW662" s="187"/>
      <c r="VIX662" s="187"/>
      <c r="VIY662" s="187"/>
      <c r="VIZ662" s="187"/>
      <c r="VJA662" s="187"/>
      <c r="VJB662" s="187"/>
      <c r="VJC662" s="187"/>
      <c r="VJD662" s="187"/>
      <c r="VJE662" s="187"/>
      <c r="VJF662" s="187"/>
      <c r="VJG662" s="187"/>
      <c r="VJH662" s="187"/>
      <c r="VJI662" s="187"/>
      <c r="VJJ662" s="187"/>
      <c r="VJK662" s="187"/>
      <c r="VJL662" s="187"/>
      <c r="VJM662" s="187"/>
      <c r="VJN662" s="187"/>
      <c r="VJO662" s="187"/>
      <c r="VJP662" s="187"/>
      <c r="VJQ662" s="187"/>
      <c r="VJR662" s="187"/>
      <c r="VJS662" s="187"/>
      <c r="VJT662" s="187"/>
      <c r="VJU662" s="187"/>
      <c r="VJV662" s="187"/>
      <c r="VJW662" s="187"/>
      <c r="VJX662" s="187"/>
      <c r="VJY662" s="187"/>
      <c r="VJZ662" s="187"/>
      <c r="VKA662" s="187"/>
      <c r="VKB662" s="187"/>
      <c r="VKC662" s="187"/>
      <c r="VKD662" s="187"/>
      <c r="VKE662" s="187"/>
      <c r="VKF662" s="187"/>
      <c r="VKG662" s="187"/>
      <c r="VKH662" s="187"/>
      <c r="VKI662" s="187"/>
      <c r="VKJ662" s="187"/>
      <c r="VKK662" s="187"/>
      <c r="VKL662" s="187"/>
      <c r="VKM662" s="187"/>
      <c r="VKN662" s="187"/>
      <c r="VKO662" s="187"/>
      <c r="VKP662" s="187"/>
      <c r="VKQ662" s="187"/>
      <c r="VKR662" s="187"/>
      <c r="VKS662" s="187"/>
      <c r="VKT662" s="187"/>
      <c r="VKU662" s="187"/>
      <c r="VKV662" s="187"/>
      <c r="VKW662" s="187"/>
      <c r="VKX662" s="187"/>
      <c r="VKY662" s="187"/>
      <c r="VKZ662" s="187"/>
      <c r="VLA662" s="187"/>
      <c r="VLB662" s="187"/>
      <c r="VLC662" s="187"/>
      <c r="VLD662" s="187"/>
      <c r="VLE662" s="187"/>
      <c r="VLF662" s="187"/>
      <c r="VLG662" s="187"/>
      <c r="VLH662" s="187"/>
      <c r="VLI662" s="187"/>
      <c r="VLJ662" s="187"/>
      <c r="VLK662" s="187"/>
      <c r="VLL662" s="187"/>
      <c r="VLM662" s="187"/>
      <c r="VLN662" s="187"/>
      <c r="VLO662" s="187"/>
      <c r="VLP662" s="187"/>
      <c r="VLQ662" s="187"/>
      <c r="VLR662" s="187"/>
      <c r="VLS662" s="187"/>
      <c r="VLT662" s="187"/>
      <c r="VLU662" s="187"/>
      <c r="VLV662" s="187"/>
      <c r="VLW662" s="187"/>
      <c r="VLX662" s="187"/>
      <c r="VLY662" s="187"/>
      <c r="VLZ662" s="187"/>
      <c r="VMA662" s="187"/>
      <c r="VMB662" s="187"/>
      <c r="VMC662" s="187"/>
      <c r="VMD662" s="187"/>
      <c r="VME662" s="187"/>
      <c r="VMF662" s="187"/>
      <c r="VMG662" s="187"/>
      <c r="VMH662" s="187"/>
      <c r="VMI662" s="187"/>
      <c r="VMJ662" s="187"/>
      <c r="VMK662" s="187"/>
      <c r="VML662" s="187"/>
      <c r="VMM662" s="187"/>
      <c r="VMN662" s="187"/>
      <c r="VMO662" s="187"/>
      <c r="VMP662" s="187"/>
      <c r="VMQ662" s="187"/>
      <c r="VMR662" s="187"/>
      <c r="VMS662" s="187"/>
      <c r="VMT662" s="187"/>
      <c r="VMU662" s="187"/>
      <c r="VMV662" s="187"/>
      <c r="VMW662" s="187"/>
      <c r="VMX662" s="187"/>
      <c r="VMY662" s="187"/>
      <c r="VMZ662" s="187"/>
      <c r="VNA662" s="187"/>
      <c r="VNB662" s="187"/>
      <c r="VNC662" s="187"/>
      <c r="VND662" s="187"/>
      <c r="VNE662" s="187"/>
      <c r="VNF662" s="187"/>
      <c r="VNG662" s="187"/>
      <c r="VNH662" s="187"/>
      <c r="VNI662" s="187"/>
      <c r="VNJ662" s="187"/>
      <c r="VNK662" s="187"/>
      <c r="VNL662" s="187"/>
      <c r="VNM662" s="187"/>
      <c r="VNN662" s="187"/>
      <c r="VNO662" s="187"/>
      <c r="VNP662" s="187"/>
      <c r="VNQ662" s="187"/>
      <c r="VNR662" s="187"/>
      <c r="VNS662" s="187"/>
      <c r="VNT662" s="187"/>
      <c r="VNU662" s="187"/>
      <c r="VNV662" s="187"/>
      <c r="VNW662" s="187"/>
      <c r="VNX662" s="187"/>
      <c r="VNY662" s="187"/>
      <c r="VNZ662" s="187"/>
      <c r="VOA662" s="187"/>
      <c r="VOB662" s="187"/>
      <c r="VOC662" s="187"/>
      <c r="VOD662" s="187"/>
      <c r="VOE662" s="187"/>
      <c r="VOF662" s="187"/>
      <c r="VOG662" s="187"/>
      <c r="VOH662" s="187"/>
      <c r="VOI662" s="187"/>
      <c r="VOJ662" s="187"/>
      <c r="VOK662" s="187"/>
      <c r="VOL662" s="187"/>
      <c r="VOM662" s="187"/>
      <c r="VON662" s="187"/>
      <c r="VOO662" s="187"/>
      <c r="VOP662" s="187"/>
      <c r="VOQ662" s="187"/>
      <c r="VOR662" s="187"/>
      <c r="VOS662" s="187"/>
      <c r="VOT662" s="187"/>
      <c r="VOU662" s="187"/>
      <c r="VOV662" s="187"/>
      <c r="VOW662" s="187"/>
      <c r="VOX662" s="187"/>
      <c r="VOY662" s="187"/>
      <c r="VOZ662" s="187"/>
      <c r="VPA662" s="187"/>
      <c r="VPB662" s="187"/>
      <c r="VPC662" s="187"/>
      <c r="VPD662" s="187"/>
      <c r="VPE662" s="187"/>
      <c r="VPF662" s="187"/>
      <c r="VPG662" s="187"/>
      <c r="VPH662" s="187"/>
      <c r="VPI662" s="187"/>
      <c r="VPJ662" s="187"/>
      <c r="VPK662" s="187"/>
      <c r="VPL662" s="187"/>
      <c r="VPM662" s="187"/>
      <c r="VPN662" s="187"/>
      <c r="VPO662" s="187"/>
      <c r="VPP662" s="187"/>
      <c r="VPQ662" s="187"/>
      <c r="VPR662" s="187"/>
      <c r="VPS662" s="187"/>
      <c r="VPT662" s="187"/>
      <c r="VPU662" s="187"/>
      <c r="VPV662" s="187"/>
      <c r="VPW662" s="187"/>
      <c r="VPX662" s="187"/>
      <c r="VPY662" s="187"/>
      <c r="VPZ662" s="187"/>
      <c r="VQA662" s="187"/>
      <c r="VQB662" s="187"/>
      <c r="VQC662" s="187"/>
      <c r="VQD662" s="187"/>
      <c r="VQE662" s="187"/>
      <c r="VQF662" s="187"/>
      <c r="VQG662" s="187"/>
      <c r="VQH662" s="187"/>
      <c r="VQI662" s="187"/>
      <c r="VQJ662" s="187"/>
      <c r="VQK662" s="187"/>
      <c r="VQL662" s="187"/>
      <c r="VQM662" s="187"/>
      <c r="VQN662" s="187"/>
      <c r="VQO662" s="187"/>
      <c r="VQP662" s="187"/>
      <c r="VQQ662" s="187"/>
      <c r="VQR662" s="187"/>
      <c r="VQS662" s="187"/>
      <c r="VQT662" s="187"/>
      <c r="VQU662" s="187"/>
      <c r="VQV662" s="187"/>
      <c r="VQW662" s="187"/>
      <c r="VQX662" s="187"/>
      <c r="VQY662" s="187"/>
      <c r="VQZ662" s="187"/>
      <c r="VRA662" s="187"/>
      <c r="VRB662" s="187"/>
      <c r="VRC662" s="187"/>
      <c r="VRD662" s="187"/>
      <c r="VRE662" s="187"/>
      <c r="VRF662" s="187"/>
      <c r="VRG662" s="187"/>
      <c r="VRH662" s="187"/>
      <c r="VRI662" s="187"/>
      <c r="VRJ662" s="187"/>
      <c r="VRK662" s="187"/>
      <c r="VRL662" s="187"/>
      <c r="VRM662" s="187"/>
      <c r="VRN662" s="187"/>
      <c r="VRO662" s="187"/>
      <c r="VRP662" s="187"/>
      <c r="VRQ662" s="187"/>
      <c r="VRR662" s="187"/>
      <c r="VRS662" s="187"/>
      <c r="VRT662" s="187"/>
      <c r="VRU662" s="187"/>
      <c r="VRV662" s="187"/>
      <c r="VRW662" s="187"/>
      <c r="VRX662" s="187"/>
      <c r="VRY662" s="187"/>
      <c r="VRZ662" s="187"/>
      <c r="VSA662" s="187"/>
      <c r="VSB662" s="187"/>
      <c r="VSC662" s="187"/>
      <c r="VSD662" s="187"/>
      <c r="VSE662" s="187"/>
      <c r="VSF662" s="187"/>
      <c r="VSG662" s="187"/>
      <c r="VSH662" s="187"/>
      <c r="VSI662" s="187"/>
      <c r="VSJ662" s="187"/>
      <c r="VSK662" s="187"/>
      <c r="VSL662" s="187"/>
      <c r="VSM662" s="187"/>
      <c r="VSN662" s="187"/>
      <c r="VSO662" s="187"/>
      <c r="VSP662" s="187"/>
      <c r="VSQ662" s="187"/>
      <c r="VSR662" s="187"/>
      <c r="VSS662" s="187"/>
      <c r="VST662" s="187"/>
      <c r="VSU662" s="187"/>
      <c r="VSV662" s="187"/>
      <c r="VSW662" s="187"/>
      <c r="VSX662" s="187"/>
      <c r="VSY662" s="187"/>
      <c r="VSZ662" s="187"/>
      <c r="VTA662" s="187"/>
      <c r="VTB662" s="187"/>
      <c r="VTC662" s="187"/>
      <c r="VTD662" s="187"/>
      <c r="VTE662" s="187"/>
      <c r="VTF662" s="187"/>
      <c r="VTG662" s="187"/>
      <c r="VTH662" s="187"/>
      <c r="VTI662" s="187"/>
      <c r="VTJ662" s="187"/>
      <c r="VTK662" s="187"/>
      <c r="VTL662" s="187"/>
      <c r="VTM662" s="187"/>
      <c r="VTN662" s="187"/>
      <c r="VTO662" s="187"/>
      <c r="VTP662" s="187"/>
      <c r="VTQ662" s="187"/>
      <c r="VTR662" s="187"/>
      <c r="VTS662" s="187"/>
      <c r="VTT662" s="187"/>
      <c r="VTU662" s="187"/>
      <c r="VTV662" s="187"/>
      <c r="VTW662" s="187"/>
      <c r="VTX662" s="187"/>
      <c r="VTY662" s="187"/>
      <c r="VTZ662" s="187"/>
      <c r="VUA662" s="187"/>
      <c r="VUB662" s="187"/>
      <c r="VUC662" s="187"/>
      <c r="VUD662" s="187"/>
      <c r="VUE662" s="187"/>
      <c r="VUF662" s="187"/>
      <c r="VUG662" s="187"/>
      <c r="VUH662" s="187"/>
      <c r="VUI662" s="187"/>
      <c r="VUJ662" s="187"/>
      <c r="VUK662" s="187"/>
      <c r="VUL662" s="187"/>
      <c r="VUM662" s="187"/>
      <c r="VUN662" s="187"/>
      <c r="VUO662" s="187"/>
      <c r="VUP662" s="187"/>
      <c r="VUQ662" s="187"/>
      <c r="VUR662" s="187"/>
      <c r="VUS662" s="187"/>
      <c r="VUT662" s="187"/>
      <c r="VUU662" s="187"/>
      <c r="VUV662" s="187"/>
      <c r="VUW662" s="187"/>
      <c r="VUX662" s="187"/>
      <c r="VUY662" s="187"/>
      <c r="VUZ662" s="187"/>
      <c r="VVA662" s="187"/>
      <c r="VVB662" s="187"/>
      <c r="VVC662" s="187"/>
      <c r="VVD662" s="187"/>
      <c r="VVE662" s="187"/>
      <c r="VVF662" s="187"/>
      <c r="VVG662" s="187"/>
      <c r="VVH662" s="187"/>
      <c r="VVI662" s="187"/>
      <c r="VVJ662" s="187"/>
      <c r="VVK662" s="187"/>
      <c r="VVL662" s="187"/>
      <c r="VVM662" s="187"/>
      <c r="VVN662" s="187"/>
      <c r="VVO662" s="187"/>
      <c r="VVP662" s="187"/>
      <c r="VVQ662" s="187"/>
      <c r="VVR662" s="187"/>
      <c r="VVS662" s="187"/>
      <c r="VVT662" s="187"/>
      <c r="VVU662" s="187"/>
      <c r="VVV662" s="187"/>
      <c r="VVW662" s="187"/>
      <c r="VVX662" s="187"/>
      <c r="VVY662" s="187"/>
      <c r="VVZ662" s="187"/>
      <c r="VWA662" s="187"/>
      <c r="VWB662" s="187"/>
      <c r="VWC662" s="187"/>
      <c r="VWD662" s="187"/>
      <c r="VWE662" s="187"/>
      <c r="VWF662" s="187"/>
      <c r="VWG662" s="187"/>
      <c r="VWH662" s="187"/>
      <c r="VWI662" s="187"/>
      <c r="VWJ662" s="187"/>
      <c r="VWK662" s="187"/>
      <c r="VWL662" s="187"/>
      <c r="VWM662" s="187"/>
      <c r="VWN662" s="187"/>
      <c r="VWO662" s="187"/>
      <c r="VWP662" s="187"/>
      <c r="VWQ662" s="187"/>
      <c r="VWR662" s="187"/>
      <c r="VWS662" s="187"/>
      <c r="VWT662" s="187"/>
      <c r="VWU662" s="187"/>
      <c r="VWV662" s="187"/>
      <c r="VWW662" s="187"/>
      <c r="VWX662" s="187"/>
      <c r="VWY662" s="187"/>
      <c r="VWZ662" s="187"/>
      <c r="VXA662" s="187"/>
      <c r="VXB662" s="187"/>
      <c r="VXC662" s="187"/>
      <c r="VXD662" s="187"/>
      <c r="VXE662" s="187"/>
      <c r="VXF662" s="187"/>
      <c r="VXG662" s="187"/>
      <c r="VXH662" s="187"/>
      <c r="VXI662" s="187"/>
      <c r="VXJ662" s="187"/>
      <c r="VXK662" s="187"/>
      <c r="VXL662" s="187"/>
      <c r="VXM662" s="187"/>
      <c r="VXN662" s="187"/>
      <c r="VXO662" s="187"/>
      <c r="VXP662" s="187"/>
      <c r="VXQ662" s="187"/>
      <c r="VXR662" s="187"/>
      <c r="VXS662" s="187"/>
      <c r="VXT662" s="187"/>
      <c r="VXU662" s="187"/>
      <c r="VXV662" s="187"/>
      <c r="VXW662" s="187"/>
      <c r="VXX662" s="187"/>
      <c r="VXY662" s="187"/>
      <c r="VXZ662" s="187"/>
      <c r="VYA662" s="187"/>
      <c r="VYB662" s="187"/>
      <c r="VYC662" s="187"/>
      <c r="VYD662" s="187"/>
      <c r="VYE662" s="187"/>
      <c r="VYF662" s="187"/>
      <c r="VYG662" s="187"/>
      <c r="VYH662" s="187"/>
      <c r="VYI662" s="187"/>
      <c r="VYJ662" s="187"/>
      <c r="VYK662" s="187"/>
      <c r="VYL662" s="187"/>
      <c r="VYM662" s="187"/>
      <c r="VYN662" s="187"/>
      <c r="VYO662" s="187"/>
      <c r="VYP662" s="187"/>
      <c r="VYQ662" s="187"/>
      <c r="VYR662" s="187"/>
      <c r="VYS662" s="187"/>
      <c r="VYT662" s="187"/>
      <c r="VYU662" s="187"/>
      <c r="VYV662" s="187"/>
      <c r="VYW662" s="187"/>
      <c r="VYX662" s="187"/>
      <c r="VYY662" s="187"/>
      <c r="VYZ662" s="187"/>
      <c r="VZA662" s="187"/>
      <c r="VZB662" s="187"/>
      <c r="VZC662" s="187"/>
      <c r="VZD662" s="187"/>
      <c r="VZE662" s="187"/>
      <c r="VZF662" s="187"/>
      <c r="VZG662" s="187"/>
      <c r="VZH662" s="187"/>
      <c r="VZI662" s="187"/>
      <c r="VZJ662" s="187"/>
      <c r="VZK662" s="187"/>
      <c r="VZL662" s="187"/>
      <c r="VZM662" s="187"/>
      <c r="VZN662" s="187"/>
      <c r="VZO662" s="187"/>
      <c r="VZP662" s="187"/>
      <c r="VZQ662" s="187"/>
      <c r="VZR662" s="187"/>
      <c r="VZS662" s="187"/>
      <c r="VZT662" s="187"/>
      <c r="VZU662" s="187"/>
      <c r="VZV662" s="187"/>
      <c r="VZW662" s="187"/>
      <c r="VZX662" s="187"/>
      <c r="VZY662" s="187"/>
      <c r="VZZ662" s="187"/>
      <c r="WAA662" s="187"/>
      <c r="WAB662" s="187"/>
      <c r="WAC662" s="187"/>
      <c r="WAD662" s="187"/>
      <c r="WAE662" s="187"/>
      <c r="WAF662" s="187"/>
      <c r="WAG662" s="187"/>
      <c r="WAH662" s="187"/>
      <c r="WAI662" s="187"/>
      <c r="WAJ662" s="187"/>
      <c r="WAK662" s="187"/>
      <c r="WAL662" s="187"/>
      <c r="WAM662" s="187"/>
      <c r="WAN662" s="187"/>
      <c r="WAO662" s="187"/>
      <c r="WAP662" s="187"/>
      <c r="WAQ662" s="187"/>
      <c r="WAR662" s="187"/>
      <c r="WAS662" s="187"/>
      <c r="WAT662" s="187"/>
      <c r="WAU662" s="187"/>
      <c r="WAV662" s="187"/>
      <c r="WAW662" s="187"/>
      <c r="WAX662" s="187"/>
      <c r="WAY662" s="187"/>
      <c r="WAZ662" s="187"/>
      <c r="WBA662" s="187"/>
      <c r="WBB662" s="187"/>
      <c r="WBC662" s="187"/>
      <c r="WBD662" s="187"/>
      <c r="WBE662" s="187"/>
      <c r="WBF662" s="187"/>
      <c r="WBG662" s="187"/>
      <c r="WBH662" s="187"/>
      <c r="WBI662" s="187"/>
      <c r="WBJ662" s="187"/>
      <c r="WBK662" s="187"/>
      <c r="WBL662" s="187"/>
      <c r="WBM662" s="187"/>
      <c r="WBN662" s="187"/>
      <c r="WBO662" s="187"/>
      <c r="WBP662" s="187"/>
      <c r="WBQ662" s="187"/>
      <c r="WBR662" s="187"/>
      <c r="WBS662" s="187"/>
      <c r="WBT662" s="187"/>
      <c r="WBU662" s="187"/>
      <c r="WBV662" s="187"/>
      <c r="WBW662" s="187"/>
      <c r="WBX662" s="187"/>
      <c r="WBY662" s="187"/>
      <c r="WBZ662" s="187"/>
      <c r="WCA662" s="187"/>
      <c r="WCB662" s="187"/>
      <c r="WCC662" s="187"/>
      <c r="WCD662" s="187"/>
      <c r="WCE662" s="187"/>
      <c r="WCF662" s="187"/>
      <c r="WCG662" s="187"/>
      <c r="WCH662" s="187"/>
      <c r="WCI662" s="187"/>
      <c r="WCJ662" s="187"/>
      <c r="WCK662" s="187"/>
      <c r="WCL662" s="187"/>
      <c r="WCM662" s="187"/>
      <c r="WCN662" s="187"/>
      <c r="WCO662" s="187"/>
      <c r="WCP662" s="187"/>
      <c r="WCQ662" s="187"/>
      <c r="WCR662" s="187"/>
      <c r="WCS662" s="187"/>
      <c r="WCT662" s="187"/>
      <c r="WCU662" s="187"/>
      <c r="WCV662" s="187"/>
      <c r="WCW662" s="187"/>
      <c r="WCX662" s="187"/>
      <c r="WCY662" s="187"/>
      <c r="WCZ662" s="187"/>
      <c r="WDA662" s="187"/>
      <c r="WDB662" s="187"/>
      <c r="WDC662" s="187"/>
      <c r="WDD662" s="187"/>
      <c r="WDE662" s="187"/>
      <c r="WDF662" s="187"/>
      <c r="WDG662" s="187"/>
      <c r="WDH662" s="187"/>
      <c r="WDI662" s="187"/>
      <c r="WDJ662" s="187"/>
      <c r="WDK662" s="187"/>
      <c r="WDL662" s="187"/>
      <c r="WDM662" s="187"/>
      <c r="WDN662" s="187"/>
      <c r="WDO662" s="187"/>
      <c r="WDP662" s="187"/>
      <c r="WDQ662" s="187"/>
      <c r="WDR662" s="187"/>
      <c r="WDS662" s="187"/>
      <c r="WDT662" s="187"/>
      <c r="WDU662" s="187"/>
      <c r="WDV662" s="187"/>
      <c r="WDW662" s="187"/>
      <c r="WDX662" s="187"/>
      <c r="WDY662" s="187"/>
      <c r="WDZ662" s="187"/>
      <c r="WEA662" s="187"/>
      <c r="WEB662" s="187"/>
      <c r="WEC662" s="187"/>
      <c r="WED662" s="187"/>
      <c r="WEE662" s="187"/>
      <c r="WEF662" s="187"/>
      <c r="WEG662" s="187"/>
      <c r="WEH662" s="187"/>
      <c r="WEI662" s="187"/>
      <c r="WEJ662" s="187"/>
      <c r="WEK662" s="187"/>
      <c r="WEL662" s="187"/>
      <c r="WEM662" s="187"/>
      <c r="WEN662" s="187"/>
      <c r="WEO662" s="187"/>
      <c r="WEP662" s="187"/>
      <c r="WEQ662" s="187"/>
      <c r="WER662" s="187"/>
      <c r="WES662" s="187"/>
      <c r="WET662" s="187"/>
      <c r="WEU662" s="187"/>
      <c r="WEV662" s="187"/>
      <c r="WEW662" s="187"/>
      <c r="WEX662" s="187"/>
      <c r="WEY662" s="187"/>
      <c r="WEZ662" s="187"/>
      <c r="WFA662" s="187"/>
      <c r="WFB662" s="187"/>
      <c r="WFC662" s="187"/>
      <c r="WFD662" s="187"/>
      <c r="WFE662" s="187"/>
      <c r="WFF662" s="187"/>
      <c r="WFG662" s="187"/>
      <c r="WFH662" s="187"/>
      <c r="WFI662" s="187"/>
      <c r="WFJ662" s="187"/>
      <c r="WFK662" s="187"/>
      <c r="WFL662" s="187"/>
      <c r="WFM662" s="187"/>
      <c r="WFN662" s="187"/>
      <c r="WFO662" s="187"/>
      <c r="WFP662" s="187"/>
      <c r="WFQ662" s="187"/>
      <c r="WFR662" s="187"/>
      <c r="WFS662" s="187"/>
      <c r="WFT662" s="187"/>
      <c r="WFU662" s="187"/>
      <c r="WFV662" s="187"/>
      <c r="WFW662" s="187"/>
      <c r="WFX662" s="187"/>
      <c r="WFY662" s="187"/>
      <c r="WFZ662" s="187"/>
      <c r="WGA662" s="187"/>
      <c r="WGB662" s="187"/>
      <c r="WGC662" s="187"/>
      <c r="WGD662" s="187"/>
      <c r="WGE662" s="187"/>
      <c r="WGF662" s="187"/>
      <c r="WGG662" s="187"/>
      <c r="WGH662" s="187"/>
      <c r="WGI662" s="187"/>
      <c r="WGJ662" s="187"/>
      <c r="WGK662" s="187"/>
      <c r="WGL662" s="187"/>
      <c r="WGM662" s="187"/>
      <c r="WGN662" s="187"/>
      <c r="WGO662" s="187"/>
      <c r="WGP662" s="187"/>
      <c r="WGQ662" s="187"/>
      <c r="WGR662" s="187"/>
      <c r="WGS662" s="187"/>
      <c r="WGT662" s="187"/>
      <c r="WGU662" s="187"/>
      <c r="WGV662" s="187"/>
      <c r="WGW662" s="187"/>
      <c r="WGX662" s="187"/>
      <c r="WGY662" s="187"/>
      <c r="WGZ662" s="187"/>
      <c r="WHA662" s="187"/>
      <c r="WHB662" s="187"/>
      <c r="WHC662" s="187"/>
      <c r="WHD662" s="187"/>
      <c r="WHE662" s="187"/>
      <c r="WHF662" s="187"/>
      <c r="WHG662" s="187"/>
      <c r="WHH662" s="187"/>
      <c r="WHI662" s="187"/>
      <c r="WHJ662" s="187"/>
      <c r="WHK662" s="187"/>
      <c r="WHL662" s="187"/>
      <c r="WHM662" s="187"/>
      <c r="WHN662" s="187"/>
      <c r="WHO662" s="187"/>
      <c r="WHP662" s="187"/>
      <c r="WHQ662" s="187"/>
      <c r="WHR662" s="187"/>
      <c r="WHS662" s="187"/>
      <c r="WHT662" s="187"/>
      <c r="WHU662" s="187"/>
      <c r="WHV662" s="187"/>
      <c r="WHW662" s="187"/>
      <c r="WHX662" s="187"/>
      <c r="WHY662" s="187"/>
      <c r="WHZ662" s="187"/>
      <c r="WIA662" s="187"/>
      <c r="WIB662" s="187"/>
      <c r="WIC662" s="187"/>
      <c r="WID662" s="187"/>
      <c r="WIE662" s="187"/>
      <c r="WIF662" s="187"/>
      <c r="WIG662" s="187"/>
      <c r="WIH662" s="187"/>
      <c r="WII662" s="187"/>
      <c r="WIJ662" s="187"/>
      <c r="WIK662" s="187"/>
      <c r="WIL662" s="187"/>
      <c r="WIM662" s="187"/>
      <c r="WIN662" s="187"/>
      <c r="WIO662" s="187"/>
      <c r="WIP662" s="187"/>
      <c r="WIQ662" s="187"/>
      <c r="WIR662" s="187"/>
      <c r="WIS662" s="187"/>
      <c r="WIT662" s="187"/>
      <c r="WIU662" s="187"/>
      <c r="WIV662" s="187"/>
      <c r="WIW662" s="187"/>
      <c r="WIX662" s="187"/>
      <c r="WIY662" s="187"/>
      <c r="WIZ662" s="187"/>
      <c r="WJA662" s="187"/>
      <c r="WJB662" s="187"/>
      <c r="WJC662" s="187"/>
      <c r="WJD662" s="187"/>
      <c r="WJE662" s="187"/>
      <c r="WJF662" s="187"/>
      <c r="WJG662" s="187"/>
      <c r="WJH662" s="187"/>
      <c r="WJI662" s="187"/>
      <c r="WJJ662" s="187"/>
      <c r="WJK662" s="187"/>
      <c r="WJL662" s="187"/>
      <c r="WJM662" s="187"/>
      <c r="WJN662" s="187"/>
      <c r="WJO662" s="187"/>
      <c r="WJP662" s="187"/>
      <c r="WJQ662" s="187"/>
      <c r="WJR662" s="187"/>
      <c r="WJS662" s="187"/>
      <c r="WJT662" s="187"/>
      <c r="WJU662" s="187"/>
      <c r="WJV662" s="187"/>
      <c r="WJW662" s="187"/>
      <c r="WJX662" s="187"/>
      <c r="WJY662" s="187"/>
      <c r="WJZ662" s="187"/>
      <c r="WKA662" s="187"/>
      <c r="WKB662" s="187"/>
      <c r="WKC662" s="187"/>
      <c r="WKD662" s="187"/>
      <c r="WKE662" s="187"/>
      <c r="WKF662" s="187"/>
      <c r="WKG662" s="187"/>
      <c r="WKH662" s="187"/>
      <c r="WKI662" s="187"/>
      <c r="WKJ662" s="187"/>
      <c r="WKK662" s="187"/>
      <c r="WKL662" s="187"/>
      <c r="WKM662" s="187"/>
      <c r="WKN662" s="187"/>
      <c r="WKO662" s="187"/>
      <c r="WKP662" s="187"/>
      <c r="WKQ662" s="187"/>
      <c r="WKR662" s="187"/>
      <c r="WKS662" s="187"/>
      <c r="WKT662" s="187"/>
      <c r="WKU662" s="187"/>
      <c r="WKV662" s="187"/>
      <c r="WKW662" s="187"/>
      <c r="WKX662" s="187"/>
      <c r="WKY662" s="187"/>
      <c r="WKZ662" s="187"/>
      <c r="WLA662" s="187"/>
      <c r="WLB662" s="187"/>
      <c r="WLC662" s="187"/>
      <c r="WLD662" s="187"/>
      <c r="WLE662" s="187"/>
      <c r="WLF662" s="187"/>
      <c r="WLG662" s="187"/>
      <c r="WLH662" s="187"/>
      <c r="WLI662" s="187"/>
      <c r="WLJ662" s="187"/>
      <c r="WLK662" s="187"/>
      <c r="WLL662" s="187"/>
      <c r="WLM662" s="187"/>
      <c r="WLN662" s="187"/>
      <c r="WLO662" s="187"/>
      <c r="WLP662" s="187"/>
      <c r="WLQ662" s="187"/>
      <c r="WLR662" s="187"/>
      <c r="WLS662" s="187"/>
      <c r="WLT662" s="187"/>
      <c r="WLU662" s="187"/>
      <c r="WLV662" s="187"/>
      <c r="WLW662" s="187"/>
      <c r="WLX662" s="187"/>
      <c r="WLY662" s="187"/>
      <c r="WLZ662" s="187"/>
      <c r="WMA662" s="187"/>
      <c r="WMB662" s="187"/>
      <c r="WMC662" s="187"/>
      <c r="WMD662" s="187"/>
      <c r="WME662" s="187"/>
      <c r="WMF662" s="187"/>
      <c r="WMG662" s="187"/>
      <c r="WMH662" s="187"/>
      <c r="WMI662" s="187"/>
      <c r="WMJ662" s="187"/>
      <c r="WMK662" s="187"/>
      <c r="WML662" s="187"/>
      <c r="WMM662" s="187"/>
      <c r="WMN662" s="187"/>
      <c r="WMO662" s="187"/>
      <c r="WMP662" s="187"/>
      <c r="WMQ662" s="187"/>
      <c r="WMR662" s="187"/>
      <c r="WMS662" s="187"/>
      <c r="WMT662" s="187"/>
      <c r="WMU662" s="187"/>
      <c r="WMV662" s="187"/>
      <c r="WMW662" s="187"/>
      <c r="WMX662" s="187"/>
      <c r="WMY662" s="187"/>
      <c r="WMZ662" s="187"/>
      <c r="WNA662" s="187"/>
      <c r="WNB662" s="187"/>
      <c r="WNC662" s="187"/>
      <c r="WND662" s="187"/>
      <c r="WNE662" s="187"/>
      <c r="WNF662" s="187"/>
      <c r="WNG662" s="187"/>
      <c r="WNH662" s="187"/>
      <c r="WNI662" s="187"/>
      <c r="WNJ662" s="187"/>
      <c r="WNK662" s="187"/>
      <c r="WNL662" s="187"/>
      <c r="WNM662" s="187"/>
      <c r="WNN662" s="187"/>
      <c r="WNO662" s="187"/>
      <c r="WNP662" s="187"/>
      <c r="WNQ662" s="187"/>
      <c r="WNR662" s="187"/>
      <c r="WNS662" s="187"/>
      <c r="WNT662" s="187"/>
      <c r="WNU662" s="187"/>
      <c r="WNV662" s="187"/>
      <c r="WNW662" s="187"/>
      <c r="WNX662" s="187"/>
      <c r="WNY662" s="187"/>
      <c r="WNZ662" s="187"/>
      <c r="WOA662" s="187"/>
      <c r="WOB662" s="187"/>
      <c r="WOC662" s="187"/>
      <c r="WOD662" s="187"/>
      <c r="WOE662" s="187"/>
      <c r="WOF662" s="187"/>
      <c r="WOG662" s="187"/>
      <c r="WOH662" s="187"/>
      <c r="WOI662" s="187"/>
      <c r="WOJ662" s="187"/>
      <c r="WOK662" s="187"/>
      <c r="WOL662" s="187"/>
      <c r="WOM662" s="187"/>
      <c r="WON662" s="187"/>
      <c r="WOO662" s="187"/>
      <c r="WOP662" s="187"/>
      <c r="WOQ662" s="187"/>
      <c r="WOR662" s="187"/>
      <c r="WOS662" s="187"/>
      <c r="WOT662" s="187"/>
      <c r="WOU662" s="187"/>
      <c r="WOV662" s="187"/>
      <c r="WOW662" s="187"/>
      <c r="WOX662" s="187"/>
      <c r="WOY662" s="187"/>
      <c r="WOZ662" s="187"/>
      <c r="WPA662" s="187"/>
      <c r="WPB662" s="187"/>
      <c r="WPC662" s="187"/>
      <c r="WPD662" s="187"/>
      <c r="WPE662" s="187"/>
      <c r="WPF662" s="187"/>
      <c r="WPG662" s="187"/>
      <c r="WPH662" s="187"/>
      <c r="WPI662" s="187"/>
      <c r="WPJ662" s="187"/>
      <c r="WPK662" s="187"/>
      <c r="WPL662" s="187"/>
      <c r="WPM662" s="187"/>
      <c r="WPN662" s="187"/>
      <c r="WPO662" s="187"/>
      <c r="WPP662" s="187"/>
      <c r="WPQ662" s="187"/>
      <c r="WPR662" s="187"/>
      <c r="WPS662" s="187"/>
      <c r="WPT662" s="187"/>
      <c r="WPU662" s="187"/>
      <c r="WPV662" s="187"/>
      <c r="WPW662" s="187"/>
      <c r="WPX662" s="187"/>
      <c r="WPY662" s="187"/>
      <c r="WPZ662" s="187"/>
      <c r="WQA662" s="187"/>
      <c r="WQB662" s="187"/>
      <c r="WQC662" s="187"/>
      <c r="WQD662" s="187"/>
      <c r="WQE662" s="187"/>
      <c r="WQF662" s="187"/>
      <c r="WQG662" s="187"/>
      <c r="WQH662" s="187"/>
      <c r="WQI662" s="187"/>
      <c r="WQJ662" s="187"/>
      <c r="WQK662" s="187"/>
      <c r="WQL662" s="187"/>
      <c r="WQM662" s="187"/>
      <c r="WQN662" s="187"/>
      <c r="WQO662" s="187"/>
      <c r="WQP662" s="187"/>
      <c r="WQQ662" s="187"/>
      <c r="WQR662" s="187"/>
      <c r="WQS662" s="187"/>
      <c r="WQT662" s="187"/>
      <c r="WQU662" s="187"/>
      <c r="WQV662" s="187"/>
      <c r="WQW662" s="187"/>
      <c r="WQX662" s="187"/>
      <c r="WQY662" s="187"/>
      <c r="WQZ662" s="187"/>
      <c r="WRA662" s="187"/>
      <c r="WRB662" s="187"/>
      <c r="WRC662" s="187"/>
      <c r="WRD662" s="187"/>
      <c r="WRE662" s="187"/>
      <c r="WRF662" s="187"/>
      <c r="WRG662" s="187"/>
      <c r="WRH662" s="187"/>
      <c r="WRI662" s="187"/>
      <c r="WRJ662" s="187"/>
      <c r="WRK662" s="187"/>
      <c r="WRL662" s="187"/>
      <c r="WRM662" s="187"/>
      <c r="WRN662" s="187"/>
      <c r="WRO662" s="187"/>
      <c r="WRP662" s="187"/>
      <c r="WRQ662" s="187"/>
      <c r="WRR662" s="187"/>
      <c r="WRS662" s="187"/>
      <c r="WRT662" s="187"/>
      <c r="WRU662" s="187"/>
      <c r="WRV662" s="187"/>
      <c r="WRW662" s="187"/>
      <c r="WRX662" s="187"/>
      <c r="WRY662" s="187"/>
      <c r="WRZ662" s="187"/>
      <c r="WSA662" s="187"/>
      <c r="WSB662" s="187"/>
      <c r="WSC662" s="187"/>
      <c r="WSD662" s="187"/>
      <c r="WSE662" s="187"/>
      <c r="WSF662" s="187"/>
      <c r="WSG662" s="187"/>
      <c r="WSH662" s="187"/>
      <c r="WSI662" s="187"/>
      <c r="WSJ662" s="187"/>
      <c r="WSK662" s="187"/>
      <c r="WSL662" s="187"/>
      <c r="WSM662" s="187"/>
      <c r="WSN662" s="187"/>
      <c r="WSO662" s="187"/>
      <c r="WSP662" s="187"/>
      <c r="WSQ662" s="187"/>
      <c r="WSR662" s="187"/>
      <c r="WSS662" s="187"/>
      <c r="WST662" s="187"/>
      <c r="WSU662" s="187"/>
      <c r="WSV662" s="187"/>
      <c r="WSW662" s="187"/>
      <c r="WSX662" s="187"/>
      <c r="WSY662" s="187"/>
      <c r="WSZ662" s="187"/>
      <c r="WTA662" s="187"/>
      <c r="WTB662" s="187"/>
      <c r="WTC662" s="187"/>
      <c r="WTD662" s="187"/>
      <c r="WTE662" s="187"/>
      <c r="WTF662" s="187"/>
      <c r="WTG662" s="187"/>
      <c r="WTH662" s="187"/>
      <c r="WTI662" s="187"/>
      <c r="WTJ662" s="187"/>
      <c r="WTK662" s="187"/>
      <c r="WTL662" s="187"/>
      <c r="WTM662" s="187"/>
      <c r="WTN662" s="187"/>
      <c r="WTO662" s="187"/>
      <c r="WTP662" s="187"/>
      <c r="WTQ662" s="187"/>
      <c r="WTR662" s="187"/>
      <c r="WTS662" s="187"/>
      <c r="WTT662" s="187"/>
      <c r="WTU662" s="187"/>
      <c r="WTV662" s="187"/>
      <c r="WTW662" s="187"/>
      <c r="WTX662" s="187"/>
      <c r="WTY662" s="187"/>
      <c r="WTZ662" s="187"/>
      <c r="WUA662" s="187"/>
      <c r="WUB662" s="187"/>
      <c r="WUC662" s="187"/>
      <c r="WUD662" s="187"/>
      <c r="WUE662" s="187"/>
      <c r="WUF662" s="187"/>
      <c r="WUG662" s="187"/>
      <c r="WUH662" s="187"/>
      <c r="WUI662" s="187"/>
      <c r="WUJ662" s="187"/>
      <c r="WUK662" s="187"/>
      <c r="WUL662" s="187"/>
      <c r="WUM662" s="187"/>
      <c r="WUN662" s="187"/>
      <c r="WUO662" s="187"/>
      <c r="WUP662" s="187"/>
      <c r="WUQ662" s="187"/>
      <c r="WUR662" s="187"/>
      <c r="WUS662" s="187"/>
      <c r="WUT662" s="187"/>
      <c r="WUU662" s="187"/>
      <c r="WUV662" s="187"/>
      <c r="WUW662" s="187"/>
      <c r="WUX662" s="187"/>
      <c r="WUY662" s="187"/>
      <c r="WUZ662" s="187"/>
      <c r="WVA662" s="187"/>
      <c r="WVB662" s="187"/>
      <c r="WVC662" s="187"/>
      <c r="WVD662" s="187"/>
      <c r="WVE662" s="187"/>
      <c r="WVF662" s="187"/>
      <c r="WVG662" s="187"/>
      <c r="WVH662" s="187"/>
      <c r="WVI662" s="187"/>
      <c r="WVJ662" s="187"/>
      <c r="WVK662" s="187"/>
      <c r="WVL662" s="187"/>
      <c r="WVM662" s="187"/>
      <c r="WVN662" s="187"/>
      <c r="WVO662" s="187"/>
      <c r="WVP662" s="187"/>
      <c r="WVQ662" s="187"/>
      <c r="WVR662" s="187"/>
      <c r="WVS662" s="187"/>
      <c r="WVT662" s="187"/>
      <c r="WVU662" s="187"/>
      <c r="WVV662" s="187"/>
      <c r="WVW662" s="187"/>
      <c r="WVX662" s="187"/>
      <c r="WVY662" s="187"/>
      <c r="WVZ662" s="187"/>
      <c r="WWA662" s="187"/>
      <c r="WWB662" s="187"/>
      <c r="WWC662" s="187"/>
      <c r="WWD662" s="187"/>
      <c r="WWE662" s="187"/>
      <c r="WWF662" s="187"/>
      <c r="WWG662" s="187"/>
      <c r="WWH662" s="187"/>
      <c r="WWI662" s="187"/>
      <c r="WWJ662" s="187"/>
      <c r="WWK662" s="187"/>
      <c r="WWL662" s="187"/>
      <c r="WWM662" s="187"/>
      <c r="WWN662" s="187"/>
      <c r="WWO662" s="187"/>
      <c r="WWP662" s="187"/>
      <c r="WWQ662" s="187"/>
      <c r="WWR662" s="187"/>
      <c r="WWS662" s="187"/>
      <c r="WWT662" s="187"/>
      <c r="WWU662" s="187"/>
      <c r="WWV662" s="187"/>
      <c r="WWW662" s="187"/>
      <c r="WWX662" s="187"/>
      <c r="WWY662" s="187"/>
      <c r="WWZ662" s="187"/>
      <c r="WXA662" s="187"/>
      <c r="WXB662" s="187"/>
      <c r="WXC662" s="187"/>
      <c r="WXD662" s="187"/>
      <c r="WXE662" s="187"/>
      <c r="WXF662" s="187"/>
      <c r="WXG662" s="187"/>
      <c r="WXH662" s="187"/>
      <c r="WXI662" s="187"/>
      <c r="WXJ662" s="187"/>
      <c r="WXK662" s="187"/>
      <c r="WXL662" s="187"/>
      <c r="WXM662" s="187"/>
      <c r="WXN662" s="187"/>
      <c r="WXO662" s="187"/>
      <c r="WXP662" s="187"/>
      <c r="WXQ662" s="187"/>
      <c r="WXR662" s="187"/>
      <c r="WXS662" s="187"/>
      <c r="WXT662" s="187"/>
      <c r="WXU662" s="187"/>
      <c r="WXV662" s="187"/>
      <c r="WXW662" s="187"/>
      <c r="WXX662" s="187"/>
      <c r="WXY662" s="187"/>
      <c r="WXZ662" s="187"/>
      <c r="WYA662" s="187"/>
      <c r="WYB662" s="187"/>
      <c r="WYC662" s="187"/>
      <c r="WYD662" s="187"/>
      <c r="WYE662" s="187"/>
      <c r="WYF662" s="187"/>
      <c r="WYG662" s="187"/>
      <c r="WYH662" s="187"/>
      <c r="WYI662" s="187"/>
      <c r="WYJ662" s="187"/>
      <c r="WYK662" s="187"/>
      <c r="WYL662" s="187"/>
      <c r="WYM662" s="187"/>
      <c r="WYN662" s="187"/>
      <c r="WYO662" s="187"/>
      <c r="WYP662" s="187"/>
      <c r="WYQ662" s="187"/>
      <c r="WYR662" s="187"/>
      <c r="WYS662" s="187"/>
      <c r="WYT662" s="187"/>
      <c r="WYU662" s="187"/>
      <c r="WYV662" s="187"/>
      <c r="WYW662" s="187"/>
      <c r="WYX662" s="187"/>
      <c r="WYY662" s="187"/>
      <c r="WYZ662" s="187"/>
      <c r="WZA662" s="187"/>
      <c r="WZB662" s="187"/>
      <c r="WZC662" s="187"/>
      <c r="WZD662" s="187"/>
      <c r="WZE662" s="187"/>
      <c r="WZF662" s="187"/>
      <c r="WZG662" s="187"/>
      <c r="WZH662" s="187"/>
      <c r="WZI662" s="187"/>
      <c r="WZJ662" s="187"/>
      <c r="WZK662" s="187"/>
      <c r="WZL662" s="187"/>
      <c r="WZM662" s="187"/>
      <c r="WZN662" s="187"/>
      <c r="WZO662" s="187"/>
      <c r="WZP662" s="187"/>
      <c r="WZQ662" s="187"/>
      <c r="WZR662" s="187"/>
      <c r="WZS662" s="187"/>
      <c r="WZT662" s="187"/>
      <c r="WZU662" s="187"/>
      <c r="WZV662" s="187"/>
      <c r="WZW662" s="187"/>
      <c r="WZX662" s="187"/>
      <c r="WZY662" s="187"/>
      <c r="WZZ662" s="187"/>
      <c r="XAA662" s="187"/>
      <c r="XAB662" s="187"/>
      <c r="XAC662" s="187"/>
      <c r="XAD662" s="187"/>
      <c r="XAE662" s="187"/>
      <c r="XAF662" s="187"/>
      <c r="XAG662" s="187"/>
      <c r="XAH662" s="187"/>
      <c r="XAI662" s="187"/>
      <c r="XAJ662" s="187"/>
      <c r="XAK662" s="187"/>
      <c r="XAL662" s="187"/>
      <c r="XAM662" s="187"/>
      <c r="XAN662" s="187"/>
      <c r="XAO662" s="187"/>
      <c r="XAP662" s="187"/>
      <c r="XAQ662" s="187"/>
      <c r="XAR662" s="187"/>
      <c r="XAS662" s="187"/>
      <c r="XAT662" s="187"/>
      <c r="XAU662" s="187"/>
      <c r="XAV662" s="187"/>
      <c r="XAW662" s="187"/>
      <c r="XAX662" s="187"/>
      <c r="XAY662" s="187"/>
      <c r="XAZ662" s="187"/>
      <c r="XBA662" s="187"/>
      <c r="XBB662" s="187"/>
      <c r="XBC662" s="187"/>
      <c r="XBD662" s="187"/>
      <c r="XBE662" s="187"/>
      <c r="XBF662" s="187"/>
      <c r="XBG662" s="187"/>
      <c r="XBH662" s="187"/>
      <c r="XBI662" s="187"/>
      <c r="XBJ662" s="187"/>
      <c r="XBK662" s="187"/>
      <c r="XBL662" s="187"/>
      <c r="XBM662" s="187"/>
      <c r="XBN662" s="187"/>
      <c r="XBO662" s="187"/>
      <c r="XBP662" s="187"/>
      <c r="XBQ662" s="187"/>
      <c r="XBR662" s="187"/>
      <c r="XBS662" s="187"/>
      <c r="XBT662" s="187"/>
      <c r="XBU662" s="187"/>
      <c r="XBV662" s="187"/>
      <c r="XBW662" s="187"/>
      <c r="XBX662" s="187"/>
      <c r="XBY662" s="187"/>
      <c r="XBZ662" s="187"/>
      <c r="XCA662" s="187"/>
      <c r="XCB662" s="187"/>
      <c r="XCC662" s="187"/>
      <c r="XCD662" s="187"/>
      <c r="XCE662" s="187"/>
      <c r="XCF662" s="187"/>
      <c r="XCG662" s="187"/>
      <c r="XCH662" s="187"/>
      <c r="XCI662" s="187"/>
      <c r="XCJ662" s="187"/>
      <c r="XCK662" s="187"/>
      <c r="XCL662" s="187"/>
      <c r="XCM662" s="187"/>
      <c r="XCN662" s="187"/>
      <c r="XCO662" s="187"/>
      <c r="XCP662" s="187"/>
      <c r="XCQ662" s="187"/>
      <c r="XCR662" s="187"/>
      <c r="XCS662" s="187"/>
      <c r="XCT662" s="187"/>
      <c r="XCU662" s="187"/>
      <c r="XCV662" s="187"/>
      <c r="XCW662" s="187"/>
      <c r="XCX662" s="187"/>
      <c r="XCY662" s="187"/>
      <c r="XCZ662" s="187"/>
      <c r="XDA662" s="187"/>
      <c r="XDB662" s="187"/>
      <c r="XDC662" s="187"/>
      <c r="XDD662" s="187"/>
      <c r="XDE662" s="187"/>
      <c r="XDF662" s="187"/>
      <c r="XDG662" s="187"/>
      <c r="XDH662" s="187"/>
      <c r="XDI662" s="187"/>
      <c r="XDJ662" s="187"/>
      <c r="XDK662" s="187"/>
      <c r="XDL662" s="187"/>
      <c r="XDM662" s="187"/>
      <c r="XDN662" s="187"/>
      <c r="XDO662" s="187"/>
      <c r="XDP662" s="187"/>
      <c r="XDQ662" s="187"/>
      <c r="XDR662" s="187"/>
      <c r="XDS662" s="187"/>
      <c r="XDT662" s="187"/>
      <c r="XDU662" s="187"/>
      <c r="XDV662" s="187"/>
      <c r="XDW662" s="187"/>
      <c r="XDX662" s="187"/>
      <c r="XDY662" s="187"/>
      <c r="XDZ662" s="187"/>
      <c r="XEA662" s="187"/>
      <c r="XEB662" s="187"/>
      <c r="XEC662" s="187"/>
      <c r="XED662" s="187"/>
      <c r="XEE662" s="187"/>
      <c r="XEF662" s="187"/>
      <c r="XEG662" s="187"/>
      <c r="XEH662" s="187"/>
      <c r="XEI662" s="187"/>
      <c r="XEJ662" s="187"/>
      <c r="XEK662" s="187"/>
      <c r="XEL662" s="187"/>
      <c r="XEM662" s="187"/>
      <c r="XEN662" s="187"/>
      <c r="XEO662" s="187"/>
      <c r="XEP662" s="187"/>
      <c r="XEQ662" s="187"/>
      <c r="XER662" s="187"/>
      <c r="XES662" s="187"/>
      <c r="XET662" s="187"/>
      <c r="XEU662" s="187"/>
      <c r="XEV662" s="187"/>
      <c r="XEW662" s="187"/>
      <c r="XEX662" s="187"/>
      <c r="XEY662" s="187"/>
      <c r="XEZ662" s="187"/>
    </row>
    <row r="663" spans="1:16380" s="191" customFormat="1" x14ac:dyDescent="0.3">
      <c r="A663" s="189">
        <v>3.42</v>
      </c>
      <c r="B663" s="189" t="s">
        <v>47</v>
      </c>
      <c r="C663" s="189" t="s">
        <v>47</v>
      </c>
      <c r="D663" s="192"/>
      <c r="E663" s="192" t="s">
        <v>2126</v>
      </c>
      <c r="F663" s="189"/>
      <c r="G663" s="189" t="s">
        <v>1218</v>
      </c>
      <c r="H663" s="189" t="s">
        <v>695</v>
      </c>
      <c r="I663" s="190" t="s">
        <v>56</v>
      </c>
      <c r="J663" s="189"/>
      <c r="K663" s="189" t="s">
        <v>174</v>
      </c>
      <c r="L663" s="192">
        <v>20</v>
      </c>
      <c r="M663" s="189">
        <v>0</v>
      </c>
      <c r="N663" s="193">
        <v>20</v>
      </c>
      <c r="O663" s="189">
        <v>20</v>
      </c>
      <c r="P663" s="189">
        <v>20</v>
      </c>
      <c r="Q663" s="189"/>
      <c r="R663" s="189"/>
      <c r="S663" s="189"/>
      <c r="T663" s="189"/>
      <c r="U663" s="189"/>
      <c r="V663" s="187"/>
      <c r="W663" s="187"/>
      <c r="X663" s="189"/>
      <c r="Y663" s="189"/>
      <c r="Z663" s="189">
        <v>20</v>
      </c>
      <c r="AA663" s="189"/>
      <c r="AB663" s="189"/>
      <c r="AC663" s="189"/>
      <c r="AD663" s="189"/>
      <c r="AE663" s="189"/>
      <c r="AF663" s="189"/>
      <c r="AG663" s="189"/>
      <c r="AH663" s="189"/>
      <c r="AI663" s="189"/>
      <c r="AJ663" s="189"/>
      <c r="AK663" s="187"/>
      <c r="AL663" s="187"/>
      <c r="AM663" s="187"/>
      <c r="AN663" s="187"/>
      <c r="AO663" s="187"/>
      <c r="AP663" s="187"/>
      <c r="AQ663" s="187"/>
      <c r="AR663" s="187"/>
      <c r="AS663" s="187"/>
      <c r="AT663" s="187"/>
      <c r="AU663" s="187"/>
      <c r="AV663" s="187"/>
      <c r="AW663" s="187"/>
      <c r="AX663" s="187"/>
      <c r="AY663" s="187"/>
      <c r="AZ663" s="187"/>
      <c r="BA663" s="187"/>
      <c r="BB663" s="187"/>
      <c r="BC663" s="187"/>
      <c r="BD663" s="187"/>
      <c r="BE663" s="187"/>
      <c r="BF663" s="187"/>
      <c r="BG663" s="187"/>
      <c r="BH663" s="187"/>
      <c r="BI663" s="187"/>
      <c r="BJ663" s="187"/>
      <c r="BK663" s="187"/>
      <c r="BL663" s="187"/>
      <c r="BM663" s="187"/>
      <c r="BN663" s="187"/>
      <c r="BO663" s="187"/>
      <c r="BP663" s="187"/>
      <c r="BQ663" s="187"/>
      <c r="BR663" s="187"/>
      <c r="BS663" s="187"/>
      <c r="BT663" s="187"/>
      <c r="BU663" s="187"/>
      <c r="BV663" s="187"/>
      <c r="BW663" s="187"/>
      <c r="BX663" s="187"/>
      <c r="BY663" s="187"/>
      <c r="BZ663" s="187"/>
      <c r="CA663" s="187"/>
      <c r="CB663" s="187"/>
      <c r="CC663" s="187"/>
      <c r="CD663" s="187"/>
      <c r="CE663" s="187"/>
      <c r="CF663" s="187"/>
      <c r="CG663" s="187"/>
      <c r="CH663" s="187"/>
      <c r="CI663" s="187"/>
      <c r="CJ663" s="187"/>
      <c r="CK663" s="187"/>
      <c r="CL663" s="187"/>
      <c r="CM663" s="187"/>
      <c r="CN663" s="187"/>
      <c r="CO663" s="187"/>
      <c r="CP663" s="187"/>
      <c r="CQ663" s="187"/>
      <c r="CR663" s="187"/>
      <c r="CS663" s="187"/>
      <c r="CT663" s="187"/>
      <c r="CU663" s="187"/>
      <c r="CV663" s="187"/>
      <c r="CW663" s="187"/>
      <c r="CX663" s="187"/>
      <c r="CY663" s="187"/>
      <c r="CZ663" s="187"/>
      <c r="DA663" s="187"/>
      <c r="DB663" s="187"/>
      <c r="DC663" s="187"/>
      <c r="DD663" s="187"/>
      <c r="DE663" s="187"/>
      <c r="DF663" s="187"/>
      <c r="DG663" s="187"/>
      <c r="DH663" s="187"/>
      <c r="DI663" s="187"/>
      <c r="DJ663" s="187"/>
      <c r="DK663" s="187"/>
      <c r="DL663" s="187"/>
      <c r="DM663" s="187"/>
      <c r="DN663" s="187"/>
      <c r="DO663" s="187"/>
      <c r="DP663" s="187"/>
      <c r="DQ663" s="187"/>
      <c r="DR663" s="187"/>
      <c r="DS663" s="187"/>
      <c r="DT663" s="187"/>
      <c r="DU663" s="187"/>
      <c r="DV663" s="187"/>
      <c r="DW663" s="187"/>
      <c r="DX663" s="187"/>
      <c r="DY663" s="187"/>
      <c r="DZ663" s="187"/>
      <c r="EA663" s="187"/>
      <c r="EB663" s="187"/>
      <c r="EC663" s="187"/>
      <c r="ED663" s="187"/>
      <c r="EE663" s="187"/>
      <c r="EF663" s="187"/>
      <c r="EG663" s="187"/>
      <c r="EH663" s="187"/>
      <c r="EI663" s="187"/>
      <c r="EJ663" s="187"/>
      <c r="EK663" s="187"/>
      <c r="EL663" s="187"/>
      <c r="EM663" s="187"/>
      <c r="EN663" s="187"/>
      <c r="EO663" s="187"/>
      <c r="EP663" s="187"/>
      <c r="EQ663" s="187"/>
      <c r="ER663" s="187"/>
      <c r="ES663" s="187"/>
      <c r="ET663" s="187"/>
      <c r="EU663" s="187"/>
      <c r="EV663" s="187"/>
      <c r="EW663" s="187"/>
      <c r="EX663" s="187"/>
      <c r="EY663" s="187"/>
      <c r="EZ663" s="187"/>
      <c r="FA663" s="187"/>
      <c r="FB663" s="187"/>
      <c r="FC663" s="187"/>
      <c r="FD663" s="187"/>
      <c r="FE663" s="187"/>
      <c r="FF663" s="187"/>
      <c r="FG663" s="187"/>
      <c r="FH663" s="187"/>
      <c r="FI663" s="187"/>
      <c r="FJ663" s="187"/>
      <c r="FK663" s="187"/>
      <c r="FL663" s="187"/>
      <c r="FM663" s="187"/>
      <c r="FN663" s="187"/>
      <c r="FO663" s="187"/>
      <c r="FP663" s="187"/>
      <c r="FQ663" s="187"/>
      <c r="FR663" s="187"/>
      <c r="FS663" s="187"/>
      <c r="FT663" s="187"/>
      <c r="FU663" s="187"/>
      <c r="FV663" s="187"/>
      <c r="FW663" s="187"/>
      <c r="FX663" s="187"/>
      <c r="FY663" s="187"/>
      <c r="FZ663" s="187"/>
      <c r="GA663" s="187"/>
      <c r="GB663" s="187"/>
      <c r="GC663" s="187"/>
      <c r="GD663" s="187"/>
      <c r="GE663" s="187"/>
      <c r="GF663" s="187"/>
      <c r="GG663" s="187"/>
      <c r="GH663" s="187"/>
      <c r="GI663" s="187"/>
      <c r="GJ663" s="187"/>
      <c r="GK663" s="187"/>
      <c r="GL663" s="187"/>
      <c r="GM663" s="187"/>
      <c r="GN663" s="187"/>
      <c r="GO663" s="187"/>
      <c r="GP663" s="187"/>
      <c r="GQ663" s="187"/>
      <c r="GR663" s="187"/>
      <c r="GS663" s="187"/>
      <c r="GT663" s="187"/>
      <c r="GU663" s="187"/>
      <c r="GV663" s="187"/>
      <c r="GW663" s="187"/>
      <c r="GX663" s="187"/>
      <c r="GY663" s="187"/>
      <c r="GZ663" s="187"/>
      <c r="HA663" s="187"/>
      <c r="HB663" s="187"/>
      <c r="HC663" s="187"/>
      <c r="HD663" s="187"/>
      <c r="HE663" s="187"/>
      <c r="HF663" s="187"/>
      <c r="HG663" s="187"/>
      <c r="HH663" s="187"/>
      <c r="HI663" s="187"/>
      <c r="HJ663" s="187"/>
      <c r="HK663" s="187"/>
      <c r="HL663" s="187"/>
      <c r="HM663" s="187"/>
      <c r="HN663" s="187"/>
      <c r="HO663" s="187"/>
      <c r="HP663" s="187"/>
      <c r="HQ663" s="187"/>
      <c r="HR663" s="187"/>
      <c r="HS663" s="187"/>
      <c r="HT663" s="187"/>
      <c r="HU663" s="187"/>
      <c r="HV663" s="187"/>
      <c r="HW663" s="187"/>
      <c r="HX663" s="187"/>
      <c r="HY663" s="187"/>
      <c r="HZ663" s="187"/>
      <c r="IA663" s="187"/>
      <c r="IB663" s="187"/>
      <c r="IC663" s="187"/>
      <c r="ID663" s="187"/>
      <c r="IE663" s="187"/>
      <c r="IF663" s="187"/>
      <c r="IG663" s="187"/>
      <c r="IH663" s="187"/>
      <c r="II663" s="187"/>
      <c r="IJ663" s="187"/>
      <c r="IK663" s="187"/>
      <c r="IL663" s="187"/>
      <c r="IM663" s="187"/>
      <c r="IN663" s="187"/>
      <c r="IO663" s="187"/>
      <c r="IP663" s="187"/>
      <c r="IQ663" s="187"/>
      <c r="IR663" s="187"/>
      <c r="IS663" s="187"/>
      <c r="IT663" s="187"/>
      <c r="IU663" s="187"/>
      <c r="IV663" s="187"/>
      <c r="IW663" s="187"/>
      <c r="IX663" s="187"/>
      <c r="IY663" s="187"/>
      <c r="IZ663" s="187"/>
      <c r="JA663" s="187"/>
      <c r="JB663" s="187"/>
      <c r="JC663" s="187"/>
      <c r="JD663" s="187"/>
      <c r="JE663" s="187"/>
      <c r="JF663" s="187"/>
      <c r="JG663" s="187"/>
      <c r="JH663" s="187"/>
      <c r="JI663" s="187"/>
      <c r="JJ663" s="187"/>
      <c r="JK663" s="187"/>
      <c r="JL663" s="187"/>
      <c r="JM663" s="187"/>
      <c r="JN663" s="187"/>
      <c r="JO663" s="187"/>
      <c r="JP663" s="187"/>
      <c r="JQ663" s="187"/>
      <c r="JR663" s="187"/>
      <c r="JS663" s="187"/>
      <c r="JT663" s="187"/>
      <c r="JU663" s="187"/>
      <c r="JV663" s="187"/>
      <c r="JW663" s="187"/>
      <c r="JX663" s="187"/>
      <c r="JY663" s="187"/>
      <c r="JZ663" s="187"/>
      <c r="KA663" s="187"/>
      <c r="KB663" s="187"/>
      <c r="KC663" s="187"/>
      <c r="KD663" s="187"/>
      <c r="KE663" s="187"/>
      <c r="KF663" s="187"/>
      <c r="KG663" s="187"/>
      <c r="KH663" s="187"/>
      <c r="KI663" s="187"/>
      <c r="KJ663" s="187"/>
      <c r="KK663" s="187"/>
      <c r="KL663" s="187"/>
      <c r="KM663" s="187"/>
      <c r="KN663" s="187"/>
      <c r="KO663" s="187"/>
      <c r="KP663" s="187"/>
      <c r="KQ663" s="187"/>
      <c r="KR663" s="187"/>
      <c r="KS663" s="187"/>
      <c r="KT663" s="187"/>
      <c r="KU663" s="187"/>
      <c r="KV663" s="187"/>
      <c r="KW663" s="187"/>
      <c r="KX663" s="187"/>
      <c r="KY663" s="187"/>
      <c r="KZ663" s="187"/>
      <c r="LA663" s="187"/>
      <c r="LB663" s="187"/>
      <c r="LC663" s="187"/>
      <c r="LD663" s="187"/>
      <c r="LE663" s="187"/>
      <c r="LF663" s="187"/>
      <c r="LG663" s="187"/>
      <c r="LH663" s="187"/>
      <c r="LI663" s="187"/>
      <c r="LJ663" s="187"/>
      <c r="LK663" s="187"/>
      <c r="LL663" s="187"/>
      <c r="LM663" s="187"/>
      <c r="LN663" s="187"/>
      <c r="LO663" s="187"/>
      <c r="LP663" s="187"/>
      <c r="LQ663" s="187"/>
      <c r="LR663" s="187"/>
      <c r="LS663" s="187"/>
      <c r="LT663" s="187"/>
      <c r="LU663" s="187"/>
      <c r="LV663" s="187"/>
      <c r="LW663" s="187"/>
      <c r="LX663" s="187"/>
      <c r="LY663" s="187"/>
      <c r="LZ663" s="187"/>
      <c r="MA663" s="187"/>
      <c r="MB663" s="187"/>
      <c r="MC663" s="187"/>
      <c r="MD663" s="187"/>
      <c r="ME663" s="187"/>
      <c r="MF663" s="187"/>
      <c r="MG663" s="187"/>
      <c r="MH663" s="187"/>
      <c r="MI663" s="187"/>
      <c r="MJ663" s="187"/>
      <c r="MK663" s="187"/>
      <c r="ML663" s="187"/>
      <c r="MM663" s="187"/>
      <c r="MN663" s="187"/>
      <c r="MO663" s="187"/>
      <c r="MP663" s="187"/>
      <c r="MQ663" s="187"/>
      <c r="MR663" s="187"/>
      <c r="MS663" s="187"/>
      <c r="MT663" s="187"/>
      <c r="MU663" s="187"/>
      <c r="MV663" s="187"/>
      <c r="MW663" s="187"/>
      <c r="MX663" s="187"/>
      <c r="MY663" s="187"/>
      <c r="MZ663" s="187"/>
      <c r="NA663" s="187"/>
      <c r="NB663" s="187"/>
      <c r="NC663" s="187"/>
      <c r="ND663" s="187"/>
      <c r="NE663" s="187"/>
      <c r="NF663" s="187"/>
      <c r="NG663" s="187"/>
      <c r="NH663" s="187"/>
      <c r="NI663" s="187"/>
      <c r="NJ663" s="187"/>
      <c r="NK663" s="187"/>
      <c r="NL663" s="187"/>
      <c r="NM663" s="187"/>
      <c r="NN663" s="187"/>
      <c r="NO663" s="187"/>
      <c r="NP663" s="187"/>
      <c r="NQ663" s="187"/>
      <c r="NR663" s="187"/>
      <c r="NS663" s="187"/>
      <c r="NT663" s="187"/>
      <c r="NU663" s="187"/>
      <c r="NV663" s="187"/>
      <c r="NW663" s="187"/>
      <c r="NX663" s="187"/>
      <c r="NY663" s="187"/>
      <c r="NZ663" s="187"/>
      <c r="OA663" s="187"/>
      <c r="OB663" s="187"/>
      <c r="OC663" s="187"/>
      <c r="OD663" s="187"/>
      <c r="OE663" s="187"/>
      <c r="OF663" s="187"/>
      <c r="OG663" s="187"/>
      <c r="OH663" s="187"/>
      <c r="OI663" s="187"/>
      <c r="OJ663" s="187"/>
      <c r="OK663" s="187"/>
      <c r="OL663" s="187"/>
      <c r="OM663" s="187"/>
      <c r="ON663" s="187"/>
      <c r="OO663" s="187"/>
      <c r="OP663" s="187"/>
      <c r="OQ663" s="187"/>
      <c r="OR663" s="187"/>
      <c r="OS663" s="187"/>
      <c r="OT663" s="187"/>
      <c r="OU663" s="187"/>
      <c r="OV663" s="187"/>
      <c r="OW663" s="187"/>
      <c r="OX663" s="187"/>
      <c r="OY663" s="187"/>
      <c r="OZ663" s="187"/>
      <c r="PA663" s="187"/>
      <c r="PB663" s="187"/>
      <c r="PC663" s="187"/>
      <c r="PD663" s="187"/>
      <c r="PE663" s="187"/>
      <c r="PF663" s="187"/>
      <c r="PG663" s="187"/>
      <c r="PH663" s="187"/>
      <c r="PI663" s="187"/>
      <c r="PJ663" s="187"/>
      <c r="PK663" s="187"/>
      <c r="PL663" s="187"/>
      <c r="PM663" s="187"/>
      <c r="PN663" s="187"/>
      <c r="PO663" s="187"/>
      <c r="PP663" s="187"/>
      <c r="PQ663" s="187"/>
      <c r="PR663" s="187"/>
      <c r="PS663" s="187"/>
      <c r="PT663" s="187"/>
      <c r="PU663" s="187"/>
      <c r="PV663" s="187"/>
      <c r="PW663" s="187"/>
      <c r="PX663" s="187"/>
      <c r="PY663" s="187"/>
      <c r="PZ663" s="187"/>
      <c r="QA663" s="187"/>
      <c r="QB663" s="187"/>
      <c r="QC663" s="187"/>
      <c r="QD663" s="187"/>
      <c r="QE663" s="187"/>
      <c r="QF663" s="187"/>
      <c r="QG663" s="187"/>
      <c r="QH663" s="187"/>
      <c r="QI663" s="187"/>
      <c r="QJ663" s="187"/>
      <c r="QK663" s="187"/>
      <c r="QL663" s="187"/>
      <c r="QM663" s="187"/>
      <c r="QN663" s="187"/>
      <c r="QO663" s="187"/>
      <c r="QP663" s="187"/>
      <c r="QQ663" s="187"/>
      <c r="QR663" s="187"/>
      <c r="QS663" s="187"/>
      <c r="QT663" s="187"/>
      <c r="QU663" s="187"/>
      <c r="QV663" s="187"/>
      <c r="QW663" s="187"/>
      <c r="QX663" s="187"/>
      <c r="QY663" s="187"/>
      <c r="QZ663" s="187"/>
      <c r="RA663" s="187"/>
      <c r="RB663" s="187"/>
      <c r="RC663" s="187"/>
      <c r="RD663" s="187"/>
      <c r="RE663" s="187"/>
      <c r="RF663" s="187"/>
      <c r="RG663" s="187"/>
      <c r="RH663" s="187"/>
      <c r="RI663" s="187"/>
      <c r="RJ663" s="187"/>
      <c r="RK663" s="187"/>
      <c r="RL663" s="187"/>
      <c r="RM663" s="187"/>
      <c r="RN663" s="187"/>
      <c r="RO663" s="187"/>
      <c r="RP663" s="187"/>
      <c r="RQ663" s="187"/>
      <c r="RR663" s="187"/>
      <c r="RS663" s="187"/>
      <c r="RT663" s="187"/>
      <c r="RU663" s="187"/>
      <c r="RV663" s="187"/>
      <c r="RW663" s="187"/>
      <c r="RX663" s="187"/>
      <c r="RY663" s="187"/>
      <c r="RZ663" s="187"/>
      <c r="SA663" s="187"/>
      <c r="SB663" s="187"/>
      <c r="SC663" s="187"/>
      <c r="SD663" s="187"/>
      <c r="SE663" s="187"/>
      <c r="SF663" s="187"/>
      <c r="SG663" s="187"/>
      <c r="SH663" s="187"/>
      <c r="SI663" s="187"/>
      <c r="SJ663" s="187"/>
      <c r="SK663" s="187"/>
      <c r="SL663" s="187"/>
      <c r="SM663" s="187"/>
      <c r="SN663" s="187"/>
      <c r="SO663" s="187"/>
      <c r="SP663" s="187"/>
      <c r="SQ663" s="187"/>
      <c r="SR663" s="187"/>
      <c r="SS663" s="187"/>
      <c r="ST663" s="187"/>
      <c r="SU663" s="187"/>
      <c r="SV663" s="187"/>
      <c r="SW663" s="187"/>
      <c r="SX663" s="187"/>
      <c r="SY663" s="187"/>
      <c r="SZ663" s="187"/>
      <c r="TA663" s="187"/>
      <c r="TB663" s="187"/>
      <c r="TC663" s="187"/>
      <c r="TD663" s="187"/>
      <c r="TE663" s="187"/>
      <c r="TF663" s="187"/>
      <c r="TG663" s="187"/>
      <c r="TH663" s="187"/>
      <c r="TI663" s="187"/>
      <c r="TJ663" s="187"/>
      <c r="TK663" s="187"/>
      <c r="TL663" s="187"/>
      <c r="TM663" s="187"/>
      <c r="TN663" s="187"/>
      <c r="TO663" s="187"/>
      <c r="TP663" s="187"/>
      <c r="TQ663" s="187"/>
      <c r="TR663" s="187"/>
      <c r="TS663" s="187"/>
      <c r="TT663" s="187"/>
      <c r="TU663" s="187"/>
      <c r="TV663" s="187"/>
      <c r="TW663" s="187"/>
      <c r="TX663" s="187"/>
      <c r="TY663" s="187"/>
      <c r="TZ663" s="187"/>
      <c r="UA663" s="187"/>
      <c r="UB663" s="187"/>
      <c r="UC663" s="187"/>
      <c r="UD663" s="187"/>
      <c r="UE663" s="187"/>
      <c r="UF663" s="187"/>
      <c r="UG663" s="187"/>
      <c r="UH663" s="187"/>
      <c r="UI663" s="187"/>
      <c r="UJ663" s="187"/>
      <c r="UK663" s="187"/>
      <c r="UL663" s="187"/>
      <c r="UM663" s="187"/>
      <c r="UN663" s="187"/>
      <c r="UO663" s="187"/>
      <c r="UP663" s="187"/>
      <c r="UQ663" s="187"/>
      <c r="UR663" s="187"/>
      <c r="US663" s="187"/>
      <c r="UT663" s="187"/>
      <c r="UU663" s="187"/>
      <c r="UV663" s="187"/>
      <c r="UW663" s="187"/>
      <c r="UX663" s="187"/>
      <c r="UY663" s="187"/>
      <c r="UZ663" s="187"/>
      <c r="VA663" s="187"/>
      <c r="VB663" s="187"/>
      <c r="VC663" s="187"/>
      <c r="VD663" s="187"/>
      <c r="VE663" s="187"/>
      <c r="VF663" s="187"/>
      <c r="VG663" s="187"/>
      <c r="VH663" s="187"/>
      <c r="VI663" s="187"/>
      <c r="VJ663" s="187"/>
      <c r="VK663" s="187"/>
      <c r="VL663" s="187"/>
      <c r="VM663" s="187"/>
      <c r="VN663" s="187"/>
      <c r="VO663" s="187"/>
      <c r="VP663" s="187"/>
      <c r="VQ663" s="187"/>
      <c r="VR663" s="187"/>
      <c r="VS663" s="187"/>
      <c r="VT663" s="187"/>
      <c r="VU663" s="187"/>
      <c r="VV663" s="187"/>
      <c r="VW663" s="187"/>
      <c r="VX663" s="187"/>
      <c r="VY663" s="187"/>
      <c r="VZ663" s="187"/>
      <c r="WA663" s="187"/>
      <c r="WB663" s="187"/>
      <c r="WC663" s="187"/>
      <c r="WD663" s="187"/>
      <c r="WE663" s="187"/>
      <c r="WF663" s="187"/>
      <c r="WG663" s="187"/>
      <c r="WH663" s="187"/>
      <c r="WI663" s="187"/>
      <c r="WJ663" s="187"/>
      <c r="WK663" s="187"/>
      <c r="WL663" s="187"/>
      <c r="WM663" s="187"/>
      <c r="WN663" s="187"/>
      <c r="WO663" s="187"/>
      <c r="WP663" s="187"/>
      <c r="WQ663" s="187"/>
      <c r="WR663" s="187"/>
      <c r="WS663" s="187"/>
      <c r="WT663" s="187"/>
      <c r="WU663" s="187"/>
      <c r="WV663" s="187"/>
      <c r="WW663" s="187"/>
      <c r="WX663" s="187"/>
      <c r="WY663" s="187"/>
      <c r="WZ663" s="187"/>
      <c r="XA663" s="187"/>
      <c r="XB663" s="187"/>
      <c r="XC663" s="187"/>
      <c r="XD663" s="187"/>
      <c r="XE663" s="187"/>
      <c r="XF663" s="187"/>
      <c r="XG663" s="187"/>
      <c r="XH663" s="187"/>
      <c r="XI663" s="187"/>
      <c r="XJ663" s="187"/>
      <c r="XK663" s="187"/>
      <c r="XL663" s="187"/>
      <c r="XM663" s="187"/>
      <c r="XN663" s="187"/>
      <c r="XO663" s="187"/>
      <c r="XP663" s="187"/>
      <c r="XQ663" s="187"/>
      <c r="XR663" s="187"/>
      <c r="XS663" s="187"/>
      <c r="XT663" s="187"/>
      <c r="XU663" s="187"/>
      <c r="XV663" s="187"/>
      <c r="XW663" s="187"/>
      <c r="XX663" s="187"/>
      <c r="XY663" s="187"/>
      <c r="XZ663" s="187"/>
      <c r="YA663" s="187"/>
      <c r="YB663" s="187"/>
      <c r="YC663" s="187"/>
      <c r="YD663" s="187"/>
      <c r="YE663" s="187"/>
      <c r="YF663" s="187"/>
      <c r="YG663" s="187"/>
      <c r="YH663" s="187"/>
      <c r="YI663" s="187"/>
      <c r="YJ663" s="187"/>
      <c r="YK663" s="187"/>
      <c r="YL663" s="187"/>
      <c r="YM663" s="187"/>
      <c r="YN663" s="187"/>
      <c r="YO663" s="187"/>
      <c r="YP663" s="187"/>
      <c r="YQ663" s="187"/>
      <c r="YR663" s="187"/>
      <c r="YS663" s="187"/>
      <c r="YT663" s="187"/>
      <c r="YU663" s="187"/>
      <c r="YV663" s="187"/>
      <c r="YW663" s="187"/>
      <c r="YX663" s="187"/>
      <c r="YY663" s="187"/>
      <c r="YZ663" s="187"/>
      <c r="ZA663" s="187"/>
      <c r="ZB663" s="187"/>
      <c r="ZC663" s="187"/>
      <c r="ZD663" s="187"/>
      <c r="ZE663" s="187"/>
      <c r="ZF663" s="187"/>
      <c r="ZG663" s="187"/>
      <c r="ZH663" s="187"/>
      <c r="ZI663" s="187"/>
      <c r="ZJ663" s="187"/>
      <c r="ZK663" s="187"/>
      <c r="ZL663" s="187"/>
      <c r="ZM663" s="187"/>
      <c r="ZN663" s="187"/>
      <c r="ZO663" s="187"/>
      <c r="ZP663" s="187"/>
      <c r="ZQ663" s="187"/>
      <c r="ZR663" s="187"/>
      <c r="ZS663" s="187"/>
      <c r="ZT663" s="187"/>
      <c r="ZU663" s="187"/>
      <c r="ZV663" s="187"/>
      <c r="ZW663" s="187"/>
      <c r="ZX663" s="187"/>
      <c r="ZY663" s="187"/>
      <c r="ZZ663" s="187"/>
      <c r="AAA663" s="187"/>
      <c r="AAB663" s="187"/>
      <c r="AAC663" s="187"/>
      <c r="AAD663" s="187"/>
      <c r="AAE663" s="187"/>
      <c r="AAF663" s="187"/>
      <c r="AAG663" s="187"/>
      <c r="AAH663" s="187"/>
      <c r="AAI663" s="187"/>
      <c r="AAJ663" s="187"/>
      <c r="AAK663" s="187"/>
      <c r="AAL663" s="187"/>
      <c r="AAM663" s="187"/>
      <c r="AAN663" s="187"/>
      <c r="AAO663" s="187"/>
      <c r="AAP663" s="187"/>
      <c r="AAQ663" s="187"/>
      <c r="AAR663" s="187"/>
      <c r="AAS663" s="187"/>
      <c r="AAT663" s="187"/>
      <c r="AAU663" s="187"/>
      <c r="AAV663" s="187"/>
      <c r="AAW663" s="187"/>
      <c r="AAX663" s="187"/>
      <c r="AAY663" s="187"/>
      <c r="AAZ663" s="187"/>
      <c r="ABA663" s="187"/>
      <c r="ABB663" s="187"/>
      <c r="ABC663" s="187"/>
      <c r="ABD663" s="187"/>
      <c r="ABE663" s="187"/>
      <c r="ABF663" s="187"/>
      <c r="ABG663" s="187"/>
      <c r="ABH663" s="187"/>
      <c r="ABI663" s="187"/>
      <c r="ABJ663" s="187"/>
      <c r="ABK663" s="187"/>
      <c r="ABL663" s="187"/>
      <c r="ABM663" s="187"/>
      <c r="ABN663" s="187"/>
      <c r="ABO663" s="187"/>
      <c r="ABP663" s="187"/>
      <c r="ABQ663" s="187"/>
      <c r="ABR663" s="187"/>
      <c r="ABS663" s="187"/>
      <c r="ABT663" s="187"/>
      <c r="ABU663" s="187"/>
      <c r="ABV663" s="187"/>
      <c r="ABW663" s="187"/>
      <c r="ABX663" s="187"/>
      <c r="ABY663" s="187"/>
      <c r="ABZ663" s="187"/>
      <c r="ACA663" s="187"/>
      <c r="ACB663" s="187"/>
      <c r="ACC663" s="187"/>
      <c r="ACD663" s="187"/>
      <c r="ACE663" s="187"/>
      <c r="ACF663" s="187"/>
      <c r="ACG663" s="187"/>
      <c r="ACH663" s="187"/>
      <c r="ACI663" s="187"/>
      <c r="ACJ663" s="187"/>
      <c r="ACK663" s="187"/>
      <c r="ACL663" s="187"/>
      <c r="ACM663" s="187"/>
      <c r="ACN663" s="187"/>
      <c r="ACO663" s="187"/>
      <c r="ACP663" s="187"/>
      <c r="ACQ663" s="187"/>
      <c r="ACR663" s="187"/>
      <c r="ACS663" s="187"/>
      <c r="ACT663" s="187"/>
      <c r="ACU663" s="187"/>
      <c r="ACV663" s="187"/>
      <c r="ACW663" s="187"/>
      <c r="ACX663" s="187"/>
      <c r="ACY663" s="187"/>
      <c r="ACZ663" s="187"/>
      <c r="ADA663" s="187"/>
      <c r="ADB663" s="187"/>
      <c r="ADC663" s="187"/>
      <c r="ADD663" s="187"/>
      <c r="ADE663" s="187"/>
      <c r="ADF663" s="187"/>
      <c r="ADG663" s="187"/>
      <c r="ADH663" s="187"/>
      <c r="ADI663" s="187"/>
      <c r="ADJ663" s="187"/>
      <c r="ADK663" s="187"/>
      <c r="ADL663" s="187"/>
      <c r="ADM663" s="187"/>
      <c r="ADN663" s="187"/>
      <c r="ADO663" s="187"/>
      <c r="ADP663" s="187"/>
      <c r="ADQ663" s="187"/>
      <c r="ADR663" s="187"/>
      <c r="ADS663" s="187"/>
      <c r="ADT663" s="187"/>
      <c r="ADU663" s="187"/>
      <c r="ADV663" s="187"/>
      <c r="ADW663" s="187"/>
      <c r="ADX663" s="187"/>
      <c r="ADY663" s="187"/>
      <c r="ADZ663" s="187"/>
      <c r="AEA663" s="187"/>
      <c r="AEB663" s="187"/>
      <c r="AEC663" s="187"/>
      <c r="AED663" s="187"/>
      <c r="AEE663" s="187"/>
      <c r="AEF663" s="187"/>
      <c r="AEG663" s="187"/>
      <c r="AEH663" s="187"/>
      <c r="AEI663" s="187"/>
      <c r="AEJ663" s="187"/>
      <c r="AEK663" s="187"/>
      <c r="AEL663" s="187"/>
      <c r="AEM663" s="187"/>
      <c r="AEN663" s="187"/>
      <c r="AEO663" s="187"/>
      <c r="AEP663" s="187"/>
      <c r="AEQ663" s="187"/>
      <c r="AER663" s="187"/>
      <c r="AES663" s="187"/>
      <c r="AET663" s="187"/>
      <c r="AEU663" s="187"/>
      <c r="AEV663" s="187"/>
      <c r="AEW663" s="187"/>
      <c r="AEX663" s="187"/>
      <c r="AEY663" s="187"/>
      <c r="AEZ663" s="187"/>
      <c r="AFA663" s="187"/>
      <c r="AFB663" s="187"/>
      <c r="AFC663" s="187"/>
      <c r="AFD663" s="187"/>
      <c r="AFE663" s="187"/>
      <c r="AFF663" s="187"/>
      <c r="AFG663" s="187"/>
      <c r="AFH663" s="187"/>
      <c r="AFI663" s="187"/>
      <c r="AFJ663" s="187"/>
      <c r="AFK663" s="187"/>
      <c r="AFL663" s="187"/>
      <c r="AFM663" s="187"/>
      <c r="AFN663" s="187"/>
      <c r="AFO663" s="187"/>
      <c r="AFP663" s="187"/>
      <c r="AFQ663" s="187"/>
      <c r="AFR663" s="187"/>
      <c r="AFS663" s="187"/>
      <c r="AFT663" s="187"/>
      <c r="AFU663" s="187"/>
      <c r="AFV663" s="187"/>
      <c r="AFW663" s="187"/>
      <c r="AFX663" s="187"/>
      <c r="AFY663" s="187"/>
      <c r="AFZ663" s="187"/>
      <c r="AGA663" s="187"/>
      <c r="AGB663" s="187"/>
      <c r="AGC663" s="187"/>
      <c r="AGD663" s="187"/>
      <c r="AGE663" s="187"/>
      <c r="AGF663" s="187"/>
      <c r="AGG663" s="187"/>
      <c r="AGH663" s="187"/>
      <c r="AGI663" s="187"/>
      <c r="AGJ663" s="187"/>
      <c r="AGK663" s="187"/>
      <c r="AGL663" s="187"/>
      <c r="AGM663" s="187"/>
      <c r="AGN663" s="187"/>
      <c r="AGO663" s="187"/>
      <c r="AGP663" s="187"/>
      <c r="AGQ663" s="187"/>
      <c r="AGR663" s="187"/>
      <c r="AGS663" s="187"/>
      <c r="AGT663" s="187"/>
      <c r="AGU663" s="187"/>
      <c r="AGV663" s="187"/>
      <c r="AGW663" s="187"/>
      <c r="AGX663" s="187"/>
      <c r="AGY663" s="187"/>
      <c r="AGZ663" s="187"/>
      <c r="AHA663" s="187"/>
      <c r="AHB663" s="187"/>
      <c r="AHC663" s="187"/>
      <c r="AHD663" s="187"/>
      <c r="AHE663" s="187"/>
      <c r="AHF663" s="187"/>
      <c r="AHG663" s="187"/>
      <c r="AHH663" s="187"/>
      <c r="AHI663" s="187"/>
      <c r="AHJ663" s="187"/>
      <c r="AHK663" s="187"/>
      <c r="AHL663" s="187"/>
      <c r="AHM663" s="187"/>
      <c r="AHN663" s="187"/>
      <c r="AHO663" s="187"/>
      <c r="AHP663" s="187"/>
      <c r="AHQ663" s="187"/>
      <c r="AHR663" s="187"/>
      <c r="AHS663" s="187"/>
      <c r="AHT663" s="187"/>
      <c r="AHU663" s="187"/>
      <c r="AHV663" s="187"/>
      <c r="AHW663" s="187"/>
      <c r="AHX663" s="187"/>
      <c r="AHY663" s="187"/>
      <c r="AHZ663" s="187"/>
      <c r="AIA663" s="187"/>
      <c r="AIB663" s="187"/>
      <c r="AIC663" s="187"/>
      <c r="AID663" s="187"/>
      <c r="AIE663" s="187"/>
      <c r="AIF663" s="187"/>
      <c r="AIG663" s="187"/>
      <c r="AIH663" s="187"/>
      <c r="AII663" s="187"/>
      <c r="AIJ663" s="187"/>
      <c r="AIK663" s="187"/>
      <c r="AIL663" s="187"/>
      <c r="AIM663" s="187"/>
      <c r="AIN663" s="187"/>
      <c r="AIO663" s="187"/>
      <c r="AIP663" s="187"/>
      <c r="AIQ663" s="187"/>
      <c r="AIR663" s="187"/>
      <c r="AIS663" s="187"/>
      <c r="AIT663" s="187"/>
      <c r="AIU663" s="187"/>
      <c r="AIV663" s="187"/>
      <c r="AIW663" s="187"/>
      <c r="AIX663" s="187"/>
      <c r="AIY663" s="187"/>
      <c r="AIZ663" s="187"/>
      <c r="AJA663" s="187"/>
      <c r="AJB663" s="187"/>
      <c r="AJC663" s="187"/>
      <c r="AJD663" s="187"/>
      <c r="AJE663" s="187"/>
      <c r="AJF663" s="187"/>
      <c r="AJG663" s="187"/>
      <c r="AJH663" s="187"/>
      <c r="AJI663" s="187"/>
      <c r="AJJ663" s="187"/>
      <c r="AJK663" s="187"/>
      <c r="AJL663" s="187"/>
      <c r="AJM663" s="187"/>
      <c r="AJN663" s="187"/>
      <c r="AJO663" s="187"/>
      <c r="AJP663" s="187"/>
      <c r="AJQ663" s="187"/>
      <c r="AJR663" s="187"/>
      <c r="AJS663" s="187"/>
      <c r="AJT663" s="187"/>
      <c r="AJU663" s="187"/>
      <c r="AJV663" s="187"/>
      <c r="AJW663" s="187"/>
      <c r="AJX663" s="187"/>
      <c r="AJY663" s="187"/>
      <c r="AJZ663" s="187"/>
      <c r="AKA663" s="187"/>
      <c r="AKB663" s="187"/>
      <c r="AKC663" s="187"/>
      <c r="AKD663" s="187"/>
      <c r="AKE663" s="187"/>
      <c r="AKF663" s="187"/>
      <c r="AKG663" s="187"/>
      <c r="AKH663" s="187"/>
      <c r="AKI663" s="187"/>
      <c r="AKJ663" s="187"/>
      <c r="AKK663" s="187"/>
      <c r="AKL663" s="187"/>
      <c r="AKM663" s="187"/>
      <c r="AKN663" s="187"/>
      <c r="AKO663" s="187"/>
      <c r="AKP663" s="187"/>
      <c r="AKQ663" s="187"/>
      <c r="AKR663" s="187"/>
      <c r="AKS663" s="187"/>
      <c r="AKT663" s="187"/>
      <c r="AKU663" s="187"/>
      <c r="AKV663" s="187"/>
      <c r="AKW663" s="187"/>
      <c r="AKX663" s="187"/>
      <c r="AKY663" s="187"/>
      <c r="AKZ663" s="187"/>
      <c r="ALA663" s="187"/>
      <c r="ALB663" s="187"/>
      <c r="ALC663" s="187"/>
      <c r="ALD663" s="187"/>
      <c r="ALE663" s="187"/>
      <c r="ALF663" s="187"/>
      <c r="ALG663" s="187"/>
      <c r="ALH663" s="187"/>
      <c r="ALI663" s="187"/>
      <c r="ALJ663" s="187"/>
      <c r="ALK663" s="187"/>
      <c r="ALL663" s="187"/>
      <c r="ALM663" s="187"/>
      <c r="ALN663" s="187"/>
      <c r="ALO663" s="187"/>
      <c r="ALP663" s="187"/>
      <c r="ALQ663" s="187"/>
      <c r="ALR663" s="187"/>
      <c r="ALS663" s="187"/>
      <c r="ALT663" s="187"/>
      <c r="ALU663" s="187"/>
      <c r="ALV663" s="187"/>
      <c r="ALW663" s="187"/>
      <c r="ALX663" s="187"/>
      <c r="ALY663" s="187"/>
      <c r="ALZ663" s="187"/>
      <c r="AMA663" s="187"/>
      <c r="AMB663" s="187"/>
      <c r="AMC663" s="187"/>
      <c r="AMD663" s="187"/>
      <c r="AME663" s="187"/>
      <c r="AMF663" s="187"/>
      <c r="AMG663" s="187"/>
      <c r="AMH663" s="187"/>
      <c r="AMI663" s="187"/>
      <c r="AMJ663" s="187"/>
      <c r="AMK663" s="187"/>
      <c r="AML663" s="187"/>
      <c r="AMM663" s="187"/>
      <c r="AMN663" s="187"/>
      <c r="AMO663" s="187"/>
      <c r="AMP663" s="187"/>
      <c r="AMQ663" s="187"/>
      <c r="AMR663" s="187"/>
      <c r="AMS663" s="187"/>
      <c r="AMT663" s="187"/>
      <c r="AMU663" s="187"/>
      <c r="AMV663" s="187"/>
      <c r="AMW663" s="187"/>
      <c r="AMX663" s="187"/>
      <c r="AMY663" s="187"/>
      <c r="AMZ663" s="187"/>
      <c r="ANA663" s="187"/>
      <c r="ANB663" s="187"/>
      <c r="ANC663" s="187"/>
      <c r="AND663" s="187"/>
      <c r="ANE663" s="187"/>
      <c r="ANF663" s="187"/>
      <c r="ANG663" s="187"/>
      <c r="ANH663" s="187"/>
      <c r="ANI663" s="187"/>
      <c r="ANJ663" s="187"/>
      <c r="ANK663" s="187"/>
      <c r="ANL663" s="187"/>
      <c r="ANM663" s="187"/>
      <c r="ANN663" s="187"/>
      <c r="ANO663" s="187"/>
      <c r="ANP663" s="187"/>
      <c r="ANQ663" s="187"/>
      <c r="ANR663" s="187"/>
      <c r="ANS663" s="187"/>
      <c r="ANT663" s="187"/>
      <c r="ANU663" s="187"/>
      <c r="ANV663" s="187"/>
      <c r="ANW663" s="187"/>
      <c r="ANX663" s="187"/>
      <c r="ANY663" s="187"/>
      <c r="ANZ663" s="187"/>
      <c r="AOA663" s="187"/>
      <c r="AOB663" s="187"/>
      <c r="AOC663" s="187"/>
      <c r="AOD663" s="187"/>
      <c r="AOE663" s="187"/>
      <c r="AOF663" s="187"/>
      <c r="AOG663" s="187"/>
      <c r="AOH663" s="187"/>
      <c r="AOI663" s="187"/>
      <c r="AOJ663" s="187"/>
      <c r="AOK663" s="187"/>
      <c r="AOL663" s="187"/>
      <c r="AOM663" s="187"/>
      <c r="AON663" s="187"/>
      <c r="AOO663" s="187"/>
      <c r="AOP663" s="187"/>
      <c r="AOQ663" s="187"/>
      <c r="AOR663" s="187"/>
      <c r="AOS663" s="187"/>
      <c r="AOT663" s="187"/>
      <c r="AOU663" s="187"/>
      <c r="AOV663" s="187"/>
      <c r="AOW663" s="187"/>
      <c r="AOX663" s="187"/>
      <c r="AOY663" s="187"/>
      <c r="AOZ663" s="187"/>
      <c r="APA663" s="187"/>
      <c r="APB663" s="187"/>
      <c r="APC663" s="187"/>
      <c r="APD663" s="187"/>
      <c r="APE663" s="187"/>
      <c r="APF663" s="187"/>
      <c r="APG663" s="187"/>
      <c r="APH663" s="187"/>
      <c r="API663" s="187"/>
      <c r="APJ663" s="187"/>
      <c r="APK663" s="187"/>
      <c r="APL663" s="187"/>
      <c r="APM663" s="187"/>
      <c r="APN663" s="187"/>
      <c r="APO663" s="187"/>
      <c r="APP663" s="187"/>
      <c r="APQ663" s="187"/>
      <c r="APR663" s="187"/>
      <c r="APS663" s="187"/>
      <c r="APT663" s="187"/>
      <c r="APU663" s="187"/>
      <c r="APV663" s="187"/>
      <c r="APW663" s="187"/>
      <c r="APX663" s="187"/>
      <c r="APY663" s="187"/>
      <c r="APZ663" s="187"/>
      <c r="AQA663" s="187"/>
      <c r="AQB663" s="187"/>
      <c r="AQC663" s="187"/>
      <c r="AQD663" s="187"/>
      <c r="AQE663" s="187"/>
      <c r="AQF663" s="187"/>
      <c r="AQG663" s="187"/>
      <c r="AQH663" s="187"/>
      <c r="AQI663" s="187"/>
      <c r="AQJ663" s="187"/>
      <c r="AQK663" s="187"/>
      <c r="AQL663" s="187"/>
      <c r="AQM663" s="187"/>
      <c r="AQN663" s="187"/>
      <c r="AQO663" s="187"/>
      <c r="AQP663" s="187"/>
      <c r="AQQ663" s="187"/>
      <c r="AQR663" s="187"/>
      <c r="AQS663" s="187"/>
      <c r="AQT663" s="187"/>
      <c r="AQU663" s="187"/>
      <c r="AQV663" s="187"/>
      <c r="AQW663" s="187"/>
      <c r="AQX663" s="187"/>
      <c r="AQY663" s="187"/>
      <c r="AQZ663" s="187"/>
      <c r="ARA663" s="187"/>
      <c r="ARB663" s="187"/>
      <c r="ARC663" s="187"/>
      <c r="ARD663" s="187"/>
      <c r="ARE663" s="187"/>
      <c r="ARF663" s="187"/>
      <c r="ARG663" s="187"/>
      <c r="ARH663" s="187"/>
      <c r="ARI663" s="187"/>
      <c r="ARJ663" s="187"/>
      <c r="ARK663" s="187"/>
      <c r="ARL663" s="187"/>
      <c r="ARM663" s="187"/>
      <c r="ARN663" s="187"/>
      <c r="ARO663" s="187"/>
      <c r="ARP663" s="187"/>
      <c r="ARQ663" s="187"/>
      <c r="ARR663" s="187"/>
      <c r="ARS663" s="187"/>
      <c r="ART663" s="187"/>
      <c r="ARU663" s="187"/>
      <c r="ARV663" s="187"/>
      <c r="ARW663" s="187"/>
      <c r="ARX663" s="187"/>
      <c r="ARY663" s="187"/>
      <c r="ARZ663" s="187"/>
      <c r="ASA663" s="187"/>
      <c r="ASB663" s="187"/>
      <c r="ASC663" s="187"/>
      <c r="ASD663" s="187"/>
      <c r="ASE663" s="187"/>
      <c r="ASF663" s="187"/>
      <c r="ASG663" s="187"/>
      <c r="ASH663" s="187"/>
      <c r="ASI663" s="187"/>
      <c r="ASJ663" s="187"/>
      <c r="ASK663" s="187"/>
      <c r="ASL663" s="187"/>
      <c r="ASM663" s="187"/>
      <c r="ASN663" s="187"/>
      <c r="ASO663" s="187"/>
      <c r="ASP663" s="187"/>
      <c r="ASQ663" s="187"/>
      <c r="ASR663" s="187"/>
      <c r="ASS663" s="187"/>
      <c r="AST663" s="187"/>
      <c r="ASU663" s="187"/>
      <c r="ASV663" s="187"/>
      <c r="ASW663" s="187"/>
      <c r="ASX663" s="187"/>
      <c r="ASY663" s="187"/>
      <c r="ASZ663" s="187"/>
      <c r="ATA663" s="187"/>
      <c r="ATB663" s="187"/>
      <c r="ATC663" s="187"/>
      <c r="ATD663" s="187"/>
      <c r="ATE663" s="187"/>
      <c r="ATF663" s="187"/>
      <c r="ATG663" s="187"/>
      <c r="ATH663" s="187"/>
      <c r="ATI663" s="187"/>
      <c r="ATJ663" s="187"/>
      <c r="ATK663" s="187"/>
      <c r="ATL663" s="187"/>
      <c r="ATM663" s="187"/>
      <c r="ATN663" s="187"/>
      <c r="ATO663" s="187"/>
      <c r="ATP663" s="187"/>
      <c r="ATQ663" s="187"/>
      <c r="ATR663" s="187"/>
      <c r="ATS663" s="187"/>
      <c r="ATT663" s="187"/>
      <c r="ATU663" s="187"/>
      <c r="ATV663" s="187"/>
      <c r="ATW663" s="187"/>
      <c r="ATX663" s="187"/>
      <c r="ATY663" s="187"/>
      <c r="ATZ663" s="187"/>
      <c r="AUA663" s="187"/>
      <c r="AUB663" s="187"/>
      <c r="AUC663" s="187"/>
      <c r="AUD663" s="187"/>
      <c r="AUE663" s="187"/>
      <c r="AUF663" s="187"/>
      <c r="AUG663" s="187"/>
      <c r="AUH663" s="187"/>
      <c r="AUI663" s="187"/>
      <c r="AUJ663" s="187"/>
      <c r="AUK663" s="187"/>
      <c r="AUL663" s="187"/>
      <c r="AUM663" s="187"/>
      <c r="AUN663" s="187"/>
      <c r="AUO663" s="187"/>
      <c r="AUP663" s="187"/>
      <c r="AUQ663" s="187"/>
      <c r="AUR663" s="187"/>
      <c r="AUS663" s="187"/>
      <c r="AUT663" s="187"/>
      <c r="AUU663" s="187"/>
      <c r="AUV663" s="187"/>
      <c r="AUW663" s="187"/>
      <c r="AUX663" s="187"/>
      <c r="AUY663" s="187"/>
      <c r="AUZ663" s="187"/>
      <c r="AVA663" s="187"/>
      <c r="AVB663" s="187"/>
      <c r="AVC663" s="187"/>
      <c r="AVD663" s="187"/>
      <c r="AVE663" s="187"/>
      <c r="AVF663" s="187"/>
      <c r="AVG663" s="187"/>
      <c r="AVH663" s="187"/>
      <c r="AVI663" s="187"/>
      <c r="AVJ663" s="187"/>
      <c r="AVK663" s="187"/>
      <c r="AVL663" s="187"/>
      <c r="AVM663" s="187"/>
      <c r="AVN663" s="187"/>
      <c r="AVO663" s="187"/>
      <c r="AVP663" s="187"/>
      <c r="AVQ663" s="187"/>
      <c r="AVR663" s="187"/>
      <c r="AVS663" s="187"/>
      <c r="AVT663" s="187"/>
      <c r="AVU663" s="187"/>
      <c r="AVV663" s="187"/>
      <c r="AVW663" s="187"/>
      <c r="AVX663" s="187"/>
      <c r="AVY663" s="187"/>
      <c r="AVZ663" s="187"/>
      <c r="AWA663" s="187"/>
      <c r="AWB663" s="187"/>
      <c r="AWC663" s="187"/>
      <c r="AWD663" s="187"/>
      <c r="AWE663" s="187"/>
      <c r="AWF663" s="187"/>
      <c r="AWG663" s="187"/>
      <c r="AWH663" s="187"/>
      <c r="AWI663" s="187"/>
      <c r="AWJ663" s="187"/>
      <c r="AWK663" s="187"/>
      <c r="AWL663" s="187"/>
      <c r="AWM663" s="187"/>
      <c r="AWN663" s="187"/>
      <c r="AWO663" s="187"/>
      <c r="AWP663" s="187"/>
      <c r="AWQ663" s="187"/>
      <c r="AWR663" s="187"/>
      <c r="AWS663" s="187"/>
      <c r="AWT663" s="187"/>
      <c r="AWU663" s="187"/>
      <c r="AWV663" s="187"/>
      <c r="AWW663" s="187"/>
      <c r="AWX663" s="187"/>
      <c r="AWY663" s="187"/>
      <c r="AWZ663" s="187"/>
      <c r="AXA663" s="187"/>
      <c r="AXB663" s="187"/>
      <c r="AXC663" s="187"/>
      <c r="AXD663" s="187"/>
      <c r="AXE663" s="187"/>
      <c r="AXF663" s="187"/>
      <c r="AXG663" s="187"/>
      <c r="AXH663" s="187"/>
      <c r="AXI663" s="187"/>
      <c r="AXJ663" s="187"/>
      <c r="AXK663" s="187"/>
      <c r="AXL663" s="187"/>
      <c r="AXM663" s="187"/>
      <c r="AXN663" s="187"/>
      <c r="AXO663" s="187"/>
      <c r="AXP663" s="187"/>
      <c r="AXQ663" s="187"/>
      <c r="AXR663" s="187"/>
      <c r="AXS663" s="187"/>
      <c r="AXT663" s="187"/>
      <c r="AXU663" s="187"/>
      <c r="AXV663" s="187"/>
      <c r="AXW663" s="187"/>
      <c r="AXX663" s="187"/>
      <c r="AXY663" s="187"/>
      <c r="AXZ663" s="187"/>
      <c r="AYA663" s="187"/>
      <c r="AYB663" s="187"/>
      <c r="AYC663" s="187"/>
      <c r="AYD663" s="187"/>
      <c r="AYE663" s="187"/>
      <c r="AYF663" s="187"/>
      <c r="AYG663" s="187"/>
      <c r="AYH663" s="187"/>
      <c r="AYI663" s="187"/>
      <c r="AYJ663" s="187"/>
      <c r="AYK663" s="187"/>
      <c r="AYL663" s="187"/>
      <c r="AYM663" s="187"/>
      <c r="AYN663" s="187"/>
      <c r="AYO663" s="187"/>
      <c r="AYP663" s="187"/>
      <c r="AYQ663" s="187"/>
      <c r="AYR663" s="187"/>
      <c r="AYS663" s="187"/>
      <c r="AYT663" s="187"/>
      <c r="AYU663" s="187"/>
      <c r="AYV663" s="187"/>
      <c r="AYW663" s="187"/>
      <c r="AYX663" s="187"/>
      <c r="AYY663" s="187"/>
      <c r="AYZ663" s="187"/>
      <c r="AZA663" s="187"/>
      <c r="AZB663" s="187"/>
      <c r="AZC663" s="187"/>
      <c r="AZD663" s="187"/>
      <c r="AZE663" s="187"/>
      <c r="AZF663" s="187"/>
      <c r="AZG663" s="187"/>
      <c r="AZH663" s="187"/>
      <c r="AZI663" s="187"/>
      <c r="AZJ663" s="187"/>
      <c r="AZK663" s="187"/>
      <c r="AZL663" s="187"/>
      <c r="AZM663" s="187"/>
      <c r="AZN663" s="187"/>
      <c r="AZO663" s="187"/>
      <c r="AZP663" s="187"/>
      <c r="AZQ663" s="187"/>
      <c r="AZR663" s="187"/>
      <c r="AZS663" s="187"/>
      <c r="AZT663" s="187"/>
      <c r="AZU663" s="187"/>
      <c r="AZV663" s="187"/>
      <c r="AZW663" s="187"/>
      <c r="AZX663" s="187"/>
      <c r="AZY663" s="187"/>
      <c r="AZZ663" s="187"/>
      <c r="BAA663" s="187"/>
      <c r="BAB663" s="187"/>
      <c r="BAC663" s="187"/>
      <c r="BAD663" s="187"/>
      <c r="BAE663" s="187"/>
      <c r="BAF663" s="187"/>
      <c r="BAG663" s="187"/>
      <c r="BAH663" s="187"/>
      <c r="BAI663" s="187"/>
      <c r="BAJ663" s="187"/>
      <c r="BAK663" s="187"/>
      <c r="BAL663" s="187"/>
      <c r="BAM663" s="187"/>
      <c r="BAN663" s="187"/>
      <c r="BAO663" s="187"/>
      <c r="BAP663" s="187"/>
      <c r="BAQ663" s="187"/>
      <c r="BAR663" s="187"/>
      <c r="BAS663" s="187"/>
      <c r="BAT663" s="187"/>
      <c r="BAU663" s="187"/>
      <c r="BAV663" s="187"/>
      <c r="BAW663" s="187"/>
      <c r="BAX663" s="187"/>
      <c r="BAY663" s="187"/>
      <c r="BAZ663" s="187"/>
      <c r="BBA663" s="187"/>
      <c r="BBB663" s="187"/>
      <c r="BBC663" s="187"/>
      <c r="BBD663" s="187"/>
      <c r="BBE663" s="187"/>
      <c r="BBF663" s="187"/>
      <c r="BBG663" s="187"/>
      <c r="BBH663" s="187"/>
      <c r="BBI663" s="187"/>
      <c r="BBJ663" s="187"/>
      <c r="BBK663" s="187"/>
      <c r="BBL663" s="187"/>
      <c r="BBM663" s="187"/>
      <c r="BBN663" s="187"/>
      <c r="BBO663" s="187"/>
      <c r="BBP663" s="187"/>
      <c r="BBQ663" s="187"/>
      <c r="BBR663" s="187"/>
      <c r="BBS663" s="187"/>
      <c r="BBT663" s="187"/>
      <c r="BBU663" s="187"/>
      <c r="BBV663" s="187"/>
      <c r="BBW663" s="187"/>
      <c r="BBX663" s="187"/>
      <c r="BBY663" s="187"/>
      <c r="BBZ663" s="187"/>
      <c r="BCA663" s="187"/>
      <c r="BCB663" s="187"/>
      <c r="BCC663" s="187"/>
      <c r="BCD663" s="187"/>
      <c r="BCE663" s="187"/>
      <c r="BCF663" s="187"/>
      <c r="BCG663" s="187"/>
      <c r="BCH663" s="187"/>
      <c r="BCI663" s="187"/>
      <c r="BCJ663" s="187"/>
      <c r="BCK663" s="187"/>
      <c r="BCL663" s="187"/>
      <c r="BCM663" s="187"/>
      <c r="BCN663" s="187"/>
      <c r="BCO663" s="187"/>
      <c r="BCP663" s="187"/>
      <c r="BCQ663" s="187"/>
      <c r="BCR663" s="187"/>
      <c r="BCS663" s="187"/>
      <c r="BCT663" s="187"/>
      <c r="BCU663" s="187"/>
      <c r="BCV663" s="187"/>
      <c r="BCW663" s="187"/>
      <c r="BCX663" s="187"/>
      <c r="BCY663" s="187"/>
      <c r="BCZ663" s="187"/>
      <c r="BDA663" s="187"/>
      <c r="BDB663" s="187"/>
      <c r="BDC663" s="187"/>
      <c r="BDD663" s="187"/>
      <c r="BDE663" s="187"/>
      <c r="BDF663" s="187"/>
      <c r="BDG663" s="187"/>
      <c r="BDH663" s="187"/>
      <c r="BDI663" s="187"/>
      <c r="BDJ663" s="187"/>
      <c r="BDK663" s="187"/>
      <c r="BDL663" s="187"/>
      <c r="BDM663" s="187"/>
      <c r="BDN663" s="187"/>
      <c r="BDO663" s="187"/>
      <c r="BDP663" s="187"/>
      <c r="BDQ663" s="187"/>
      <c r="BDR663" s="187"/>
      <c r="BDS663" s="187"/>
      <c r="BDT663" s="187"/>
      <c r="BDU663" s="187"/>
      <c r="BDV663" s="187"/>
      <c r="BDW663" s="187"/>
      <c r="BDX663" s="187"/>
      <c r="BDY663" s="187"/>
      <c r="BDZ663" s="187"/>
      <c r="BEA663" s="187"/>
      <c r="BEB663" s="187"/>
      <c r="BEC663" s="187"/>
      <c r="BED663" s="187"/>
      <c r="BEE663" s="187"/>
      <c r="BEF663" s="187"/>
      <c r="BEG663" s="187"/>
      <c r="BEH663" s="187"/>
      <c r="BEI663" s="187"/>
      <c r="BEJ663" s="187"/>
      <c r="BEK663" s="187"/>
      <c r="BEL663" s="187"/>
      <c r="BEM663" s="187"/>
      <c r="BEN663" s="187"/>
      <c r="BEO663" s="187"/>
      <c r="BEP663" s="187"/>
      <c r="BEQ663" s="187"/>
      <c r="BER663" s="187"/>
      <c r="BES663" s="187"/>
      <c r="BET663" s="187"/>
      <c r="BEU663" s="187"/>
      <c r="BEV663" s="187"/>
      <c r="BEW663" s="187"/>
      <c r="BEX663" s="187"/>
      <c r="BEY663" s="187"/>
      <c r="BEZ663" s="187"/>
      <c r="BFA663" s="187"/>
      <c r="BFB663" s="187"/>
      <c r="BFC663" s="187"/>
      <c r="BFD663" s="187"/>
      <c r="BFE663" s="187"/>
      <c r="BFF663" s="187"/>
      <c r="BFG663" s="187"/>
      <c r="BFH663" s="187"/>
      <c r="BFI663" s="187"/>
      <c r="BFJ663" s="187"/>
      <c r="BFK663" s="187"/>
      <c r="BFL663" s="187"/>
      <c r="BFM663" s="187"/>
      <c r="BFN663" s="187"/>
      <c r="BFO663" s="187"/>
      <c r="BFP663" s="187"/>
      <c r="BFQ663" s="187"/>
      <c r="BFR663" s="187"/>
      <c r="BFS663" s="187"/>
      <c r="BFT663" s="187"/>
      <c r="BFU663" s="187"/>
      <c r="BFV663" s="187"/>
      <c r="BFW663" s="187"/>
      <c r="BFX663" s="187"/>
      <c r="BFY663" s="187"/>
      <c r="BFZ663" s="187"/>
      <c r="BGA663" s="187"/>
      <c r="BGB663" s="187"/>
      <c r="BGC663" s="187"/>
      <c r="BGD663" s="187"/>
      <c r="BGE663" s="187"/>
      <c r="BGF663" s="187"/>
      <c r="BGG663" s="187"/>
      <c r="BGH663" s="187"/>
      <c r="BGI663" s="187"/>
      <c r="BGJ663" s="187"/>
      <c r="BGK663" s="187"/>
      <c r="BGL663" s="187"/>
      <c r="BGM663" s="187"/>
      <c r="BGN663" s="187"/>
      <c r="BGO663" s="187"/>
      <c r="BGP663" s="187"/>
      <c r="BGQ663" s="187"/>
      <c r="BGR663" s="187"/>
      <c r="BGS663" s="187"/>
      <c r="BGT663" s="187"/>
      <c r="BGU663" s="187"/>
      <c r="BGV663" s="187"/>
      <c r="BGW663" s="187"/>
      <c r="BGX663" s="187"/>
      <c r="BGY663" s="187"/>
      <c r="BGZ663" s="187"/>
      <c r="BHA663" s="187"/>
      <c r="BHB663" s="187"/>
      <c r="BHC663" s="187"/>
      <c r="BHD663" s="187"/>
      <c r="BHE663" s="187"/>
      <c r="BHF663" s="187"/>
      <c r="BHG663" s="187"/>
      <c r="BHH663" s="187"/>
      <c r="BHI663" s="187"/>
      <c r="BHJ663" s="187"/>
      <c r="BHK663" s="187"/>
      <c r="BHL663" s="187"/>
      <c r="BHM663" s="187"/>
      <c r="BHN663" s="187"/>
      <c r="BHO663" s="187"/>
      <c r="BHP663" s="187"/>
      <c r="BHQ663" s="187"/>
      <c r="BHR663" s="187"/>
      <c r="BHS663" s="187"/>
      <c r="BHT663" s="187"/>
      <c r="BHU663" s="187"/>
      <c r="BHV663" s="187"/>
      <c r="BHW663" s="187"/>
      <c r="BHX663" s="187"/>
      <c r="BHY663" s="187"/>
      <c r="BHZ663" s="187"/>
      <c r="BIA663" s="187"/>
      <c r="BIB663" s="187"/>
      <c r="BIC663" s="187"/>
      <c r="BID663" s="187"/>
      <c r="BIE663" s="187"/>
      <c r="BIF663" s="187"/>
      <c r="BIG663" s="187"/>
      <c r="BIH663" s="187"/>
      <c r="BII663" s="187"/>
      <c r="BIJ663" s="187"/>
      <c r="BIK663" s="187"/>
      <c r="BIL663" s="187"/>
      <c r="BIM663" s="187"/>
      <c r="BIN663" s="187"/>
      <c r="BIO663" s="187"/>
      <c r="BIP663" s="187"/>
      <c r="BIQ663" s="187"/>
      <c r="BIR663" s="187"/>
      <c r="BIS663" s="187"/>
      <c r="BIT663" s="187"/>
      <c r="BIU663" s="187"/>
      <c r="BIV663" s="187"/>
      <c r="BIW663" s="187"/>
      <c r="BIX663" s="187"/>
      <c r="BIY663" s="187"/>
      <c r="BIZ663" s="187"/>
      <c r="BJA663" s="187"/>
      <c r="BJB663" s="187"/>
      <c r="BJC663" s="187"/>
      <c r="BJD663" s="187"/>
      <c r="BJE663" s="187"/>
      <c r="BJF663" s="187"/>
      <c r="BJG663" s="187"/>
      <c r="BJH663" s="187"/>
      <c r="BJI663" s="187"/>
      <c r="BJJ663" s="187"/>
      <c r="BJK663" s="187"/>
      <c r="BJL663" s="187"/>
      <c r="BJM663" s="187"/>
      <c r="BJN663" s="187"/>
      <c r="BJO663" s="187"/>
      <c r="BJP663" s="187"/>
      <c r="BJQ663" s="187"/>
      <c r="BJR663" s="187"/>
      <c r="BJS663" s="187"/>
      <c r="BJT663" s="187"/>
      <c r="BJU663" s="187"/>
      <c r="BJV663" s="187"/>
      <c r="BJW663" s="187"/>
      <c r="BJX663" s="187"/>
      <c r="BJY663" s="187"/>
      <c r="BJZ663" s="187"/>
      <c r="BKA663" s="187"/>
      <c r="BKB663" s="187"/>
      <c r="BKC663" s="187"/>
      <c r="BKD663" s="187"/>
      <c r="BKE663" s="187"/>
      <c r="BKF663" s="187"/>
      <c r="BKG663" s="187"/>
      <c r="BKH663" s="187"/>
      <c r="BKI663" s="187"/>
      <c r="BKJ663" s="187"/>
      <c r="BKK663" s="187"/>
      <c r="BKL663" s="187"/>
      <c r="BKM663" s="187"/>
      <c r="BKN663" s="187"/>
      <c r="BKO663" s="187"/>
      <c r="BKP663" s="187"/>
      <c r="BKQ663" s="187"/>
      <c r="BKR663" s="187"/>
      <c r="BKS663" s="187"/>
      <c r="BKT663" s="187"/>
      <c r="BKU663" s="187"/>
      <c r="BKV663" s="187"/>
      <c r="BKW663" s="187"/>
      <c r="BKX663" s="187"/>
      <c r="BKY663" s="187"/>
      <c r="BKZ663" s="187"/>
      <c r="BLA663" s="187"/>
      <c r="BLB663" s="187"/>
      <c r="BLC663" s="187"/>
      <c r="BLD663" s="187"/>
      <c r="BLE663" s="187"/>
      <c r="BLF663" s="187"/>
      <c r="BLG663" s="187"/>
      <c r="BLH663" s="187"/>
      <c r="BLI663" s="187"/>
      <c r="BLJ663" s="187"/>
      <c r="BLK663" s="187"/>
      <c r="BLL663" s="187"/>
      <c r="BLM663" s="187"/>
      <c r="BLN663" s="187"/>
      <c r="BLO663" s="187"/>
      <c r="BLP663" s="187"/>
      <c r="BLQ663" s="187"/>
      <c r="BLR663" s="187"/>
      <c r="BLS663" s="187"/>
      <c r="BLT663" s="187"/>
      <c r="BLU663" s="187"/>
      <c r="BLV663" s="187"/>
      <c r="BLW663" s="187"/>
      <c r="BLX663" s="187"/>
      <c r="BLY663" s="187"/>
      <c r="BLZ663" s="187"/>
      <c r="BMA663" s="187"/>
      <c r="BMB663" s="187"/>
      <c r="BMC663" s="187"/>
      <c r="BMD663" s="187"/>
      <c r="BME663" s="187"/>
      <c r="BMF663" s="187"/>
      <c r="BMG663" s="187"/>
      <c r="BMH663" s="187"/>
      <c r="BMI663" s="187"/>
      <c r="BMJ663" s="187"/>
      <c r="BMK663" s="187"/>
      <c r="BML663" s="187"/>
      <c r="BMM663" s="187"/>
      <c r="BMN663" s="187"/>
      <c r="BMO663" s="187"/>
      <c r="BMP663" s="187"/>
      <c r="BMQ663" s="187"/>
      <c r="BMR663" s="187"/>
      <c r="BMS663" s="187"/>
      <c r="BMT663" s="187"/>
      <c r="BMU663" s="187"/>
      <c r="BMV663" s="187"/>
      <c r="BMW663" s="187"/>
      <c r="BMX663" s="187"/>
      <c r="BMY663" s="187"/>
      <c r="BMZ663" s="187"/>
      <c r="BNA663" s="187"/>
      <c r="BNB663" s="187"/>
      <c r="BNC663" s="187"/>
      <c r="BND663" s="187"/>
      <c r="BNE663" s="187"/>
      <c r="BNF663" s="187"/>
      <c r="BNG663" s="187"/>
      <c r="BNH663" s="187"/>
      <c r="BNI663" s="187"/>
      <c r="BNJ663" s="187"/>
      <c r="BNK663" s="187"/>
      <c r="BNL663" s="187"/>
      <c r="BNM663" s="187"/>
      <c r="BNN663" s="187"/>
      <c r="BNO663" s="187"/>
      <c r="BNP663" s="187"/>
      <c r="BNQ663" s="187"/>
      <c r="BNR663" s="187"/>
      <c r="BNS663" s="187"/>
      <c r="BNT663" s="187"/>
      <c r="BNU663" s="187"/>
      <c r="BNV663" s="187"/>
      <c r="BNW663" s="187"/>
      <c r="BNX663" s="187"/>
      <c r="BNY663" s="187"/>
      <c r="BNZ663" s="187"/>
      <c r="BOA663" s="187"/>
      <c r="BOB663" s="187"/>
      <c r="BOC663" s="187"/>
      <c r="BOD663" s="187"/>
      <c r="BOE663" s="187"/>
      <c r="BOF663" s="187"/>
      <c r="BOG663" s="187"/>
      <c r="BOH663" s="187"/>
      <c r="BOI663" s="187"/>
      <c r="BOJ663" s="187"/>
      <c r="BOK663" s="187"/>
      <c r="BOL663" s="187"/>
      <c r="BOM663" s="187"/>
      <c r="BON663" s="187"/>
      <c r="BOO663" s="187"/>
      <c r="BOP663" s="187"/>
      <c r="BOQ663" s="187"/>
      <c r="BOR663" s="187"/>
      <c r="BOS663" s="187"/>
      <c r="BOT663" s="187"/>
      <c r="BOU663" s="187"/>
      <c r="BOV663" s="187"/>
      <c r="BOW663" s="187"/>
      <c r="BOX663" s="187"/>
      <c r="BOY663" s="187"/>
      <c r="BOZ663" s="187"/>
      <c r="BPA663" s="187"/>
      <c r="BPB663" s="187"/>
      <c r="BPC663" s="187"/>
      <c r="BPD663" s="187"/>
      <c r="BPE663" s="187"/>
      <c r="BPF663" s="187"/>
      <c r="BPG663" s="187"/>
      <c r="BPH663" s="187"/>
      <c r="BPI663" s="187"/>
      <c r="BPJ663" s="187"/>
      <c r="BPK663" s="187"/>
      <c r="BPL663" s="187"/>
      <c r="BPM663" s="187"/>
      <c r="BPN663" s="187"/>
      <c r="BPO663" s="187"/>
      <c r="BPP663" s="187"/>
      <c r="BPQ663" s="187"/>
      <c r="BPR663" s="187"/>
      <c r="BPS663" s="187"/>
      <c r="BPT663" s="187"/>
      <c r="BPU663" s="187"/>
      <c r="BPV663" s="187"/>
      <c r="BPW663" s="187"/>
      <c r="BPX663" s="187"/>
      <c r="BPY663" s="187"/>
      <c r="BPZ663" s="187"/>
      <c r="BQA663" s="187"/>
      <c r="BQB663" s="187"/>
      <c r="BQC663" s="187"/>
      <c r="BQD663" s="187"/>
      <c r="BQE663" s="187"/>
      <c r="BQF663" s="187"/>
      <c r="BQG663" s="187"/>
      <c r="BQH663" s="187"/>
      <c r="BQI663" s="187"/>
      <c r="BQJ663" s="187"/>
      <c r="BQK663" s="187"/>
      <c r="BQL663" s="187"/>
      <c r="BQM663" s="187"/>
      <c r="BQN663" s="187"/>
      <c r="BQO663" s="187"/>
      <c r="BQP663" s="187"/>
      <c r="BQQ663" s="187"/>
      <c r="BQR663" s="187"/>
      <c r="BQS663" s="187"/>
      <c r="BQT663" s="187"/>
      <c r="BQU663" s="187"/>
      <c r="BQV663" s="187"/>
      <c r="BQW663" s="187"/>
      <c r="BQX663" s="187"/>
      <c r="BQY663" s="187"/>
      <c r="BQZ663" s="187"/>
      <c r="BRA663" s="187"/>
      <c r="BRB663" s="187"/>
      <c r="BRC663" s="187"/>
      <c r="BRD663" s="187"/>
      <c r="BRE663" s="187"/>
      <c r="BRF663" s="187"/>
      <c r="BRG663" s="187"/>
      <c r="BRH663" s="187"/>
      <c r="BRI663" s="187"/>
      <c r="BRJ663" s="187"/>
      <c r="BRK663" s="187"/>
      <c r="BRL663" s="187"/>
      <c r="BRM663" s="187"/>
      <c r="BRN663" s="187"/>
      <c r="BRO663" s="187"/>
      <c r="BRP663" s="187"/>
      <c r="BRQ663" s="187"/>
      <c r="BRR663" s="187"/>
      <c r="BRS663" s="187"/>
      <c r="BRT663" s="187"/>
      <c r="BRU663" s="187"/>
      <c r="BRV663" s="187"/>
      <c r="BRW663" s="187"/>
      <c r="BRX663" s="187"/>
      <c r="BRY663" s="187"/>
      <c r="BRZ663" s="187"/>
      <c r="BSA663" s="187"/>
      <c r="BSB663" s="187"/>
      <c r="BSC663" s="187"/>
      <c r="BSD663" s="187"/>
      <c r="BSE663" s="187"/>
      <c r="BSF663" s="187"/>
      <c r="BSG663" s="187"/>
      <c r="BSH663" s="187"/>
      <c r="BSI663" s="187"/>
      <c r="BSJ663" s="187"/>
      <c r="BSK663" s="187"/>
      <c r="BSL663" s="187"/>
      <c r="BSM663" s="187"/>
      <c r="BSN663" s="187"/>
      <c r="BSO663" s="187"/>
      <c r="BSP663" s="187"/>
      <c r="BSQ663" s="187"/>
      <c r="BSR663" s="187"/>
      <c r="BSS663" s="187"/>
      <c r="BST663" s="187"/>
      <c r="BSU663" s="187"/>
      <c r="BSV663" s="187"/>
      <c r="BSW663" s="187"/>
      <c r="BSX663" s="187"/>
      <c r="BSY663" s="187"/>
      <c r="BSZ663" s="187"/>
      <c r="BTA663" s="187"/>
      <c r="BTB663" s="187"/>
      <c r="BTC663" s="187"/>
      <c r="BTD663" s="187"/>
      <c r="BTE663" s="187"/>
      <c r="BTF663" s="187"/>
      <c r="BTG663" s="187"/>
      <c r="BTH663" s="187"/>
      <c r="BTI663" s="187"/>
      <c r="BTJ663" s="187"/>
      <c r="BTK663" s="187"/>
      <c r="BTL663" s="187"/>
      <c r="BTM663" s="187"/>
      <c r="BTN663" s="187"/>
      <c r="BTO663" s="187"/>
      <c r="BTP663" s="187"/>
      <c r="BTQ663" s="187"/>
      <c r="BTR663" s="187"/>
      <c r="BTS663" s="187"/>
      <c r="BTT663" s="187"/>
      <c r="BTU663" s="187"/>
      <c r="BTV663" s="187"/>
      <c r="BTW663" s="187"/>
      <c r="BTX663" s="187"/>
      <c r="BTY663" s="187"/>
      <c r="BTZ663" s="187"/>
      <c r="BUA663" s="187"/>
      <c r="BUB663" s="187"/>
      <c r="BUC663" s="187"/>
      <c r="BUD663" s="187"/>
      <c r="BUE663" s="187"/>
      <c r="BUF663" s="187"/>
      <c r="BUG663" s="187"/>
      <c r="BUH663" s="187"/>
      <c r="BUI663" s="187"/>
      <c r="BUJ663" s="187"/>
      <c r="BUK663" s="187"/>
      <c r="BUL663" s="187"/>
      <c r="BUM663" s="187"/>
      <c r="BUN663" s="187"/>
      <c r="BUO663" s="187"/>
      <c r="BUP663" s="187"/>
      <c r="BUQ663" s="187"/>
      <c r="BUR663" s="187"/>
      <c r="BUS663" s="187"/>
      <c r="BUT663" s="187"/>
      <c r="BUU663" s="187"/>
      <c r="BUV663" s="187"/>
      <c r="BUW663" s="187"/>
      <c r="BUX663" s="187"/>
      <c r="BUY663" s="187"/>
      <c r="BUZ663" s="187"/>
      <c r="BVA663" s="187"/>
      <c r="BVB663" s="187"/>
      <c r="BVC663" s="187"/>
      <c r="BVD663" s="187"/>
      <c r="BVE663" s="187"/>
      <c r="BVF663" s="187"/>
      <c r="BVG663" s="187"/>
      <c r="BVH663" s="187"/>
      <c r="BVI663" s="187"/>
      <c r="BVJ663" s="187"/>
      <c r="BVK663" s="187"/>
      <c r="BVL663" s="187"/>
      <c r="BVM663" s="187"/>
      <c r="BVN663" s="187"/>
      <c r="BVO663" s="187"/>
      <c r="BVP663" s="187"/>
      <c r="BVQ663" s="187"/>
      <c r="BVR663" s="187"/>
      <c r="BVS663" s="187"/>
      <c r="BVT663" s="187"/>
      <c r="BVU663" s="187"/>
      <c r="BVV663" s="187"/>
      <c r="BVW663" s="187"/>
      <c r="BVX663" s="187"/>
      <c r="BVY663" s="187"/>
      <c r="BVZ663" s="187"/>
      <c r="BWA663" s="187"/>
      <c r="BWB663" s="187"/>
      <c r="BWC663" s="187"/>
      <c r="BWD663" s="187"/>
      <c r="BWE663" s="187"/>
      <c r="BWF663" s="187"/>
      <c r="BWG663" s="187"/>
      <c r="BWH663" s="187"/>
      <c r="BWI663" s="187"/>
      <c r="BWJ663" s="187"/>
      <c r="BWK663" s="187"/>
      <c r="BWL663" s="187"/>
      <c r="BWM663" s="187"/>
      <c r="BWN663" s="187"/>
      <c r="BWO663" s="187"/>
      <c r="BWP663" s="187"/>
      <c r="BWQ663" s="187"/>
      <c r="BWR663" s="187"/>
      <c r="BWS663" s="187"/>
      <c r="BWT663" s="187"/>
      <c r="BWU663" s="187"/>
      <c r="BWV663" s="187"/>
      <c r="BWW663" s="187"/>
      <c r="BWX663" s="187"/>
      <c r="BWY663" s="187"/>
      <c r="BWZ663" s="187"/>
      <c r="BXA663" s="187"/>
      <c r="BXB663" s="187"/>
      <c r="BXC663" s="187"/>
      <c r="BXD663" s="187"/>
      <c r="BXE663" s="187"/>
      <c r="BXF663" s="187"/>
      <c r="BXG663" s="187"/>
      <c r="BXH663" s="187"/>
      <c r="BXI663" s="187"/>
      <c r="BXJ663" s="187"/>
      <c r="BXK663" s="187"/>
      <c r="BXL663" s="187"/>
      <c r="BXM663" s="187"/>
      <c r="BXN663" s="187"/>
      <c r="BXO663" s="187"/>
      <c r="BXP663" s="187"/>
      <c r="BXQ663" s="187"/>
      <c r="BXR663" s="187"/>
      <c r="BXS663" s="187"/>
      <c r="BXT663" s="187"/>
      <c r="BXU663" s="187"/>
      <c r="BXV663" s="187"/>
      <c r="BXW663" s="187"/>
      <c r="BXX663" s="187"/>
      <c r="BXY663" s="187"/>
      <c r="BXZ663" s="187"/>
      <c r="BYA663" s="187"/>
      <c r="BYB663" s="187"/>
      <c r="BYC663" s="187"/>
      <c r="BYD663" s="187"/>
      <c r="BYE663" s="187"/>
      <c r="BYF663" s="187"/>
      <c r="BYG663" s="187"/>
      <c r="BYH663" s="187"/>
      <c r="BYI663" s="187"/>
      <c r="BYJ663" s="187"/>
      <c r="BYK663" s="187"/>
      <c r="BYL663" s="187"/>
      <c r="BYM663" s="187"/>
      <c r="BYN663" s="187"/>
      <c r="BYO663" s="187"/>
      <c r="BYP663" s="187"/>
      <c r="BYQ663" s="187"/>
      <c r="BYR663" s="187"/>
      <c r="BYS663" s="187"/>
      <c r="BYT663" s="187"/>
      <c r="BYU663" s="187"/>
      <c r="BYV663" s="187"/>
      <c r="BYW663" s="187"/>
      <c r="BYX663" s="187"/>
      <c r="BYY663" s="187"/>
      <c r="BYZ663" s="187"/>
      <c r="BZA663" s="187"/>
      <c r="BZB663" s="187"/>
      <c r="BZC663" s="187"/>
      <c r="BZD663" s="187"/>
      <c r="BZE663" s="187"/>
      <c r="BZF663" s="187"/>
      <c r="BZG663" s="187"/>
      <c r="BZH663" s="187"/>
      <c r="BZI663" s="187"/>
      <c r="BZJ663" s="187"/>
      <c r="BZK663" s="187"/>
      <c r="BZL663" s="187"/>
      <c r="BZM663" s="187"/>
      <c r="BZN663" s="187"/>
      <c r="BZO663" s="187"/>
      <c r="BZP663" s="187"/>
      <c r="BZQ663" s="187"/>
      <c r="BZR663" s="187"/>
      <c r="BZS663" s="187"/>
      <c r="BZT663" s="187"/>
      <c r="BZU663" s="187"/>
      <c r="BZV663" s="187"/>
      <c r="BZW663" s="187"/>
      <c r="BZX663" s="187"/>
      <c r="BZY663" s="187"/>
      <c r="BZZ663" s="187"/>
      <c r="CAA663" s="187"/>
      <c r="CAB663" s="187"/>
      <c r="CAC663" s="187"/>
      <c r="CAD663" s="187"/>
      <c r="CAE663" s="187"/>
      <c r="CAF663" s="187"/>
      <c r="CAG663" s="187"/>
      <c r="CAH663" s="187"/>
      <c r="CAI663" s="187"/>
      <c r="CAJ663" s="187"/>
      <c r="CAK663" s="187"/>
      <c r="CAL663" s="187"/>
      <c r="CAM663" s="187"/>
      <c r="CAN663" s="187"/>
      <c r="CAO663" s="187"/>
      <c r="CAP663" s="187"/>
      <c r="CAQ663" s="187"/>
      <c r="CAR663" s="187"/>
      <c r="CAS663" s="187"/>
      <c r="CAT663" s="187"/>
      <c r="CAU663" s="187"/>
      <c r="CAV663" s="187"/>
      <c r="CAW663" s="187"/>
      <c r="CAX663" s="187"/>
      <c r="CAY663" s="187"/>
      <c r="CAZ663" s="187"/>
      <c r="CBA663" s="187"/>
      <c r="CBB663" s="187"/>
      <c r="CBC663" s="187"/>
      <c r="CBD663" s="187"/>
      <c r="CBE663" s="187"/>
      <c r="CBF663" s="187"/>
      <c r="CBG663" s="187"/>
      <c r="CBH663" s="187"/>
      <c r="CBI663" s="187"/>
      <c r="CBJ663" s="187"/>
      <c r="CBK663" s="187"/>
      <c r="CBL663" s="187"/>
      <c r="CBM663" s="187"/>
      <c r="CBN663" s="187"/>
      <c r="CBO663" s="187"/>
      <c r="CBP663" s="187"/>
      <c r="CBQ663" s="187"/>
      <c r="CBR663" s="187"/>
      <c r="CBS663" s="187"/>
      <c r="CBT663" s="187"/>
      <c r="CBU663" s="187"/>
      <c r="CBV663" s="187"/>
      <c r="CBW663" s="187"/>
      <c r="CBX663" s="187"/>
      <c r="CBY663" s="187"/>
      <c r="CBZ663" s="187"/>
      <c r="CCA663" s="187"/>
      <c r="CCB663" s="187"/>
      <c r="CCC663" s="187"/>
      <c r="CCD663" s="187"/>
      <c r="CCE663" s="187"/>
      <c r="CCF663" s="187"/>
      <c r="CCG663" s="187"/>
      <c r="CCH663" s="187"/>
      <c r="CCI663" s="187"/>
      <c r="CCJ663" s="187"/>
      <c r="CCK663" s="187"/>
      <c r="CCL663" s="187"/>
      <c r="CCM663" s="187"/>
      <c r="CCN663" s="187"/>
      <c r="CCO663" s="187"/>
      <c r="CCP663" s="187"/>
      <c r="CCQ663" s="187"/>
      <c r="CCR663" s="187"/>
      <c r="CCS663" s="187"/>
      <c r="CCT663" s="187"/>
      <c r="CCU663" s="187"/>
      <c r="CCV663" s="187"/>
      <c r="CCW663" s="187"/>
      <c r="CCX663" s="187"/>
      <c r="CCY663" s="187"/>
      <c r="CCZ663" s="187"/>
      <c r="CDA663" s="187"/>
      <c r="CDB663" s="187"/>
      <c r="CDC663" s="187"/>
      <c r="CDD663" s="187"/>
      <c r="CDE663" s="187"/>
      <c r="CDF663" s="187"/>
      <c r="CDG663" s="187"/>
      <c r="CDH663" s="187"/>
      <c r="CDI663" s="187"/>
      <c r="CDJ663" s="187"/>
      <c r="CDK663" s="187"/>
      <c r="CDL663" s="187"/>
      <c r="CDM663" s="187"/>
      <c r="CDN663" s="187"/>
      <c r="CDO663" s="187"/>
      <c r="CDP663" s="187"/>
      <c r="CDQ663" s="187"/>
      <c r="CDR663" s="187"/>
      <c r="CDS663" s="187"/>
      <c r="CDT663" s="187"/>
      <c r="CDU663" s="187"/>
      <c r="CDV663" s="187"/>
      <c r="CDW663" s="187"/>
      <c r="CDX663" s="187"/>
      <c r="CDY663" s="187"/>
      <c r="CDZ663" s="187"/>
      <c r="CEA663" s="187"/>
      <c r="CEB663" s="187"/>
      <c r="CEC663" s="187"/>
      <c r="CED663" s="187"/>
      <c r="CEE663" s="187"/>
      <c r="CEF663" s="187"/>
      <c r="CEG663" s="187"/>
      <c r="CEH663" s="187"/>
      <c r="CEI663" s="187"/>
      <c r="CEJ663" s="187"/>
      <c r="CEK663" s="187"/>
      <c r="CEL663" s="187"/>
      <c r="CEM663" s="187"/>
      <c r="CEN663" s="187"/>
      <c r="CEO663" s="187"/>
      <c r="CEP663" s="187"/>
      <c r="CEQ663" s="187"/>
      <c r="CER663" s="187"/>
      <c r="CES663" s="187"/>
      <c r="CET663" s="187"/>
      <c r="CEU663" s="187"/>
      <c r="CEV663" s="187"/>
      <c r="CEW663" s="187"/>
      <c r="CEX663" s="187"/>
      <c r="CEY663" s="187"/>
      <c r="CEZ663" s="187"/>
      <c r="CFA663" s="187"/>
      <c r="CFB663" s="187"/>
      <c r="CFC663" s="187"/>
      <c r="CFD663" s="187"/>
      <c r="CFE663" s="187"/>
      <c r="CFF663" s="187"/>
      <c r="CFG663" s="187"/>
      <c r="CFH663" s="187"/>
      <c r="CFI663" s="187"/>
      <c r="CFJ663" s="187"/>
      <c r="CFK663" s="187"/>
      <c r="CFL663" s="187"/>
      <c r="CFM663" s="187"/>
      <c r="CFN663" s="187"/>
      <c r="CFO663" s="187"/>
      <c r="CFP663" s="187"/>
      <c r="CFQ663" s="187"/>
      <c r="CFR663" s="187"/>
      <c r="CFS663" s="187"/>
      <c r="CFT663" s="187"/>
      <c r="CFU663" s="187"/>
      <c r="CFV663" s="187"/>
      <c r="CFW663" s="187"/>
      <c r="CFX663" s="187"/>
      <c r="CFY663" s="187"/>
      <c r="CFZ663" s="187"/>
      <c r="CGA663" s="187"/>
      <c r="CGB663" s="187"/>
      <c r="CGC663" s="187"/>
      <c r="CGD663" s="187"/>
      <c r="CGE663" s="187"/>
      <c r="CGF663" s="187"/>
      <c r="CGG663" s="187"/>
      <c r="CGH663" s="187"/>
      <c r="CGI663" s="187"/>
      <c r="CGJ663" s="187"/>
      <c r="CGK663" s="187"/>
      <c r="CGL663" s="187"/>
      <c r="CGM663" s="187"/>
      <c r="CGN663" s="187"/>
      <c r="CGO663" s="187"/>
      <c r="CGP663" s="187"/>
      <c r="CGQ663" s="187"/>
      <c r="CGR663" s="187"/>
      <c r="CGS663" s="187"/>
      <c r="CGT663" s="187"/>
      <c r="CGU663" s="187"/>
      <c r="CGV663" s="187"/>
      <c r="CGW663" s="187"/>
      <c r="CGX663" s="187"/>
      <c r="CGY663" s="187"/>
      <c r="CGZ663" s="187"/>
      <c r="CHA663" s="187"/>
      <c r="CHB663" s="187"/>
      <c r="CHC663" s="187"/>
      <c r="CHD663" s="187"/>
      <c r="CHE663" s="187"/>
      <c r="CHF663" s="187"/>
      <c r="CHG663" s="187"/>
      <c r="CHH663" s="187"/>
      <c r="CHI663" s="187"/>
      <c r="CHJ663" s="187"/>
      <c r="CHK663" s="187"/>
      <c r="CHL663" s="187"/>
      <c r="CHM663" s="187"/>
      <c r="CHN663" s="187"/>
      <c r="CHO663" s="187"/>
      <c r="CHP663" s="187"/>
      <c r="CHQ663" s="187"/>
      <c r="CHR663" s="187"/>
      <c r="CHS663" s="187"/>
      <c r="CHT663" s="187"/>
      <c r="CHU663" s="187"/>
      <c r="CHV663" s="187"/>
      <c r="CHW663" s="187"/>
      <c r="CHX663" s="187"/>
      <c r="CHY663" s="187"/>
      <c r="CHZ663" s="187"/>
      <c r="CIA663" s="187"/>
      <c r="CIB663" s="187"/>
      <c r="CIC663" s="187"/>
      <c r="CID663" s="187"/>
      <c r="CIE663" s="187"/>
      <c r="CIF663" s="187"/>
      <c r="CIG663" s="187"/>
      <c r="CIH663" s="187"/>
      <c r="CII663" s="187"/>
      <c r="CIJ663" s="187"/>
      <c r="CIK663" s="187"/>
      <c r="CIL663" s="187"/>
      <c r="CIM663" s="187"/>
      <c r="CIN663" s="187"/>
      <c r="CIO663" s="187"/>
      <c r="CIP663" s="187"/>
      <c r="CIQ663" s="187"/>
      <c r="CIR663" s="187"/>
      <c r="CIS663" s="187"/>
      <c r="CIT663" s="187"/>
      <c r="CIU663" s="187"/>
      <c r="CIV663" s="187"/>
      <c r="CIW663" s="187"/>
      <c r="CIX663" s="187"/>
      <c r="CIY663" s="187"/>
      <c r="CIZ663" s="187"/>
      <c r="CJA663" s="187"/>
      <c r="CJB663" s="187"/>
      <c r="CJC663" s="187"/>
      <c r="CJD663" s="187"/>
      <c r="CJE663" s="187"/>
      <c r="CJF663" s="187"/>
      <c r="CJG663" s="187"/>
      <c r="CJH663" s="187"/>
      <c r="CJI663" s="187"/>
      <c r="CJJ663" s="187"/>
      <c r="CJK663" s="187"/>
      <c r="CJL663" s="187"/>
      <c r="CJM663" s="187"/>
      <c r="CJN663" s="187"/>
      <c r="CJO663" s="187"/>
      <c r="CJP663" s="187"/>
      <c r="CJQ663" s="187"/>
      <c r="CJR663" s="187"/>
      <c r="CJS663" s="187"/>
      <c r="CJT663" s="187"/>
      <c r="CJU663" s="187"/>
      <c r="CJV663" s="187"/>
      <c r="CJW663" s="187"/>
      <c r="CJX663" s="187"/>
      <c r="CJY663" s="187"/>
      <c r="CJZ663" s="187"/>
      <c r="CKA663" s="187"/>
      <c r="CKB663" s="187"/>
      <c r="CKC663" s="187"/>
      <c r="CKD663" s="187"/>
      <c r="CKE663" s="187"/>
      <c r="CKF663" s="187"/>
      <c r="CKG663" s="187"/>
      <c r="CKH663" s="187"/>
      <c r="CKI663" s="187"/>
      <c r="CKJ663" s="187"/>
      <c r="CKK663" s="187"/>
      <c r="CKL663" s="187"/>
      <c r="CKM663" s="187"/>
      <c r="CKN663" s="187"/>
      <c r="CKO663" s="187"/>
      <c r="CKP663" s="187"/>
      <c r="CKQ663" s="187"/>
      <c r="CKR663" s="187"/>
      <c r="CKS663" s="187"/>
      <c r="CKT663" s="187"/>
      <c r="CKU663" s="187"/>
      <c r="CKV663" s="187"/>
      <c r="CKW663" s="187"/>
      <c r="CKX663" s="187"/>
      <c r="CKY663" s="187"/>
      <c r="CKZ663" s="187"/>
      <c r="CLA663" s="187"/>
      <c r="CLB663" s="187"/>
      <c r="CLC663" s="187"/>
      <c r="CLD663" s="187"/>
      <c r="CLE663" s="187"/>
      <c r="CLF663" s="187"/>
      <c r="CLG663" s="187"/>
      <c r="CLH663" s="187"/>
      <c r="CLI663" s="187"/>
      <c r="CLJ663" s="187"/>
      <c r="CLK663" s="187"/>
      <c r="CLL663" s="187"/>
      <c r="CLM663" s="187"/>
      <c r="CLN663" s="187"/>
      <c r="CLO663" s="187"/>
      <c r="CLP663" s="187"/>
      <c r="CLQ663" s="187"/>
      <c r="CLR663" s="187"/>
      <c r="CLS663" s="187"/>
      <c r="CLT663" s="187"/>
      <c r="CLU663" s="187"/>
      <c r="CLV663" s="187"/>
      <c r="CLW663" s="187"/>
      <c r="CLX663" s="187"/>
      <c r="CLY663" s="187"/>
      <c r="CLZ663" s="187"/>
      <c r="CMA663" s="187"/>
      <c r="CMB663" s="187"/>
      <c r="CMC663" s="187"/>
      <c r="CMD663" s="187"/>
      <c r="CME663" s="187"/>
      <c r="CMF663" s="187"/>
      <c r="CMG663" s="187"/>
      <c r="CMH663" s="187"/>
      <c r="CMI663" s="187"/>
      <c r="CMJ663" s="187"/>
      <c r="CMK663" s="187"/>
      <c r="CML663" s="187"/>
      <c r="CMM663" s="187"/>
      <c r="CMN663" s="187"/>
      <c r="CMO663" s="187"/>
      <c r="CMP663" s="187"/>
      <c r="CMQ663" s="187"/>
      <c r="CMR663" s="187"/>
      <c r="CMS663" s="187"/>
      <c r="CMT663" s="187"/>
      <c r="CMU663" s="187"/>
      <c r="CMV663" s="187"/>
      <c r="CMW663" s="187"/>
      <c r="CMX663" s="187"/>
      <c r="CMY663" s="187"/>
      <c r="CMZ663" s="187"/>
      <c r="CNA663" s="187"/>
      <c r="CNB663" s="187"/>
      <c r="CNC663" s="187"/>
      <c r="CND663" s="187"/>
      <c r="CNE663" s="187"/>
      <c r="CNF663" s="187"/>
      <c r="CNG663" s="187"/>
      <c r="CNH663" s="187"/>
      <c r="CNI663" s="187"/>
      <c r="CNJ663" s="187"/>
      <c r="CNK663" s="187"/>
      <c r="CNL663" s="187"/>
      <c r="CNM663" s="187"/>
      <c r="CNN663" s="187"/>
      <c r="CNO663" s="187"/>
      <c r="CNP663" s="187"/>
      <c r="CNQ663" s="187"/>
      <c r="CNR663" s="187"/>
      <c r="CNS663" s="187"/>
      <c r="CNT663" s="187"/>
      <c r="CNU663" s="187"/>
      <c r="CNV663" s="187"/>
      <c r="CNW663" s="187"/>
      <c r="CNX663" s="187"/>
      <c r="CNY663" s="187"/>
      <c r="CNZ663" s="187"/>
      <c r="COA663" s="187"/>
      <c r="COB663" s="187"/>
      <c r="COC663" s="187"/>
      <c r="COD663" s="187"/>
      <c r="COE663" s="187"/>
      <c r="COF663" s="187"/>
      <c r="COG663" s="187"/>
      <c r="COH663" s="187"/>
      <c r="COI663" s="187"/>
      <c r="COJ663" s="187"/>
      <c r="COK663" s="187"/>
      <c r="COL663" s="187"/>
      <c r="COM663" s="187"/>
      <c r="CON663" s="187"/>
      <c r="COO663" s="187"/>
      <c r="COP663" s="187"/>
      <c r="COQ663" s="187"/>
      <c r="COR663" s="187"/>
      <c r="COS663" s="187"/>
      <c r="COT663" s="187"/>
      <c r="COU663" s="187"/>
      <c r="COV663" s="187"/>
      <c r="COW663" s="187"/>
      <c r="COX663" s="187"/>
      <c r="COY663" s="187"/>
      <c r="COZ663" s="187"/>
      <c r="CPA663" s="187"/>
      <c r="CPB663" s="187"/>
      <c r="CPC663" s="187"/>
      <c r="CPD663" s="187"/>
      <c r="CPE663" s="187"/>
      <c r="CPF663" s="187"/>
      <c r="CPG663" s="187"/>
      <c r="CPH663" s="187"/>
      <c r="CPI663" s="187"/>
      <c r="CPJ663" s="187"/>
      <c r="CPK663" s="187"/>
      <c r="CPL663" s="187"/>
      <c r="CPM663" s="187"/>
      <c r="CPN663" s="187"/>
      <c r="CPO663" s="187"/>
      <c r="CPP663" s="187"/>
      <c r="CPQ663" s="187"/>
      <c r="CPR663" s="187"/>
      <c r="CPS663" s="187"/>
      <c r="CPT663" s="187"/>
      <c r="CPU663" s="187"/>
      <c r="CPV663" s="187"/>
      <c r="CPW663" s="187"/>
      <c r="CPX663" s="187"/>
      <c r="CPY663" s="187"/>
      <c r="CPZ663" s="187"/>
      <c r="CQA663" s="187"/>
      <c r="CQB663" s="187"/>
      <c r="CQC663" s="187"/>
      <c r="CQD663" s="187"/>
      <c r="CQE663" s="187"/>
      <c r="CQF663" s="187"/>
      <c r="CQG663" s="187"/>
      <c r="CQH663" s="187"/>
      <c r="CQI663" s="187"/>
      <c r="CQJ663" s="187"/>
      <c r="CQK663" s="187"/>
      <c r="CQL663" s="187"/>
      <c r="CQM663" s="187"/>
      <c r="CQN663" s="187"/>
      <c r="CQO663" s="187"/>
      <c r="CQP663" s="187"/>
      <c r="CQQ663" s="187"/>
      <c r="CQR663" s="187"/>
      <c r="CQS663" s="187"/>
      <c r="CQT663" s="187"/>
      <c r="CQU663" s="187"/>
      <c r="CQV663" s="187"/>
      <c r="CQW663" s="187"/>
      <c r="CQX663" s="187"/>
      <c r="CQY663" s="187"/>
      <c r="CQZ663" s="187"/>
      <c r="CRA663" s="187"/>
      <c r="CRB663" s="187"/>
      <c r="CRC663" s="187"/>
      <c r="CRD663" s="187"/>
      <c r="CRE663" s="187"/>
      <c r="CRF663" s="187"/>
      <c r="CRG663" s="187"/>
      <c r="CRH663" s="187"/>
      <c r="CRI663" s="187"/>
      <c r="CRJ663" s="187"/>
      <c r="CRK663" s="187"/>
      <c r="CRL663" s="187"/>
      <c r="CRM663" s="187"/>
      <c r="CRN663" s="187"/>
      <c r="CRO663" s="187"/>
      <c r="CRP663" s="187"/>
      <c r="CRQ663" s="187"/>
      <c r="CRR663" s="187"/>
      <c r="CRS663" s="187"/>
      <c r="CRT663" s="187"/>
      <c r="CRU663" s="187"/>
      <c r="CRV663" s="187"/>
      <c r="CRW663" s="187"/>
      <c r="CRX663" s="187"/>
      <c r="CRY663" s="187"/>
      <c r="CRZ663" s="187"/>
      <c r="CSA663" s="187"/>
      <c r="CSB663" s="187"/>
      <c r="CSC663" s="187"/>
      <c r="CSD663" s="187"/>
      <c r="CSE663" s="187"/>
      <c r="CSF663" s="187"/>
      <c r="CSG663" s="187"/>
      <c r="CSH663" s="187"/>
      <c r="CSI663" s="187"/>
      <c r="CSJ663" s="187"/>
      <c r="CSK663" s="187"/>
      <c r="CSL663" s="187"/>
      <c r="CSM663" s="187"/>
      <c r="CSN663" s="187"/>
      <c r="CSO663" s="187"/>
      <c r="CSP663" s="187"/>
      <c r="CSQ663" s="187"/>
      <c r="CSR663" s="187"/>
      <c r="CSS663" s="187"/>
      <c r="CST663" s="187"/>
      <c r="CSU663" s="187"/>
      <c r="CSV663" s="187"/>
      <c r="CSW663" s="187"/>
      <c r="CSX663" s="187"/>
      <c r="CSY663" s="187"/>
      <c r="CSZ663" s="187"/>
      <c r="CTA663" s="187"/>
      <c r="CTB663" s="187"/>
      <c r="CTC663" s="187"/>
      <c r="CTD663" s="187"/>
      <c r="CTE663" s="187"/>
      <c r="CTF663" s="187"/>
      <c r="CTG663" s="187"/>
      <c r="CTH663" s="187"/>
      <c r="CTI663" s="187"/>
      <c r="CTJ663" s="187"/>
      <c r="CTK663" s="187"/>
      <c r="CTL663" s="187"/>
      <c r="CTM663" s="187"/>
      <c r="CTN663" s="187"/>
      <c r="CTO663" s="187"/>
      <c r="CTP663" s="187"/>
      <c r="CTQ663" s="187"/>
      <c r="CTR663" s="187"/>
      <c r="CTS663" s="187"/>
      <c r="CTT663" s="187"/>
      <c r="CTU663" s="187"/>
      <c r="CTV663" s="187"/>
      <c r="CTW663" s="187"/>
      <c r="CTX663" s="187"/>
      <c r="CTY663" s="187"/>
      <c r="CTZ663" s="187"/>
      <c r="CUA663" s="187"/>
      <c r="CUB663" s="187"/>
      <c r="CUC663" s="187"/>
      <c r="CUD663" s="187"/>
      <c r="CUE663" s="187"/>
      <c r="CUF663" s="187"/>
      <c r="CUG663" s="187"/>
      <c r="CUH663" s="187"/>
      <c r="CUI663" s="187"/>
      <c r="CUJ663" s="187"/>
      <c r="CUK663" s="187"/>
      <c r="CUL663" s="187"/>
      <c r="CUM663" s="187"/>
      <c r="CUN663" s="187"/>
      <c r="CUO663" s="187"/>
      <c r="CUP663" s="187"/>
      <c r="CUQ663" s="187"/>
      <c r="CUR663" s="187"/>
      <c r="CUS663" s="187"/>
      <c r="CUT663" s="187"/>
      <c r="CUU663" s="187"/>
      <c r="CUV663" s="187"/>
      <c r="CUW663" s="187"/>
      <c r="CUX663" s="187"/>
      <c r="CUY663" s="187"/>
      <c r="CUZ663" s="187"/>
      <c r="CVA663" s="187"/>
      <c r="CVB663" s="187"/>
      <c r="CVC663" s="187"/>
      <c r="CVD663" s="187"/>
      <c r="CVE663" s="187"/>
      <c r="CVF663" s="187"/>
      <c r="CVG663" s="187"/>
      <c r="CVH663" s="187"/>
      <c r="CVI663" s="187"/>
      <c r="CVJ663" s="187"/>
      <c r="CVK663" s="187"/>
      <c r="CVL663" s="187"/>
      <c r="CVM663" s="187"/>
      <c r="CVN663" s="187"/>
      <c r="CVO663" s="187"/>
      <c r="CVP663" s="187"/>
      <c r="CVQ663" s="187"/>
      <c r="CVR663" s="187"/>
      <c r="CVS663" s="187"/>
      <c r="CVT663" s="187"/>
      <c r="CVU663" s="187"/>
      <c r="CVV663" s="187"/>
      <c r="CVW663" s="187"/>
      <c r="CVX663" s="187"/>
      <c r="CVY663" s="187"/>
      <c r="CVZ663" s="187"/>
      <c r="CWA663" s="187"/>
      <c r="CWB663" s="187"/>
      <c r="CWC663" s="187"/>
      <c r="CWD663" s="187"/>
      <c r="CWE663" s="187"/>
      <c r="CWF663" s="187"/>
      <c r="CWG663" s="187"/>
      <c r="CWH663" s="187"/>
      <c r="CWI663" s="187"/>
      <c r="CWJ663" s="187"/>
      <c r="CWK663" s="187"/>
      <c r="CWL663" s="187"/>
      <c r="CWM663" s="187"/>
      <c r="CWN663" s="187"/>
      <c r="CWO663" s="187"/>
      <c r="CWP663" s="187"/>
      <c r="CWQ663" s="187"/>
      <c r="CWR663" s="187"/>
      <c r="CWS663" s="187"/>
      <c r="CWT663" s="187"/>
      <c r="CWU663" s="187"/>
      <c r="CWV663" s="187"/>
      <c r="CWW663" s="187"/>
      <c r="CWX663" s="187"/>
      <c r="CWY663" s="187"/>
      <c r="CWZ663" s="187"/>
      <c r="CXA663" s="187"/>
      <c r="CXB663" s="187"/>
      <c r="CXC663" s="187"/>
      <c r="CXD663" s="187"/>
      <c r="CXE663" s="187"/>
      <c r="CXF663" s="187"/>
      <c r="CXG663" s="187"/>
      <c r="CXH663" s="187"/>
      <c r="CXI663" s="187"/>
      <c r="CXJ663" s="187"/>
      <c r="CXK663" s="187"/>
      <c r="CXL663" s="187"/>
      <c r="CXM663" s="187"/>
      <c r="CXN663" s="187"/>
      <c r="CXO663" s="187"/>
      <c r="CXP663" s="187"/>
      <c r="CXQ663" s="187"/>
      <c r="CXR663" s="187"/>
      <c r="CXS663" s="187"/>
      <c r="CXT663" s="187"/>
      <c r="CXU663" s="187"/>
      <c r="CXV663" s="187"/>
      <c r="CXW663" s="187"/>
      <c r="CXX663" s="187"/>
      <c r="CXY663" s="187"/>
      <c r="CXZ663" s="187"/>
      <c r="CYA663" s="187"/>
      <c r="CYB663" s="187"/>
      <c r="CYC663" s="187"/>
      <c r="CYD663" s="187"/>
      <c r="CYE663" s="187"/>
      <c r="CYF663" s="187"/>
      <c r="CYG663" s="187"/>
      <c r="CYH663" s="187"/>
      <c r="CYI663" s="187"/>
      <c r="CYJ663" s="187"/>
      <c r="CYK663" s="187"/>
      <c r="CYL663" s="187"/>
      <c r="CYM663" s="187"/>
      <c r="CYN663" s="187"/>
      <c r="CYO663" s="187"/>
      <c r="CYP663" s="187"/>
      <c r="CYQ663" s="187"/>
      <c r="CYR663" s="187"/>
      <c r="CYS663" s="187"/>
      <c r="CYT663" s="187"/>
      <c r="CYU663" s="187"/>
      <c r="CYV663" s="187"/>
      <c r="CYW663" s="187"/>
      <c r="CYX663" s="187"/>
      <c r="CYY663" s="187"/>
      <c r="CYZ663" s="187"/>
      <c r="CZA663" s="187"/>
      <c r="CZB663" s="187"/>
      <c r="CZC663" s="187"/>
      <c r="CZD663" s="187"/>
      <c r="CZE663" s="187"/>
      <c r="CZF663" s="187"/>
      <c r="CZG663" s="187"/>
      <c r="CZH663" s="187"/>
      <c r="CZI663" s="187"/>
      <c r="CZJ663" s="187"/>
      <c r="CZK663" s="187"/>
      <c r="CZL663" s="187"/>
      <c r="CZM663" s="187"/>
      <c r="CZN663" s="187"/>
      <c r="CZO663" s="187"/>
      <c r="CZP663" s="187"/>
      <c r="CZQ663" s="187"/>
      <c r="CZR663" s="187"/>
      <c r="CZS663" s="187"/>
      <c r="CZT663" s="187"/>
      <c r="CZU663" s="187"/>
      <c r="CZV663" s="187"/>
      <c r="CZW663" s="187"/>
      <c r="CZX663" s="187"/>
      <c r="CZY663" s="187"/>
      <c r="CZZ663" s="187"/>
      <c r="DAA663" s="187"/>
      <c r="DAB663" s="187"/>
      <c r="DAC663" s="187"/>
      <c r="DAD663" s="187"/>
      <c r="DAE663" s="187"/>
      <c r="DAF663" s="187"/>
      <c r="DAG663" s="187"/>
      <c r="DAH663" s="187"/>
      <c r="DAI663" s="187"/>
      <c r="DAJ663" s="187"/>
      <c r="DAK663" s="187"/>
      <c r="DAL663" s="187"/>
      <c r="DAM663" s="187"/>
      <c r="DAN663" s="187"/>
      <c r="DAO663" s="187"/>
      <c r="DAP663" s="187"/>
      <c r="DAQ663" s="187"/>
      <c r="DAR663" s="187"/>
      <c r="DAS663" s="187"/>
      <c r="DAT663" s="187"/>
      <c r="DAU663" s="187"/>
      <c r="DAV663" s="187"/>
      <c r="DAW663" s="187"/>
      <c r="DAX663" s="187"/>
      <c r="DAY663" s="187"/>
      <c r="DAZ663" s="187"/>
      <c r="DBA663" s="187"/>
      <c r="DBB663" s="187"/>
      <c r="DBC663" s="187"/>
      <c r="DBD663" s="187"/>
      <c r="DBE663" s="187"/>
      <c r="DBF663" s="187"/>
      <c r="DBG663" s="187"/>
      <c r="DBH663" s="187"/>
      <c r="DBI663" s="187"/>
      <c r="DBJ663" s="187"/>
      <c r="DBK663" s="187"/>
      <c r="DBL663" s="187"/>
      <c r="DBM663" s="187"/>
      <c r="DBN663" s="187"/>
      <c r="DBO663" s="187"/>
      <c r="DBP663" s="187"/>
      <c r="DBQ663" s="187"/>
      <c r="DBR663" s="187"/>
      <c r="DBS663" s="187"/>
      <c r="DBT663" s="187"/>
      <c r="DBU663" s="187"/>
      <c r="DBV663" s="187"/>
      <c r="DBW663" s="187"/>
      <c r="DBX663" s="187"/>
      <c r="DBY663" s="187"/>
      <c r="DBZ663" s="187"/>
      <c r="DCA663" s="187"/>
      <c r="DCB663" s="187"/>
      <c r="DCC663" s="187"/>
      <c r="DCD663" s="187"/>
      <c r="DCE663" s="187"/>
      <c r="DCF663" s="187"/>
      <c r="DCG663" s="187"/>
      <c r="DCH663" s="187"/>
      <c r="DCI663" s="187"/>
      <c r="DCJ663" s="187"/>
      <c r="DCK663" s="187"/>
      <c r="DCL663" s="187"/>
      <c r="DCM663" s="187"/>
      <c r="DCN663" s="187"/>
      <c r="DCO663" s="187"/>
      <c r="DCP663" s="187"/>
      <c r="DCQ663" s="187"/>
      <c r="DCR663" s="187"/>
      <c r="DCS663" s="187"/>
      <c r="DCT663" s="187"/>
      <c r="DCU663" s="187"/>
      <c r="DCV663" s="187"/>
      <c r="DCW663" s="187"/>
      <c r="DCX663" s="187"/>
      <c r="DCY663" s="187"/>
      <c r="DCZ663" s="187"/>
      <c r="DDA663" s="187"/>
      <c r="DDB663" s="187"/>
      <c r="DDC663" s="187"/>
      <c r="DDD663" s="187"/>
      <c r="DDE663" s="187"/>
      <c r="DDF663" s="187"/>
      <c r="DDG663" s="187"/>
      <c r="DDH663" s="187"/>
      <c r="DDI663" s="187"/>
      <c r="DDJ663" s="187"/>
      <c r="DDK663" s="187"/>
      <c r="DDL663" s="187"/>
      <c r="DDM663" s="187"/>
      <c r="DDN663" s="187"/>
      <c r="DDO663" s="187"/>
      <c r="DDP663" s="187"/>
      <c r="DDQ663" s="187"/>
      <c r="DDR663" s="187"/>
      <c r="DDS663" s="187"/>
      <c r="DDT663" s="187"/>
      <c r="DDU663" s="187"/>
      <c r="DDV663" s="187"/>
      <c r="DDW663" s="187"/>
      <c r="DDX663" s="187"/>
      <c r="DDY663" s="187"/>
      <c r="DDZ663" s="187"/>
      <c r="DEA663" s="187"/>
      <c r="DEB663" s="187"/>
      <c r="DEC663" s="187"/>
      <c r="DED663" s="187"/>
      <c r="DEE663" s="187"/>
      <c r="DEF663" s="187"/>
      <c r="DEG663" s="187"/>
      <c r="DEH663" s="187"/>
      <c r="DEI663" s="187"/>
      <c r="DEJ663" s="187"/>
      <c r="DEK663" s="187"/>
      <c r="DEL663" s="187"/>
      <c r="DEM663" s="187"/>
      <c r="DEN663" s="187"/>
      <c r="DEO663" s="187"/>
      <c r="DEP663" s="187"/>
      <c r="DEQ663" s="187"/>
      <c r="DER663" s="187"/>
      <c r="DES663" s="187"/>
      <c r="DET663" s="187"/>
      <c r="DEU663" s="187"/>
      <c r="DEV663" s="187"/>
      <c r="DEW663" s="187"/>
      <c r="DEX663" s="187"/>
      <c r="DEY663" s="187"/>
      <c r="DEZ663" s="187"/>
      <c r="DFA663" s="187"/>
      <c r="DFB663" s="187"/>
      <c r="DFC663" s="187"/>
      <c r="DFD663" s="187"/>
      <c r="DFE663" s="187"/>
      <c r="DFF663" s="187"/>
      <c r="DFG663" s="187"/>
      <c r="DFH663" s="187"/>
      <c r="DFI663" s="187"/>
      <c r="DFJ663" s="187"/>
      <c r="DFK663" s="187"/>
      <c r="DFL663" s="187"/>
      <c r="DFM663" s="187"/>
      <c r="DFN663" s="187"/>
      <c r="DFO663" s="187"/>
      <c r="DFP663" s="187"/>
      <c r="DFQ663" s="187"/>
      <c r="DFR663" s="187"/>
      <c r="DFS663" s="187"/>
      <c r="DFT663" s="187"/>
      <c r="DFU663" s="187"/>
      <c r="DFV663" s="187"/>
      <c r="DFW663" s="187"/>
      <c r="DFX663" s="187"/>
      <c r="DFY663" s="187"/>
      <c r="DFZ663" s="187"/>
      <c r="DGA663" s="187"/>
      <c r="DGB663" s="187"/>
      <c r="DGC663" s="187"/>
      <c r="DGD663" s="187"/>
      <c r="DGE663" s="187"/>
      <c r="DGF663" s="187"/>
      <c r="DGG663" s="187"/>
      <c r="DGH663" s="187"/>
      <c r="DGI663" s="187"/>
      <c r="DGJ663" s="187"/>
      <c r="DGK663" s="187"/>
      <c r="DGL663" s="187"/>
      <c r="DGM663" s="187"/>
      <c r="DGN663" s="187"/>
      <c r="DGO663" s="187"/>
      <c r="DGP663" s="187"/>
      <c r="DGQ663" s="187"/>
      <c r="DGR663" s="187"/>
      <c r="DGS663" s="187"/>
      <c r="DGT663" s="187"/>
      <c r="DGU663" s="187"/>
      <c r="DGV663" s="187"/>
      <c r="DGW663" s="187"/>
      <c r="DGX663" s="187"/>
      <c r="DGY663" s="187"/>
      <c r="DGZ663" s="187"/>
      <c r="DHA663" s="187"/>
      <c r="DHB663" s="187"/>
      <c r="DHC663" s="187"/>
      <c r="DHD663" s="187"/>
      <c r="DHE663" s="187"/>
      <c r="DHF663" s="187"/>
      <c r="DHG663" s="187"/>
      <c r="DHH663" s="187"/>
      <c r="DHI663" s="187"/>
      <c r="DHJ663" s="187"/>
      <c r="DHK663" s="187"/>
      <c r="DHL663" s="187"/>
      <c r="DHM663" s="187"/>
      <c r="DHN663" s="187"/>
      <c r="DHO663" s="187"/>
      <c r="DHP663" s="187"/>
      <c r="DHQ663" s="187"/>
      <c r="DHR663" s="187"/>
      <c r="DHS663" s="187"/>
      <c r="DHT663" s="187"/>
      <c r="DHU663" s="187"/>
      <c r="DHV663" s="187"/>
      <c r="DHW663" s="187"/>
      <c r="DHX663" s="187"/>
      <c r="DHY663" s="187"/>
      <c r="DHZ663" s="187"/>
      <c r="DIA663" s="187"/>
      <c r="DIB663" s="187"/>
      <c r="DIC663" s="187"/>
      <c r="DID663" s="187"/>
      <c r="DIE663" s="187"/>
      <c r="DIF663" s="187"/>
      <c r="DIG663" s="187"/>
      <c r="DIH663" s="187"/>
      <c r="DII663" s="187"/>
      <c r="DIJ663" s="187"/>
      <c r="DIK663" s="187"/>
      <c r="DIL663" s="187"/>
      <c r="DIM663" s="187"/>
      <c r="DIN663" s="187"/>
      <c r="DIO663" s="187"/>
      <c r="DIP663" s="187"/>
      <c r="DIQ663" s="187"/>
      <c r="DIR663" s="187"/>
      <c r="DIS663" s="187"/>
      <c r="DIT663" s="187"/>
      <c r="DIU663" s="187"/>
      <c r="DIV663" s="187"/>
      <c r="DIW663" s="187"/>
      <c r="DIX663" s="187"/>
      <c r="DIY663" s="187"/>
      <c r="DIZ663" s="187"/>
      <c r="DJA663" s="187"/>
      <c r="DJB663" s="187"/>
      <c r="DJC663" s="187"/>
      <c r="DJD663" s="187"/>
      <c r="DJE663" s="187"/>
      <c r="DJF663" s="187"/>
      <c r="DJG663" s="187"/>
      <c r="DJH663" s="187"/>
      <c r="DJI663" s="187"/>
      <c r="DJJ663" s="187"/>
      <c r="DJK663" s="187"/>
      <c r="DJL663" s="187"/>
      <c r="DJM663" s="187"/>
      <c r="DJN663" s="187"/>
      <c r="DJO663" s="187"/>
      <c r="DJP663" s="187"/>
      <c r="DJQ663" s="187"/>
      <c r="DJR663" s="187"/>
      <c r="DJS663" s="187"/>
      <c r="DJT663" s="187"/>
      <c r="DJU663" s="187"/>
      <c r="DJV663" s="187"/>
      <c r="DJW663" s="187"/>
      <c r="DJX663" s="187"/>
      <c r="DJY663" s="187"/>
      <c r="DJZ663" s="187"/>
      <c r="DKA663" s="187"/>
      <c r="DKB663" s="187"/>
      <c r="DKC663" s="187"/>
      <c r="DKD663" s="187"/>
      <c r="DKE663" s="187"/>
      <c r="DKF663" s="187"/>
      <c r="DKG663" s="187"/>
      <c r="DKH663" s="187"/>
      <c r="DKI663" s="187"/>
      <c r="DKJ663" s="187"/>
      <c r="DKK663" s="187"/>
      <c r="DKL663" s="187"/>
      <c r="DKM663" s="187"/>
      <c r="DKN663" s="187"/>
      <c r="DKO663" s="187"/>
      <c r="DKP663" s="187"/>
      <c r="DKQ663" s="187"/>
      <c r="DKR663" s="187"/>
      <c r="DKS663" s="187"/>
      <c r="DKT663" s="187"/>
      <c r="DKU663" s="187"/>
      <c r="DKV663" s="187"/>
      <c r="DKW663" s="187"/>
      <c r="DKX663" s="187"/>
      <c r="DKY663" s="187"/>
      <c r="DKZ663" s="187"/>
      <c r="DLA663" s="187"/>
      <c r="DLB663" s="187"/>
      <c r="DLC663" s="187"/>
      <c r="DLD663" s="187"/>
      <c r="DLE663" s="187"/>
      <c r="DLF663" s="187"/>
      <c r="DLG663" s="187"/>
      <c r="DLH663" s="187"/>
      <c r="DLI663" s="187"/>
      <c r="DLJ663" s="187"/>
      <c r="DLK663" s="187"/>
      <c r="DLL663" s="187"/>
      <c r="DLM663" s="187"/>
      <c r="DLN663" s="187"/>
      <c r="DLO663" s="187"/>
      <c r="DLP663" s="187"/>
      <c r="DLQ663" s="187"/>
      <c r="DLR663" s="187"/>
      <c r="DLS663" s="187"/>
      <c r="DLT663" s="187"/>
      <c r="DLU663" s="187"/>
      <c r="DLV663" s="187"/>
      <c r="DLW663" s="187"/>
      <c r="DLX663" s="187"/>
      <c r="DLY663" s="187"/>
      <c r="DLZ663" s="187"/>
      <c r="DMA663" s="187"/>
      <c r="DMB663" s="187"/>
      <c r="DMC663" s="187"/>
      <c r="DMD663" s="187"/>
      <c r="DME663" s="187"/>
      <c r="DMF663" s="187"/>
      <c r="DMG663" s="187"/>
      <c r="DMH663" s="187"/>
      <c r="DMI663" s="187"/>
      <c r="DMJ663" s="187"/>
      <c r="DMK663" s="187"/>
      <c r="DML663" s="187"/>
      <c r="DMM663" s="187"/>
      <c r="DMN663" s="187"/>
      <c r="DMO663" s="187"/>
      <c r="DMP663" s="187"/>
      <c r="DMQ663" s="187"/>
      <c r="DMR663" s="187"/>
      <c r="DMS663" s="187"/>
      <c r="DMT663" s="187"/>
      <c r="DMU663" s="187"/>
      <c r="DMV663" s="187"/>
      <c r="DMW663" s="187"/>
      <c r="DMX663" s="187"/>
      <c r="DMY663" s="187"/>
      <c r="DMZ663" s="187"/>
      <c r="DNA663" s="187"/>
      <c r="DNB663" s="187"/>
      <c r="DNC663" s="187"/>
      <c r="DND663" s="187"/>
      <c r="DNE663" s="187"/>
      <c r="DNF663" s="187"/>
      <c r="DNG663" s="187"/>
      <c r="DNH663" s="187"/>
      <c r="DNI663" s="187"/>
      <c r="DNJ663" s="187"/>
      <c r="DNK663" s="187"/>
      <c r="DNL663" s="187"/>
      <c r="DNM663" s="187"/>
      <c r="DNN663" s="187"/>
      <c r="DNO663" s="187"/>
      <c r="DNP663" s="187"/>
      <c r="DNQ663" s="187"/>
      <c r="DNR663" s="187"/>
      <c r="DNS663" s="187"/>
      <c r="DNT663" s="187"/>
      <c r="DNU663" s="187"/>
      <c r="DNV663" s="187"/>
      <c r="DNW663" s="187"/>
      <c r="DNX663" s="187"/>
      <c r="DNY663" s="187"/>
      <c r="DNZ663" s="187"/>
      <c r="DOA663" s="187"/>
      <c r="DOB663" s="187"/>
      <c r="DOC663" s="187"/>
      <c r="DOD663" s="187"/>
      <c r="DOE663" s="187"/>
      <c r="DOF663" s="187"/>
      <c r="DOG663" s="187"/>
      <c r="DOH663" s="187"/>
      <c r="DOI663" s="187"/>
      <c r="DOJ663" s="187"/>
      <c r="DOK663" s="187"/>
      <c r="DOL663" s="187"/>
      <c r="DOM663" s="187"/>
      <c r="DON663" s="187"/>
      <c r="DOO663" s="187"/>
      <c r="DOP663" s="187"/>
      <c r="DOQ663" s="187"/>
      <c r="DOR663" s="187"/>
      <c r="DOS663" s="187"/>
      <c r="DOT663" s="187"/>
      <c r="DOU663" s="187"/>
      <c r="DOV663" s="187"/>
      <c r="DOW663" s="187"/>
      <c r="DOX663" s="187"/>
      <c r="DOY663" s="187"/>
      <c r="DOZ663" s="187"/>
      <c r="DPA663" s="187"/>
      <c r="DPB663" s="187"/>
      <c r="DPC663" s="187"/>
      <c r="DPD663" s="187"/>
      <c r="DPE663" s="187"/>
      <c r="DPF663" s="187"/>
      <c r="DPG663" s="187"/>
      <c r="DPH663" s="187"/>
      <c r="DPI663" s="187"/>
      <c r="DPJ663" s="187"/>
      <c r="DPK663" s="187"/>
      <c r="DPL663" s="187"/>
      <c r="DPM663" s="187"/>
      <c r="DPN663" s="187"/>
      <c r="DPO663" s="187"/>
      <c r="DPP663" s="187"/>
      <c r="DPQ663" s="187"/>
      <c r="DPR663" s="187"/>
      <c r="DPS663" s="187"/>
      <c r="DPT663" s="187"/>
      <c r="DPU663" s="187"/>
      <c r="DPV663" s="187"/>
      <c r="DPW663" s="187"/>
      <c r="DPX663" s="187"/>
      <c r="DPY663" s="187"/>
      <c r="DPZ663" s="187"/>
      <c r="DQA663" s="187"/>
      <c r="DQB663" s="187"/>
      <c r="DQC663" s="187"/>
      <c r="DQD663" s="187"/>
      <c r="DQE663" s="187"/>
      <c r="DQF663" s="187"/>
      <c r="DQG663" s="187"/>
      <c r="DQH663" s="187"/>
      <c r="DQI663" s="187"/>
      <c r="DQJ663" s="187"/>
      <c r="DQK663" s="187"/>
      <c r="DQL663" s="187"/>
      <c r="DQM663" s="187"/>
      <c r="DQN663" s="187"/>
      <c r="DQO663" s="187"/>
      <c r="DQP663" s="187"/>
      <c r="DQQ663" s="187"/>
      <c r="DQR663" s="187"/>
      <c r="DQS663" s="187"/>
      <c r="DQT663" s="187"/>
      <c r="DQU663" s="187"/>
      <c r="DQV663" s="187"/>
      <c r="DQW663" s="187"/>
      <c r="DQX663" s="187"/>
      <c r="DQY663" s="187"/>
      <c r="DQZ663" s="187"/>
      <c r="DRA663" s="187"/>
      <c r="DRB663" s="187"/>
      <c r="DRC663" s="187"/>
      <c r="DRD663" s="187"/>
      <c r="DRE663" s="187"/>
      <c r="DRF663" s="187"/>
      <c r="DRG663" s="187"/>
      <c r="DRH663" s="187"/>
      <c r="DRI663" s="187"/>
      <c r="DRJ663" s="187"/>
      <c r="DRK663" s="187"/>
      <c r="DRL663" s="187"/>
      <c r="DRM663" s="187"/>
      <c r="DRN663" s="187"/>
      <c r="DRO663" s="187"/>
      <c r="DRP663" s="187"/>
      <c r="DRQ663" s="187"/>
      <c r="DRR663" s="187"/>
      <c r="DRS663" s="187"/>
      <c r="DRT663" s="187"/>
      <c r="DRU663" s="187"/>
      <c r="DRV663" s="187"/>
      <c r="DRW663" s="187"/>
      <c r="DRX663" s="187"/>
      <c r="DRY663" s="187"/>
      <c r="DRZ663" s="187"/>
      <c r="DSA663" s="187"/>
      <c r="DSB663" s="187"/>
      <c r="DSC663" s="187"/>
      <c r="DSD663" s="187"/>
      <c r="DSE663" s="187"/>
      <c r="DSF663" s="187"/>
      <c r="DSG663" s="187"/>
      <c r="DSH663" s="187"/>
      <c r="DSI663" s="187"/>
      <c r="DSJ663" s="187"/>
      <c r="DSK663" s="187"/>
      <c r="DSL663" s="187"/>
      <c r="DSM663" s="187"/>
      <c r="DSN663" s="187"/>
      <c r="DSO663" s="187"/>
      <c r="DSP663" s="187"/>
      <c r="DSQ663" s="187"/>
      <c r="DSR663" s="187"/>
      <c r="DSS663" s="187"/>
      <c r="DST663" s="187"/>
      <c r="DSU663" s="187"/>
      <c r="DSV663" s="187"/>
      <c r="DSW663" s="187"/>
      <c r="DSX663" s="187"/>
      <c r="DSY663" s="187"/>
      <c r="DSZ663" s="187"/>
      <c r="DTA663" s="187"/>
      <c r="DTB663" s="187"/>
      <c r="DTC663" s="187"/>
      <c r="DTD663" s="187"/>
      <c r="DTE663" s="187"/>
      <c r="DTF663" s="187"/>
      <c r="DTG663" s="187"/>
      <c r="DTH663" s="187"/>
      <c r="DTI663" s="187"/>
      <c r="DTJ663" s="187"/>
      <c r="DTK663" s="187"/>
      <c r="DTL663" s="187"/>
      <c r="DTM663" s="187"/>
      <c r="DTN663" s="187"/>
      <c r="DTO663" s="187"/>
      <c r="DTP663" s="187"/>
      <c r="DTQ663" s="187"/>
      <c r="DTR663" s="187"/>
      <c r="DTS663" s="187"/>
      <c r="DTT663" s="187"/>
      <c r="DTU663" s="187"/>
      <c r="DTV663" s="187"/>
      <c r="DTW663" s="187"/>
      <c r="DTX663" s="187"/>
      <c r="DTY663" s="187"/>
      <c r="DTZ663" s="187"/>
      <c r="DUA663" s="187"/>
      <c r="DUB663" s="187"/>
      <c r="DUC663" s="187"/>
      <c r="DUD663" s="187"/>
      <c r="DUE663" s="187"/>
      <c r="DUF663" s="187"/>
      <c r="DUG663" s="187"/>
      <c r="DUH663" s="187"/>
      <c r="DUI663" s="187"/>
      <c r="DUJ663" s="187"/>
      <c r="DUK663" s="187"/>
      <c r="DUL663" s="187"/>
      <c r="DUM663" s="187"/>
      <c r="DUN663" s="187"/>
      <c r="DUO663" s="187"/>
      <c r="DUP663" s="187"/>
      <c r="DUQ663" s="187"/>
      <c r="DUR663" s="187"/>
      <c r="DUS663" s="187"/>
      <c r="DUT663" s="187"/>
      <c r="DUU663" s="187"/>
      <c r="DUV663" s="187"/>
      <c r="DUW663" s="187"/>
      <c r="DUX663" s="187"/>
      <c r="DUY663" s="187"/>
      <c r="DUZ663" s="187"/>
      <c r="DVA663" s="187"/>
      <c r="DVB663" s="187"/>
      <c r="DVC663" s="187"/>
      <c r="DVD663" s="187"/>
      <c r="DVE663" s="187"/>
      <c r="DVF663" s="187"/>
      <c r="DVG663" s="187"/>
      <c r="DVH663" s="187"/>
      <c r="DVI663" s="187"/>
      <c r="DVJ663" s="187"/>
      <c r="DVK663" s="187"/>
      <c r="DVL663" s="187"/>
      <c r="DVM663" s="187"/>
      <c r="DVN663" s="187"/>
      <c r="DVO663" s="187"/>
      <c r="DVP663" s="187"/>
      <c r="DVQ663" s="187"/>
      <c r="DVR663" s="187"/>
      <c r="DVS663" s="187"/>
      <c r="DVT663" s="187"/>
      <c r="DVU663" s="187"/>
      <c r="DVV663" s="187"/>
      <c r="DVW663" s="187"/>
      <c r="DVX663" s="187"/>
      <c r="DVY663" s="187"/>
      <c r="DVZ663" s="187"/>
      <c r="DWA663" s="187"/>
      <c r="DWB663" s="187"/>
      <c r="DWC663" s="187"/>
      <c r="DWD663" s="187"/>
      <c r="DWE663" s="187"/>
      <c r="DWF663" s="187"/>
      <c r="DWG663" s="187"/>
      <c r="DWH663" s="187"/>
      <c r="DWI663" s="187"/>
      <c r="DWJ663" s="187"/>
      <c r="DWK663" s="187"/>
      <c r="DWL663" s="187"/>
      <c r="DWM663" s="187"/>
      <c r="DWN663" s="187"/>
      <c r="DWO663" s="187"/>
      <c r="DWP663" s="187"/>
      <c r="DWQ663" s="187"/>
      <c r="DWR663" s="187"/>
      <c r="DWS663" s="187"/>
      <c r="DWT663" s="187"/>
      <c r="DWU663" s="187"/>
      <c r="DWV663" s="187"/>
      <c r="DWW663" s="187"/>
      <c r="DWX663" s="187"/>
      <c r="DWY663" s="187"/>
      <c r="DWZ663" s="187"/>
      <c r="DXA663" s="187"/>
      <c r="DXB663" s="187"/>
      <c r="DXC663" s="187"/>
      <c r="DXD663" s="187"/>
      <c r="DXE663" s="187"/>
      <c r="DXF663" s="187"/>
      <c r="DXG663" s="187"/>
      <c r="DXH663" s="187"/>
      <c r="DXI663" s="187"/>
      <c r="DXJ663" s="187"/>
      <c r="DXK663" s="187"/>
      <c r="DXL663" s="187"/>
      <c r="DXM663" s="187"/>
      <c r="DXN663" s="187"/>
      <c r="DXO663" s="187"/>
      <c r="DXP663" s="187"/>
      <c r="DXQ663" s="187"/>
      <c r="DXR663" s="187"/>
      <c r="DXS663" s="187"/>
      <c r="DXT663" s="187"/>
      <c r="DXU663" s="187"/>
      <c r="DXV663" s="187"/>
      <c r="DXW663" s="187"/>
      <c r="DXX663" s="187"/>
      <c r="DXY663" s="187"/>
      <c r="DXZ663" s="187"/>
      <c r="DYA663" s="187"/>
      <c r="DYB663" s="187"/>
      <c r="DYC663" s="187"/>
      <c r="DYD663" s="187"/>
      <c r="DYE663" s="187"/>
      <c r="DYF663" s="187"/>
      <c r="DYG663" s="187"/>
      <c r="DYH663" s="187"/>
      <c r="DYI663" s="187"/>
      <c r="DYJ663" s="187"/>
      <c r="DYK663" s="187"/>
      <c r="DYL663" s="187"/>
      <c r="DYM663" s="187"/>
      <c r="DYN663" s="187"/>
      <c r="DYO663" s="187"/>
      <c r="DYP663" s="187"/>
      <c r="DYQ663" s="187"/>
      <c r="DYR663" s="187"/>
      <c r="DYS663" s="187"/>
      <c r="DYT663" s="187"/>
      <c r="DYU663" s="187"/>
      <c r="DYV663" s="187"/>
      <c r="DYW663" s="187"/>
      <c r="DYX663" s="187"/>
      <c r="DYY663" s="187"/>
      <c r="DYZ663" s="187"/>
      <c r="DZA663" s="187"/>
      <c r="DZB663" s="187"/>
      <c r="DZC663" s="187"/>
      <c r="DZD663" s="187"/>
      <c r="DZE663" s="187"/>
      <c r="DZF663" s="187"/>
      <c r="DZG663" s="187"/>
      <c r="DZH663" s="187"/>
      <c r="DZI663" s="187"/>
      <c r="DZJ663" s="187"/>
      <c r="DZK663" s="187"/>
      <c r="DZL663" s="187"/>
      <c r="DZM663" s="187"/>
      <c r="DZN663" s="187"/>
      <c r="DZO663" s="187"/>
      <c r="DZP663" s="187"/>
      <c r="DZQ663" s="187"/>
      <c r="DZR663" s="187"/>
      <c r="DZS663" s="187"/>
      <c r="DZT663" s="187"/>
      <c r="DZU663" s="187"/>
      <c r="DZV663" s="187"/>
      <c r="DZW663" s="187"/>
      <c r="DZX663" s="187"/>
      <c r="DZY663" s="187"/>
      <c r="DZZ663" s="187"/>
      <c r="EAA663" s="187"/>
      <c r="EAB663" s="187"/>
      <c r="EAC663" s="187"/>
      <c r="EAD663" s="187"/>
      <c r="EAE663" s="187"/>
      <c r="EAF663" s="187"/>
      <c r="EAG663" s="187"/>
      <c r="EAH663" s="187"/>
      <c r="EAI663" s="187"/>
      <c r="EAJ663" s="187"/>
      <c r="EAK663" s="187"/>
      <c r="EAL663" s="187"/>
      <c r="EAM663" s="187"/>
      <c r="EAN663" s="187"/>
      <c r="EAO663" s="187"/>
      <c r="EAP663" s="187"/>
      <c r="EAQ663" s="187"/>
      <c r="EAR663" s="187"/>
      <c r="EAS663" s="187"/>
      <c r="EAT663" s="187"/>
      <c r="EAU663" s="187"/>
      <c r="EAV663" s="187"/>
      <c r="EAW663" s="187"/>
      <c r="EAX663" s="187"/>
      <c r="EAY663" s="187"/>
      <c r="EAZ663" s="187"/>
      <c r="EBA663" s="187"/>
      <c r="EBB663" s="187"/>
      <c r="EBC663" s="187"/>
      <c r="EBD663" s="187"/>
      <c r="EBE663" s="187"/>
      <c r="EBF663" s="187"/>
      <c r="EBG663" s="187"/>
      <c r="EBH663" s="187"/>
      <c r="EBI663" s="187"/>
      <c r="EBJ663" s="187"/>
      <c r="EBK663" s="187"/>
      <c r="EBL663" s="187"/>
      <c r="EBM663" s="187"/>
      <c r="EBN663" s="187"/>
      <c r="EBO663" s="187"/>
      <c r="EBP663" s="187"/>
      <c r="EBQ663" s="187"/>
      <c r="EBR663" s="187"/>
      <c r="EBS663" s="187"/>
      <c r="EBT663" s="187"/>
      <c r="EBU663" s="187"/>
      <c r="EBV663" s="187"/>
      <c r="EBW663" s="187"/>
      <c r="EBX663" s="187"/>
      <c r="EBY663" s="187"/>
      <c r="EBZ663" s="187"/>
      <c r="ECA663" s="187"/>
      <c r="ECB663" s="187"/>
      <c r="ECC663" s="187"/>
      <c r="ECD663" s="187"/>
      <c r="ECE663" s="187"/>
      <c r="ECF663" s="187"/>
      <c r="ECG663" s="187"/>
      <c r="ECH663" s="187"/>
      <c r="ECI663" s="187"/>
      <c r="ECJ663" s="187"/>
      <c r="ECK663" s="187"/>
      <c r="ECL663" s="187"/>
      <c r="ECM663" s="187"/>
      <c r="ECN663" s="187"/>
      <c r="ECO663" s="187"/>
      <c r="ECP663" s="187"/>
      <c r="ECQ663" s="187"/>
      <c r="ECR663" s="187"/>
      <c r="ECS663" s="187"/>
      <c r="ECT663" s="187"/>
      <c r="ECU663" s="187"/>
      <c r="ECV663" s="187"/>
      <c r="ECW663" s="187"/>
      <c r="ECX663" s="187"/>
      <c r="ECY663" s="187"/>
      <c r="ECZ663" s="187"/>
      <c r="EDA663" s="187"/>
      <c r="EDB663" s="187"/>
      <c r="EDC663" s="187"/>
      <c r="EDD663" s="187"/>
      <c r="EDE663" s="187"/>
      <c r="EDF663" s="187"/>
      <c r="EDG663" s="187"/>
      <c r="EDH663" s="187"/>
      <c r="EDI663" s="187"/>
      <c r="EDJ663" s="187"/>
      <c r="EDK663" s="187"/>
      <c r="EDL663" s="187"/>
      <c r="EDM663" s="187"/>
      <c r="EDN663" s="187"/>
      <c r="EDO663" s="187"/>
      <c r="EDP663" s="187"/>
      <c r="EDQ663" s="187"/>
      <c r="EDR663" s="187"/>
      <c r="EDS663" s="187"/>
      <c r="EDT663" s="187"/>
      <c r="EDU663" s="187"/>
      <c r="EDV663" s="187"/>
      <c r="EDW663" s="187"/>
      <c r="EDX663" s="187"/>
      <c r="EDY663" s="187"/>
      <c r="EDZ663" s="187"/>
      <c r="EEA663" s="187"/>
      <c r="EEB663" s="187"/>
      <c r="EEC663" s="187"/>
      <c r="EED663" s="187"/>
      <c r="EEE663" s="187"/>
      <c r="EEF663" s="187"/>
      <c r="EEG663" s="187"/>
      <c r="EEH663" s="187"/>
      <c r="EEI663" s="187"/>
      <c r="EEJ663" s="187"/>
      <c r="EEK663" s="187"/>
      <c r="EEL663" s="187"/>
      <c r="EEM663" s="187"/>
      <c r="EEN663" s="187"/>
      <c r="EEO663" s="187"/>
      <c r="EEP663" s="187"/>
      <c r="EEQ663" s="187"/>
      <c r="EER663" s="187"/>
      <c r="EES663" s="187"/>
      <c r="EET663" s="187"/>
      <c r="EEU663" s="187"/>
      <c r="EEV663" s="187"/>
      <c r="EEW663" s="187"/>
      <c r="EEX663" s="187"/>
      <c r="EEY663" s="187"/>
      <c r="EEZ663" s="187"/>
      <c r="EFA663" s="187"/>
      <c r="EFB663" s="187"/>
      <c r="EFC663" s="187"/>
      <c r="EFD663" s="187"/>
      <c r="EFE663" s="187"/>
      <c r="EFF663" s="187"/>
      <c r="EFG663" s="187"/>
      <c r="EFH663" s="187"/>
      <c r="EFI663" s="187"/>
      <c r="EFJ663" s="187"/>
      <c r="EFK663" s="187"/>
      <c r="EFL663" s="187"/>
      <c r="EFM663" s="187"/>
      <c r="EFN663" s="187"/>
      <c r="EFO663" s="187"/>
      <c r="EFP663" s="187"/>
      <c r="EFQ663" s="187"/>
      <c r="EFR663" s="187"/>
      <c r="EFS663" s="187"/>
      <c r="EFT663" s="187"/>
      <c r="EFU663" s="187"/>
      <c r="EFV663" s="187"/>
      <c r="EFW663" s="187"/>
      <c r="EFX663" s="187"/>
      <c r="EFY663" s="187"/>
      <c r="EFZ663" s="187"/>
      <c r="EGA663" s="187"/>
      <c r="EGB663" s="187"/>
      <c r="EGC663" s="187"/>
      <c r="EGD663" s="187"/>
      <c r="EGE663" s="187"/>
      <c r="EGF663" s="187"/>
      <c r="EGG663" s="187"/>
      <c r="EGH663" s="187"/>
      <c r="EGI663" s="187"/>
      <c r="EGJ663" s="187"/>
      <c r="EGK663" s="187"/>
      <c r="EGL663" s="187"/>
      <c r="EGM663" s="187"/>
      <c r="EGN663" s="187"/>
      <c r="EGO663" s="187"/>
      <c r="EGP663" s="187"/>
      <c r="EGQ663" s="187"/>
      <c r="EGR663" s="187"/>
      <c r="EGS663" s="187"/>
      <c r="EGT663" s="187"/>
      <c r="EGU663" s="187"/>
      <c r="EGV663" s="187"/>
      <c r="EGW663" s="187"/>
      <c r="EGX663" s="187"/>
      <c r="EGY663" s="187"/>
      <c r="EGZ663" s="187"/>
      <c r="EHA663" s="187"/>
      <c r="EHB663" s="187"/>
      <c r="EHC663" s="187"/>
      <c r="EHD663" s="187"/>
      <c r="EHE663" s="187"/>
      <c r="EHF663" s="187"/>
      <c r="EHG663" s="187"/>
      <c r="EHH663" s="187"/>
      <c r="EHI663" s="187"/>
      <c r="EHJ663" s="187"/>
      <c r="EHK663" s="187"/>
      <c r="EHL663" s="187"/>
      <c r="EHM663" s="187"/>
      <c r="EHN663" s="187"/>
      <c r="EHO663" s="187"/>
      <c r="EHP663" s="187"/>
      <c r="EHQ663" s="187"/>
      <c r="EHR663" s="187"/>
      <c r="EHS663" s="187"/>
      <c r="EHT663" s="187"/>
      <c r="EHU663" s="187"/>
      <c r="EHV663" s="187"/>
      <c r="EHW663" s="187"/>
      <c r="EHX663" s="187"/>
      <c r="EHY663" s="187"/>
      <c r="EHZ663" s="187"/>
      <c r="EIA663" s="187"/>
      <c r="EIB663" s="187"/>
      <c r="EIC663" s="187"/>
      <c r="EID663" s="187"/>
      <c r="EIE663" s="187"/>
      <c r="EIF663" s="187"/>
      <c r="EIG663" s="187"/>
      <c r="EIH663" s="187"/>
      <c r="EII663" s="187"/>
      <c r="EIJ663" s="187"/>
      <c r="EIK663" s="187"/>
      <c r="EIL663" s="187"/>
      <c r="EIM663" s="187"/>
      <c r="EIN663" s="187"/>
      <c r="EIO663" s="187"/>
      <c r="EIP663" s="187"/>
      <c r="EIQ663" s="187"/>
      <c r="EIR663" s="187"/>
      <c r="EIS663" s="187"/>
      <c r="EIT663" s="187"/>
      <c r="EIU663" s="187"/>
      <c r="EIV663" s="187"/>
      <c r="EIW663" s="187"/>
      <c r="EIX663" s="187"/>
      <c r="EIY663" s="187"/>
      <c r="EIZ663" s="187"/>
      <c r="EJA663" s="187"/>
      <c r="EJB663" s="187"/>
      <c r="EJC663" s="187"/>
      <c r="EJD663" s="187"/>
      <c r="EJE663" s="187"/>
      <c r="EJF663" s="187"/>
      <c r="EJG663" s="187"/>
      <c r="EJH663" s="187"/>
      <c r="EJI663" s="187"/>
      <c r="EJJ663" s="187"/>
      <c r="EJK663" s="187"/>
      <c r="EJL663" s="187"/>
      <c r="EJM663" s="187"/>
      <c r="EJN663" s="187"/>
      <c r="EJO663" s="187"/>
      <c r="EJP663" s="187"/>
      <c r="EJQ663" s="187"/>
      <c r="EJR663" s="187"/>
      <c r="EJS663" s="187"/>
      <c r="EJT663" s="187"/>
      <c r="EJU663" s="187"/>
      <c r="EJV663" s="187"/>
      <c r="EJW663" s="187"/>
      <c r="EJX663" s="187"/>
      <c r="EJY663" s="187"/>
      <c r="EJZ663" s="187"/>
      <c r="EKA663" s="187"/>
      <c r="EKB663" s="187"/>
      <c r="EKC663" s="187"/>
      <c r="EKD663" s="187"/>
      <c r="EKE663" s="187"/>
      <c r="EKF663" s="187"/>
      <c r="EKG663" s="187"/>
      <c r="EKH663" s="187"/>
      <c r="EKI663" s="187"/>
      <c r="EKJ663" s="187"/>
      <c r="EKK663" s="187"/>
      <c r="EKL663" s="187"/>
      <c r="EKM663" s="187"/>
      <c r="EKN663" s="187"/>
      <c r="EKO663" s="187"/>
      <c r="EKP663" s="187"/>
      <c r="EKQ663" s="187"/>
      <c r="EKR663" s="187"/>
      <c r="EKS663" s="187"/>
      <c r="EKT663" s="187"/>
      <c r="EKU663" s="187"/>
      <c r="EKV663" s="187"/>
      <c r="EKW663" s="187"/>
      <c r="EKX663" s="187"/>
      <c r="EKY663" s="187"/>
      <c r="EKZ663" s="187"/>
      <c r="ELA663" s="187"/>
      <c r="ELB663" s="187"/>
      <c r="ELC663" s="187"/>
      <c r="ELD663" s="187"/>
      <c r="ELE663" s="187"/>
      <c r="ELF663" s="187"/>
      <c r="ELG663" s="187"/>
      <c r="ELH663" s="187"/>
      <c r="ELI663" s="187"/>
      <c r="ELJ663" s="187"/>
      <c r="ELK663" s="187"/>
      <c r="ELL663" s="187"/>
      <c r="ELM663" s="187"/>
      <c r="ELN663" s="187"/>
      <c r="ELO663" s="187"/>
      <c r="ELP663" s="187"/>
      <c r="ELQ663" s="187"/>
      <c r="ELR663" s="187"/>
      <c r="ELS663" s="187"/>
      <c r="ELT663" s="187"/>
      <c r="ELU663" s="187"/>
      <c r="ELV663" s="187"/>
      <c r="ELW663" s="187"/>
      <c r="ELX663" s="187"/>
      <c r="ELY663" s="187"/>
      <c r="ELZ663" s="187"/>
      <c r="EMA663" s="187"/>
      <c r="EMB663" s="187"/>
      <c r="EMC663" s="187"/>
      <c r="EMD663" s="187"/>
      <c r="EME663" s="187"/>
      <c r="EMF663" s="187"/>
      <c r="EMG663" s="187"/>
      <c r="EMH663" s="187"/>
      <c r="EMI663" s="187"/>
      <c r="EMJ663" s="187"/>
      <c r="EMK663" s="187"/>
      <c r="EML663" s="187"/>
      <c r="EMM663" s="187"/>
      <c r="EMN663" s="187"/>
      <c r="EMO663" s="187"/>
      <c r="EMP663" s="187"/>
      <c r="EMQ663" s="187"/>
      <c r="EMR663" s="187"/>
      <c r="EMS663" s="187"/>
      <c r="EMT663" s="187"/>
      <c r="EMU663" s="187"/>
      <c r="EMV663" s="187"/>
      <c r="EMW663" s="187"/>
      <c r="EMX663" s="187"/>
      <c r="EMY663" s="187"/>
      <c r="EMZ663" s="187"/>
      <c r="ENA663" s="187"/>
      <c r="ENB663" s="187"/>
      <c r="ENC663" s="187"/>
      <c r="END663" s="187"/>
      <c r="ENE663" s="187"/>
      <c r="ENF663" s="187"/>
      <c r="ENG663" s="187"/>
      <c r="ENH663" s="187"/>
      <c r="ENI663" s="187"/>
      <c r="ENJ663" s="187"/>
      <c r="ENK663" s="187"/>
      <c r="ENL663" s="187"/>
      <c r="ENM663" s="187"/>
      <c r="ENN663" s="187"/>
      <c r="ENO663" s="187"/>
      <c r="ENP663" s="187"/>
      <c r="ENQ663" s="187"/>
      <c r="ENR663" s="187"/>
      <c r="ENS663" s="187"/>
      <c r="ENT663" s="187"/>
      <c r="ENU663" s="187"/>
      <c r="ENV663" s="187"/>
      <c r="ENW663" s="187"/>
      <c r="ENX663" s="187"/>
      <c r="ENY663" s="187"/>
      <c r="ENZ663" s="187"/>
      <c r="EOA663" s="187"/>
      <c r="EOB663" s="187"/>
      <c r="EOC663" s="187"/>
      <c r="EOD663" s="187"/>
      <c r="EOE663" s="187"/>
      <c r="EOF663" s="187"/>
      <c r="EOG663" s="187"/>
      <c r="EOH663" s="187"/>
      <c r="EOI663" s="187"/>
      <c r="EOJ663" s="187"/>
      <c r="EOK663" s="187"/>
      <c r="EOL663" s="187"/>
      <c r="EOM663" s="187"/>
      <c r="EON663" s="187"/>
      <c r="EOO663" s="187"/>
      <c r="EOP663" s="187"/>
      <c r="EOQ663" s="187"/>
      <c r="EOR663" s="187"/>
      <c r="EOS663" s="187"/>
      <c r="EOT663" s="187"/>
      <c r="EOU663" s="187"/>
      <c r="EOV663" s="187"/>
      <c r="EOW663" s="187"/>
      <c r="EOX663" s="187"/>
      <c r="EOY663" s="187"/>
      <c r="EOZ663" s="187"/>
      <c r="EPA663" s="187"/>
      <c r="EPB663" s="187"/>
      <c r="EPC663" s="187"/>
      <c r="EPD663" s="187"/>
      <c r="EPE663" s="187"/>
      <c r="EPF663" s="187"/>
      <c r="EPG663" s="187"/>
      <c r="EPH663" s="187"/>
      <c r="EPI663" s="187"/>
      <c r="EPJ663" s="187"/>
      <c r="EPK663" s="187"/>
      <c r="EPL663" s="187"/>
      <c r="EPM663" s="187"/>
      <c r="EPN663" s="187"/>
      <c r="EPO663" s="187"/>
      <c r="EPP663" s="187"/>
      <c r="EPQ663" s="187"/>
      <c r="EPR663" s="187"/>
      <c r="EPS663" s="187"/>
      <c r="EPT663" s="187"/>
      <c r="EPU663" s="187"/>
      <c r="EPV663" s="187"/>
      <c r="EPW663" s="187"/>
      <c r="EPX663" s="187"/>
      <c r="EPY663" s="187"/>
      <c r="EPZ663" s="187"/>
      <c r="EQA663" s="187"/>
      <c r="EQB663" s="187"/>
      <c r="EQC663" s="187"/>
      <c r="EQD663" s="187"/>
      <c r="EQE663" s="187"/>
      <c r="EQF663" s="187"/>
      <c r="EQG663" s="187"/>
      <c r="EQH663" s="187"/>
      <c r="EQI663" s="187"/>
      <c r="EQJ663" s="187"/>
      <c r="EQK663" s="187"/>
      <c r="EQL663" s="187"/>
      <c r="EQM663" s="187"/>
      <c r="EQN663" s="187"/>
      <c r="EQO663" s="187"/>
      <c r="EQP663" s="187"/>
      <c r="EQQ663" s="187"/>
      <c r="EQR663" s="187"/>
      <c r="EQS663" s="187"/>
      <c r="EQT663" s="187"/>
      <c r="EQU663" s="187"/>
      <c r="EQV663" s="187"/>
      <c r="EQW663" s="187"/>
      <c r="EQX663" s="187"/>
      <c r="EQY663" s="187"/>
      <c r="EQZ663" s="187"/>
      <c r="ERA663" s="187"/>
      <c r="ERB663" s="187"/>
      <c r="ERC663" s="187"/>
      <c r="ERD663" s="187"/>
      <c r="ERE663" s="187"/>
      <c r="ERF663" s="187"/>
      <c r="ERG663" s="187"/>
      <c r="ERH663" s="187"/>
      <c r="ERI663" s="187"/>
      <c r="ERJ663" s="187"/>
      <c r="ERK663" s="187"/>
      <c r="ERL663" s="187"/>
      <c r="ERM663" s="187"/>
      <c r="ERN663" s="187"/>
      <c r="ERO663" s="187"/>
      <c r="ERP663" s="187"/>
      <c r="ERQ663" s="187"/>
      <c r="ERR663" s="187"/>
      <c r="ERS663" s="187"/>
      <c r="ERT663" s="187"/>
      <c r="ERU663" s="187"/>
      <c r="ERV663" s="187"/>
      <c r="ERW663" s="187"/>
      <c r="ERX663" s="187"/>
      <c r="ERY663" s="187"/>
      <c r="ERZ663" s="187"/>
      <c r="ESA663" s="187"/>
      <c r="ESB663" s="187"/>
      <c r="ESC663" s="187"/>
      <c r="ESD663" s="187"/>
      <c r="ESE663" s="187"/>
      <c r="ESF663" s="187"/>
      <c r="ESG663" s="187"/>
      <c r="ESH663" s="187"/>
      <c r="ESI663" s="187"/>
      <c r="ESJ663" s="187"/>
      <c r="ESK663" s="187"/>
      <c r="ESL663" s="187"/>
      <c r="ESM663" s="187"/>
      <c r="ESN663" s="187"/>
      <c r="ESO663" s="187"/>
      <c r="ESP663" s="187"/>
      <c r="ESQ663" s="187"/>
      <c r="ESR663" s="187"/>
      <c r="ESS663" s="187"/>
      <c r="EST663" s="187"/>
      <c r="ESU663" s="187"/>
      <c r="ESV663" s="187"/>
      <c r="ESW663" s="187"/>
      <c r="ESX663" s="187"/>
      <c r="ESY663" s="187"/>
      <c r="ESZ663" s="187"/>
      <c r="ETA663" s="187"/>
      <c r="ETB663" s="187"/>
      <c r="ETC663" s="187"/>
      <c r="ETD663" s="187"/>
      <c r="ETE663" s="187"/>
      <c r="ETF663" s="187"/>
      <c r="ETG663" s="187"/>
      <c r="ETH663" s="187"/>
      <c r="ETI663" s="187"/>
      <c r="ETJ663" s="187"/>
      <c r="ETK663" s="187"/>
      <c r="ETL663" s="187"/>
      <c r="ETM663" s="187"/>
      <c r="ETN663" s="187"/>
      <c r="ETO663" s="187"/>
      <c r="ETP663" s="187"/>
      <c r="ETQ663" s="187"/>
      <c r="ETR663" s="187"/>
      <c r="ETS663" s="187"/>
      <c r="ETT663" s="187"/>
      <c r="ETU663" s="187"/>
      <c r="ETV663" s="187"/>
      <c r="ETW663" s="187"/>
      <c r="ETX663" s="187"/>
      <c r="ETY663" s="187"/>
      <c r="ETZ663" s="187"/>
      <c r="EUA663" s="187"/>
      <c r="EUB663" s="187"/>
      <c r="EUC663" s="187"/>
      <c r="EUD663" s="187"/>
      <c r="EUE663" s="187"/>
      <c r="EUF663" s="187"/>
      <c r="EUG663" s="187"/>
      <c r="EUH663" s="187"/>
      <c r="EUI663" s="187"/>
      <c r="EUJ663" s="187"/>
      <c r="EUK663" s="187"/>
      <c r="EUL663" s="187"/>
      <c r="EUM663" s="187"/>
      <c r="EUN663" s="187"/>
      <c r="EUO663" s="187"/>
      <c r="EUP663" s="187"/>
      <c r="EUQ663" s="187"/>
      <c r="EUR663" s="187"/>
      <c r="EUS663" s="187"/>
      <c r="EUT663" s="187"/>
      <c r="EUU663" s="187"/>
      <c r="EUV663" s="187"/>
      <c r="EUW663" s="187"/>
      <c r="EUX663" s="187"/>
      <c r="EUY663" s="187"/>
      <c r="EUZ663" s="187"/>
      <c r="EVA663" s="187"/>
      <c r="EVB663" s="187"/>
      <c r="EVC663" s="187"/>
      <c r="EVD663" s="187"/>
      <c r="EVE663" s="187"/>
      <c r="EVF663" s="187"/>
      <c r="EVG663" s="187"/>
      <c r="EVH663" s="187"/>
      <c r="EVI663" s="187"/>
      <c r="EVJ663" s="187"/>
      <c r="EVK663" s="187"/>
      <c r="EVL663" s="187"/>
      <c r="EVM663" s="187"/>
      <c r="EVN663" s="187"/>
      <c r="EVO663" s="187"/>
      <c r="EVP663" s="187"/>
      <c r="EVQ663" s="187"/>
      <c r="EVR663" s="187"/>
      <c r="EVS663" s="187"/>
      <c r="EVT663" s="187"/>
      <c r="EVU663" s="187"/>
      <c r="EVV663" s="187"/>
      <c r="EVW663" s="187"/>
      <c r="EVX663" s="187"/>
      <c r="EVY663" s="187"/>
      <c r="EVZ663" s="187"/>
      <c r="EWA663" s="187"/>
      <c r="EWB663" s="187"/>
      <c r="EWC663" s="187"/>
      <c r="EWD663" s="187"/>
      <c r="EWE663" s="187"/>
      <c r="EWF663" s="187"/>
      <c r="EWG663" s="187"/>
      <c r="EWH663" s="187"/>
      <c r="EWI663" s="187"/>
      <c r="EWJ663" s="187"/>
      <c r="EWK663" s="187"/>
      <c r="EWL663" s="187"/>
      <c r="EWM663" s="187"/>
      <c r="EWN663" s="187"/>
      <c r="EWO663" s="187"/>
      <c r="EWP663" s="187"/>
      <c r="EWQ663" s="187"/>
      <c r="EWR663" s="187"/>
      <c r="EWS663" s="187"/>
      <c r="EWT663" s="187"/>
      <c r="EWU663" s="187"/>
      <c r="EWV663" s="187"/>
      <c r="EWW663" s="187"/>
      <c r="EWX663" s="187"/>
      <c r="EWY663" s="187"/>
      <c r="EWZ663" s="187"/>
      <c r="EXA663" s="187"/>
      <c r="EXB663" s="187"/>
      <c r="EXC663" s="187"/>
      <c r="EXD663" s="187"/>
      <c r="EXE663" s="187"/>
      <c r="EXF663" s="187"/>
      <c r="EXG663" s="187"/>
      <c r="EXH663" s="187"/>
      <c r="EXI663" s="187"/>
      <c r="EXJ663" s="187"/>
      <c r="EXK663" s="187"/>
      <c r="EXL663" s="187"/>
      <c r="EXM663" s="187"/>
      <c r="EXN663" s="187"/>
      <c r="EXO663" s="187"/>
      <c r="EXP663" s="187"/>
      <c r="EXQ663" s="187"/>
      <c r="EXR663" s="187"/>
      <c r="EXS663" s="187"/>
      <c r="EXT663" s="187"/>
      <c r="EXU663" s="187"/>
      <c r="EXV663" s="187"/>
      <c r="EXW663" s="187"/>
      <c r="EXX663" s="187"/>
      <c r="EXY663" s="187"/>
      <c r="EXZ663" s="187"/>
      <c r="EYA663" s="187"/>
      <c r="EYB663" s="187"/>
      <c r="EYC663" s="187"/>
      <c r="EYD663" s="187"/>
      <c r="EYE663" s="187"/>
      <c r="EYF663" s="187"/>
      <c r="EYG663" s="187"/>
      <c r="EYH663" s="187"/>
      <c r="EYI663" s="187"/>
      <c r="EYJ663" s="187"/>
      <c r="EYK663" s="187"/>
      <c r="EYL663" s="187"/>
      <c r="EYM663" s="187"/>
      <c r="EYN663" s="187"/>
      <c r="EYO663" s="187"/>
      <c r="EYP663" s="187"/>
      <c r="EYQ663" s="187"/>
      <c r="EYR663" s="187"/>
      <c r="EYS663" s="187"/>
      <c r="EYT663" s="187"/>
      <c r="EYU663" s="187"/>
      <c r="EYV663" s="187"/>
      <c r="EYW663" s="187"/>
      <c r="EYX663" s="187"/>
      <c r="EYY663" s="187"/>
      <c r="EYZ663" s="187"/>
      <c r="EZA663" s="187"/>
      <c r="EZB663" s="187"/>
      <c r="EZC663" s="187"/>
      <c r="EZD663" s="187"/>
      <c r="EZE663" s="187"/>
      <c r="EZF663" s="187"/>
      <c r="EZG663" s="187"/>
      <c r="EZH663" s="187"/>
      <c r="EZI663" s="187"/>
      <c r="EZJ663" s="187"/>
      <c r="EZK663" s="187"/>
      <c r="EZL663" s="187"/>
      <c r="EZM663" s="187"/>
      <c r="EZN663" s="187"/>
      <c r="EZO663" s="187"/>
      <c r="EZP663" s="187"/>
      <c r="EZQ663" s="187"/>
      <c r="EZR663" s="187"/>
      <c r="EZS663" s="187"/>
      <c r="EZT663" s="187"/>
      <c r="EZU663" s="187"/>
      <c r="EZV663" s="187"/>
      <c r="EZW663" s="187"/>
      <c r="EZX663" s="187"/>
      <c r="EZY663" s="187"/>
      <c r="EZZ663" s="187"/>
      <c r="FAA663" s="187"/>
      <c r="FAB663" s="187"/>
      <c r="FAC663" s="187"/>
      <c r="FAD663" s="187"/>
      <c r="FAE663" s="187"/>
      <c r="FAF663" s="187"/>
      <c r="FAG663" s="187"/>
      <c r="FAH663" s="187"/>
      <c r="FAI663" s="187"/>
      <c r="FAJ663" s="187"/>
      <c r="FAK663" s="187"/>
      <c r="FAL663" s="187"/>
      <c r="FAM663" s="187"/>
      <c r="FAN663" s="187"/>
      <c r="FAO663" s="187"/>
      <c r="FAP663" s="187"/>
      <c r="FAQ663" s="187"/>
      <c r="FAR663" s="187"/>
      <c r="FAS663" s="187"/>
      <c r="FAT663" s="187"/>
      <c r="FAU663" s="187"/>
      <c r="FAV663" s="187"/>
      <c r="FAW663" s="187"/>
      <c r="FAX663" s="187"/>
      <c r="FAY663" s="187"/>
      <c r="FAZ663" s="187"/>
      <c r="FBA663" s="187"/>
      <c r="FBB663" s="187"/>
      <c r="FBC663" s="187"/>
      <c r="FBD663" s="187"/>
      <c r="FBE663" s="187"/>
      <c r="FBF663" s="187"/>
      <c r="FBG663" s="187"/>
      <c r="FBH663" s="187"/>
      <c r="FBI663" s="187"/>
      <c r="FBJ663" s="187"/>
      <c r="FBK663" s="187"/>
      <c r="FBL663" s="187"/>
      <c r="FBM663" s="187"/>
      <c r="FBN663" s="187"/>
      <c r="FBO663" s="187"/>
      <c r="FBP663" s="187"/>
      <c r="FBQ663" s="187"/>
      <c r="FBR663" s="187"/>
      <c r="FBS663" s="187"/>
      <c r="FBT663" s="187"/>
      <c r="FBU663" s="187"/>
      <c r="FBV663" s="187"/>
      <c r="FBW663" s="187"/>
      <c r="FBX663" s="187"/>
      <c r="FBY663" s="187"/>
      <c r="FBZ663" s="187"/>
      <c r="FCA663" s="187"/>
      <c r="FCB663" s="187"/>
      <c r="FCC663" s="187"/>
      <c r="FCD663" s="187"/>
      <c r="FCE663" s="187"/>
      <c r="FCF663" s="187"/>
      <c r="FCG663" s="187"/>
      <c r="FCH663" s="187"/>
      <c r="FCI663" s="187"/>
      <c r="FCJ663" s="187"/>
      <c r="FCK663" s="187"/>
      <c r="FCL663" s="187"/>
      <c r="FCM663" s="187"/>
      <c r="FCN663" s="187"/>
      <c r="FCO663" s="187"/>
      <c r="FCP663" s="187"/>
      <c r="FCQ663" s="187"/>
      <c r="FCR663" s="187"/>
      <c r="FCS663" s="187"/>
      <c r="FCT663" s="187"/>
      <c r="FCU663" s="187"/>
      <c r="FCV663" s="187"/>
      <c r="FCW663" s="187"/>
      <c r="FCX663" s="187"/>
      <c r="FCY663" s="187"/>
      <c r="FCZ663" s="187"/>
      <c r="FDA663" s="187"/>
      <c r="FDB663" s="187"/>
      <c r="FDC663" s="187"/>
      <c r="FDD663" s="187"/>
      <c r="FDE663" s="187"/>
      <c r="FDF663" s="187"/>
      <c r="FDG663" s="187"/>
      <c r="FDH663" s="187"/>
      <c r="FDI663" s="187"/>
      <c r="FDJ663" s="187"/>
      <c r="FDK663" s="187"/>
      <c r="FDL663" s="187"/>
      <c r="FDM663" s="187"/>
      <c r="FDN663" s="187"/>
      <c r="FDO663" s="187"/>
      <c r="FDP663" s="187"/>
      <c r="FDQ663" s="187"/>
      <c r="FDR663" s="187"/>
      <c r="FDS663" s="187"/>
      <c r="FDT663" s="187"/>
      <c r="FDU663" s="187"/>
      <c r="FDV663" s="187"/>
      <c r="FDW663" s="187"/>
      <c r="FDX663" s="187"/>
      <c r="FDY663" s="187"/>
      <c r="FDZ663" s="187"/>
      <c r="FEA663" s="187"/>
      <c r="FEB663" s="187"/>
      <c r="FEC663" s="187"/>
      <c r="FED663" s="187"/>
      <c r="FEE663" s="187"/>
      <c r="FEF663" s="187"/>
      <c r="FEG663" s="187"/>
      <c r="FEH663" s="187"/>
      <c r="FEI663" s="187"/>
      <c r="FEJ663" s="187"/>
      <c r="FEK663" s="187"/>
      <c r="FEL663" s="187"/>
      <c r="FEM663" s="187"/>
      <c r="FEN663" s="187"/>
      <c r="FEO663" s="187"/>
      <c r="FEP663" s="187"/>
      <c r="FEQ663" s="187"/>
      <c r="FER663" s="187"/>
      <c r="FES663" s="187"/>
      <c r="FET663" s="187"/>
      <c r="FEU663" s="187"/>
      <c r="FEV663" s="187"/>
      <c r="FEW663" s="187"/>
      <c r="FEX663" s="187"/>
      <c r="FEY663" s="187"/>
      <c r="FEZ663" s="187"/>
      <c r="FFA663" s="187"/>
      <c r="FFB663" s="187"/>
      <c r="FFC663" s="187"/>
      <c r="FFD663" s="187"/>
      <c r="FFE663" s="187"/>
      <c r="FFF663" s="187"/>
      <c r="FFG663" s="187"/>
      <c r="FFH663" s="187"/>
      <c r="FFI663" s="187"/>
      <c r="FFJ663" s="187"/>
      <c r="FFK663" s="187"/>
      <c r="FFL663" s="187"/>
      <c r="FFM663" s="187"/>
      <c r="FFN663" s="187"/>
      <c r="FFO663" s="187"/>
      <c r="FFP663" s="187"/>
      <c r="FFQ663" s="187"/>
      <c r="FFR663" s="187"/>
      <c r="FFS663" s="187"/>
      <c r="FFT663" s="187"/>
      <c r="FFU663" s="187"/>
      <c r="FFV663" s="187"/>
      <c r="FFW663" s="187"/>
      <c r="FFX663" s="187"/>
      <c r="FFY663" s="187"/>
      <c r="FFZ663" s="187"/>
      <c r="FGA663" s="187"/>
      <c r="FGB663" s="187"/>
      <c r="FGC663" s="187"/>
      <c r="FGD663" s="187"/>
      <c r="FGE663" s="187"/>
      <c r="FGF663" s="187"/>
      <c r="FGG663" s="187"/>
      <c r="FGH663" s="187"/>
      <c r="FGI663" s="187"/>
      <c r="FGJ663" s="187"/>
      <c r="FGK663" s="187"/>
      <c r="FGL663" s="187"/>
      <c r="FGM663" s="187"/>
      <c r="FGN663" s="187"/>
      <c r="FGO663" s="187"/>
      <c r="FGP663" s="187"/>
      <c r="FGQ663" s="187"/>
      <c r="FGR663" s="187"/>
      <c r="FGS663" s="187"/>
      <c r="FGT663" s="187"/>
      <c r="FGU663" s="187"/>
      <c r="FGV663" s="187"/>
      <c r="FGW663" s="187"/>
      <c r="FGX663" s="187"/>
      <c r="FGY663" s="187"/>
      <c r="FGZ663" s="187"/>
      <c r="FHA663" s="187"/>
      <c r="FHB663" s="187"/>
      <c r="FHC663" s="187"/>
      <c r="FHD663" s="187"/>
      <c r="FHE663" s="187"/>
      <c r="FHF663" s="187"/>
      <c r="FHG663" s="187"/>
      <c r="FHH663" s="187"/>
      <c r="FHI663" s="187"/>
      <c r="FHJ663" s="187"/>
      <c r="FHK663" s="187"/>
      <c r="FHL663" s="187"/>
      <c r="FHM663" s="187"/>
      <c r="FHN663" s="187"/>
      <c r="FHO663" s="187"/>
      <c r="FHP663" s="187"/>
      <c r="FHQ663" s="187"/>
      <c r="FHR663" s="187"/>
      <c r="FHS663" s="187"/>
      <c r="FHT663" s="187"/>
      <c r="FHU663" s="187"/>
      <c r="FHV663" s="187"/>
      <c r="FHW663" s="187"/>
      <c r="FHX663" s="187"/>
      <c r="FHY663" s="187"/>
      <c r="FHZ663" s="187"/>
      <c r="FIA663" s="187"/>
      <c r="FIB663" s="187"/>
      <c r="FIC663" s="187"/>
      <c r="FID663" s="187"/>
      <c r="FIE663" s="187"/>
      <c r="FIF663" s="187"/>
      <c r="FIG663" s="187"/>
      <c r="FIH663" s="187"/>
      <c r="FII663" s="187"/>
      <c r="FIJ663" s="187"/>
      <c r="FIK663" s="187"/>
      <c r="FIL663" s="187"/>
      <c r="FIM663" s="187"/>
      <c r="FIN663" s="187"/>
      <c r="FIO663" s="187"/>
      <c r="FIP663" s="187"/>
      <c r="FIQ663" s="187"/>
      <c r="FIR663" s="187"/>
      <c r="FIS663" s="187"/>
      <c r="FIT663" s="187"/>
      <c r="FIU663" s="187"/>
      <c r="FIV663" s="187"/>
      <c r="FIW663" s="187"/>
      <c r="FIX663" s="187"/>
      <c r="FIY663" s="187"/>
      <c r="FIZ663" s="187"/>
      <c r="FJA663" s="187"/>
      <c r="FJB663" s="187"/>
      <c r="FJC663" s="187"/>
      <c r="FJD663" s="187"/>
      <c r="FJE663" s="187"/>
      <c r="FJF663" s="187"/>
      <c r="FJG663" s="187"/>
      <c r="FJH663" s="187"/>
      <c r="FJI663" s="187"/>
      <c r="FJJ663" s="187"/>
      <c r="FJK663" s="187"/>
      <c r="FJL663" s="187"/>
      <c r="FJM663" s="187"/>
      <c r="FJN663" s="187"/>
      <c r="FJO663" s="187"/>
      <c r="FJP663" s="187"/>
      <c r="FJQ663" s="187"/>
      <c r="FJR663" s="187"/>
      <c r="FJS663" s="187"/>
      <c r="FJT663" s="187"/>
      <c r="FJU663" s="187"/>
      <c r="FJV663" s="187"/>
      <c r="FJW663" s="187"/>
      <c r="FJX663" s="187"/>
      <c r="FJY663" s="187"/>
      <c r="FJZ663" s="187"/>
      <c r="FKA663" s="187"/>
      <c r="FKB663" s="187"/>
      <c r="FKC663" s="187"/>
      <c r="FKD663" s="187"/>
      <c r="FKE663" s="187"/>
      <c r="FKF663" s="187"/>
      <c r="FKG663" s="187"/>
      <c r="FKH663" s="187"/>
      <c r="FKI663" s="187"/>
      <c r="FKJ663" s="187"/>
      <c r="FKK663" s="187"/>
      <c r="FKL663" s="187"/>
      <c r="FKM663" s="187"/>
      <c r="FKN663" s="187"/>
      <c r="FKO663" s="187"/>
      <c r="FKP663" s="187"/>
      <c r="FKQ663" s="187"/>
      <c r="FKR663" s="187"/>
      <c r="FKS663" s="187"/>
      <c r="FKT663" s="187"/>
      <c r="FKU663" s="187"/>
      <c r="FKV663" s="187"/>
      <c r="FKW663" s="187"/>
      <c r="FKX663" s="187"/>
      <c r="FKY663" s="187"/>
      <c r="FKZ663" s="187"/>
      <c r="FLA663" s="187"/>
      <c r="FLB663" s="187"/>
      <c r="FLC663" s="187"/>
      <c r="FLD663" s="187"/>
      <c r="FLE663" s="187"/>
      <c r="FLF663" s="187"/>
      <c r="FLG663" s="187"/>
      <c r="FLH663" s="187"/>
      <c r="FLI663" s="187"/>
      <c r="FLJ663" s="187"/>
      <c r="FLK663" s="187"/>
      <c r="FLL663" s="187"/>
      <c r="FLM663" s="187"/>
      <c r="FLN663" s="187"/>
      <c r="FLO663" s="187"/>
      <c r="FLP663" s="187"/>
      <c r="FLQ663" s="187"/>
      <c r="FLR663" s="187"/>
      <c r="FLS663" s="187"/>
      <c r="FLT663" s="187"/>
      <c r="FLU663" s="187"/>
      <c r="FLV663" s="187"/>
      <c r="FLW663" s="187"/>
      <c r="FLX663" s="187"/>
      <c r="FLY663" s="187"/>
      <c r="FLZ663" s="187"/>
      <c r="FMA663" s="187"/>
      <c r="FMB663" s="187"/>
      <c r="FMC663" s="187"/>
      <c r="FMD663" s="187"/>
      <c r="FME663" s="187"/>
      <c r="FMF663" s="187"/>
      <c r="FMG663" s="187"/>
      <c r="FMH663" s="187"/>
      <c r="FMI663" s="187"/>
      <c r="FMJ663" s="187"/>
      <c r="FMK663" s="187"/>
      <c r="FML663" s="187"/>
      <c r="FMM663" s="187"/>
      <c r="FMN663" s="187"/>
      <c r="FMO663" s="187"/>
      <c r="FMP663" s="187"/>
      <c r="FMQ663" s="187"/>
      <c r="FMR663" s="187"/>
      <c r="FMS663" s="187"/>
      <c r="FMT663" s="187"/>
      <c r="FMU663" s="187"/>
      <c r="FMV663" s="187"/>
      <c r="FMW663" s="187"/>
      <c r="FMX663" s="187"/>
      <c r="FMY663" s="187"/>
      <c r="FMZ663" s="187"/>
      <c r="FNA663" s="187"/>
      <c r="FNB663" s="187"/>
      <c r="FNC663" s="187"/>
      <c r="FND663" s="187"/>
      <c r="FNE663" s="187"/>
      <c r="FNF663" s="187"/>
      <c r="FNG663" s="187"/>
      <c r="FNH663" s="187"/>
      <c r="FNI663" s="187"/>
      <c r="FNJ663" s="187"/>
      <c r="FNK663" s="187"/>
      <c r="FNL663" s="187"/>
      <c r="FNM663" s="187"/>
      <c r="FNN663" s="187"/>
      <c r="FNO663" s="187"/>
      <c r="FNP663" s="187"/>
      <c r="FNQ663" s="187"/>
      <c r="FNR663" s="187"/>
      <c r="FNS663" s="187"/>
      <c r="FNT663" s="187"/>
      <c r="FNU663" s="187"/>
      <c r="FNV663" s="187"/>
      <c r="FNW663" s="187"/>
      <c r="FNX663" s="187"/>
      <c r="FNY663" s="187"/>
      <c r="FNZ663" s="187"/>
      <c r="FOA663" s="187"/>
      <c r="FOB663" s="187"/>
      <c r="FOC663" s="187"/>
      <c r="FOD663" s="187"/>
      <c r="FOE663" s="187"/>
      <c r="FOF663" s="187"/>
      <c r="FOG663" s="187"/>
      <c r="FOH663" s="187"/>
      <c r="FOI663" s="187"/>
      <c r="FOJ663" s="187"/>
      <c r="FOK663" s="187"/>
      <c r="FOL663" s="187"/>
      <c r="FOM663" s="187"/>
      <c r="FON663" s="187"/>
      <c r="FOO663" s="187"/>
      <c r="FOP663" s="187"/>
      <c r="FOQ663" s="187"/>
      <c r="FOR663" s="187"/>
      <c r="FOS663" s="187"/>
      <c r="FOT663" s="187"/>
      <c r="FOU663" s="187"/>
      <c r="FOV663" s="187"/>
      <c r="FOW663" s="187"/>
      <c r="FOX663" s="187"/>
      <c r="FOY663" s="187"/>
      <c r="FOZ663" s="187"/>
      <c r="FPA663" s="187"/>
      <c r="FPB663" s="187"/>
      <c r="FPC663" s="187"/>
      <c r="FPD663" s="187"/>
      <c r="FPE663" s="187"/>
      <c r="FPF663" s="187"/>
      <c r="FPG663" s="187"/>
      <c r="FPH663" s="187"/>
      <c r="FPI663" s="187"/>
      <c r="FPJ663" s="187"/>
      <c r="FPK663" s="187"/>
      <c r="FPL663" s="187"/>
      <c r="FPM663" s="187"/>
      <c r="FPN663" s="187"/>
      <c r="FPO663" s="187"/>
      <c r="FPP663" s="187"/>
      <c r="FPQ663" s="187"/>
      <c r="FPR663" s="187"/>
      <c r="FPS663" s="187"/>
      <c r="FPT663" s="187"/>
      <c r="FPU663" s="187"/>
      <c r="FPV663" s="187"/>
      <c r="FPW663" s="187"/>
      <c r="FPX663" s="187"/>
      <c r="FPY663" s="187"/>
      <c r="FPZ663" s="187"/>
      <c r="FQA663" s="187"/>
      <c r="FQB663" s="187"/>
      <c r="FQC663" s="187"/>
      <c r="FQD663" s="187"/>
      <c r="FQE663" s="187"/>
      <c r="FQF663" s="187"/>
      <c r="FQG663" s="187"/>
      <c r="FQH663" s="187"/>
      <c r="FQI663" s="187"/>
      <c r="FQJ663" s="187"/>
      <c r="FQK663" s="187"/>
      <c r="FQL663" s="187"/>
      <c r="FQM663" s="187"/>
      <c r="FQN663" s="187"/>
      <c r="FQO663" s="187"/>
      <c r="FQP663" s="187"/>
      <c r="FQQ663" s="187"/>
      <c r="FQR663" s="187"/>
      <c r="FQS663" s="187"/>
      <c r="FQT663" s="187"/>
      <c r="FQU663" s="187"/>
      <c r="FQV663" s="187"/>
      <c r="FQW663" s="187"/>
      <c r="FQX663" s="187"/>
      <c r="FQY663" s="187"/>
      <c r="FQZ663" s="187"/>
      <c r="FRA663" s="187"/>
      <c r="FRB663" s="187"/>
      <c r="FRC663" s="187"/>
      <c r="FRD663" s="187"/>
      <c r="FRE663" s="187"/>
      <c r="FRF663" s="187"/>
      <c r="FRG663" s="187"/>
      <c r="FRH663" s="187"/>
      <c r="FRI663" s="187"/>
      <c r="FRJ663" s="187"/>
      <c r="FRK663" s="187"/>
      <c r="FRL663" s="187"/>
      <c r="FRM663" s="187"/>
      <c r="FRN663" s="187"/>
      <c r="FRO663" s="187"/>
      <c r="FRP663" s="187"/>
      <c r="FRQ663" s="187"/>
      <c r="FRR663" s="187"/>
      <c r="FRS663" s="187"/>
      <c r="FRT663" s="187"/>
      <c r="FRU663" s="187"/>
      <c r="FRV663" s="187"/>
      <c r="FRW663" s="187"/>
      <c r="FRX663" s="187"/>
      <c r="FRY663" s="187"/>
      <c r="FRZ663" s="187"/>
      <c r="FSA663" s="187"/>
      <c r="FSB663" s="187"/>
      <c r="FSC663" s="187"/>
      <c r="FSD663" s="187"/>
      <c r="FSE663" s="187"/>
      <c r="FSF663" s="187"/>
      <c r="FSG663" s="187"/>
      <c r="FSH663" s="187"/>
      <c r="FSI663" s="187"/>
      <c r="FSJ663" s="187"/>
      <c r="FSK663" s="187"/>
      <c r="FSL663" s="187"/>
      <c r="FSM663" s="187"/>
      <c r="FSN663" s="187"/>
      <c r="FSO663" s="187"/>
      <c r="FSP663" s="187"/>
      <c r="FSQ663" s="187"/>
      <c r="FSR663" s="187"/>
      <c r="FSS663" s="187"/>
      <c r="FST663" s="187"/>
      <c r="FSU663" s="187"/>
      <c r="FSV663" s="187"/>
      <c r="FSW663" s="187"/>
      <c r="FSX663" s="187"/>
      <c r="FSY663" s="187"/>
      <c r="FSZ663" s="187"/>
      <c r="FTA663" s="187"/>
      <c r="FTB663" s="187"/>
      <c r="FTC663" s="187"/>
      <c r="FTD663" s="187"/>
      <c r="FTE663" s="187"/>
      <c r="FTF663" s="187"/>
      <c r="FTG663" s="187"/>
      <c r="FTH663" s="187"/>
      <c r="FTI663" s="187"/>
      <c r="FTJ663" s="187"/>
      <c r="FTK663" s="187"/>
      <c r="FTL663" s="187"/>
      <c r="FTM663" s="187"/>
      <c r="FTN663" s="187"/>
      <c r="FTO663" s="187"/>
      <c r="FTP663" s="187"/>
      <c r="FTQ663" s="187"/>
      <c r="FTR663" s="187"/>
      <c r="FTS663" s="187"/>
      <c r="FTT663" s="187"/>
      <c r="FTU663" s="187"/>
      <c r="FTV663" s="187"/>
      <c r="FTW663" s="187"/>
      <c r="FTX663" s="187"/>
      <c r="FTY663" s="187"/>
      <c r="FTZ663" s="187"/>
      <c r="FUA663" s="187"/>
      <c r="FUB663" s="187"/>
      <c r="FUC663" s="187"/>
      <c r="FUD663" s="187"/>
      <c r="FUE663" s="187"/>
      <c r="FUF663" s="187"/>
      <c r="FUG663" s="187"/>
      <c r="FUH663" s="187"/>
      <c r="FUI663" s="187"/>
      <c r="FUJ663" s="187"/>
      <c r="FUK663" s="187"/>
      <c r="FUL663" s="187"/>
      <c r="FUM663" s="187"/>
      <c r="FUN663" s="187"/>
      <c r="FUO663" s="187"/>
      <c r="FUP663" s="187"/>
      <c r="FUQ663" s="187"/>
      <c r="FUR663" s="187"/>
      <c r="FUS663" s="187"/>
      <c r="FUT663" s="187"/>
      <c r="FUU663" s="187"/>
      <c r="FUV663" s="187"/>
      <c r="FUW663" s="187"/>
      <c r="FUX663" s="187"/>
      <c r="FUY663" s="187"/>
      <c r="FUZ663" s="187"/>
      <c r="FVA663" s="187"/>
      <c r="FVB663" s="187"/>
      <c r="FVC663" s="187"/>
      <c r="FVD663" s="187"/>
      <c r="FVE663" s="187"/>
      <c r="FVF663" s="187"/>
      <c r="FVG663" s="187"/>
      <c r="FVH663" s="187"/>
      <c r="FVI663" s="187"/>
      <c r="FVJ663" s="187"/>
      <c r="FVK663" s="187"/>
      <c r="FVL663" s="187"/>
      <c r="FVM663" s="187"/>
      <c r="FVN663" s="187"/>
      <c r="FVO663" s="187"/>
      <c r="FVP663" s="187"/>
      <c r="FVQ663" s="187"/>
      <c r="FVR663" s="187"/>
      <c r="FVS663" s="187"/>
      <c r="FVT663" s="187"/>
      <c r="FVU663" s="187"/>
      <c r="FVV663" s="187"/>
      <c r="FVW663" s="187"/>
      <c r="FVX663" s="187"/>
      <c r="FVY663" s="187"/>
      <c r="FVZ663" s="187"/>
      <c r="FWA663" s="187"/>
      <c r="FWB663" s="187"/>
      <c r="FWC663" s="187"/>
      <c r="FWD663" s="187"/>
      <c r="FWE663" s="187"/>
      <c r="FWF663" s="187"/>
      <c r="FWG663" s="187"/>
      <c r="FWH663" s="187"/>
      <c r="FWI663" s="187"/>
      <c r="FWJ663" s="187"/>
      <c r="FWK663" s="187"/>
      <c r="FWL663" s="187"/>
      <c r="FWM663" s="187"/>
      <c r="FWN663" s="187"/>
      <c r="FWO663" s="187"/>
      <c r="FWP663" s="187"/>
      <c r="FWQ663" s="187"/>
      <c r="FWR663" s="187"/>
      <c r="FWS663" s="187"/>
      <c r="FWT663" s="187"/>
      <c r="FWU663" s="187"/>
      <c r="FWV663" s="187"/>
      <c r="FWW663" s="187"/>
      <c r="FWX663" s="187"/>
      <c r="FWY663" s="187"/>
      <c r="FWZ663" s="187"/>
      <c r="FXA663" s="187"/>
      <c r="FXB663" s="187"/>
      <c r="FXC663" s="187"/>
      <c r="FXD663" s="187"/>
      <c r="FXE663" s="187"/>
      <c r="FXF663" s="187"/>
      <c r="FXG663" s="187"/>
      <c r="FXH663" s="187"/>
      <c r="FXI663" s="187"/>
      <c r="FXJ663" s="187"/>
      <c r="FXK663" s="187"/>
      <c r="FXL663" s="187"/>
      <c r="FXM663" s="187"/>
      <c r="FXN663" s="187"/>
      <c r="FXO663" s="187"/>
      <c r="FXP663" s="187"/>
      <c r="FXQ663" s="187"/>
      <c r="FXR663" s="187"/>
      <c r="FXS663" s="187"/>
      <c r="FXT663" s="187"/>
      <c r="FXU663" s="187"/>
      <c r="FXV663" s="187"/>
      <c r="FXW663" s="187"/>
      <c r="FXX663" s="187"/>
      <c r="FXY663" s="187"/>
      <c r="FXZ663" s="187"/>
      <c r="FYA663" s="187"/>
      <c r="FYB663" s="187"/>
      <c r="FYC663" s="187"/>
      <c r="FYD663" s="187"/>
      <c r="FYE663" s="187"/>
      <c r="FYF663" s="187"/>
      <c r="FYG663" s="187"/>
      <c r="FYH663" s="187"/>
      <c r="FYI663" s="187"/>
      <c r="FYJ663" s="187"/>
      <c r="FYK663" s="187"/>
      <c r="FYL663" s="187"/>
      <c r="FYM663" s="187"/>
      <c r="FYN663" s="187"/>
      <c r="FYO663" s="187"/>
      <c r="FYP663" s="187"/>
      <c r="FYQ663" s="187"/>
      <c r="FYR663" s="187"/>
      <c r="FYS663" s="187"/>
      <c r="FYT663" s="187"/>
      <c r="FYU663" s="187"/>
      <c r="FYV663" s="187"/>
      <c r="FYW663" s="187"/>
      <c r="FYX663" s="187"/>
      <c r="FYY663" s="187"/>
      <c r="FYZ663" s="187"/>
      <c r="FZA663" s="187"/>
      <c r="FZB663" s="187"/>
      <c r="FZC663" s="187"/>
      <c r="FZD663" s="187"/>
      <c r="FZE663" s="187"/>
      <c r="FZF663" s="187"/>
      <c r="FZG663" s="187"/>
      <c r="FZH663" s="187"/>
      <c r="FZI663" s="187"/>
      <c r="FZJ663" s="187"/>
      <c r="FZK663" s="187"/>
      <c r="FZL663" s="187"/>
      <c r="FZM663" s="187"/>
      <c r="FZN663" s="187"/>
      <c r="FZO663" s="187"/>
      <c r="FZP663" s="187"/>
      <c r="FZQ663" s="187"/>
      <c r="FZR663" s="187"/>
      <c r="FZS663" s="187"/>
      <c r="FZT663" s="187"/>
      <c r="FZU663" s="187"/>
      <c r="FZV663" s="187"/>
      <c r="FZW663" s="187"/>
      <c r="FZX663" s="187"/>
      <c r="FZY663" s="187"/>
      <c r="FZZ663" s="187"/>
      <c r="GAA663" s="187"/>
      <c r="GAB663" s="187"/>
      <c r="GAC663" s="187"/>
      <c r="GAD663" s="187"/>
      <c r="GAE663" s="187"/>
      <c r="GAF663" s="187"/>
      <c r="GAG663" s="187"/>
      <c r="GAH663" s="187"/>
      <c r="GAI663" s="187"/>
      <c r="GAJ663" s="187"/>
      <c r="GAK663" s="187"/>
      <c r="GAL663" s="187"/>
      <c r="GAM663" s="187"/>
      <c r="GAN663" s="187"/>
      <c r="GAO663" s="187"/>
      <c r="GAP663" s="187"/>
      <c r="GAQ663" s="187"/>
      <c r="GAR663" s="187"/>
      <c r="GAS663" s="187"/>
      <c r="GAT663" s="187"/>
      <c r="GAU663" s="187"/>
      <c r="GAV663" s="187"/>
      <c r="GAW663" s="187"/>
      <c r="GAX663" s="187"/>
      <c r="GAY663" s="187"/>
      <c r="GAZ663" s="187"/>
      <c r="GBA663" s="187"/>
      <c r="GBB663" s="187"/>
      <c r="GBC663" s="187"/>
      <c r="GBD663" s="187"/>
      <c r="GBE663" s="187"/>
      <c r="GBF663" s="187"/>
      <c r="GBG663" s="187"/>
      <c r="GBH663" s="187"/>
      <c r="GBI663" s="187"/>
      <c r="GBJ663" s="187"/>
      <c r="GBK663" s="187"/>
      <c r="GBL663" s="187"/>
      <c r="GBM663" s="187"/>
      <c r="GBN663" s="187"/>
      <c r="GBO663" s="187"/>
      <c r="GBP663" s="187"/>
      <c r="GBQ663" s="187"/>
      <c r="GBR663" s="187"/>
      <c r="GBS663" s="187"/>
      <c r="GBT663" s="187"/>
      <c r="GBU663" s="187"/>
      <c r="GBV663" s="187"/>
      <c r="GBW663" s="187"/>
      <c r="GBX663" s="187"/>
      <c r="GBY663" s="187"/>
      <c r="GBZ663" s="187"/>
      <c r="GCA663" s="187"/>
      <c r="GCB663" s="187"/>
      <c r="GCC663" s="187"/>
      <c r="GCD663" s="187"/>
      <c r="GCE663" s="187"/>
      <c r="GCF663" s="187"/>
      <c r="GCG663" s="187"/>
      <c r="GCH663" s="187"/>
      <c r="GCI663" s="187"/>
      <c r="GCJ663" s="187"/>
      <c r="GCK663" s="187"/>
      <c r="GCL663" s="187"/>
      <c r="GCM663" s="187"/>
      <c r="GCN663" s="187"/>
      <c r="GCO663" s="187"/>
      <c r="GCP663" s="187"/>
      <c r="GCQ663" s="187"/>
      <c r="GCR663" s="187"/>
      <c r="GCS663" s="187"/>
      <c r="GCT663" s="187"/>
      <c r="GCU663" s="187"/>
      <c r="GCV663" s="187"/>
      <c r="GCW663" s="187"/>
      <c r="GCX663" s="187"/>
      <c r="GCY663" s="187"/>
      <c r="GCZ663" s="187"/>
      <c r="GDA663" s="187"/>
      <c r="GDB663" s="187"/>
      <c r="GDC663" s="187"/>
      <c r="GDD663" s="187"/>
      <c r="GDE663" s="187"/>
      <c r="GDF663" s="187"/>
      <c r="GDG663" s="187"/>
      <c r="GDH663" s="187"/>
      <c r="GDI663" s="187"/>
      <c r="GDJ663" s="187"/>
      <c r="GDK663" s="187"/>
      <c r="GDL663" s="187"/>
      <c r="GDM663" s="187"/>
      <c r="GDN663" s="187"/>
      <c r="GDO663" s="187"/>
      <c r="GDP663" s="187"/>
      <c r="GDQ663" s="187"/>
      <c r="GDR663" s="187"/>
      <c r="GDS663" s="187"/>
      <c r="GDT663" s="187"/>
      <c r="GDU663" s="187"/>
      <c r="GDV663" s="187"/>
      <c r="GDW663" s="187"/>
      <c r="GDX663" s="187"/>
      <c r="GDY663" s="187"/>
      <c r="GDZ663" s="187"/>
      <c r="GEA663" s="187"/>
      <c r="GEB663" s="187"/>
      <c r="GEC663" s="187"/>
      <c r="GED663" s="187"/>
      <c r="GEE663" s="187"/>
      <c r="GEF663" s="187"/>
      <c r="GEG663" s="187"/>
      <c r="GEH663" s="187"/>
      <c r="GEI663" s="187"/>
      <c r="GEJ663" s="187"/>
      <c r="GEK663" s="187"/>
      <c r="GEL663" s="187"/>
      <c r="GEM663" s="187"/>
      <c r="GEN663" s="187"/>
      <c r="GEO663" s="187"/>
      <c r="GEP663" s="187"/>
      <c r="GEQ663" s="187"/>
      <c r="GER663" s="187"/>
      <c r="GES663" s="187"/>
      <c r="GET663" s="187"/>
      <c r="GEU663" s="187"/>
      <c r="GEV663" s="187"/>
      <c r="GEW663" s="187"/>
      <c r="GEX663" s="187"/>
      <c r="GEY663" s="187"/>
      <c r="GEZ663" s="187"/>
      <c r="GFA663" s="187"/>
      <c r="GFB663" s="187"/>
      <c r="GFC663" s="187"/>
      <c r="GFD663" s="187"/>
      <c r="GFE663" s="187"/>
      <c r="GFF663" s="187"/>
      <c r="GFG663" s="187"/>
      <c r="GFH663" s="187"/>
      <c r="GFI663" s="187"/>
      <c r="GFJ663" s="187"/>
      <c r="GFK663" s="187"/>
      <c r="GFL663" s="187"/>
      <c r="GFM663" s="187"/>
      <c r="GFN663" s="187"/>
      <c r="GFO663" s="187"/>
      <c r="GFP663" s="187"/>
      <c r="GFQ663" s="187"/>
      <c r="GFR663" s="187"/>
      <c r="GFS663" s="187"/>
      <c r="GFT663" s="187"/>
      <c r="GFU663" s="187"/>
      <c r="GFV663" s="187"/>
      <c r="GFW663" s="187"/>
      <c r="GFX663" s="187"/>
      <c r="GFY663" s="187"/>
      <c r="GFZ663" s="187"/>
      <c r="GGA663" s="187"/>
      <c r="GGB663" s="187"/>
      <c r="GGC663" s="187"/>
      <c r="GGD663" s="187"/>
      <c r="GGE663" s="187"/>
      <c r="GGF663" s="187"/>
      <c r="GGG663" s="187"/>
      <c r="GGH663" s="187"/>
      <c r="GGI663" s="187"/>
      <c r="GGJ663" s="187"/>
      <c r="GGK663" s="187"/>
      <c r="GGL663" s="187"/>
      <c r="GGM663" s="187"/>
      <c r="GGN663" s="187"/>
      <c r="GGO663" s="187"/>
      <c r="GGP663" s="187"/>
      <c r="GGQ663" s="187"/>
      <c r="GGR663" s="187"/>
      <c r="GGS663" s="187"/>
      <c r="GGT663" s="187"/>
      <c r="GGU663" s="187"/>
      <c r="GGV663" s="187"/>
      <c r="GGW663" s="187"/>
      <c r="GGX663" s="187"/>
      <c r="GGY663" s="187"/>
      <c r="GGZ663" s="187"/>
      <c r="GHA663" s="187"/>
      <c r="GHB663" s="187"/>
      <c r="GHC663" s="187"/>
      <c r="GHD663" s="187"/>
      <c r="GHE663" s="187"/>
      <c r="GHF663" s="187"/>
      <c r="GHG663" s="187"/>
      <c r="GHH663" s="187"/>
      <c r="GHI663" s="187"/>
      <c r="GHJ663" s="187"/>
      <c r="GHK663" s="187"/>
      <c r="GHL663" s="187"/>
      <c r="GHM663" s="187"/>
      <c r="GHN663" s="187"/>
      <c r="GHO663" s="187"/>
      <c r="GHP663" s="187"/>
      <c r="GHQ663" s="187"/>
      <c r="GHR663" s="187"/>
      <c r="GHS663" s="187"/>
      <c r="GHT663" s="187"/>
      <c r="GHU663" s="187"/>
      <c r="GHV663" s="187"/>
      <c r="GHW663" s="187"/>
      <c r="GHX663" s="187"/>
      <c r="GHY663" s="187"/>
      <c r="GHZ663" s="187"/>
      <c r="GIA663" s="187"/>
      <c r="GIB663" s="187"/>
      <c r="GIC663" s="187"/>
      <c r="GID663" s="187"/>
      <c r="GIE663" s="187"/>
      <c r="GIF663" s="187"/>
      <c r="GIG663" s="187"/>
      <c r="GIH663" s="187"/>
      <c r="GII663" s="187"/>
      <c r="GIJ663" s="187"/>
      <c r="GIK663" s="187"/>
      <c r="GIL663" s="187"/>
      <c r="GIM663" s="187"/>
      <c r="GIN663" s="187"/>
      <c r="GIO663" s="187"/>
      <c r="GIP663" s="187"/>
      <c r="GIQ663" s="187"/>
      <c r="GIR663" s="187"/>
      <c r="GIS663" s="187"/>
      <c r="GIT663" s="187"/>
      <c r="GIU663" s="187"/>
      <c r="GIV663" s="187"/>
      <c r="GIW663" s="187"/>
      <c r="GIX663" s="187"/>
      <c r="GIY663" s="187"/>
      <c r="GIZ663" s="187"/>
      <c r="GJA663" s="187"/>
      <c r="GJB663" s="187"/>
      <c r="GJC663" s="187"/>
      <c r="GJD663" s="187"/>
      <c r="GJE663" s="187"/>
      <c r="GJF663" s="187"/>
      <c r="GJG663" s="187"/>
      <c r="GJH663" s="187"/>
      <c r="GJI663" s="187"/>
      <c r="GJJ663" s="187"/>
      <c r="GJK663" s="187"/>
      <c r="GJL663" s="187"/>
      <c r="GJM663" s="187"/>
      <c r="GJN663" s="187"/>
      <c r="GJO663" s="187"/>
      <c r="GJP663" s="187"/>
      <c r="GJQ663" s="187"/>
      <c r="GJR663" s="187"/>
      <c r="GJS663" s="187"/>
      <c r="GJT663" s="187"/>
      <c r="GJU663" s="187"/>
      <c r="GJV663" s="187"/>
      <c r="GJW663" s="187"/>
      <c r="GJX663" s="187"/>
      <c r="GJY663" s="187"/>
      <c r="GJZ663" s="187"/>
      <c r="GKA663" s="187"/>
      <c r="GKB663" s="187"/>
      <c r="GKC663" s="187"/>
      <c r="GKD663" s="187"/>
      <c r="GKE663" s="187"/>
      <c r="GKF663" s="187"/>
      <c r="GKG663" s="187"/>
      <c r="GKH663" s="187"/>
      <c r="GKI663" s="187"/>
      <c r="GKJ663" s="187"/>
      <c r="GKK663" s="187"/>
      <c r="GKL663" s="187"/>
      <c r="GKM663" s="187"/>
      <c r="GKN663" s="187"/>
      <c r="GKO663" s="187"/>
      <c r="GKP663" s="187"/>
      <c r="GKQ663" s="187"/>
      <c r="GKR663" s="187"/>
      <c r="GKS663" s="187"/>
      <c r="GKT663" s="187"/>
      <c r="GKU663" s="187"/>
      <c r="GKV663" s="187"/>
      <c r="GKW663" s="187"/>
      <c r="GKX663" s="187"/>
      <c r="GKY663" s="187"/>
      <c r="GKZ663" s="187"/>
      <c r="GLA663" s="187"/>
      <c r="GLB663" s="187"/>
      <c r="GLC663" s="187"/>
      <c r="GLD663" s="187"/>
      <c r="GLE663" s="187"/>
      <c r="GLF663" s="187"/>
      <c r="GLG663" s="187"/>
      <c r="GLH663" s="187"/>
      <c r="GLI663" s="187"/>
      <c r="GLJ663" s="187"/>
      <c r="GLK663" s="187"/>
      <c r="GLL663" s="187"/>
      <c r="GLM663" s="187"/>
      <c r="GLN663" s="187"/>
      <c r="GLO663" s="187"/>
      <c r="GLP663" s="187"/>
      <c r="GLQ663" s="187"/>
      <c r="GLR663" s="187"/>
      <c r="GLS663" s="187"/>
      <c r="GLT663" s="187"/>
      <c r="GLU663" s="187"/>
      <c r="GLV663" s="187"/>
      <c r="GLW663" s="187"/>
      <c r="GLX663" s="187"/>
      <c r="GLY663" s="187"/>
      <c r="GLZ663" s="187"/>
      <c r="GMA663" s="187"/>
      <c r="GMB663" s="187"/>
      <c r="GMC663" s="187"/>
      <c r="GMD663" s="187"/>
      <c r="GME663" s="187"/>
      <c r="GMF663" s="187"/>
      <c r="GMG663" s="187"/>
      <c r="GMH663" s="187"/>
      <c r="GMI663" s="187"/>
      <c r="GMJ663" s="187"/>
      <c r="GMK663" s="187"/>
      <c r="GML663" s="187"/>
      <c r="GMM663" s="187"/>
      <c r="GMN663" s="187"/>
      <c r="GMO663" s="187"/>
      <c r="GMP663" s="187"/>
      <c r="GMQ663" s="187"/>
      <c r="GMR663" s="187"/>
      <c r="GMS663" s="187"/>
      <c r="GMT663" s="187"/>
      <c r="GMU663" s="187"/>
      <c r="GMV663" s="187"/>
      <c r="GMW663" s="187"/>
      <c r="GMX663" s="187"/>
      <c r="GMY663" s="187"/>
      <c r="GMZ663" s="187"/>
      <c r="GNA663" s="187"/>
      <c r="GNB663" s="187"/>
      <c r="GNC663" s="187"/>
      <c r="GND663" s="187"/>
      <c r="GNE663" s="187"/>
      <c r="GNF663" s="187"/>
      <c r="GNG663" s="187"/>
      <c r="GNH663" s="187"/>
      <c r="GNI663" s="187"/>
      <c r="GNJ663" s="187"/>
      <c r="GNK663" s="187"/>
      <c r="GNL663" s="187"/>
      <c r="GNM663" s="187"/>
      <c r="GNN663" s="187"/>
      <c r="GNO663" s="187"/>
      <c r="GNP663" s="187"/>
      <c r="GNQ663" s="187"/>
      <c r="GNR663" s="187"/>
      <c r="GNS663" s="187"/>
      <c r="GNT663" s="187"/>
      <c r="GNU663" s="187"/>
      <c r="GNV663" s="187"/>
      <c r="GNW663" s="187"/>
      <c r="GNX663" s="187"/>
      <c r="GNY663" s="187"/>
      <c r="GNZ663" s="187"/>
      <c r="GOA663" s="187"/>
      <c r="GOB663" s="187"/>
      <c r="GOC663" s="187"/>
      <c r="GOD663" s="187"/>
      <c r="GOE663" s="187"/>
      <c r="GOF663" s="187"/>
      <c r="GOG663" s="187"/>
      <c r="GOH663" s="187"/>
      <c r="GOI663" s="187"/>
      <c r="GOJ663" s="187"/>
      <c r="GOK663" s="187"/>
      <c r="GOL663" s="187"/>
      <c r="GOM663" s="187"/>
      <c r="GON663" s="187"/>
      <c r="GOO663" s="187"/>
      <c r="GOP663" s="187"/>
      <c r="GOQ663" s="187"/>
      <c r="GOR663" s="187"/>
      <c r="GOS663" s="187"/>
      <c r="GOT663" s="187"/>
      <c r="GOU663" s="187"/>
      <c r="GOV663" s="187"/>
      <c r="GOW663" s="187"/>
      <c r="GOX663" s="187"/>
      <c r="GOY663" s="187"/>
      <c r="GOZ663" s="187"/>
      <c r="GPA663" s="187"/>
      <c r="GPB663" s="187"/>
      <c r="GPC663" s="187"/>
      <c r="GPD663" s="187"/>
      <c r="GPE663" s="187"/>
      <c r="GPF663" s="187"/>
      <c r="GPG663" s="187"/>
      <c r="GPH663" s="187"/>
      <c r="GPI663" s="187"/>
      <c r="GPJ663" s="187"/>
      <c r="GPK663" s="187"/>
      <c r="GPL663" s="187"/>
      <c r="GPM663" s="187"/>
      <c r="GPN663" s="187"/>
      <c r="GPO663" s="187"/>
      <c r="GPP663" s="187"/>
      <c r="GPQ663" s="187"/>
      <c r="GPR663" s="187"/>
      <c r="GPS663" s="187"/>
      <c r="GPT663" s="187"/>
      <c r="GPU663" s="187"/>
      <c r="GPV663" s="187"/>
      <c r="GPW663" s="187"/>
      <c r="GPX663" s="187"/>
      <c r="GPY663" s="187"/>
      <c r="GPZ663" s="187"/>
      <c r="GQA663" s="187"/>
      <c r="GQB663" s="187"/>
      <c r="GQC663" s="187"/>
      <c r="GQD663" s="187"/>
      <c r="GQE663" s="187"/>
      <c r="GQF663" s="187"/>
      <c r="GQG663" s="187"/>
      <c r="GQH663" s="187"/>
      <c r="GQI663" s="187"/>
      <c r="GQJ663" s="187"/>
      <c r="GQK663" s="187"/>
      <c r="GQL663" s="187"/>
      <c r="GQM663" s="187"/>
      <c r="GQN663" s="187"/>
      <c r="GQO663" s="187"/>
      <c r="GQP663" s="187"/>
      <c r="GQQ663" s="187"/>
      <c r="GQR663" s="187"/>
      <c r="GQS663" s="187"/>
      <c r="GQT663" s="187"/>
      <c r="GQU663" s="187"/>
      <c r="GQV663" s="187"/>
      <c r="GQW663" s="187"/>
      <c r="GQX663" s="187"/>
      <c r="GQY663" s="187"/>
      <c r="GQZ663" s="187"/>
      <c r="GRA663" s="187"/>
      <c r="GRB663" s="187"/>
      <c r="GRC663" s="187"/>
      <c r="GRD663" s="187"/>
      <c r="GRE663" s="187"/>
      <c r="GRF663" s="187"/>
      <c r="GRG663" s="187"/>
      <c r="GRH663" s="187"/>
      <c r="GRI663" s="187"/>
      <c r="GRJ663" s="187"/>
      <c r="GRK663" s="187"/>
      <c r="GRL663" s="187"/>
      <c r="GRM663" s="187"/>
      <c r="GRN663" s="187"/>
      <c r="GRO663" s="187"/>
      <c r="GRP663" s="187"/>
      <c r="GRQ663" s="187"/>
      <c r="GRR663" s="187"/>
      <c r="GRS663" s="187"/>
      <c r="GRT663" s="187"/>
      <c r="GRU663" s="187"/>
      <c r="GRV663" s="187"/>
      <c r="GRW663" s="187"/>
      <c r="GRX663" s="187"/>
      <c r="GRY663" s="187"/>
      <c r="GRZ663" s="187"/>
      <c r="GSA663" s="187"/>
      <c r="GSB663" s="187"/>
      <c r="GSC663" s="187"/>
      <c r="GSD663" s="187"/>
      <c r="GSE663" s="187"/>
      <c r="GSF663" s="187"/>
      <c r="GSG663" s="187"/>
      <c r="GSH663" s="187"/>
      <c r="GSI663" s="187"/>
      <c r="GSJ663" s="187"/>
      <c r="GSK663" s="187"/>
      <c r="GSL663" s="187"/>
      <c r="GSM663" s="187"/>
      <c r="GSN663" s="187"/>
      <c r="GSO663" s="187"/>
      <c r="GSP663" s="187"/>
      <c r="GSQ663" s="187"/>
      <c r="GSR663" s="187"/>
      <c r="GSS663" s="187"/>
      <c r="GST663" s="187"/>
      <c r="GSU663" s="187"/>
      <c r="GSV663" s="187"/>
      <c r="GSW663" s="187"/>
      <c r="GSX663" s="187"/>
      <c r="GSY663" s="187"/>
      <c r="GSZ663" s="187"/>
      <c r="GTA663" s="187"/>
      <c r="GTB663" s="187"/>
      <c r="GTC663" s="187"/>
      <c r="GTD663" s="187"/>
      <c r="GTE663" s="187"/>
      <c r="GTF663" s="187"/>
      <c r="GTG663" s="187"/>
      <c r="GTH663" s="187"/>
      <c r="GTI663" s="187"/>
      <c r="GTJ663" s="187"/>
      <c r="GTK663" s="187"/>
      <c r="GTL663" s="187"/>
      <c r="GTM663" s="187"/>
      <c r="GTN663" s="187"/>
      <c r="GTO663" s="187"/>
      <c r="GTP663" s="187"/>
      <c r="GTQ663" s="187"/>
      <c r="GTR663" s="187"/>
      <c r="GTS663" s="187"/>
      <c r="GTT663" s="187"/>
      <c r="GTU663" s="187"/>
      <c r="GTV663" s="187"/>
      <c r="GTW663" s="187"/>
      <c r="GTX663" s="187"/>
      <c r="GTY663" s="187"/>
      <c r="GTZ663" s="187"/>
      <c r="GUA663" s="187"/>
      <c r="GUB663" s="187"/>
      <c r="GUC663" s="187"/>
      <c r="GUD663" s="187"/>
      <c r="GUE663" s="187"/>
      <c r="GUF663" s="187"/>
      <c r="GUG663" s="187"/>
      <c r="GUH663" s="187"/>
      <c r="GUI663" s="187"/>
      <c r="GUJ663" s="187"/>
      <c r="GUK663" s="187"/>
      <c r="GUL663" s="187"/>
      <c r="GUM663" s="187"/>
      <c r="GUN663" s="187"/>
      <c r="GUO663" s="187"/>
      <c r="GUP663" s="187"/>
      <c r="GUQ663" s="187"/>
      <c r="GUR663" s="187"/>
      <c r="GUS663" s="187"/>
      <c r="GUT663" s="187"/>
      <c r="GUU663" s="187"/>
      <c r="GUV663" s="187"/>
      <c r="GUW663" s="187"/>
      <c r="GUX663" s="187"/>
      <c r="GUY663" s="187"/>
      <c r="GUZ663" s="187"/>
      <c r="GVA663" s="187"/>
      <c r="GVB663" s="187"/>
      <c r="GVC663" s="187"/>
      <c r="GVD663" s="187"/>
      <c r="GVE663" s="187"/>
      <c r="GVF663" s="187"/>
      <c r="GVG663" s="187"/>
      <c r="GVH663" s="187"/>
      <c r="GVI663" s="187"/>
      <c r="GVJ663" s="187"/>
      <c r="GVK663" s="187"/>
      <c r="GVL663" s="187"/>
      <c r="GVM663" s="187"/>
      <c r="GVN663" s="187"/>
      <c r="GVO663" s="187"/>
      <c r="GVP663" s="187"/>
      <c r="GVQ663" s="187"/>
      <c r="GVR663" s="187"/>
      <c r="GVS663" s="187"/>
      <c r="GVT663" s="187"/>
      <c r="GVU663" s="187"/>
      <c r="GVV663" s="187"/>
      <c r="GVW663" s="187"/>
      <c r="GVX663" s="187"/>
      <c r="GVY663" s="187"/>
      <c r="GVZ663" s="187"/>
      <c r="GWA663" s="187"/>
      <c r="GWB663" s="187"/>
      <c r="GWC663" s="187"/>
      <c r="GWD663" s="187"/>
      <c r="GWE663" s="187"/>
      <c r="GWF663" s="187"/>
      <c r="GWG663" s="187"/>
      <c r="GWH663" s="187"/>
      <c r="GWI663" s="187"/>
      <c r="GWJ663" s="187"/>
      <c r="GWK663" s="187"/>
      <c r="GWL663" s="187"/>
      <c r="GWM663" s="187"/>
      <c r="GWN663" s="187"/>
      <c r="GWO663" s="187"/>
      <c r="GWP663" s="187"/>
      <c r="GWQ663" s="187"/>
      <c r="GWR663" s="187"/>
      <c r="GWS663" s="187"/>
      <c r="GWT663" s="187"/>
      <c r="GWU663" s="187"/>
      <c r="GWV663" s="187"/>
      <c r="GWW663" s="187"/>
      <c r="GWX663" s="187"/>
      <c r="GWY663" s="187"/>
      <c r="GWZ663" s="187"/>
      <c r="GXA663" s="187"/>
      <c r="GXB663" s="187"/>
      <c r="GXC663" s="187"/>
      <c r="GXD663" s="187"/>
      <c r="GXE663" s="187"/>
      <c r="GXF663" s="187"/>
      <c r="GXG663" s="187"/>
      <c r="GXH663" s="187"/>
      <c r="GXI663" s="187"/>
      <c r="GXJ663" s="187"/>
      <c r="GXK663" s="187"/>
      <c r="GXL663" s="187"/>
      <c r="GXM663" s="187"/>
      <c r="GXN663" s="187"/>
      <c r="GXO663" s="187"/>
      <c r="GXP663" s="187"/>
      <c r="GXQ663" s="187"/>
      <c r="GXR663" s="187"/>
      <c r="GXS663" s="187"/>
      <c r="GXT663" s="187"/>
      <c r="GXU663" s="187"/>
      <c r="GXV663" s="187"/>
      <c r="GXW663" s="187"/>
      <c r="GXX663" s="187"/>
      <c r="GXY663" s="187"/>
      <c r="GXZ663" s="187"/>
      <c r="GYA663" s="187"/>
      <c r="GYB663" s="187"/>
      <c r="GYC663" s="187"/>
      <c r="GYD663" s="187"/>
      <c r="GYE663" s="187"/>
      <c r="GYF663" s="187"/>
      <c r="GYG663" s="187"/>
      <c r="GYH663" s="187"/>
      <c r="GYI663" s="187"/>
      <c r="GYJ663" s="187"/>
      <c r="GYK663" s="187"/>
      <c r="GYL663" s="187"/>
      <c r="GYM663" s="187"/>
      <c r="GYN663" s="187"/>
      <c r="GYO663" s="187"/>
      <c r="GYP663" s="187"/>
      <c r="GYQ663" s="187"/>
      <c r="GYR663" s="187"/>
      <c r="GYS663" s="187"/>
      <c r="GYT663" s="187"/>
      <c r="GYU663" s="187"/>
      <c r="GYV663" s="187"/>
      <c r="GYW663" s="187"/>
      <c r="GYX663" s="187"/>
      <c r="GYY663" s="187"/>
      <c r="GYZ663" s="187"/>
      <c r="GZA663" s="187"/>
      <c r="GZB663" s="187"/>
      <c r="GZC663" s="187"/>
      <c r="GZD663" s="187"/>
      <c r="GZE663" s="187"/>
      <c r="GZF663" s="187"/>
      <c r="GZG663" s="187"/>
      <c r="GZH663" s="187"/>
      <c r="GZI663" s="187"/>
      <c r="GZJ663" s="187"/>
      <c r="GZK663" s="187"/>
      <c r="GZL663" s="187"/>
      <c r="GZM663" s="187"/>
      <c r="GZN663" s="187"/>
      <c r="GZO663" s="187"/>
      <c r="GZP663" s="187"/>
      <c r="GZQ663" s="187"/>
      <c r="GZR663" s="187"/>
      <c r="GZS663" s="187"/>
      <c r="GZT663" s="187"/>
      <c r="GZU663" s="187"/>
      <c r="GZV663" s="187"/>
      <c r="GZW663" s="187"/>
      <c r="GZX663" s="187"/>
      <c r="GZY663" s="187"/>
      <c r="GZZ663" s="187"/>
      <c r="HAA663" s="187"/>
      <c r="HAB663" s="187"/>
      <c r="HAC663" s="187"/>
      <c r="HAD663" s="187"/>
      <c r="HAE663" s="187"/>
      <c r="HAF663" s="187"/>
      <c r="HAG663" s="187"/>
      <c r="HAH663" s="187"/>
      <c r="HAI663" s="187"/>
      <c r="HAJ663" s="187"/>
      <c r="HAK663" s="187"/>
      <c r="HAL663" s="187"/>
      <c r="HAM663" s="187"/>
      <c r="HAN663" s="187"/>
      <c r="HAO663" s="187"/>
      <c r="HAP663" s="187"/>
      <c r="HAQ663" s="187"/>
      <c r="HAR663" s="187"/>
      <c r="HAS663" s="187"/>
      <c r="HAT663" s="187"/>
      <c r="HAU663" s="187"/>
      <c r="HAV663" s="187"/>
      <c r="HAW663" s="187"/>
      <c r="HAX663" s="187"/>
      <c r="HAY663" s="187"/>
      <c r="HAZ663" s="187"/>
      <c r="HBA663" s="187"/>
      <c r="HBB663" s="187"/>
      <c r="HBC663" s="187"/>
      <c r="HBD663" s="187"/>
      <c r="HBE663" s="187"/>
      <c r="HBF663" s="187"/>
      <c r="HBG663" s="187"/>
      <c r="HBH663" s="187"/>
      <c r="HBI663" s="187"/>
      <c r="HBJ663" s="187"/>
      <c r="HBK663" s="187"/>
      <c r="HBL663" s="187"/>
      <c r="HBM663" s="187"/>
      <c r="HBN663" s="187"/>
      <c r="HBO663" s="187"/>
      <c r="HBP663" s="187"/>
      <c r="HBQ663" s="187"/>
      <c r="HBR663" s="187"/>
      <c r="HBS663" s="187"/>
      <c r="HBT663" s="187"/>
      <c r="HBU663" s="187"/>
      <c r="HBV663" s="187"/>
      <c r="HBW663" s="187"/>
      <c r="HBX663" s="187"/>
      <c r="HBY663" s="187"/>
      <c r="HBZ663" s="187"/>
      <c r="HCA663" s="187"/>
      <c r="HCB663" s="187"/>
      <c r="HCC663" s="187"/>
      <c r="HCD663" s="187"/>
      <c r="HCE663" s="187"/>
      <c r="HCF663" s="187"/>
      <c r="HCG663" s="187"/>
      <c r="HCH663" s="187"/>
      <c r="HCI663" s="187"/>
      <c r="HCJ663" s="187"/>
      <c r="HCK663" s="187"/>
      <c r="HCL663" s="187"/>
      <c r="HCM663" s="187"/>
      <c r="HCN663" s="187"/>
      <c r="HCO663" s="187"/>
      <c r="HCP663" s="187"/>
      <c r="HCQ663" s="187"/>
      <c r="HCR663" s="187"/>
      <c r="HCS663" s="187"/>
      <c r="HCT663" s="187"/>
      <c r="HCU663" s="187"/>
      <c r="HCV663" s="187"/>
      <c r="HCW663" s="187"/>
      <c r="HCX663" s="187"/>
      <c r="HCY663" s="187"/>
      <c r="HCZ663" s="187"/>
      <c r="HDA663" s="187"/>
      <c r="HDB663" s="187"/>
      <c r="HDC663" s="187"/>
      <c r="HDD663" s="187"/>
      <c r="HDE663" s="187"/>
      <c r="HDF663" s="187"/>
      <c r="HDG663" s="187"/>
      <c r="HDH663" s="187"/>
      <c r="HDI663" s="187"/>
      <c r="HDJ663" s="187"/>
      <c r="HDK663" s="187"/>
      <c r="HDL663" s="187"/>
      <c r="HDM663" s="187"/>
      <c r="HDN663" s="187"/>
      <c r="HDO663" s="187"/>
      <c r="HDP663" s="187"/>
      <c r="HDQ663" s="187"/>
      <c r="HDR663" s="187"/>
      <c r="HDS663" s="187"/>
      <c r="HDT663" s="187"/>
      <c r="HDU663" s="187"/>
      <c r="HDV663" s="187"/>
      <c r="HDW663" s="187"/>
      <c r="HDX663" s="187"/>
      <c r="HDY663" s="187"/>
      <c r="HDZ663" s="187"/>
      <c r="HEA663" s="187"/>
      <c r="HEB663" s="187"/>
      <c r="HEC663" s="187"/>
      <c r="HED663" s="187"/>
      <c r="HEE663" s="187"/>
      <c r="HEF663" s="187"/>
      <c r="HEG663" s="187"/>
      <c r="HEH663" s="187"/>
      <c r="HEI663" s="187"/>
      <c r="HEJ663" s="187"/>
      <c r="HEK663" s="187"/>
      <c r="HEL663" s="187"/>
      <c r="HEM663" s="187"/>
      <c r="HEN663" s="187"/>
      <c r="HEO663" s="187"/>
      <c r="HEP663" s="187"/>
      <c r="HEQ663" s="187"/>
      <c r="HER663" s="187"/>
      <c r="HES663" s="187"/>
      <c r="HET663" s="187"/>
      <c r="HEU663" s="187"/>
      <c r="HEV663" s="187"/>
      <c r="HEW663" s="187"/>
      <c r="HEX663" s="187"/>
      <c r="HEY663" s="187"/>
      <c r="HEZ663" s="187"/>
      <c r="HFA663" s="187"/>
      <c r="HFB663" s="187"/>
      <c r="HFC663" s="187"/>
      <c r="HFD663" s="187"/>
      <c r="HFE663" s="187"/>
      <c r="HFF663" s="187"/>
      <c r="HFG663" s="187"/>
      <c r="HFH663" s="187"/>
      <c r="HFI663" s="187"/>
      <c r="HFJ663" s="187"/>
      <c r="HFK663" s="187"/>
      <c r="HFL663" s="187"/>
      <c r="HFM663" s="187"/>
      <c r="HFN663" s="187"/>
      <c r="HFO663" s="187"/>
      <c r="HFP663" s="187"/>
      <c r="HFQ663" s="187"/>
      <c r="HFR663" s="187"/>
      <c r="HFS663" s="187"/>
      <c r="HFT663" s="187"/>
      <c r="HFU663" s="187"/>
      <c r="HFV663" s="187"/>
      <c r="HFW663" s="187"/>
      <c r="HFX663" s="187"/>
      <c r="HFY663" s="187"/>
      <c r="HFZ663" s="187"/>
      <c r="HGA663" s="187"/>
      <c r="HGB663" s="187"/>
      <c r="HGC663" s="187"/>
      <c r="HGD663" s="187"/>
      <c r="HGE663" s="187"/>
      <c r="HGF663" s="187"/>
      <c r="HGG663" s="187"/>
      <c r="HGH663" s="187"/>
      <c r="HGI663" s="187"/>
      <c r="HGJ663" s="187"/>
      <c r="HGK663" s="187"/>
      <c r="HGL663" s="187"/>
      <c r="HGM663" s="187"/>
      <c r="HGN663" s="187"/>
      <c r="HGO663" s="187"/>
      <c r="HGP663" s="187"/>
      <c r="HGQ663" s="187"/>
      <c r="HGR663" s="187"/>
      <c r="HGS663" s="187"/>
      <c r="HGT663" s="187"/>
      <c r="HGU663" s="187"/>
      <c r="HGV663" s="187"/>
      <c r="HGW663" s="187"/>
      <c r="HGX663" s="187"/>
      <c r="HGY663" s="187"/>
      <c r="HGZ663" s="187"/>
      <c r="HHA663" s="187"/>
      <c r="HHB663" s="187"/>
      <c r="HHC663" s="187"/>
      <c r="HHD663" s="187"/>
      <c r="HHE663" s="187"/>
      <c r="HHF663" s="187"/>
      <c r="HHG663" s="187"/>
      <c r="HHH663" s="187"/>
      <c r="HHI663" s="187"/>
      <c r="HHJ663" s="187"/>
      <c r="HHK663" s="187"/>
      <c r="HHL663" s="187"/>
      <c r="HHM663" s="187"/>
      <c r="HHN663" s="187"/>
      <c r="HHO663" s="187"/>
      <c r="HHP663" s="187"/>
      <c r="HHQ663" s="187"/>
      <c r="HHR663" s="187"/>
      <c r="HHS663" s="187"/>
      <c r="HHT663" s="187"/>
      <c r="HHU663" s="187"/>
      <c r="HHV663" s="187"/>
      <c r="HHW663" s="187"/>
      <c r="HHX663" s="187"/>
      <c r="HHY663" s="187"/>
      <c r="HHZ663" s="187"/>
      <c r="HIA663" s="187"/>
      <c r="HIB663" s="187"/>
      <c r="HIC663" s="187"/>
      <c r="HID663" s="187"/>
      <c r="HIE663" s="187"/>
      <c r="HIF663" s="187"/>
      <c r="HIG663" s="187"/>
      <c r="HIH663" s="187"/>
      <c r="HII663" s="187"/>
      <c r="HIJ663" s="187"/>
      <c r="HIK663" s="187"/>
      <c r="HIL663" s="187"/>
      <c r="HIM663" s="187"/>
      <c r="HIN663" s="187"/>
      <c r="HIO663" s="187"/>
      <c r="HIP663" s="187"/>
      <c r="HIQ663" s="187"/>
      <c r="HIR663" s="187"/>
      <c r="HIS663" s="187"/>
      <c r="HIT663" s="187"/>
      <c r="HIU663" s="187"/>
      <c r="HIV663" s="187"/>
      <c r="HIW663" s="187"/>
      <c r="HIX663" s="187"/>
      <c r="HIY663" s="187"/>
      <c r="HIZ663" s="187"/>
      <c r="HJA663" s="187"/>
      <c r="HJB663" s="187"/>
      <c r="HJC663" s="187"/>
      <c r="HJD663" s="187"/>
      <c r="HJE663" s="187"/>
      <c r="HJF663" s="187"/>
      <c r="HJG663" s="187"/>
      <c r="HJH663" s="187"/>
      <c r="HJI663" s="187"/>
      <c r="HJJ663" s="187"/>
      <c r="HJK663" s="187"/>
      <c r="HJL663" s="187"/>
      <c r="HJM663" s="187"/>
      <c r="HJN663" s="187"/>
      <c r="HJO663" s="187"/>
      <c r="HJP663" s="187"/>
      <c r="HJQ663" s="187"/>
      <c r="HJR663" s="187"/>
      <c r="HJS663" s="187"/>
      <c r="HJT663" s="187"/>
      <c r="HJU663" s="187"/>
      <c r="HJV663" s="187"/>
      <c r="HJW663" s="187"/>
      <c r="HJX663" s="187"/>
      <c r="HJY663" s="187"/>
      <c r="HJZ663" s="187"/>
      <c r="HKA663" s="187"/>
      <c r="HKB663" s="187"/>
      <c r="HKC663" s="187"/>
      <c r="HKD663" s="187"/>
      <c r="HKE663" s="187"/>
      <c r="HKF663" s="187"/>
      <c r="HKG663" s="187"/>
      <c r="HKH663" s="187"/>
      <c r="HKI663" s="187"/>
      <c r="HKJ663" s="187"/>
      <c r="HKK663" s="187"/>
      <c r="HKL663" s="187"/>
      <c r="HKM663" s="187"/>
      <c r="HKN663" s="187"/>
      <c r="HKO663" s="187"/>
      <c r="HKP663" s="187"/>
      <c r="HKQ663" s="187"/>
      <c r="HKR663" s="187"/>
      <c r="HKS663" s="187"/>
      <c r="HKT663" s="187"/>
      <c r="HKU663" s="187"/>
      <c r="HKV663" s="187"/>
      <c r="HKW663" s="187"/>
      <c r="HKX663" s="187"/>
      <c r="HKY663" s="187"/>
      <c r="HKZ663" s="187"/>
      <c r="HLA663" s="187"/>
      <c r="HLB663" s="187"/>
      <c r="HLC663" s="187"/>
      <c r="HLD663" s="187"/>
      <c r="HLE663" s="187"/>
      <c r="HLF663" s="187"/>
      <c r="HLG663" s="187"/>
      <c r="HLH663" s="187"/>
      <c r="HLI663" s="187"/>
      <c r="HLJ663" s="187"/>
      <c r="HLK663" s="187"/>
      <c r="HLL663" s="187"/>
      <c r="HLM663" s="187"/>
      <c r="HLN663" s="187"/>
      <c r="HLO663" s="187"/>
      <c r="HLP663" s="187"/>
      <c r="HLQ663" s="187"/>
      <c r="HLR663" s="187"/>
      <c r="HLS663" s="187"/>
      <c r="HLT663" s="187"/>
      <c r="HLU663" s="187"/>
      <c r="HLV663" s="187"/>
      <c r="HLW663" s="187"/>
      <c r="HLX663" s="187"/>
      <c r="HLY663" s="187"/>
      <c r="HLZ663" s="187"/>
      <c r="HMA663" s="187"/>
      <c r="HMB663" s="187"/>
      <c r="HMC663" s="187"/>
      <c r="HMD663" s="187"/>
      <c r="HME663" s="187"/>
      <c r="HMF663" s="187"/>
      <c r="HMG663" s="187"/>
      <c r="HMH663" s="187"/>
      <c r="HMI663" s="187"/>
      <c r="HMJ663" s="187"/>
      <c r="HMK663" s="187"/>
      <c r="HML663" s="187"/>
      <c r="HMM663" s="187"/>
      <c r="HMN663" s="187"/>
      <c r="HMO663" s="187"/>
      <c r="HMP663" s="187"/>
      <c r="HMQ663" s="187"/>
      <c r="HMR663" s="187"/>
      <c r="HMS663" s="187"/>
      <c r="HMT663" s="187"/>
      <c r="HMU663" s="187"/>
      <c r="HMV663" s="187"/>
      <c r="HMW663" s="187"/>
      <c r="HMX663" s="187"/>
      <c r="HMY663" s="187"/>
      <c r="HMZ663" s="187"/>
      <c r="HNA663" s="187"/>
      <c r="HNB663" s="187"/>
      <c r="HNC663" s="187"/>
      <c r="HND663" s="187"/>
      <c r="HNE663" s="187"/>
      <c r="HNF663" s="187"/>
      <c r="HNG663" s="187"/>
      <c r="HNH663" s="187"/>
      <c r="HNI663" s="187"/>
      <c r="HNJ663" s="187"/>
      <c r="HNK663" s="187"/>
      <c r="HNL663" s="187"/>
      <c r="HNM663" s="187"/>
      <c r="HNN663" s="187"/>
      <c r="HNO663" s="187"/>
      <c r="HNP663" s="187"/>
      <c r="HNQ663" s="187"/>
      <c r="HNR663" s="187"/>
      <c r="HNS663" s="187"/>
      <c r="HNT663" s="187"/>
      <c r="HNU663" s="187"/>
      <c r="HNV663" s="187"/>
      <c r="HNW663" s="187"/>
      <c r="HNX663" s="187"/>
      <c r="HNY663" s="187"/>
      <c r="HNZ663" s="187"/>
      <c r="HOA663" s="187"/>
      <c r="HOB663" s="187"/>
      <c r="HOC663" s="187"/>
      <c r="HOD663" s="187"/>
      <c r="HOE663" s="187"/>
      <c r="HOF663" s="187"/>
      <c r="HOG663" s="187"/>
      <c r="HOH663" s="187"/>
      <c r="HOI663" s="187"/>
      <c r="HOJ663" s="187"/>
      <c r="HOK663" s="187"/>
      <c r="HOL663" s="187"/>
      <c r="HOM663" s="187"/>
      <c r="HON663" s="187"/>
      <c r="HOO663" s="187"/>
      <c r="HOP663" s="187"/>
      <c r="HOQ663" s="187"/>
      <c r="HOR663" s="187"/>
      <c r="HOS663" s="187"/>
      <c r="HOT663" s="187"/>
      <c r="HOU663" s="187"/>
      <c r="HOV663" s="187"/>
      <c r="HOW663" s="187"/>
      <c r="HOX663" s="187"/>
      <c r="HOY663" s="187"/>
      <c r="HOZ663" s="187"/>
      <c r="HPA663" s="187"/>
      <c r="HPB663" s="187"/>
      <c r="HPC663" s="187"/>
      <c r="HPD663" s="187"/>
      <c r="HPE663" s="187"/>
      <c r="HPF663" s="187"/>
      <c r="HPG663" s="187"/>
      <c r="HPH663" s="187"/>
      <c r="HPI663" s="187"/>
      <c r="HPJ663" s="187"/>
      <c r="HPK663" s="187"/>
      <c r="HPL663" s="187"/>
      <c r="HPM663" s="187"/>
      <c r="HPN663" s="187"/>
      <c r="HPO663" s="187"/>
      <c r="HPP663" s="187"/>
      <c r="HPQ663" s="187"/>
      <c r="HPR663" s="187"/>
      <c r="HPS663" s="187"/>
      <c r="HPT663" s="187"/>
      <c r="HPU663" s="187"/>
      <c r="HPV663" s="187"/>
      <c r="HPW663" s="187"/>
      <c r="HPX663" s="187"/>
      <c r="HPY663" s="187"/>
      <c r="HPZ663" s="187"/>
      <c r="HQA663" s="187"/>
      <c r="HQB663" s="187"/>
      <c r="HQC663" s="187"/>
      <c r="HQD663" s="187"/>
      <c r="HQE663" s="187"/>
      <c r="HQF663" s="187"/>
      <c r="HQG663" s="187"/>
      <c r="HQH663" s="187"/>
      <c r="HQI663" s="187"/>
      <c r="HQJ663" s="187"/>
      <c r="HQK663" s="187"/>
      <c r="HQL663" s="187"/>
      <c r="HQM663" s="187"/>
      <c r="HQN663" s="187"/>
      <c r="HQO663" s="187"/>
      <c r="HQP663" s="187"/>
      <c r="HQQ663" s="187"/>
      <c r="HQR663" s="187"/>
      <c r="HQS663" s="187"/>
      <c r="HQT663" s="187"/>
      <c r="HQU663" s="187"/>
      <c r="HQV663" s="187"/>
      <c r="HQW663" s="187"/>
      <c r="HQX663" s="187"/>
      <c r="HQY663" s="187"/>
      <c r="HQZ663" s="187"/>
      <c r="HRA663" s="187"/>
      <c r="HRB663" s="187"/>
      <c r="HRC663" s="187"/>
      <c r="HRD663" s="187"/>
      <c r="HRE663" s="187"/>
      <c r="HRF663" s="187"/>
      <c r="HRG663" s="187"/>
      <c r="HRH663" s="187"/>
      <c r="HRI663" s="187"/>
      <c r="HRJ663" s="187"/>
      <c r="HRK663" s="187"/>
      <c r="HRL663" s="187"/>
      <c r="HRM663" s="187"/>
      <c r="HRN663" s="187"/>
      <c r="HRO663" s="187"/>
      <c r="HRP663" s="187"/>
      <c r="HRQ663" s="187"/>
      <c r="HRR663" s="187"/>
      <c r="HRS663" s="187"/>
      <c r="HRT663" s="187"/>
      <c r="HRU663" s="187"/>
      <c r="HRV663" s="187"/>
      <c r="HRW663" s="187"/>
      <c r="HRX663" s="187"/>
      <c r="HRY663" s="187"/>
      <c r="HRZ663" s="187"/>
      <c r="HSA663" s="187"/>
      <c r="HSB663" s="187"/>
      <c r="HSC663" s="187"/>
      <c r="HSD663" s="187"/>
      <c r="HSE663" s="187"/>
      <c r="HSF663" s="187"/>
      <c r="HSG663" s="187"/>
      <c r="HSH663" s="187"/>
      <c r="HSI663" s="187"/>
      <c r="HSJ663" s="187"/>
      <c r="HSK663" s="187"/>
      <c r="HSL663" s="187"/>
      <c r="HSM663" s="187"/>
      <c r="HSN663" s="187"/>
      <c r="HSO663" s="187"/>
      <c r="HSP663" s="187"/>
      <c r="HSQ663" s="187"/>
      <c r="HSR663" s="187"/>
      <c r="HSS663" s="187"/>
      <c r="HST663" s="187"/>
      <c r="HSU663" s="187"/>
      <c r="HSV663" s="187"/>
      <c r="HSW663" s="187"/>
      <c r="HSX663" s="187"/>
      <c r="HSY663" s="187"/>
      <c r="HSZ663" s="187"/>
      <c r="HTA663" s="187"/>
      <c r="HTB663" s="187"/>
      <c r="HTC663" s="187"/>
      <c r="HTD663" s="187"/>
      <c r="HTE663" s="187"/>
      <c r="HTF663" s="187"/>
      <c r="HTG663" s="187"/>
      <c r="HTH663" s="187"/>
      <c r="HTI663" s="187"/>
      <c r="HTJ663" s="187"/>
      <c r="HTK663" s="187"/>
      <c r="HTL663" s="187"/>
      <c r="HTM663" s="187"/>
      <c r="HTN663" s="187"/>
      <c r="HTO663" s="187"/>
      <c r="HTP663" s="187"/>
      <c r="HTQ663" s="187"/>
      <c r="HTR663" s="187"/>
      <c r="HTS663" s="187"/>
      <c r="HTT663" s="187"/>
      <c r="HTU663" s="187"/>
      <c r="HTV663" s="187"/>
      <c r="HTW663" s="187"/>
      <c r="HTX663" s="187"/>
      <c r="HTY663" s="187"/>
      <c r="HTZ663" s="187"/>
      <c r="HUA663" s="187"/>
      <c r="HUB663" s="187"/>
      <c r="HUC663" s="187"/>
      <c r="HUD663" s="187"/>
      <c r="HUE663" s="187"/>
      <c r="HUF663" s="187"/>
      <c r="HUG663" s="187"/>
      <c r="HUH663" s="187"/>
      <c r="HUI663" s="187"/>
      <c r="HUJ663" s="187"/>
      <c r="HUK663" s="187"/>
      <c r="HUL663" s="187"/>
      <c r="HUM663" s="187"/>
      <c r="HUN663" s="187"/>
      <c r="HUO663" s="187"/>
      <c r="HUP663" s="187"/>
      <c r="HUQ663" s="187"/>
      <c r="HUR663" s="187"/>
      <c r="HUS663" s="187"/>
      <c r="HUT663" s="187"/>
      <c r="HUU663" s="187"/>
      <c r="HUV663" s="187"/>
      <c r="HUW663" s="187"/>
      <c r="HUX663" s="187"/>
      <c r="HUY663" s="187"/>
      <c r="HUZ663" s="187"/>
      <c r="HVA663" s="187"/>
      <c r="HVB663" s="187"/>
      <c r="HVC663" s="187"/>
      <c r="HVD663" s="187"/>
      <c r="HVE663" s="187"/>
      <c r="HVF663" s="187"/>
      <c r="HVG663" s="187"/>
      <c r="HVH663" s="187"/>
      <c r="HVI663" s="187"/>
      <c r="HVJ663" s="187"/>
      <c r="HVK663" s="187"/>
      <c r="HVL663" s="187"/>
      <c r="HVM663" s="187"/>
      <c r="HVN663" s="187"/>
      <c r="HVO663" s="187"/>
      <c r="HVP663" s="187"/>
      <c r="HVQ663" s="187"/>
      <c r="HVR663" s="187"/>
      <c r="HVS663" s="187"/>
      <c r="HVT663" s="187"/>
      <c r="HVU663" s="187"/>
      <c r="HVV663" s="187"/>
      <c r="HVW663" s="187"/>
      <c r="HVX663" s="187"/>
      <c r="HVY663" s="187"/>
      <c r="HVZ663" s="187"/>
      <c r="HWA663" s="187"/>
      <c r="HWB663" s="187"/>
      <c r="HWC663" s="187"/>
      <c r="HWD663" s="187"/>
      <c r="HWE663" s="187"/>
      <c r="HWF663" s="187"/>
      <c r="HWG663" s="187"/>
      <c r="HWH663" s="187"/>
      <c r="HWI663" s="187"/>
      <c r="HWJ663" s="187"/>
      <c r="HWK663" s="187"/>
      <c r="HWL663" s="187"/>
      <c r="HWM663" s="187"/>
      <c r="HWN663" s="187"/>
      <c r="HWO663" s="187"/>
      <c r="HWP663" s="187"/>
      <c r="HWQ663" s="187"/>
      <c r="HWR663" s="187"/>
      <c r="HWS663" s="187"/>
      <c r="HWT663" s="187"/>
      <c r="HWU663" s="187"/>
      <c r="HWV663" s="187"/>
      <c r="HWW663" s="187"/>
      <c r="HWX663" s="187"/>
      <c r="HWY663" s="187"/>
      <c r="HWZ663" s="187"/>
      <c r="HXA663" s="187"/>
      <c r="HXB663" s="187"/>
      <c r="HXC663" s="187"/>
      <c r="HXD663" s="187"/>
      <c r="HXE663" s="187"/>
      <c r="HXF663" s="187"/>
      <c r="HXG663" s="187"/>
      <c r="HXH663" s="187"/>
      <c r="HXI663" s="187"/>
      <c r="HXJ663" s="187"/>
      <c r="HXK663" s="187"/>
      <c r="HXL663" s="187"/>
      <c r="HXM663" s="187"/>
      <c r="HXN663" s="187"/>
      <c r="HXO663" s="187"/>
      <c r="HXP663" s="187"/>
      <c r="HXQ663" s="187"/>
      <c r="HXR663" s="187"/>
      <c r="HXS663" s="187"/>
      <c r="HXT663" s="187"/>
      <c r="HXU663" s="187"/>
      <c r="HXV663" s="187"/>
      <c r="HXW663" s="187"/>
      <c r="HXX663" s="187"/>
      <c r="HXY663" s="187"/>
      <c r="HXZ663" s="187"/>
      <c r="HYA663" s="187"/>
      <c r="HYB663" s="187"/>
      <c r="HYC663" s="187"/>
      <c r="HYD663" s="187"/>
      <c r="HYE663" s="187"/>
      <c r="HYF663" s="187"/>
      <c r="HYG663" s="187"/>
      <c r="HYH663" s="187"/>
      <c r="HYI663" s="187"/>
      <c r="HYJ663" s="187"/>
      <c r="HYK663" s="187"/>
      <c r="HYL663" s="187"/>
      <c r="HYM663" s="187"/>
      <c r="HYN663" s="187"/>
      <c r="HYO663" s="187"/>
      <c r="HYP663" s="187"/>
      <c r="HYQ663" s="187"/>
      <c r="HYR663" s="187"/>
      <c r="HYS663" s="187"/>
      <c r="HYT663" s="187"/>
      <c r="HYU663" s="187"/>
      <c r="HYV663" s="187"/>
      <c r="HYW663" s="187"/>
      <c r="HYX663" s="187"/>
      <c r="HYY663" s="187"/>
      <c r="HYZ663" s="187"/>
      <c r="HZA663" s="187"/>
      <c r="HZB663" s="187"/>
      <c r="HZC663" s="187"/>
      <c r="HZD663" s="187"/>
      <c r="HZE663" s="187"/>
      <c r="HZF663" s="187"/>
      <c r="HZG663" s="187"/>
      <c r="HZH663" s="187"/>
      <c r="HZI663" s="187"/>
      <c r="HZJ663" s="187"/>
      <c r="HZK663" s="187"/>
      <c r="HZL663" s="187"/>
      <c r="HZM663" s="187"/>
      <c r="HZN663" s="187"/>
      <c r="HZO663" s="187"/>
      <c r="HZP663" s="187"/>
      <c r="HZQ663" s="187"/>
      <c r="HZR663" s="187"/>
      <c r="HZS663" s="187"/>
      <c r="HZT663" s="187"/>
      <c r="HZU663" s="187"/>
      <c r="HZV663" s="187"/>
      <c r="HZW663" s="187"/>
      <c r="HZX663" s="187"/>
      <c r="HZY663" s="187"/>
      <c r="HZZ663" s="187"/>
      <c r="IAA663" s="187"/>
      <c r="IAB663" s="187"/>
      <c r="IAC663" s="187"/>
      <c r="IAD663" s="187"/>
      <c r="IAE663" s="187"/>
      <c r="IAF663" s="187"/>
      <c r="IAG663" s="187"/>
      <c r="IAH663" s="187"/>
      <c r="IAI663" s="187"/>
      <c r="IAJ663" s="187"/>
      <c r="IAK663" s="187"/>
      <c r="IAL663" s="187"/>
      <c r="IAM663" s="187"/>
      <c r="IAN663" s="187"/>
      <c r="IAO663" s="187"/>
      <c r="IAP663" s="187"/>
      <c r="IAQ663" s="187"/>
      <c r="IAR663" s="187"/>
      <c r="IAS663" s="187"/>
      <c r="IAT663" s="187"/>
      <c r="IAU663" s="187"/>
      <c r="IAV663" s="187"/>
      <c r="IAW663" s="187"/>
      <c r="IAX663" s="187"/>
      <c r="IAY663" s="187"/>
      <c r="IAZ663" s="187"/>
      <c r="IBA663" s="187"/>
      <c r="IBB663" s="187"/>
      <c r="IBC663" s="187"/>
      <c r="IBD663" s="187"/>
      <c r="IBE663" s="187"/>
      <c r="IBF663" s="187"/>
      <c r="IBG663" s="187"/>
      <c r="IBH663" s="187"/>
      <c r="IBI663" s="187"/>
      <c r="IBJ663" s="187"/>
      <c r="IBK663" s="187"/>
      <c r="IBL663" s="187"/>
      <c r="IBM663" s="187"/>
      <c r="IBN663" s="187"/>
      <c r="IBO663" s="187"/>
      <c r="IBP663" s="187"/>
      <c r="IBQ663" s="187"/>
      <c r="IBR663" s="187"/>
      <c r="IBS663" s="187"/>
      <c r="IBT663" s="187"/>
      <c r="IBU663" s="187"/>
      <c r="IBV663" s="187"/>
      <c r="IBW663" s="187"/>
      <c r="IBX663" s="187"/>
      <c r="IBY663" s="187"/>
      <c r="IBZ663" s="187"/>
      <c r="ICA663" s="187"/>
      <c r="ICB663" s="187"/>
      <c r="ICC663" s="187"/>
      <c r="ICD663" s="187"/>
      <c r="ICE663" s="187"/>
      <c r="ICF663" s="187"/>
      <c r="ICG663" s="187"/>
      <c r="ICH663" s="187"/>
      <c r="ICI663" s="187"/>
      <c r="ICJ663" s="187"/>
      <c r="ICK663" s="187"/>
      <c r="ICL663" s="187"/>
      <c r="ICM663" s="187"/>
      <c r="ICN663" s="187"/>
      <c r="ICO663" s="187"/>
      <c r="ICP663" s="187"/>
      <c r="ICQ663" s="187"/>
      <c r="ICR663" s="187"/>
      <c r="ICS663" s="187"/>
      <c r="ICT663" s="187"/>
      <c r="ICU663" s="187"/>
      <c r="ICV663" s="187"/>
      <c r="ICW663" s="187"/>
      <c r="ICX663" s="187"/>
      <c r="ICY663" s="187"/>
      <c r="ICZ663" s="187"/>
      <c r="IDA663" s="187"/>
      <c r="IDB663" s="187"/>
      <c r="IDC663" s="187"/>
      <c r="IDD663" s="187"/>
      <c r="IDE663" s="187"/>
      <c r="IDF663" s="187"/>
      <c r="IDG663" s="187"/>
      <c r="IDH663" s="187"/>
      <c r="IDI663" s="187"/>
      <c r="IDJ663" s="187"/>
      <c r="IDK663" s="187"/>
      <c r="IDL663" s="187"/>
      <c r="IDM663" s="187"/>
      <c r="IDN663" s="187"/>
      <c r="IDO663" s="187"/>
      <c r="IDP663" s="187"/>
      <c r="IDQ663" s="187"/>
      <c r="IDR663" s="187"/>
      <c r="IDS663" s="187"/>
      <c r="IDT663" s="187"/>
      <c r="IDU663" s="187"/>
      <c r="IDV663" s="187"/>
      <c r="IDW663" s="187"/>
      <c r="IDX663" s="187"/>
      <c r="IDY663" s="187"/>
      <c r="IDZ663" s="187"/>
      <c r="IEA663" s="187"/>
      <c r="IEB663" s="187"/>
      <c r="IEC663" s="187"/>
      <c r="IED663" s="187"/>
      <c r="IEE663" s="187"/>
      <c r="IEF663" s="187"/>
      <c r="IEG663" s="187"/>
      <c r="IEH663" s="187"/>
      <c r="IEI663" s="187"/>
      <c r="IEJ663" s="187"/>
      <c r="IEK663" s="187"/>
      <c r="IEL663" s="187"/>
      <c r="IEM663" s="187"/>
      <c r="IEN663" s="187"/>
      <c r="IEO663" s="187"/>
      <c r="IEP663" s="187"/>
      <c r="IEQ663" s="187"/>
      <c r="IER663" s="187"/>
      <c r="IES663" s="187"/>
      <c r="IET663" s="187"/>
      <c r="IEU663" s="187"/>
      <c r="IEV663" s="187"/>
      <c r="IEW663" s="187"/>
      <c r="IEX663" s="187"/>
      <c r="IEY663" s="187"/>
      <c r="IEZ663" s="187"/>
      <c r="IFA663" s="187"/>
      <c r="IFB663" s="187"/>
      <c r="IFC663" s="187"/>
      <c r="IFD663" s="187"/>
      <c r="IFE663" s="187"/>
      <c r="IFF663" s="187"/>
      <c r="IFG663" s="187"/>
      <c r="IFH663" s="187"/>
      <c r="IFI663" s="187"/>
      <c r="IFJ663" s="187"/>
      <c r="IFK663" s="187"/>
      <c r="IFL663" s="187"/>
      <c r="IFM663" s="187"/>
      <c r="IFN663" s="187"/>
      <c r="IFO663" s="187"/>
      <c r="IFP663" s="187"/>
      <c r="IFQ663" s="187"/>
      <c r="IFR663" s="187"/>
      <c r="IFS663" s="187"/>
      <c r="IFT663" s="187"/>
      <c r="IFU663" s="187"/>
      <c r="IFV663" s="187"/>
      <c r="IFW663" s="187"/>
      <c r="IFX663" s="187"/>
      <c r="IFY663" s="187"/>
      <c r="IFZ663" s="187"/>
      <c r="IGA663" s="187"/>
      <c r="IGB663" s="187"/>
      <c r="IGC663" s="187"/>
      <c r="IGD663" s="187"/>
      <c r="IGE663" s="187"/>
      <c r="IGF663" s="187"/>
      <c r="IGG663" s="187"/>
      <c r="IGH663" s="187"/>
      <c r="IGI663" s="187"/>
      <c r="IGJ663" s="187"/>
      <c r="IGK663" s="187"/>
      <c r="IGL663" s="187"/>
      <c r="IGM663" s="187"/>
      <c r="IGN663" s="187"/>
      <c r="IGO663" s="187"/>
      <c r="IGP663" s="187"/>
      <c r="IGQ663" s="187"/>
      <c r="IGR663" s="187"/>
      <c r="IGS663" s="187"/>
      <c r="IGT663" s="187"/>
      <c r="IGU663" s="187"/>
      <c r="IGV663" s="187"/>
      <c r="IGW663" s="187"/>
      <c r="IGX663" s="187"/>
      <c r="IGY663" s="187"/>
      <c r="IGZ663" s="187"/>
      <c r="IHA663" s="187"/>
      <c r="IHB663" s="187"/>
      <c r="IHC663" s="187"/>
      <c r="IHD663" s="187"/>
      <c r="IHE663" s="187"/>
      <c r="IHF663" s="187"/>
      <c r="IHG663" s="187"/>
      <c r="IHH663" s="187"/>
      <c r="IHI663" s="187"/>
      <c r="IHJ663" s="187"/>
      <c r="IHK663" s="187"/>
      <c r="IHL663" s="187"/>
      <c r="IHM663" s="187"/>
      <c r="IHN663" s="187"/>
      <c r="IHO663" s="187"/>
      <c r="IHP663" s="187"/>
      <c r="IHQ663" s="187"/>
      <c r="IHR663" s="187"/>
      <c r="IHS663" s="187"/>
      <c r="IHT663" s="187"/>
      <c r="IHU663" s="187"/>
      <c r="IHV663" s="187"/>
      <c r="IHW663" s="187"/>
      <c r="IHX663" s="187"/>
      <c r="IHY663" s="187"/>
      <c r="IHZ663" s="187"/>
      <c r="IIA663" s="187"/>
      <c r="IIB663" s="187"/>
      <c r="IIC663" s="187"/>
      <c r="IID663" s="187"/>
      <c r="IIE663" s="187"/>
      <c r="IIF663" s="187"/>
      <c r="IIG663" s="187"/>
      <c r="IIH663" s="187"/>
      <c r="III663" s="187"/>
      <c r="IIJ663" s="187"/>
      <c r="IIK663" s="187"/>
      <c r="IIL663" s="187"/>
      <c r="IIM663" s="187"/>
      <c r="IIN663" s="187"/>
      <c r="IIO663" s="187"/>
      <c r="IIP663" s="187"/>
      <c r="IIQ663" s="187"/>
      <c r="IIR663" s="187"/>
      <c r="IIS663" s="187"/>
      <c r="IIT663" s="187"/>
      <c r="IIU663" s="187"/>
      <c r="IIV663" s="187"/>
      <c r="IIW663" s="187"/>
      <c r="IIX663" s="187"/>
      <c r="IIY663" s="187"/>
      <c r="IIZ663" s="187"/>
      <c r="IJA663" s="187"/>
      <c r="IJB663" s="187"/>
      <c r="IJC663" s="187"/>
      <c r="IJD663" s="187"/>
      <c r="IJE663" s="187"/>
      <c r="IJF663" s="187"/>
      <c r="IJG663" s="187"/>
      <c r="IJH663" s="187"/>
      <c r="IJI663" s="187"/>
      <c r="IJJ663" s="187"/>
      <c r="IJK663" s="187"/>
      <c r="IJL663" s="187"/>
      <c r="IJM663" s="187"/>
      <c r="IJN663" s="187"/>
      <c r="IJO663" s="187"/>
      <c r="IJP663" s="187"/>
      <c r="IJQ663" s="187"/>
      <c r="IJR663" s="187"/>
      <c r="IJS663" s="187"/>
      <c r="IJT663" s="187"/>
      <c r="IJU663" s="187"/>
      <c r="IJV663" s="187"/>
      <c r="IJW663" s="187"/>
      <c r="IJX663" s="187"/>
      <c r="IJY663" s="187"/>
      <c r="IJZ663" s="187"/>
      <c r="IKA663" s="187"/>
      <c r="IKB663" s="187"/>
      <c r="IKC663" s="187"/>
      <c r="IKD663" s="187"/>
      <c r="IKE663" s="187"/>
      <c r="IKF663" s="187"/>
      <c r="IKG663" s="187"/>
      <c r="IKH663" s="187"/>
      <c r="IKI663" s="187"/>
      <c r="IKJ663" s="187"/>
      <c r="IKK663" s="187"/>
      <c r="IKL663" s="187"/>
      <c r="IKM663" s="187"/>
      <c r="IKN663" s="187"/>
      <c r="IKO663" s="187"/>
      <c r="IKP663" s="187"/>
      <c r="IKQ663" s="187"/>
      <c r="IKR663" s="187"/>
      <c r="IKS663" s="187"/>
      <c r="IKT663" s="187"/>
      <c r="IKU663" s="187"/>
      <c r="IKV663" s="187"/>
      <c r="IKW663" s="187"/>
      <c r="IKX663" s="187"/>
      <c r="IKY663" s="187"/>
      <c r="IKZ663" s="187"/>
      <c r="ILA663" s="187"/>
      <c r="ILB663" s="187"/>
      <c r="ILC663" s="187"/>
      <c r="ILD663" s="187"/>
      <c r="ILE663" s="187"/>
      <c r="ILF663" s="187"/>
      <c r="ILG663" s="187"/>
      <c r="ILH663" s="187"/>
      <c r="ILI663" s="187"/>
      <c r="ILJ663" s="187"/>
      <c r="ILK663" s="187"/>
      <c r="ILL663" s="187"/>
      <c r="ILM663" s="187"/>
      <c r="ILN663" s="187"/>
      <c r="ILO663" s="187"/>
      <c r="ILP663" s="187"/>
      <c r="ILQ663" s="187"/>
      <c r="ILR663" s="187"/>
      <c r="ILS663" s="187"/>
      <c r="ILT663" s="187"/>
      <c r="ILU663" s="187"/>
      <c r="ILV663" s="187"/>
      <c r="ILW663" s="187"/>
      <c r="ILX663" s="187"/>
      <c r="ILY663" s="187"/>
      <c r="ILZ663" s="187"/>
      <c r="IMA663" s="187"/>
      <c r="IMB663" s="187"/>
      <c r="IMC663" s="187"/>
      <c r="IMD663" s="187"/>
      <c r="IME663" s="187"/>
      <c r="IMF663" s="187"/>
      <c r="IMG663" s="187"/>
      <c r="IMH663" s="187"/>
      <c r="IMI663" s="187"/>
      <c r="IMJ663" s="187"/>
      <c r="IMK663" s="187"/>
      <c r="IML663" s="187"/>
      <c r="IMM663" s="187"/>
      <c r="IMN663" s="187"/>
      <c r="IMO663" s="187"/>
      <c r="IMP663" s="187"/>
      <c r="IMQ663" s="187"/>
      <c r="IMR663" s="187"/>
      <c r="IMS663" s="187"/>
      <c r="IMT663" s="187"/>
      <c r="IMU663" s="187"/>
      <c r="IMV663" s="187"/>
      <c r="IMW663" s="187"/>
      <c r="IMX663" s="187"/>
      <c r="IMY663" s="187"/>
      <c r="IMZ663" s="187"/>
      <c r="INA663" s="187"/>
      <c r="INB663" s="187"/>
      <c r="INC663" s="187"/>
      <c r="IND663" s="187"/>
      <c r="INE663" s="187"/>
      <c r="INF663" s="187"/>
      <c r="ING663" s="187"/>
      <c r="INH663" s="187"/>
      <c r="INI663" s="187"/>
      <c r="INJ663" s="187"/>
      <c r="INK663" s="187"/>
      <c r="INL663" s="187"/>
      <c r="INM663" s="187"/>
      <c r="INN663" s="187"/>
      <c r="INO663" s="187"/>
      <c r="INP663" s="187"/>
      <c r="INQ663" s="187"/>
      <c r="INR663" s="187"/>
      <c r="INS663" s="187"/>
      <c r="INT663" s="187"/>
      <c r="INU663" s="187"/>
      <c r="INV663" s="187"/>
      <c r="INW663" s="187"/>
      <c r="INX663" s="187"/>
      <c r="INY663" s="187"/>
      <c r="INZ663" s="187"/>
      <c r="IOA663" s="187"/>
      <c r="IOB663" s="187"/>
      <c r="IOC663" s="187"/>
      <c r="IOD663" s="187"/>
      <c r="IOE663" s="187"/>
      <c r="IOF663" s="187"/>
      <c r="IOG663" s="187"/>
      <c r="IOH663" s="187"/>
      <c r="IOI663" s="187"/>
      <c r="IOJ663" s="187"/>
      <c r="IOK663" s="187"/>
      <c r="IOL663" s="187"/>
      <c r="IOM663" s="187"/>
      <c r="ION663" s="187"/>
      <c r="IOO663" s="187"/>
      <c r="IOP663" s="187"/>
      <c r="IOQ663" s="187"/>
      <c r="IOR663" s="187"/>
      <c r="IOS663" s="187"/>
      <c r="IOT663" s="187"/>
      <c r="IOU663" s="187"/>
      <c r="IOV663" s="187"/>
      <c r="IOW663" s="187"/>
      <c r="IOX663" s="187"/>
      <c r="IOY663" s="187"/>
      <c r="IOZ663" s="187"/>
      <c r="IPA663" s="187"/>
      <c r="IPB663" s="187"/>
      <c r="IPC663" s="187"/>
      <c r="IPD663" s="187"/>
      <c r="IPE663" s="187"/>
      <c r="IPF663" s="187"/>
      <c r="IPG663" s="187"/>
      <c r="IPH663" s="187"/>
      <c r="IPI663" s="187"/>
      <c r="IPJ663" s="187"/>
      <c r="IPK663" s="187"/>
      <c r="IPL663" s="187"/>
      <c r="IPM663" s="187"/>
      <c r="IPN663" s="187"/>
      <c r="IPO663" s="187"/>
      <c r="IPP663" s="187"/>
      <c r="IPQ663" s="187"/>
      <c r="IPR663" s="187"/>
      <c r="IPS663" s="187"/>
      <c r="IPT663" s="187"/>
      <c r="IPU663" s="187"/>
      <c r="IPV663" s="187"/>
      <c r="IPW663" s="187"/>
      <c r="IPX663" s="187"/>
      <c r="IPY663" s="187"/>
      <c r="IPZ663" s="187"/>
      <c r="IQA663" s="187"/>
      <c r="IQB663" s="187"/>
      <c r="IQC663" s="187"/>
      <c r="IQD663" s="187"/>
      <c r="IQE663" s="187"/>
      <c r="IQF663" s="187"/>
      <c r="IQG663" s="187"/>
      <c r="IQH663" s="187"/>
      <c r="IQI663" s="187"/>
      <c r="IQJ663" s="187"/>
      <c r="IQK663" s="187"/>
      <c r="IQL663" s="187"/>
      <c r="IQM663" s="187"/>
      <c r="IQN663" s="187"/>
      <c r="IQO663" s="187"/>
      <c r="IQP663" s="187"/>
      <c r="IQQ663" s="187"/>
      <c r="IQR663" s="187"/>
      <c r="IQS663" s="187"/>
      <c r="IQT663" s="187"/>
      <c r="IQU663" s="187"/>
      <c r="IQV663" s="187"/>
      <c r="IQW663" s="187"/>
      <c r="IQX663" s="187"/>
      <c r="IQY663" s="187"/>
      <c r="IQZ663" s="187"/>
      <c r="IRA663" s="187"/>
      <c r="IRB663" s="187"/>
      <c r="IRC663" s="187"/>
      <c r="IRD663" s="187"/>
      <c r="IRE663" s="187"/>
      <c r="IRF663" s="187"/>
      <c r="IRG663" s="187"/>
      <c r="IRH663" s="187"/>
      <c r="IRI663" s="187"/>
      <c r="IRJ663" s="187"/>
      <c r="IRK663" s="187"/>
      <c r="IRL663" s="187"/>
      <c r="IRM663" s="187"/>
      <c r="IRN663" s="187"/>
      <c r="IRO663" s="187"/>
      <c r="IRP663" s="187"/>
      <c r="IRQ663" s="187"/>
      <c r="IRR663" s="187"/>
      <c r="IRS663" s="187"/>
      <c r="IRT663" s="187"/>
      <c r="IRU663" s="187"/>
      <c r="IRV663" s="187"/>
      <c r="IRW663" s="187"/>
      <c r="IRX663" s="187"/>
      <c r="IRY663" s="187"/>
      <c r="IRZ663" s="187"/>
      <c r="ISA663" s="187"/>
      <c r="ISB663" s="187"/>
      <c r="ISC663" s="187"/>
      <c r="ISD663" s="187"/>
      <c r="ISE663" s="187"/>
      <c r="ISF663" s="187"/>
      <c r="ISG663" s="187"/>
      <c r="ISH663" s="187"/>
      <c r="ISI663" s="187"/>
      <c r="ISJ663" s="187"/>
      <c r="ISK663" s="187"/>
      <c r="ISL663" s="187"/>
      <c r="ISM663" s="187"/>
      <c r="ISN663" s="187"/>
      <c r="ISO663" s="187"/>
      <c r="ISP663" s="187"/>
      <c r="ISQ663" s="187"/>
      <c r="ISR663" s="187"/>
      <c r="ISS663" s="187"/>
      <c r="IST663" s="187"/>
      <c r="ISU663" s="187"/>
      <c r="ISV663" s="187"/>
      <c r="ISW663" s="187"/>
      <c r="ISX663" s="187"/>
      <c r="ISY663" s="187"/>
      <c r="ISZ663" s="187"/>
      <c r="ITA663" s="187"/>
      <c r="ITB663" s="187"/>
      <c r="ITC663" s="187"/>
      <c r="ITD663" s="187"/>
      <c r="ITE663" s="187"/>
      <c r="ITF663" s="187"/>
      <c r="ITG663" s="187"/>
      <c r="ITH663" s="187"/>
      <c r="ITI663" s="187"/>
      <c r="ITJ663" s="187"/>
      <c r="ITK663" s="187"/>
      <c r="ITL663" s="187"/>
      <c r="ITM663" s="187"/>
      <c r="ITN663" s="187"/>
      <c r="ITO663" s="187"/>
      <c r="ITP663" s="187"/>
      <c r="ITQ663" s="187"/>
      <c r="ITR663" s="187"/>
      <c r="ITS663" s="187"/>
      <c r="ITT663" s="187"/>
      <c r="ITU663" s="187"/>
      <c r="ITV663" s="187"/>
      <c r="ITW663" s="187"/>
      <c r="ITX663" s="187"/>
      <c r="ITY663" s="187"/>
      <c r="ITZ663" s="187"/>
      <c r="IUA663" s="187"/>
      <c r="IUB663" s="187"/>
      <c r="IUC663" s="187"/>
      <c r="IUD663" s="187"/>
      <c r="IUE663" s="187"/>
      <c r="IUF663" s="187"/>
      <c r="IUG663" s="187"/>
      <c r="IUH663" s="187"/>
      <c r="IUI663" s="187"/>
      <c r="IUJ663" s="187"/>
      <c r="IUK663" s="187"/>
      <c r="IUL663" s="187"/>
      <c r="IUM663" s="187"/>
      <c r="IUN663" s="187"/>
      <c r="IUO663" s="187"/>
      <c r="IUP663" s="187"/>
      <c r="IUQ663" s="187"/>
      <c r="IUR663" s="187"/>
      <c r="IUS663" s="187"/>
      <c r="IUT663" s="187"/>
      <c r="IUU663" s="187"/>
      <c r="IUV663" s="187"/>
      <c r="IUW663" s="187"/>
      <c r="IUX663" s="187"/>
      <c r="IUY663" s="187"/>
      <c r="IUZ663" s="187"/>
      <c r="IVA663" s="187"/>
      <c r="IVB663" s="187"/>
      <c r="IVC663" s="187"/>
      <c r="IVD663" s="187"/>
      <c r="IVE663" s="187"/>
      <c r="IVF663" s="187"/>
      <c r="IVG663" s="187"/>
      <c r="IVH663" s="187"/>
      <c r="IVI663" s="187"/>
      <c r="IVJ663" s="187"/>
      <c r="IVK663" s="187"/>
      <c r="IVL663" s="187"/>
      <c r="IVM663" s="187"/>
      <c r="IVN663" s="187"/>
      <c r="IVO663" s="187"/>
      <c r="IVP663" s="187"/>
      <c r="IVQ663" s="187"/>
      <c r="IVR663" s="187"/>
      <c r="IVS663" s="187"/>
      <c r="IVT663" s="187"/>
      <c r="IVU663" s="187"/>
      <c r="IVV663" s="187"/>
      <c r="IVW663" s="187"/>
      <c r="IVX663" s="187"/>
      <c r="IVY663" s="187"/>
      <c r="IVZ663" s="187"/>
      <c r="IWA663" s="187"/>
      <c r="IWB663" s="187"/>
      <c r="IWC663" s="187"/>
      <c r="IWD663" s="187"/>
      <c r="IWE663" s="187"/>
      <c r="IWF663" s="187"/>
      <c r="IWG663" s="187"/>
      <c r="IWH663" s="187"/>
      <c r="IWI663" s="187"/>
      <c r="IWJ663" s="187"/>
      <c r="IWK663" s="187"/>
      <c r="IWL663" s="187"/>
      <c r="IWM663" s="187"/>
      <c r="IWN663" s="187"/>
      <c r="IWO663" s="187"/>
      <c r="IWP663" s="187"/>
      <c r="IWQ663" s="187"/>
      <c r="IWR663" s="187"/>
      <c r="IWS663" s="187"/>
      <c r="IWT663" s="187"/>
      <c r="IWU663" s="187"/>
      <c r="IWV663" s="187"/>
      <c r="IWW663" s="187"/>
      <c r="IWX663" s="187"/>
      <c r="IWY663" s="187"/>
      <c r="IWZ663" s="187"/>
      <c r="IXA663" s="187"/>
      <c r="IXB663" s="187"/>
      <c r="IXC663" s="187"/>
      <c r="IXD663" s="187"/>
      <c r="IXE663" s="187"/>
      <c r="IXF663" s="187"/>
      <c r="IXG663" s="187"/>
      <c r="IXH663" s="187"/>
      <c r="IXI663" s="187"/>
      <c r="IXJ663" s="187"/>
      <c r="IXK663" s="187"/>
      <c r="IXL663" s="187"/>
      <c r="IXM663" s="187"/>
      <c r="IXN663" s="187"/>
      <c r="IXO663" s="187"/>
      <c r="IXP663" s="187"/>
      <c r="IXQ663" s="187"/>
      <c r="IXR663" s="187"/>
      <c r="IXS663" s="187"/>
      <c r="IXT663" s="187"/>
      <c r="IXU663" s="187"/>
      <c r="IXV663" s="187"/>
      <c r="IXW663" s="187"/>
      <c r="IXX663" s="187"/>
      <c r="IXY663" s="187"/>
      <c r="IXZ663" s="187"/>
      <c r="IYA663" s="187"/>
      <c r="IYB663" s="187"/>
      <c r="IYC663" s="187"/>
      <c r="IYD663" s="187"/>
      <c r="IYE663" s="187"/>
      <c r="IYF663" s="187"/>
      <c r="IYG663" s="187"/>
      <c r="IYH663" s="187"/>
      <c r="IYI663" s="187"/>
      <c r="IYJ663" s="187"/>
      <c r="IYK663" s="187"/>
      <c r="IYL663" s="187"/>
      <c r="IYM663" s="187"/>
      <c r="IYN663" s="187"/>
      <c r="IYO663" s="187"/>
      <c r="IYP663" s="187"/>
      <c r="IYQ663" s="187"/>
      <c r="IYR663" s="187"/>
      <c r="IYS663" s="187"/>
      <c r="IYT663" s="187"/>
      <c r="IYU663" s="187"/>
      <c r="IYV663" s="187"/>
      <c r="IYW663" s="187"/>
      <c r="IYX663" s="187"/>
      <c r="IYY663" s="187"/>
      <c r="IYZ663" s="187"/>
      <c r="IZA663" s="187"/>
      <c r="IZB663" s="187"/>
      <c r="IZC663" s="187"/>
      <c r="IZD663" s="187"/>
      <c r="IZE663" s="187"/>
      <c r="IZF663" s="187"/>
      <c r="IZG663" s="187"/>
      <c r="IZH663" s="187"/>
      <c r="IZI663" s="187"/>
      <c r="IZJ663" s="187"/>
      <c r="IZK663" s="187"/>
      <c r="IZL663" s="187"/>
      <c r="IZM663" s="187"/>
      <c r="IZN663" s="187"/>
      <c r="IZO663" s="187"/>
      <c r="IZP663" s="187"/>
      <c r="IZQ663" s="187"/>
      <c r="IZR663" s="187"/>
      <c r="IZS663" s="187"/>
      <c r="IZT663" s="187"/>
      <c r="IZU663" s="187"/>
      <c r="IZV663" s="187"/>
      <c r="IZW663" s="187"/>
      <c r="IZX663" s="187"/>
      <c r="IZY663" s="187"/>
      <c r="IZZ663" s="187"/>
      <c r="JAA663" s="187"/>
      <c r="JAB663" s="187"/>
      <c r="JAC663" s="187"/>
      <c r="JAD663" s="187"/>
      <c r="JAE663" s="187"/>
      <c r="JAF663" s="187"/>
      <c r="JAG663" s="187"/>
      <c r="JAH663" s="187"/>
      <c r="JAI663" s="187"/>
      <c r="JAJ663" s="187"/>
      <c r="JAK663" s="187"/>
      <c r="JAL663" s="187"/>
      <c r="JAM663" s="187"/>
      <c r="JAN663" s="187"/>
      <c r="JAO663" s="187"/>
      <c r="JAP663" s="187"/>
      <c r="JAQ663" s="187"/>
      <c r="JAR663" s="187"/>
      <c r="JAS663" s="187"/>
      <c r="JAT663" s="187"/>
      <c r="JAU663" s="187"/>
      <c r="JAV663" s="187"/>
      <c r="JAW663" s="187"/>
      <c r="JAX663" s="187"/>
      <c r="JAY663" s="187"/>
      <c r="JAZ663" s="187"/>
      <c r="JBA663" s="187"/>
      <c r="JBB663" s="187"/>
      <c r="JBC663" s="187"/>
      <c r="JBD663" s="187"/>
      <c r="JBE663" s="187"/>
      <c r="JBF663" s="187"/>
      <c r="JBG663" s="187"/>
      <c r="JBH663" s="187"/>
      <c r="JBI663" s="187"/>
      <c r="JBJ663" s="187"/>
      <c r="JBK663" s="187"/>
      <c r="JBL663" s="187"/>
      <c r="JBM663" s="187"/>
      <c r="JBN663" s="187"/>
      <c r="JBO663" s="187"/>
      <c r="JBP663" s="187"/>
      <c r="JBQ663" s="187"/>
      <c r="JBR663" s="187"/>
      <c r="JBS663" s="187"/>
      <c r="JBT663" s="187"/>
      <c r="JBU663" s="187"/>
      <c r="JBV663" s="187"/>
      <c r="JBW663" s="187"/>
      <c r="JBX663" s="187"/>
      <c r="JBY663" s="187"/>
      <c r="JBZ663" s="187"/>
      <c r="JCA663" s="187"/>
      <c r="JCB663" s="187"/>
      <c r="JCC663" s="187"/>
      <c r="JCD663" s="187"/>
      <c r="JCE663" s="187"/>
      <c r="JCF663" s="187"/>
      <c r="JCG663" s="187"/>
      <c r="JCH663" s="187"/>
      <c r="JCI663" s="187"/>
      <c r="JCJ663" s="187"/>
      <c r="JCK663" s="187"/>
      <c r="JCL663" s="187"/>
      <c r="JCM663" s="187"/>
      <c r="JCN663" s="187"/>
      <c r="JCO663" s="187"/>
      <c r="JCP663" s="187"/>
      <c r="JCQ663" s="187"/>
      <c r="JCR663" s="187"/>
      <c r="JCS663" s="187"/>
      <c r="JCT663" s="187"/>
      <c r="JCU663" s="187"/>
      <c r="JCV663" s="187"/>
      <c r="JCW663" s="187"/>
      <c r="JCX663" s="187"/>
      <c r="JCY663" s="187"/>
      <c r="JCZ663" s="187"/>
      <c r="JDA663" s="187"/>
      <c r="JDB663" s="187"/>
      <c r="JDC663" s="187"/>
      <c r="JDD663" s="187"/>
      <c r="JDE663" s="187"/>
      <c r="JDF663" s="187"/>
      <c r="JDG663" s="187"/>
      <c r="JDH663" s="187"/>
      <c r="JDI663" s="187"/>
      <c r="JDJ663" s="187"/>
      <c r="JDK663" s="187"/>
      <c r="JDL663" s="187"/>
      <c r="JDM663" s="187"/>
      <c r="JDN663" s="187"/>
      <c r="JDO663" s="187"/>
      <c r="JDP663" s="187"/>
      <c r="JDQ663" s="187"/>
      <c r="JDR663" s="187"/>
      <c r="JDS663" s="187"/>
      <c r="JDT663" s="187"/>
      <c r="JDU663" s="187"/>
      <c r="JDV663" s="187"/>
      <c r="JDW663" s="187"/>
      <c r="JDX663" s="187"/>
      <c r="JDY663" s="187"/>
      <c r="JDZ663" s="187"/>
      <c r="JEA663" s="187"/>
      <c r="JEB663" s="187"/>
      <c r="JEC663" s="187"/>
      <c r="JED663" s="187"/>
      <c r="JEE663" s="187"/>
      <c r="JEF663" s="187"/>
      <c r="JEG663" s="187"/>
      <c r="JEH663" s="187"/>
      <c r="JEI663" s="187"/>
      <c r="JEJ663" s="187"/>
      <c r="JEK663" s="187"/>
      <c r="JEL663" s="187"/>
      <c r="JEM663" s="187"/>
      <c r="JEN663" s="187"/>
      <c r="JEO663" s="187"/>
      <c r="JEP663" s="187"/>
      <c r="JEQ663" s="187"/>
      <c r="JER663" s="187"/>
      <c r="JES663" s="187"/>
      <c r="JET663" s="187"/>
      <c r="JEU663" s="187"/>
      <c r="JEV663" s="187"/>
      <c r="JEW663" s="187"/>
      <c r="JEX663" s="187"/>
      <c r="JEY663" s="187"/>
      <c r="JEZ663" s="187"/>
      <c r="JFA663" s="187"/>
      <c r="JFB663" s="187"/>
      <c r="JFC663" s="187"/>
      <c r="JFD663" s="187"/>
      <c r="JFE663" s="187"/>
      <c r="JFF663" s="187"/>
      <c r="JFG663" s="187"/>
      <c r="JFH663" s="187"/>
      <c r="JFI663" s="187"/>
      <c r="JFJ663" s="187"/>
      <c r="JFK663" s="187"/>
      <c r="JFL663" s="187"/>
      <c r="JFM663" s="187"/>
      <c r="JFN663" s="187"/>
      <c r="JFO663" s="187"/>
      <c r="JFP663" s="187"/>
      <c r="JFQ663" s="187"/>
      <c r="JFR663" s="187"/>
      <c r="JFS663" s="187"/>
      <c r="JFT663" s="187"/>
      <c r="JFU663" s="187"/>
      <c r="JFV663" s="187"/>
      <c r="JFW663" s="187"/>
      <c r="JFX663" s="187"/>
      <c r="JFY663" s="187"/>
      <c r="JFZ663" s="187"/>
      <c r="JGA663" s="187"/>
      <c r="JGB663" s="187"/>
      <c r="JGC663" s="187"/>
      <c r="JGD663" s="187"/>
      <c r="JGE663" s="187"/>
      <c r="JGF663" s="187"/>
      <c r="JGG663" s="187"/>
      <c r="JGH663" s="187"/>
      <c r="JGI663" s="187"/>
      <c r="JGJ663" s="187"/>
      <c r="JGK663" s="187"/>
      <c r="JGL663" s="187"/>
      <c r="JGM663" s="187"/>
      <c r="JGN663" s="187"/>
      <c r="JGO663" s="187"/>
      <c r="JGP663" s="187"/>
      <c r="JGQ663" s="187"/>
      <c r="JGR663" s="187"/>
      <c r="JGS663" s="187"/>
      <c r="JGT663" s="187"/>
      <c r="JGU663" s="187"/>
      <c r="JGV663" s="187"/>
      <c r="JGW663" s="187"/>
      <c r="JGX663" s="187"/>
      <c r="JGY663" s="187"/>
      <c r="JGZ663" s="187"/>
      <c r="JHA663" s="187"/>
      <c r="JHB663" s="187"/>
      <c r="JHC663" s="187"/>
      <c r="JHD663" s="187"/>
      <c r="JHE663" s="187"/>
      <c r="JHF663" s="187"/>
      <c r="JHG663" s="187"/>
      <c r="JHH663" s="187"/>
      <c r="JHI663" s="187"/>
      <c r="JHJ663" s="187"/>
      <c r="JHK663" s="187"/>
      <c r="JHL663" s="187"/>
      <c r="JHM663" s="187"/>
      <c r="JHN663" s="187"/>
      <c r="JHO663" s="187"/>
      <c r="JHP663" s="187"/>
      <c r="JHQ663" s="187"/>
      <c r="JHR663" s="187"/>
      <c r="JHS663" s="187"/>
      <c r="JHT663" s="187"/>
      <c r="JHU663" s="187"/>
      <c r="JHV663" s="187"/>
      <c r="JHW663" s="187"/>
      <c r="JHX663" s="187"/>
      <c r="JHY663" s="187"/>
      <c r="JHZ663" s="187"/>
      <c r="JIA663" s="187"/>
      <c r="JIB663" s="187"/>
      <c r="JIC663" s="187"/>
      <c r="JID663" s="187"/>
      <c r="JIE663" s="187"/>
      <c r="JIF663" s="187"/>
      <c r="JIG663" s="187"/>
      <c r="JIH663" s="187"/>
      <c r="JII663" s="187"/>
      <c r="JIJ663" s="187"/>
      <c r="JIK663" s="187"/>
      <c r="JIL663" s="187"/>
      <c r="JIM663" s="187"/>
      <c r="JIN663" s="187"/>
      <c r="JIO663" s="187"/>
      <c r="JIP663" s="187"/>
      <c r="JIQ663" s="187"/>
      <c r="JIR663" s="187"/>
      <c r="JIS663" s="187"/>
      <c r="JIT663" s="187"/>
      <c r="JIU663" s="187"/>
      <c r="JIV663" s="187"/>
      <c r="JIW663" s="187"/>
      <c r="JIX663" s="187"/>
      <c r="JIY663" s="187"/>
      <c r="JIZ663" s="187"/>
      <c r="JJA663" s="187"/>
      <c r="JJB663" s="187"/>
      <c r="JJC663" s="187"/>
      <c r="JJD663" s="187"/>
      <c r="JJE663" s="187"/>
      <c r="JJF663" s="187"/>
      <c r="JJG663" s="187"/>
      <c r="JJH663" s="187"/>
      <c r="JJI663" s="187"/>
      <c r="JJJ663" s="187"/>
      <c r="JJK663" s="187"/>
      <c r="JJL663" s="187"/>
      <c r="JJM663" s="187"/>
      <c r="JJN663" s="187"/>
      <c r="JJO663" s="187"/>
      <c r="JJP663" s="187"/>
      <c r="JJQ663" s="187"/>
      <c r="JJR663" s="187"/>
      <c r="JJS663" s="187"/>
      <c r="JJT663" s="187"/>
      <c r="JJU663" s="187"/>
      <c r="JJV663" s="187"/>
      <c r="JJW663" s="187"/>
      <c r="JJX663" s="187"/>
      <c r="JJY663" s="187"/>
      <c r="JJZ663" s="187"/>
      <c r="JKA663" s="187"/>
      <c r="JKB663" s="187"/>
      <c r="JKC663" s="187"/>
      <c r="JKD663" s="187"/>
      <c r="JKE663" s="187"/>
      <c r="JKF663" s="187"/>
      <c r="JKG663" s="187"/>
      <c r="JKH663" s="187"/>
      <c r="JKI663" s="187"/>
      <c r="JKJ663" s="187"/>
      <c r="JKK663" s="187"/>
      <c r="JKL663" s="187"/>
      <c r="JKM663" s="187"/>
      <c r="JKN663" s="187"/>
      <c r="JKO663" s="187"/>
      <c r="JKP663" s="187"/>
      <c r="JKQ663" s="187"/>
      <c r="JKR663" s="187"/>
      <c r="JKS663" s="187"/>
      <c r="JKT663" s="187"/>
      <c r="JKU663" s="187"/>
      <c r="JKV663" s="187"/>
      <c r="JKW663" s="187"/>
      <c r="JKX663" s="187"/>
      <c r="JKY663" s="187"/>
      <c r="JKZ663" s="187"/>
      <c r="JLA663" s="187"/>
      <c r="JLB663" s="187"/>
      <c r="JLC663" s="187"/>
      <c r="JLD663" s="187"/>
      <c r="JLE663" s="187"/>
      <c r="JLF663" s="187"/>
      <c r="JLG663" s="187"/>
      <c r="JLH663" s="187"/>
      <c r="JLI663" s="187"/>
      <c r="JLJ663" s="187"/>
      <c r="JLK663" s="187"/>
      <c r="JLL663" s="187"/>
      <c r="JLM663" s="187"/>
      <c r="JLN663" s="187"/>
      <c r="JLO663" s="187"/>
      <c r="JLP663" s="187"/>
      <c r="JLQ663" s="187"/>
      <c r="JLR663" s="187"/>
      <c r="JLS663" s="187"/>
      <c r="JLT663" s="187"/>
      <c r="JLU663" s="187"/>
      <c r="JLV663" s="187"/>
      <c r="JLW663" s="187"/>
      <c r="JLX663" s="187"/>
      <c r="JLY663" s="187"/>
      <c r="JLZ663" s="187"/>
      <c r="JMA663" s="187"/>
      <c r="JMB663" s="187"/>
      <c r="JMC663" s="187"/>
      <c r="JMD663" s="187"/>
      <c r="JME663" s="187"/>
      <c r="JMF663" s="187"/>
      <c r="JMG663" s="187"/>
      <c r="JMH663" s="187"/>
      <c r="JMI663" s="187"/>
      <c r="JMJ663" s="187"/>
      <c r="JMK663" s="187"/>
      <c r="JML663" s="187"/>
      <c r="JMM663" s="187"/>
      <c r="JMN663" s="187"/>
      <c r="JMO663" s="187"/>
      <c r="JMP663" s="187"/>
      <c r="JMQ663" s="187"/>
      <c r="JMR663" s="187"/>
      <c r="JMS663" s="187"/>
      <c r="JMT663" s="187"/>
      <c r="JMU663" s="187"/>
      <c r="JMV663" s="187"/>
      <c r="JMW663" s="187"/>
      <c r="JMX663" s="187"/>
      <c r="JMY663" s="187"/>
      <c r="JMZ663" s="187"/>
      <c r="JNA663" s="187"/>
      <c r="JNB663" s="187"/>
      <c r="JNC663" s="187"/>
      <c r="JND663" s="187"/>
      <c r="JNE663" s="187"/>
      <c r="JNF663" s="187"/>
      <c r="JNG663" s="187"/>
      <c r="JNH663" s="187"/>
      <c r="JNI663" s="187"/>
      <c r="JNJ663" s="187"/>
      <c r="JNK663" s="187"/>
      <c r="JNL663" s="187"/>
      <c r="JNM663" s="187"/>
      <c r="JNN663" s="187"/>
      <c r="JNO663" s="187"/>
      <c r="JNP663" s="187"/>
      <c r="JNQ663" s="187"/>
      <c r="JNR663" s="187"/>
      <c r="JNS663" s="187"/>
      <c r="JNT663" s="187"/>
      <c r="JNU663" s="187"/>
      <c r="JNV663" s="187"/>
      <c r="JNW663" s="187"/>
      <c r="JNX663" s="187"/>
      <c r="JNY663" s="187"/>
      <c r="JNZ663" s="187"/>
      <c r="JOA663" s="187"/>
      <c r="JOB663" s="187"/>
      <c r="JOC663" s="187"/>
      <c r="JOD663" s="187"/>
      <c r="JOE663" s="187"/>
      <c r="JOF663" s="187"/>
      <c r="JOG663" s="187"/>
      <c r="JOH663" s="187"/>
      <c r="JOI663" s="187"/>
      <c r="JOJ663" s="187"/>
      <c r="JOK663" s="187"/>
      <c r="JOL663" s="187"/>
      <c r="JOM663" s="187"/>
      <c r="JON663" s="187"/>
      <c r="JOO663" s="187"/>
      <c r="JOP663" s="187"/>
      <c r="JOQ663" s="187"/>
      <c r="JOR663" s="187"/>
      <c r="JOS663" s="187"/>
      <c r="JOT663" s="187"/>
      <c r="JOU663" s="187"/>
      <c r="JOV663" s="187"/>
      <c r="JOW663" s="187"/>
      <c r="JOX663" s="187"/>
      <c r="JOY663" s="187"/>
      <c r="JOZ663" s="187"/>
      <c r="JPA663" s="187"/>
      <c r="JPB663" s="187"/>
      <c r="JPC663" s="187"/>
      <c r="JPD663" s="187"/>
      <c r="JPE663" s="187"/>
      <c r="JPF663" s="187"/>
      <c r="JPG663" s="187"/>
      <c r="JPH663" s="187"/>
      <c r="JPI663" s="187"/>
      <c r="JPJ663" s="187"/>
      <c r="JPK663" s="187"/>
      <c r="JPL663" s="187"/>
      <c r="JPM663" s="187"/>
      <c r="JPN663" s="187"/>
      <c r="JPO663" s="187"/>
      <c r="JPP663" s="187"/>
      <c r="JPQ663" s="187"/>
      <c r="JPR663" s="187"/>
      <c r="JPS663" s="187"/>
      <c r="JPT663" s="187"/>
      <c r="JPU663" s="187"/>
      <c r="JPV663" s="187"/>
      <c r="JPW663" s="187"/>
      <c r="JPX663" s="187"/>
      <c r="JPY663" s="187"/>
      <c r="JPZ663" s="187"/>
      <c r="JQA663" s="187"/>
      <c r="JQB663" s="187"/>
      <c r="JQC663" s="187"/>
      <c r="JQD663" s="187"/>
      <c r="JQE663" s="187"/>
      <c r="JQF663" s="187"/>
      <c r="JQG663" s="187"/>
      <c r="JQH663" s="187"/>
      <c r="JQI663" s="187"/>
      <c r="JQJ663" s="187"/>
      <c r="JQK663" s="187"/>
      <c r="JQL663" s="187"/>
      <c r="JQM663" s="187"/>
      <c r="JQN663" s="187"/>
      <c r="JQO663" s="187"/>
      <c r="JQP663" s="187"/>
      <c r="JQQ663" s="187"/>
      <c r="JQR663" s="187"/>
      <c r="JQS663" s="187"/>
      <c r="JQT663" s="187"/>
      <c r="JQU663" s="187"/>
      <c r="JQV663" s="187"/>
      <c r="JQW663" s="187"/>
      <c r="JQX663" s="187"/>
      <c r="JQY663" s="187"/>
      <c r="JQZ663" s="187"/>
      <c r="JRA663" s="187"/>
      <c r="JRB663" s="187"/>
      <c r="JRC663" s="187"/>
      <c r="JRD663" s="187"/>
      <c r="JRE663" s="187"/>
      <c r="JRF663" s="187"/>
      <c r="JRG663" s="187"/>
      <c r="JRH663" s="187"/>
      <c r="JRI663" s="187"/>
      <c r="JRJ663" s="187"/>
      <c r="JRK663" s="187"/>
      <c r="JRL663" s="187"/>
      <c r="JRM663" s="187"/>
      <c r="JRN663" s="187"/>
      <c r="JRO663" s="187"/>
      <c r="JRP663" s="187"/>
      <c r="JRQ663" s="187"/>
      <c r="JRR663" s="187"/>
      <c r="JRS663" s="187"/>
      <c r="JRT663" s="187"/>
      <c r="JRU663" s="187"/>
      <c r="JRV663" s="187"/>
      <c r="JRW663" s="187"/>
      <c r="JRX663" s="187"/>
      <c r="JRY663" s="187"/>
      <c r="JRZ663" s="187"/>
      <c r="JSA663" s="187"/>
      <c r="JSB663" s="187"/>
      <c r="JSC663" s="187"/>
      <c r="JSD663" s="187"/>
      <c r="JSE663" s="187"/>
      <c r="JSF663" s="187"/>
      <c r="JSG663" s="187"/>
      <c r="JSH663" s="187"/>
      <c r="JSI663" s="187"/>
      <c r="JSJ663" s="187"/>
      <c r="JSK663" s="187"/>
      <c r="JSL663" s="187"/>
      <c r="JSM663" s="187"/>
      <c r="JSN663" s="187"/>
      <c r="JSO663" s="187"/>
      <c r="JSP663" s="187"/>
      <c r="JSQ663" s="187"/>
      <c r="JSR663" s="187"/>
      <c r="JSS663" s="187"/>
      <c r="JST663" s="187"/>
      <c r="JSU663" s="187"/>
      <c r="JSV663" s="187"/>
      <c r="JSW663" s="187"/>
      <c r="JSX663" s="187"/>
      <c r="JSY663" s="187"/>
      <c r="JSZ663" s="187"/>
      <c r="JTA663" s="187"/>
      <c r="JTB663" s="187"/>
      <c r="JTC663" s="187"/>
      <c r="JTD663" s="187"/>
      <c r="JTE663" s="187"/>
      <c r="JTF663" s="187"/>
      <c r="JTG663" s="187"/>
      <c r="JTH663" s="187"/>
      <c r="JTI663" s="187"/>
      <c r="JTJ663" s="187"/>
      <c r="JTK663" s="187"/>
      <c r="JTL663" s="187"/>
      <c r="JTM663" s="187"/>
      <c r="JTN663" s="187"/>
      <c r="JTO663" s="187"/>
      <c r="JTP663" s="187"/>
      <c r="JTQ663" s="187"/>
      <c r="JTR663" s="187"/>
      <c r="JTS663" s="187"/>
      <c r="JTT663" s="187"/>
      <c r="JTU663" s="187"/>
      <c r="JTV663" s="187"/>
      <c r="JTW663" s="187"/>
      <c r="JTX663" s="187"/>
      <c r="JTY663" s="187"/>
      <c r="JTZ663" s="187"/>
      <c r="JUA663" s="187"/>
      <c r="JUB663" s="187"/>
      <c r="JUC663" s="187"/>
      <c r="JUD663" s="187"/>
      <c r="JUE663" s="187"/>
      <c r="JUF663" s="187"/>
      <c r="JUG663" s="187"/>
      <c r="JUH663" s="187"/>
      <c r="JUI663" s="187"/>
      <c r="JUJ663" s="187"/>
      <c r="JUK663" s="187"/>
      <c r="JUL663" s="187"/>
      <c r="JUM663" s="187"/>
      <c r="JUN663" s="187"/>
      <c r="JUO663" s="187"/>
      <c r="JUP663" s="187"/>
      <c r="JUQ663" s="187"/>
      <c r="JUR663" s="187"/>
      <c r="JUS663" s="187"/>
      <c r="JUT663" s="187"/>
      <c r="JUU663" s="187"/>
      <c r="JUV663" s="187"/>
      <c r="JUW663" s="187"/>
      <c r="JUX663" s="187"/>
      <c r="JUY663" s="187"/>
      <c r="JUZ663" s="187"/>
      <c r="JVA663" s="187"/>
      <c r="JVB663" s="187"/>
      <c r="JVC663" s="187"/>
      <c r="JVD663" s="187"/>
      <c r="JVE663" s="187"/>
      <c r="JVF663" s="187"/>
      <c r="JVG663" s="187"/>
      <c r="JVH663" s="187"/>
      <c r="JVI663" s="187"/>
      <c r="JVJ663" s="187"/>
      <c r="JVK663" s="187"/>
      <c r="JVL663" s="187"/>
      <c r="JVM663" s="187"/>
      <c r="JVN663" s="187"/>
      <c r="JVO663" s="187"/>
      <c r="JVP663" s="187"/>
      <c r="JVQ663" s="187"/>
      <c r="JVR663" s="187"/>
      <c r="JVS663" s="187"/>
      <c r="JVT663" s="187"/>
      <c r="JVU663" s="187"/>
      <c r="JVV663" s="187"/>
      <c r="JVW663" s="187"/>
      <c r="JVX663" s="187"/>
      <c r="JVY663" s="187"/>
      <c r="JVZ663" s="187"/>
      <c r="JWA663" s="187"/>
      <c r="JWB663" s="187"/>
      <c r="JWC663" s="187"/>
      <c r="JWD663" s="187"/>
      <c r="JWE663" s="187"/>
      <c r="JWF663" s="187"/>
      <c r="JWG663" s="187"/>
      <c r="JWH663" s="187"/>
      <c r="JWI663" s="187"/>
      <c r="JWJ663" s="187"/>
      <c r="JWK663" s="187"/>
      <c r="JWL663" s="187"/>
      <c r="JWM663" s="187"/>
      <c r="JWN663" s="187"/>
      <c r="JWO663" s="187"/>
      <c r="JWP663" s="187"/>
      <c r="JWQ663" s="187"/>
      <c r="JWR663" s="187"/>
      <c r="JWS663" s="187"/>
      <c r="JWT663" s="187"/>
      <c r="JWU663" s="187"/>
      <c r="JWV663" s="187"/>
      <c r="JWW663" s="187"/>
      <c r="JWX663" s="187"/>
      <c r="JWY663" s="187"/>
      <c r="JWZ663" s="187"/>
      <c r="JXA663" s="187"/>
      <c r="JXB663" s="187"/>
      <c r="JXC663" s="187"/>
      <c r="JXD663" s="187"/>
      <c r="JXE663" s="187"/>
      <c r="JXF663" s="187"/>
      <c r="JXG663" s="187"/>
      <c r="JXH663" s="187"/>
      <c r="JXI663" s="187"/>
      <c r="JXJ663" s="187"/>
      <c r="JXK663" s="187"/>
      <c r="JXL663" s="187"/>
      <c r="JXM663" s="187"/>
      <c r="JXN663" s="187"/>
      <c r="JXO663" s="187"/>
      <c r="JXP663" s="187"/>
      <c r="JXQ663" s="187"/>
      <c r="JXR663" s="187"/>
      <c r="JXS663" s="187"/>
      <c r="JXT663" s="187"/>
      <c r="JXU663" s="187"/>
      <c r="JXV663" s="187"/>
      <c r="JXW663" s="187"/>
      <c r="JXX663" s="187"/>
      <c r="JXY663" s="187"/>
      <c r="JXZ663" s="187"/>
      <c r="JYA663" s="187"/>
      <c r="JYB663" s="187"/>
      <c r="JYC663" s="187"/>
      <c r="JYD663" s="187"/>
      <c r="JYE663" s="187"/>
      <c r="JYF663" s="187"/>
      <c r="JYG663" s="187"/>
      <c r="JYH663" s="187"/>
      <c r="JYI663" s="187"/>
      <c r="JYJ663" s="187"/>
      <c r="JYK663" s="187"/>
      <c r="JYL663" s="187"/>
      <c r="JYM663" s="187"/>
      <c r="JYN663" s="187"/>
      <c r="JYO663" s="187"/>
      <c r="JYP663" s="187"/>
      <c r="JYQ663" s="187"/>
      <c r="JYR663" s="187"/>
      <c r="JYS663" s="187"/>
      <c r="JYT663" s="187"/>
      <c r="JYU663" s="187"/>
      <c r="JYV663" s="187"/>
      <c r="JYW663" s="187"/>
      <c r="JYX663" s="187"/>
      <c r="JYY663" s="187"/>
      <c r="JYZ663" s="187"/>
      <c r="JZA663" s="187"/>
      <c r="JZB663" s="187"/>
      <c r="JZC663" s="187"/>
      <c r="JZD663" s="187"/>
      <c r="JZE663" s="187"/>
      <c r="JZF663" s="187"/>
      <c r="JZG663" s="187"/>
      <c r="JZH663" s="187"/>
      <c r="JZI663" s="187"/>
      <c r="JZJ663" s="187"/>
      <c r="JZK663" s="187"/>
      <c r="JZL663" s="187"/>
      <c r="JZM663" s="187"/>
      <c r="JZN663" s="187"/>
      <c r="JZO663" s="187"/>
      <c r="JZP663" s="187"/>
      <c r="JZQ663" s="187"/>
      <c r="JZR663" s="187"/>
      <c r="JZS663" s="187"/>
      <c r="JZT663" s="187"/>
      <c r="JZU663" s="187"/>
      <c r="JZV663" s="187"/>
      <c r="JZW663" s="187"/>
      <c r="JZX663" s="187"/>
      <c r="JZY663" s="187"/>
      <c r="JZZ663" s="187"/>
      <c r="KAA663" s="187"/>
      <c r="KAB663" s="187"/>
      <c r="KAC663" s="187"/>
      <c r="KAD663" s="187"/>
      <c r="KAE663" s="187"/>
      <c r="KAF663" s="187"/>
      <c r="KAG663" s="187"/>
      <c r="KAH663" s="187"/>
      <c r="KAI663" s="187"/>
      <c r="KAJ663" s="187"/>
      <c r="KAK663" s="187"/>
      <c r="KAL663" s="187"/>
      <c r="KAM663" s="187"/>
      <c r="KAN663" s="187"/>
      <c r="KAO663" s="187"/>
      <c r="KAP663" s="187"/>
      <c r="KAQ663" s="187"/>
      <c r="KAR663" s="187"/>
      <c r="KAS663" s="187"/>
      <c r="KAT663" s="187"/>
      <c r="KAU663" s="187"/>
      <c r="KAV663" s="187"/>
      <c r="KAW663" s="187"/>
      <c r="KAX663" s="187"/>
      <c r="KAY663" s="187"/>
      <c r="KAZ663" s="187"/>
      <c r="KBA663" s="187"/>
      <c r="KBB663" s="187"/>
      <c r="KBC663" s="187"/>
      <c r="KBD663" s="187"/>
      <c r="KBE663" s="187"/>
      <c r="KBF663" s="187"/>
      <c r="KBG663" s="187"/>
      <c r="KBH663" s="187"/>
      <c r="KBI663" s="187"/>
      <c r="KBJ663" s="187"/>
      <c r="KBK663" s="187"/>
      <c r="KBL663" s="187"/>
      <c r="KBM663" s="187"/>
      <c r="KBN663" s="187"/>
      <c r="KBO663" s="187"/>
      <c r="KBP663" s="187"/>
      <c r="KBQ663" s="187"/>
      <c r="KBR663" s="187"/>
      <c r="KBS663" s="187"/>
      <c r="KBT663" s="187"/>
      <c r="KBU663" s="187"/>
      <c r="KBV663" s="187"/>
      <c r="KBW663" s="187"/>
      <c r="KBX663" s="187"/>
      <c r="KBY663" s="187"/>
      <c r="KBZ663" s="187"/>
      <c r="KCA663" s="187"/>
      <c r="KCB663" s="187"/>
      <c r="KCC663" s="187"/>
      <c r="KCD663" s="187"/>
      <c r="KCE663" s="187"/>
      <c r="KCF663" s="187"/>
      <c r="KCG663" s="187"/>
      <c r="KCH663" s="187"/>
      <c r="KCI663" s="187"/>
      <c r="KCJ663" s="187"/>
      <c r="KCK663" s="187"/>
      <c r="KCL663" s="187"/>
      <c r="KCM663" s="187"/>
      <c r="KCN663" s="187"/>
      <c r="KCO663" s="187"/>
      <c r="KCP663" s="187"/>
      <c r="KCQ663" s="187"/>
      <c r="KCR663" s="187"/>
      <c r="KCS663" s="187"/>
      <c r="KCT663" s="187"/>
      <c r="KCU663" s="187"/>
      <c r="KCV663" s="187"/>
      <c r="KCW663" s="187"/>
      <c r="KCX663" s="187"/>
      <c r="KCY663" s="187"/>
      <c r="KCZ663" s="187"/>
      <c r="KDA663" s="187"/>
      <c r="KDB663" s="187"/>
      <c r="KDC663" s="187"/>
      <c r="KDD663" s="187"/>
      <c r="KDE663" s="187"/>
      <c r="KDF663" s="187"/>
      <c r="KDG663" s="187"/>
      <c r="KDH663" s="187"/>
      <c r="KDI663" s="187"/>
      <c r="KDJ663" s="187"/>
      <c r="KDK663" s="187"/>
      <c r="KDL663" s="187"/>
      <c r="KDM663" s="187"/>
      <c r="KDN663" s="187"/>
      <c r="KDO663" s="187"/>
      <c r="KDP663" s="187"/>
      <c r="KDQ663" s="187"/>
      <c r="KDR663" s="187"/>
      <c r="KDS663" s="187"/>
      <c r="KDT663" s="187"/>
      <c r="KDU663" s="187"/>
      <c r="KDV663" s="187"/>
      <c r="KDW663" s="187"/>
      <c r="KDX663" s="187"/>
      <c r="KDY663" s="187"/>
      <c r="KDZ663" s="187"/>
      <c r="KEA663" s="187"/>
      <c r="KEB663" s="187"/>
      <c r="KEC663" s="187"/>
      <c r="KED663" s="187"/>
      <c r="KEE663" s="187"/>
      <c r="KEF663" s="187"/>
      <c r="KEG663" s="187"/>
      <c r="KEH663" s="187"/>
      <c r="KEI663" s="187"/>
      <c r="KEJ663" s="187"/>
      <c r="KEK663" s="187"/>
      <c r="KEL663" s="187"/>
      <c r="KEM663" s="187"/>
      <c r="KEN663" s="187"/>
      <c r="KEO663" s="187"/>
      <c r="KEP663" s="187"/>
      <c r="KEQ663" s="187"/>
      <c r="KER663" s="187"/>
      <c r="KES663" s="187"/>
      <c r="KET663" s="187"/>
      <c r="KEU663" s="187"/>
      <c r="KEV663" s="187"/>
      <c r="KEW663" s="187"/>
      <c r="KEX663" s="187"/>
      <c r="KEY663" s="187"/>
      <c r="KEZ663" s="187"/>
      <c r="KFA663" s="187"/>
      <c r="KFB663" s="187"/>
      <c r="KFC663" s="187"/>
      <c r="KFD663" s="187"/>
      <c r="KFE663" s="187"/>
      <c r="KFF663" s="187"/>
      <c r="KFG663" s="187"/>
      <c r="KFH663" s="187"/>
      <c r="KFI663" s="187"/>
      <c r="KFJ663" s="187"/>
      <c r="KFK663" s="187"/>
      <c r="KFL663" s="187"/>
      <c r="KFM663" s="187"/>
      <c r="KFN663" s="187"/>
      <c r="KFO663" s="187"/>
      <c r="KFP663" s="187"/>
      <c r="KFQ663" s="187"/>
      <c r="KFR663" s="187"/>
      <c r="KFS663" s="187"/>
      <c r="KFT663" s="187"/>
      <c r="KFU663" s="187"/>
      <c r="KFV663" s="187"/>
      <c r="KFW663" s="187"/>
      <c r="KFX663" s="187"/>
      <c r="KFY663" s="187"/>
      <c r="KFZ663" s="187"/>
      <c r="KGA663" s="187"/>
      <c r="KGB663" s="187"/>
      <c r="KGC663" s="187"/>
      <c r="KGD663" s="187"/>
      <c r="KGE663" s="187"/>
      <c r="KGF663" s="187"/>
      <c r="KGG663" s="187"/>
      <c r="KGH663" s="187"/>
      <c r="KGI663" s="187"/>
      <c r="KGJ663" s="187"/>
      <c r="KGK663" s="187"/>
      <c r="KGL663" s="187"/>
      <c r="KGM663" s="187"/>
      <c r="KGN663" s="187"/>
      <c r="KGO663" s="187"/>
      <c r="KGP663" s="187"/>
      <c r="KGQ663" s="187"/>
      <c r="KGR663" s="187"/>
      <c r="KGS663" s="187"/>
      <c r="KGT663" s="187"/>
      <c r="KGU663" s="187"/>
      <c r="KGV663" s="187"/>
      <c r="KGW663" s="187"/>
      <c r="KGX663" s="187"/>
      <c r="KGY663" s="187"/>
      <c r="KGZ663" s="187"/>
      <c r="KHA663" s="187"/>
      <c r="KHB663" s="187"/>
      <c r="KHC663" s="187"/>
      <c r="KHD663" s="187"/>
      <c r="KHE663" s="187"/>
      <c r="KHF663" s="187"/>
      <c r="KHG663" s="187"/>
      <c r="KHH663" s="187"/>
      <c r="KHI663" s="187"/>
      <c r="KHJ663" s="187"/>
      <c r="KHK663" s="187"/>
      <c r="KHL663" s="187"/>
      <c r="KHM663" s="187"/>
      <c r="KHN663" s="187"/>
      <c r="KHO663" s="187"/>
      <c r="KHP663" s="187"/>
      <c r="KHQ663" s="187"/>
      <c r="KHR663" s="187"/>
      <c r="KHS663" s="187"/>
      <c r="KHT663" s="187"/>
      <c r="KHU663" s="187"/>
      <c r="KHV663" s="187"/>
      <c r="KHW663" s="187"/>
      <c r="KHX663" s="187"/>
      <c r="KHY663" s="187"/>
      <c r="KHZ663" s="187"/>
      <c r="KIA663" s="187"/>
      <c r="KIB663" s="187"/>
      <c r="KIC663" s="187"/>
      <c r="KID663" s="187"/>
      <c r="KIE663" s="187"/>
      <c r="KIF663" s="187"/>
      <c r="KIG663" s="187"/>
      <c r="KIH663" s="187"/>
      <c r="KII663" s="187"/>
      <c r="KIJ663" s="187"/>
      <c r="KIK663" s="187"/>
      <c r="KIL663" s="187"/>
      <c r="KIM663" s="187"/>
      <c r="KIN663" s="187"/>
      <c r="KIO663" s="187"/>
      <c r="KIP663" s="187"/>
      <c r="KIQ663" s="187"/>
      <c r="KIR663" s="187"/>
      <c r="KIS663" s="187"/>
      <c r="KIT663" s="187"/>
      <c r="KIU663" s="187"/>
      <c r="KIV663" s="187"/>
      <c r="KIW663" s="187"/>
      <c r="KIX663" s="187"/>
      <c r="KIY663" s="187"/>
      <c r="KIZ663" s="187"/>
      <c r="KJA663" s="187"/>
      <c r="KJB663" s="187"/>
      <c r="KJC663" s="187"/>
      <c r="KJD663" s="187"/>
      <c r="KJE663" s="187"/>
      <c r="KJF663" s="187"/>
      <c r="KJG663" s="187"/>
      <c r="KJH663" s="187"/>
      <c r="KJI663" s="187"/>
      <c r="KJJ663" s="187"/>
      <c r="KJK663" s="187"/>
      <c r="KJL663" s="187"/>
      <c r="KJM663" s="187"/>
      <c r="KJN663" s="187"/>
      <c r="KJO663" s="187"/>
      <c r="KJP663" s="187"/>
      <c r="KJQ663" s="187"/>
      <c r="KJR663" s="187"/>
      <c r="KJS663" s="187"/>
      <c r="KJT663" s="187"/>
      <c r="KJU663" s="187"/>
      <c r="KJV663" s="187"/>
      <c r="KJW663" s="187"/>
      <c r="KJX663" s="187"/>
      <c r="KJY663" s="187"/>
      <c r="KJZ663" s="187"/>
      <c r="KKA663" s="187"/>
      <c r="KKB663" s="187"/>
      <c r="KKC663" s="187"/>
      <c r="KKD663" s="187"/>
      <c r="KKE663" s="187"/>
      <c r="KKF663" s="187"/>
      <c r="KKG663" s="187"/>
      <c r="KKH663" s="187"/>
      <c r="KKI663" s="187"/>
      <c r="KKJ663" s="187"/>
      <c r="KKK663" s="187"/>
      <c r="KKL663" s="187"/>
      <c r="KKM663" s="187"/>
      <c r="KKN663" s="187"/>
      <c r="KKO663" s="187"/>
      <c r="KKP663" s="187"/>
      <c r="KKQ663" s="187"/>
      <c r="KKR663" s="187"/>
      <c r="KKS663" s="187"/>
      <c r="KKT663" s="187"/>
      <c r="KKU663" s="187"/>
      <c r="KKV663" s="187"/>
      <c r="KKW663" s="187"/>
      <c r="KKX663" s="187"/>
      <c r="KKY663" s="187"/>
      <c r="KKZ663" s="187"/>
      <c r="KLA663" s="187"/>
      <c r="KLB663" s="187"/>
      <c r="KLC663" s="187"/>
      <c r="KLD663" s="187"/>
      <c r="KLE663" s="187"/>
      <c r="KLF663" s="187"/>
      <c r="KLG663" s="187"/>
      <c r="KLH663" s="187"/>
      <c r="KLI663" s="187"/>
      <c r="KLJ663" s="187"/>
      <c r="KLK663" s="187"/>
      <c r="KLL663" s="187"/>
      <c r="KLM663" s="187"/>
      <c r="KLN663" s="187"/>
      <c r="KLO663" s="187"/>
      <c r="KLP663" s="187"/>
      <c r="KLQ663" s="187"/>
      <c r="KLR663" s="187"/>
      <c r="KLS663" s="187"/>
      <c r="KLT663" s="187"/>
      <c r="KLU663" s="187"/>
      <c r="KLV663" s="187"/>
      <c r="KLW663" s="187"/>
      <c r="KLX663" s="187"/>
      <c r="KLY663" s="187"/>
      <c r="KLZ663" s="187"/>
      <c r="KMA663" s="187"/>
      <c r="KMB663" s="187"/>
      <c r="KMC663" s="187"/>
      <c r="KMD663" s="187"/>
      <c r="KME663" s="187"/>
      <c r="KMF663" s="187"/>
      <c r="KMG663" s="187"/>
      <c r="KMH663" s="187"/>
      <c r="KMI663" s="187"/>
      <c r="KMJ663" s="187"/>
      <c r="KMK663" s="187"/>
      <c r="KML663" s="187"/>
      <c r="KMM663" s="187"/>
      <c r="KMN663" s="187"/>
      <c r="KMO663" s="187"/>
      <c r="KMP663" s="187"/>
      <c r="KMQ663" s="187"/>
      <c r="KMR663" s="187"/>
      <c r="KMS663" s="187"/>
      <c r="KMT663" s="187"/>
      <c r="KMU663" s="187"/>
      <c r="KMV663" s="187"/>
      <c r="KMW663" s="187"/>
      <c r="KMX663" s="187"/>
      <c r="KMY663" s="187"/>
      <c r="KMZ663" s="187"/>
      <c r="KNA663" s="187"/>
      <c r="KNB663" s="187"/>
      <c r="KNC663" s="187"/>
      <c r="KND663" s="187"/>
      <c r="KNE663" s="187"/>
      <c r="KNF663" s="187"/>
      <c r="KNG663" s="187"/>
      <c r="KNH663" s="187"/>
      <c r="KNI663" s="187"/>
      <c r="KNJ663" s="187"/>
      <c r="KNK663" s="187"/>
      <c r="KNL663" s="187"/>
      <c r="KNM663" s="187"/>
      <c r="KNN663" s="187"/>
      <c r="KNO663" s="187"/>
      <c r="KNP663" s="187"/>
      <c r="KNQ663" s="187"/>
      <c r="KNR663" s="187"/>
      <c r="KNS663" s="187"/>
      <c r="KNT663" s="187"/>
      <c r="KNU663" s="187"/>
      <c r="KNV663" s="187"/>
      <c r="KNW663" s="187"/>
      <c r="KNX663" s="187"/>
      <c r="KNY663" s="187"/>
      <c r="KNZ663" s="187"/>
      <c r="KOA663" s="187"/>
      <c r="KOB663" s="187"/>
      <c r="KOC663" s="187"/>
      <c r="KOD663" s="187"/>
      <c r="KOE663" s="187"/>
      <c r="KOF663" s="187"/>
      <c r="KOG663" s="187"/>
      <c r="KOH663" s="187"/>
      <c r="KOI663" s="187"/>
      <c r="KOJ663" s="187"/>
      <c r="KOK663" s="187"/>
      <c r="KOL663" s="187"/>
      <c r="KOM663" s="187"/>
      <c r="KON663" s="187"/>
      <c r="KOO663" s="187"/>
      <c r="KOP663" s="187"/>
      <c r="KOQ663" s="187"/>
      <c r="KOR663" s="187"/>
      <c r="KOS663" s="187"/>
      <c r="KOT663" s="187"/>
      <c r="KOU663" s="187"/>
      <c r="KOV663" s="187"/>
      <c r="KOW663" s="187"/>
      <c r="KOX663" s="187"/>
      <c r="KOY663" s="187"/>
      <c r="KOZ663" s="187"/>
      <c r="KPA663" s="187"/>
      <c r="KPB663" s="187"/>
      <c r="KPC663" s="187"/>
      <c r="KPD663" s="187"/>
      <c r="KPE663" s="187"/>
      <c r="KPF663" s="187"/>
      <c r="KPG663" s="187"/>
      <c r="KPH663" s="187"/>
      <c r="KPI663" s="187"/>
      <c r="KPJ663" s="187"/>
      <c r="KPK663" s="187"/>
      <c r="KPL663" s="187"/>
      <c r="KPM663" s="187"/>
      <c r="KPN663" s="187"/>
      <c r="KPO663" s="187"/>
      <c r="KPP663" s="187"/>
      <c r="KPQ663" s="187"/>
      <c r="KPR663" s="187"/>
      <c r="KPS663" s="187"/>
      <c r="KPT663" s="187"/>
      <c r="KPU663" s="187"/>
      <c r="KPV663" s="187"/>
      <c r="KPW663" s="187"/>
      <c r="KPX663" s="187"/>
      <c r="KPY663" s="187"/>
      <c r="KPZ663" s="187"/>
      <c r="KQA663" s="187"/>
      <c r="KQB663" s="187"/>
      <c r="KQC663" s="187"/>
      <c r="KQD663" s="187"/>
      <c r="KQE663" s="187"/>
      <c r="KQF663" s="187"/>
      <c r="KQG663" s="187"/>
      <c r="KQH663" s="187"/>
      <c r="KQI663" s="187"/>
      <c r="KQJ663" s="187"/>
      <c r="KQK663" s="187"/>
      <c r="KQL663" s="187"/>
      <c r="KQM663" s="187"/>
      <c r="KQN663" s="187"/>
      <c r="KQO663" s="187"/>
      <c r="KQP663" s="187"/>
      <c r="KQQ663" s="187"/>
      <c r="KQR663" s="187"/>
      <c r="KQS663" s="187"/>
      <c r="KQT663" s="187"/>
      <c r="KQU663" s="187"/>
      <c r="KQV663" s="187"/>
      <c r="KQW663" s="187"/>
      <c r="KQX663" s="187"/>
      <c r="KQY663" s="187"/>
      <c r="KQZ663" s="187"/>
      <c r="KRA663" s="187"/>
      <c r="KRB663" s="187"/>
      <c r="KRC663" s="187"/>
      <c r="KRD663" s="187"/>
      <c r="KRE663" s="187"/>
      <c r="KRF663" s="187"/>
      <c r="KRG663" s="187"/>
      <c r="KRH663" s="187"/>
      <c r="KRI663" s="187"/>
      <c r="KRJ663" s="187"/>
      <c r="KRK663" s="187"/>
      <c r="KRL663" s="187"/>
      <c r="KRM663" s="187"/>
      <c r="KRN663" s="187"/>
      <c r="KRO663" s="187"/>
      <c r="KRP663" s="187"/>
      <c r="KRQ663" s="187"/>
      <c r="KRR663" s="187"/>
      <c r="KRS663" s="187"/>
      <c r="KRT663" s="187"/>
      <c r="KRU663" s="187"/>
      <c r="KRV663" s="187"/>
      <c r="KRW663" s="187"/>
      <c r="KRX663" s="187"/>
      <c r="KRY663" s="187"/>
      <c r="KRZ663" s="187"/>
      <c r="KSA663" s="187"/>
      <c r="KSB663" s="187"/>
      <c r="KSC663" s="187"/>
      <c r="KSD663" s="187"/>
      <c r="KSE663" s="187"/>
      <c r="KSF663" s="187"/>
      <c r="KSG663" s="187"/>
      <c r="KSH663" s="187"/>
      <c r="KSI663" s="187"/>
      <c r="KSJ663" s="187"/>
      <c r="KSK663" s="187"/>
      <c r="KSL663" s="187"/>
      <c r="KSM663" s="187"/>
      <c r="KSN663" s="187"/>
      <c r="KSO663" s="187"/>
      <c r="KSP663" s="187"/>
      <c r="KSQ663" s="187"/>
      <c r="KSR663" s="187"/>
      <c r="KSS663" s="187"/>
      <c r="KST663" s="187"/>
      <c r="KSU663" s="187"/>
      <c r="KSV663" s="187"/>
      <c r="KSW663" s="187"/>
      <c r="KSX663" s="187"/>
      <c r="KSY663" s="187"/>
      <c r="KSZ663" s="187"/>
      <c r="KTA663" s="187"/>
      <c r="KTB663" s="187"/>
      <c r="KTC663" s="187"/>
      <c r="KTD663" s="187"/>
      <c r="KTE663" s="187"/>
      <c r="KTF663" s="187"/>
      <c r="KTG663" s="187"/>
      <c r="KTH663" s="187"/>
      <c r="KTI663" s="187"/>
      <c r="KTJ663" s="187"/>
      <c r="KTK663" s="187"/>
      <c r="KTL663" s="187"/>
      <c r="KTM663" s="187"/>
      <c r="KTN663" s="187"/>
      <c r="KTO663" s="187"/>
      <c r="KTP663" s="187"/>
      <c r="KTQ663" s="187"/>
      <c r="KTR663" s="187"/>
      <c r="KTS663" s="187"/>
      <c r="KTT663" s="187"/>
      <c r="KTU663" s="187"/>
      <c r="KTV663" s="187"/>
      <c r="KTW663" s="187"/>
      <c r="KTX663" s="187"/>
      <c r="KTY663" s="187"/>
      <c r="KTZ663" s="187"/>
      <c r="KUA663" s="187"/>
      <c r="KUB663" s="187"/>
      <c r="KUC663" s="187"/>
      <c r="KUD663" s="187"/>
      <c r="KUE663" s="187"/>
      <c r="KUF663" s="187"/>
      <c r="KUG663" s="187"/>
      <c r="KUH663" s="187"/>
      <c r="KUI663" s="187"/>
      <c r="KUJ663" s="187"/>
      <c r="KUK663" s="187"/>
      <c r="KUL663" s="187"/>
      <c r="KUM663" s="187"/>
      <c r="KUN663" s="187"/>
      <c r="KUO663" s="187"/>
      <c r="KUP663" s="187"/>
      <c r="KUQ663" s="187"/>
      <c r="KUR663" s="187"/>
      <c r="KUS663" s="187"/>
      <c r="KUT663" s="187"/>
      <c r="KUU663" s="187"/>
      <c r="KUV663" s="187"/>
      <c r="KUW663" s="187"/>
      <c r="KUX663" s="187"/>
      <c r="KUY663" s="187"/>
      <c r="KUZ663" s="187"/>
      <c r="KVA663" s="187"/>
      <c r="KVB663" s="187"/>
      <c r="KVC663" s="187"/>
      <c r="KVD663" s="187"/>
      <c r="KVE663" s="187"/>
      <c r="KVF663" s="187"/>
      <c r="KVG663" s="187"/>
      <c r="KVH663" s="187"/>
      <c r="KVI663" s="187"/>
      <c r="KVJ663" s="187"/>
      <c r="KVK663" s="187"/>
      <c r="KVL663" s="187"/>
      <c r="KVM663" s="187"/>
      <c r="KVN663" s="187"/>
      <c r="KVO663" s="187"/>
      <c r="KVP663" s="187"/>
      <c r="KVQ663" s="187"/>
      <c r="KVR663" s="187"/>
      <c r="KVS663" s="187"/>
      <c r="KVT663" s="187"/>
      <c r="KVU663" s="187"/>
      <c r="KVV663" s="187"/>
      <c r="KVW663" s="187"/>
      <c r="KVX663" s="187"/>
      <c r="KVY663" s="187"/>
      <c r="KVZ663" s="187"/>
      <c r="KWA663" s="187"/>
      <c r="KWB663" s="187"/>
      <c r="KWC663" s="187"/>
      <c r="KWD663" s="187"/>
      <c r="KWE663" s="187"/>
      <c r="KWF663" s="187"/>
      <c r="KWG663" s="187"/>
      <c r="KWH663" s="187"/>
      <c r="KWI663" s="187"/>
      <c r="KWJ663" s="187"/>
      <c r="KWK663" s="187"/>
      <c r="KWL663" s="187"/>
      <c r="KWM663" s="187"/>
      <c r="KWN663" s="187"/>
      <c r="KWO663" s="187"/>
      <c r="KWP663" s="187"/>
      <c r="KWQ663" s="187"/>
      <c r="KWR663" s="187"/>
      <c r="KWS663" s="187"/>
      <c r="KWT663" s="187"/>
      <c r="KWU663" s="187"/>
      <c r="KWV663" s="187"/>
      <c r="KWW663" s="187"/>
      <c r="KWX663" s="187"/>
      <c r="KWY663" s="187"/>
      <c r="KWZ663" s="187"/>
      <c r="KXA663" s="187"/>
      <c r="KXB663" s="187"/>
      <c r="KXC663" s="187"/>
      <c r="KXD663" s="187"/>
      <c r="KXE663" s="187"/>
      <c r="KXF663" s="187"/>
      <c r="KXG663" s="187"/>
      <c r="KXH663" s="187"/>
      <c r="KXI663" s="187"/>
      <c r="KXJ663" s="187"/>
      <c r="KXK663" s="187"/>
      <c r="KXL663" s="187"/>
      <c r="KXM663" s="187"/>
      <c r="KXN663" s="187"/>
      <c r="KXO663" s="187"/>
      <c r="KXP663" s="187"/>
      <c r="KXQ663" s="187"/>
      <c r="KXR663" s="187"/>
      <c r="KXS663" s="187"/>
      <c r="KXT663" s="187"/>
      <c r="KXU663" s="187"/>
      <c r="KXV663" s="187"/>
      <c r="KXW663" s="187"/>
      <c r="KXX663" s="187"/>
      <c r="KXY663" s="187"/>
      <c r="KXZ663" s="187"/>
      <c r="KYA663" s="187"/>
      <c r="KYB663" s="187"/>
      <c r="KYC663" s="187"/>
      <c r="KYD663" s="187"/>
      <c r="KYE663" s="187"/>
      <c r="KYF663" s="187"/>
      <c r="KYG663" s="187"/>
      <c r="KYH663" s="187"/>
      <c r="KYI663" s="187"/>
      <c r="KYJ663" s="187"/>
      <c r="KYK663" s="187"/>
      <c r="KYL663" s="187"/>
      <c r="KYM663" s="187"/>
      <c r="KYN663" s="187"/>
      <c r="KYO663" s="187"/>
      <c r="KYP663" s="187"/>
      <c r="KYQ663" s="187"/>
      <c r="KYR663" s="187"/>
      <c r="KYS663" s="187"/>
      <c r="KYT663" s="187"/>
      <c r="KYU663" s="187"/>
      <c r="KYV663" s="187"/>
      <c r="KYW663" s="187"/>
      <c r="KYX663" s="187"/>
      <c r="KYY663" s="187"/>
      <c r="KYZ663" s="187"/>
      <c r="KZA663" s="187"/>
      <c r="KZB663" s="187"/>
      <c r="KZC663" s="187"/>
      <c r="KZD663" s="187"/>
      <c r="KZE663" s="187"/>
      <c r="KZF663" s="187"/>
      <c r="KZG663" s="187"/>
      <c r="KZH663" s="187"/>
      <c r="KZI663" s="187"/>
      <c r="KZJ663" s="187"/>
      <c r="KZK663" s="187"/>
      <c r="KZL663" s="187"/>
      <c r="KZM663" s="187"/>
      <c r="KZN663" s="187"/>
      <c r="KZO663" s="187"/>
      <c r="KZP663" s="187"/>
      <c r="KZQ663" s="187"/>
      <c r="KZR663" s="187"/>
      <c r="KZS663" s="187"/>
      <c r="KZT663" s="187"/>
      <c r="KZU663" s="187"/>
      <c r="KZV663" s="187"/>
      <c r="KZW663" s="187"/>
      <c r="KZX663" s="187"/>
      <c r="KZY663" s="187"/>
      <c r="KZZ663" s="187"/>
      <c r="LAA663" s="187"/>
      <c r="LAB663" s="187"/>
      <c r="LAC663" s="187"/>
      <c r="LAD663" s="187"/>
      <c r="LAE663" s="187"/>
      <c r="LAF663" s="187"/>
      <c r="LAG663" s="187"/>
      <c r="LAH663" s="187"/>
      <c r="LAI663" s="187"/>
      <c r="LAJ663" s="187"/>
      <c r="LAK663" s="187"/>
      <c r="LAL663" s="187"/>
      <c r="LAM663" s="187"/>
      <c r="LAN663" s="187"/>
      <c r="LAO663" s="187"/>
      <c r="LAP663" s="187"/>
      <c r="LAQ663" s="187"/>
      <c r="LAR663" s="187"/>
      <c r="LAS663" s="187"/>
      <c r="LAT663" s="187"/>
      <c r="LAU663" s="187"/>
      <c r="LAV663" s="187"/>
      <c r="LAW663" s="187"/>
      <c r="LAX663" s="187"/>
      <c r="LAY663" s="187"/>
      <c r="LAZ663" s="187"/>
      <c r="LBA663" s="187"/>
      <c r="LBB663" s="187"/>
      <c r="LBC663" s="187"/>
      <c r="LBD663" s="187"/>
      <c r="LBE663" s="187"/>
      <c r="LBF663" s="187"/>
      <c r="LBG663" s="187"/>
      <c r="LBH663" s="187"/>
      <c r="LBI663" s="187"/>
      <c r="LBJ663" s="187"/>
      <c r="LBK663" s="187"/>
      <c r="LBL663" s="187"/>
      <c r="LBM663" s="187"/>
      <c r="LBN663" s="187"/>
      <c r="LBO663" s="187"/>
      <c r="LBP663" s="187"/>
      <c r="LBQ663" s="187"/>
      <c r="LBR663" s="187"/>
      <c r="LBS663" s="187"/>
      <c r="LBT663" s="187"/>
      <c r="LBU663" s="187"/>
      <c r="LBV663" s="187"/>
      <c r="LBW663" s="187"/>
      <c r="LBX663" s="187"/>
      <c r="LBY663" s="187"/>
      <c r="LBZ663" s="187"/>
      <c r="LCA663" s="187"/>
      <c r="LCB663" s="187"/>
      <c r="LCC663" s="187"/>
      <c r="LCD663" s="187"/>
      <c r="LCE663" s="187"/>
      <c r="LCF663" s="187"/>
      <c r="LCG663" s="187"/>
      <c r="LCH663" s="187"/>
      <c r="LCI663" s="187"/>
      <c r="LCJ663" s="187"/>
      <c r="LCK663" s="187"/>
      <c r="LCL663" s="187"/>
      <c r="LCM663" s="187"/>
      <c r="LCN663" s="187"/>
      <c r="LCO663" s="187"/>
      <c r="LCP663" s="187"/>
      <c r="LCQ663" s="187"/>
      <c r="LCR663" s="187"/>
      <c r="LCS663" s="187"/>
      <c r="LCT663" s="187"/>
      <c r="LCU663" s="187"/>
      <c r="LCV663" s="187"/>
      <c r="LCW663" s="187"/>
      <c r="LCX663" s="187"/>
      <c r="LCY663" s="187"/>
      <c r="LCZ663" s="187"/>
      <c r="LDA663" s="187"/>
      <c r="LDB663" s="187"/>
      <c r="LDC663" s="187"/>
      <c r="LDD663" s="187"/>
      <c r="LDE663" s="187"/>
      <c r="LDF663" s="187"/>
      <c r="LDG663" s="187"/>
      <c r="LDH663" s="187"/>
      <c r="LDI663" s="187"/>
      <c r="LDJ663" s="187"/>
      <c r="LDK663" s="187"/>
      <c r="LDL663" s="187"/>
      <c r="LDM663" s="187"/>
      <c r="LDN663" s="187"/>
      <c r="LDO663" s="187"/>
      <c r="LDP663" s="187"/>
      <c r="LDQ663" s="187"/>
      <c r="LDR663" s="187"/>
      <c r="LDS663" s="187"/>
      <c r="LDT663" s="187"/>
      <c r="LDU663" s="187"/>
      <c r="LDV663" s="187"/>
      <c r="LDW663" s="187"/>
      <c r="LDX663" s="187"/>
      <c r="LDY663" s="187"/>
      <c r="LDZ663" s="187"/>
      <c r="LEA663" s="187"/>
      <c r="LEB663" s="187"/>
      <c r="LEC663" s="187"/>
      <c r="LED663" s="187"/>
      <c r="LEE663" s="187"/>
      <c r="LEF663" s="187"/>
      <c r="LEG663" s="187"/>
      <c r="LEH663" s="187"/>
      <c r="LEI663" s="187"/>
      <c r="LEJ663" s="187"/>
      <c r="LEK663" s="187"/>
      <c r="LEL663" s="187"/>
      <c r="LEM663" s="187"/>
      <c r="LEN663" s="187"/>
      <c r="LEO663" s="187"/>
      <c r="LEP663" s="187"/>
      <c r="LEQ663" s="187"/>
      <c r="LER663" s="187"/>
      <c r="LES663" s="187"/>
      <c r="LET663" s="187"/>
      <c r="LEU663" s="187"/>
      <c r="LEV663" s="187"/>
      <c r="LEW663" s="187"/>
      <c r="LEX663" s="187"/>
      <c r="LEY663" s="187"/>
      <c r="LEZ663" s="187"/>
      <c r="LFA663" s="187"/>
      <c r="LFB663" s="187"/>
      <c r="LFC663" s="187"/>
      <c r="LFD663" s="187"/>
      <c r="LFE663" s="187"/>
      <c r="LFF663" s="187"/>
      <c r="LFG663" s="187"/>
      <c r="LFH663" s="187"/>
      <c r="LFI663" s="187"/>
      <c r="LFJ663" s="187"/>
      <c r="LFK663" s="187"/>
      <c r="LFL663" s="187"/>
      <c r="LFM663" s="187"/>
      <c r="LFN663" s="187"/>
      <c r="LFO663" s="187"/>
      <c r="LFP663" s="187"/>
      <c r="LFQ663" s="187"/>
      <c r="LFR663" s="187"/>
      <c r="LFS663" s="187"/>
      <c r="LFT663" s="187"/>
      <c r="LFU663" s="187"/>
      <c r="LFV663" s="187"/>
      <c r="LFW663" s="187"/>
      <c r="LFX663" s="187"/>
      <c r="LFY663" s="187"/>
      <c r="LFZ663" s="187"/>
      <c r="LGA663" s="187"/>
      <c r="LGB663" s="187"/>
      <c r="LGC663" s="187"/>
      <c r="LGD663" s="187"/>
      <c r="LGE663" s="187"/>
      <c r="LGF663" s="187"/>
      <c r="LGG663" s="187"/>
      <c r="LGH663" s="187"/>
      <c r="LGI663" s="187"/>
      <c r="LGJ663" s="187"/>
      <c r="LGK663" s="187"/>
      <c r="LGL663" s="187"/>
      <c r="LGM663" s="187"/>
      <c r="LGN663" s="187"/>
      <c r="LGO663" s="187"/>
      <c r="LGP663" s="187"/>
      <c r="LGQ663" s="187"/>
      <c r="LGR663" s="187"/>
      <c r="LGS663" s="187"/>
      <c r="LGT663" s="187"/>
      <c r="LGU663" s="187"/>
      <c r="LGV663" s="187"/>
      <c r="LGW663" s="187"/>
      <c r="LGX663" s="187"/>
      <c r="LGY663" s="187"/>
      <c r="LGZ663" s="187"/>
      <c r="LHA663" s="187"/>
      <c r="LHB663" s="187"/>
      <c r="LHC663" s="187"/>
      <c r="LHD663" s="187"/>
      <c r="LHE663" s="187"/>
      <c r="LHF663" s="187"/>
      <c r="LHG663" s="187"/>
      <c r="LHH663" s="187"/>
      <c r="LHI663" s="187"/>
      <c r="LHJ663" s="187"/>
      <c r="LHK663" s="187"/>
      <c r="LHL663" s="187"/>
      <c r="LHM663" s="187"/>
      <c r="LHN663" s="187"/>
      <c r="LHO663" s="187"/>
      <c r="LHP663" s="187"/>
      <c r="LHQ663" s="187"/>
      <c r="LHR663" s="187"/>
      <c r="LHS663" s="187"/>
      <c r="LHT663" s="187"/>
      <c r="LHU663" s="187"/>
      <c r="LHV663" s="187"/>
      <c r="LHW663" s="187"/>
      <c r="LHX663" s="187"/>
      <c r="LHY663" s="187"/>
      <c r="LHZ663" s="187"/>
      <c r="LIA663" s="187"/>
      <c r="LIB663" s="187"/>
      <c r="LIC663" s="187"/>
      <c r="LID663" s="187"/>
      <c r="LIE663" s="187"/>
      <c r="LIF663" s="187"/>
      <c r="LIG663" s="187"/>
      <c r="LIH663" s="187"/>
      <c r="LII663" s="187"/>
      <c r="LIJ663" s="187"/>
      <c r="LIK663" s="187"/>
      <c r="LIL663" s="187"/>
      <c r="LIM663" s="187"/>
      <c r="LIN663" s="187"/>
      <c r="LIO663" s="187"/>
      <c r="LIP663" s="187"/>
      <c r="LIQ663" s="187"/>
      <c r="LIR663" s="187"/>
      <c r="LIS663" s="187"/>
      <c r="LIT663" s="187"/>
      <c r="LIU663" s="187"/>
      <c r="LIV663" s="187"/>
      <c r="LIW663" s="187"/>
      <c r="LIX663" s="187"/>
      <c r="LIY663" s="187"/>
      <c r="LIZ663" s="187"/>
      <c r="LJA663" s="187"/>
      <c r="LJB663" s="187"/>
      <c r="LJC663" s="187"/>
      <c r="LJD663" s="187"/>
      <c r="LJE663" s="187"/>
      <c r="LJF663" s="187"/>
      <c r="LJG663" s="187"/>
      <c r="LJH663" s="187"/>
      <c r="LJI663" s="187"/>
      <c r="LJJ663" s="187"/>
      <c r="LJK663" s="187"/>
      <c r="LJL663" s="187"/>
      <c r="LJM663" s="187"/>
      <c r="LJN663" s="187"/>
      <c r="LJO663" s="187"/>
      <c r="LJP663" s="187"/>
      <c r="LJQ663" s="187"/>
      <c r="LJR663" s="187"/>
      <c r="LJS663" s="187"/>
      <c r="LJT663" s="187"/>
      <c r="LJU663" s="187"/>
      <c r="LJV663" s="187"/>
      <c r="LJW663" s="187"/>
      <c r="LJX663" s="187"/>
      <c r="LJY663" s="187"/>
      <c r="LJZ663" s="187"/>
      <c r="LKA663" s="187"/>
      <c r="LKB663" s="187"/>
      <c r="LKC663" s="187"/>
      <c r="LKD663" s="187"/>
      <c r="LKE663" s="187"/>
      <c r="LKF663" s="187"/>
      <c r="LKG663" s="187"/>
      <c r="LKH663" s="187"/>
      <c r="LKI663" s="187"/>
      <c r="LKJ663" s="187"/>
      <c r="LKK663" s="187"/>
      <c r="LKL663" s="187"/>
      <c r="LKM663" s="187"/>
      <c r="LKN663" s="187"/>
      <c r="LKO663" s="187"/>
      <c r="LKP663" s="187"/>
      <c r="LKQ663" s="187"/>
      <c r="LKR663" s="187"/>
      <c r="LKS663" s="187"/>
      <c r="LKT663" s="187"/>
      <c r="LKU663" s="187"/>
      <c r="LKV663" s="187"/>
      <c r="LKW663" s="187"/>
      <c r="LKX663" s="187"/>
      <c r="LKY663" s="187"/>
      <c r="LKZ663" s="187"/>
      <c r="LLA663" s="187"/>
      <c r="LLB663" s="187"/>
      <c r="LLC663" s="187"/>
      <c r="LLD663" s="187"/>
      <c r="LLE663" s="187"/>
      <c r="LLF663" s="187"/>
      <c r="LLG663" s="187"/>
      <c r="LLH663" s="187"/>
      <c r="LLI663" s="187"/>
      <c r="LLJ663" s="187"/>
      <c r="LLK663" s="187"/>
      <c r="LLL663" s="187"/>
      <c r="LLM663" s="187"/>
      <c r="LLN663" s="187"/>
      <c r="LLO663" s="187"/>
      <c r="LLP663" s="187"/>
      <c r="LLQ663" s="187"/>
      <c r="LLR663" s="187"/>
      <c r="LLS663" s="187"/>
      <c r="LLT663" s="187"/>
      <c r="LLU663" s="187"/>
      <c r="LLV663" s="187"/>
      <c r="LLW663" s="187"/>
      <c r="LLX663" s="187"/>
      <c r="LLY663" s="187"/>
      <c r="LLZ663" s="187"/>
      <c r="LMA663" s="187"/>
      <c r="LMB663" s="187"/>
      <c r="LMC663" s="187"/>
      <c r="LMD663" s="187"/>
      <c r="LME663" s="187"/>
      <c r="LMF663" s="187"/>
      <c r="LMG663" s="187"/>
      <c r="LMH663" s="187"/>
      <c r="LMI663" s="187"/>
      <c r="LMJ663" s="187"/>
      <c r="LMK663" s="187"/>
      <c r="LML663" s="187"/>
      <c r="LMM663" s="187"/>
      <c r="LMN663" s="187"/>
      <c r="LMO663" s="187"/>
      <c r="LMP663" s="187"/>
      <c r="LMQ663" s="187"/>
      <c r="LMR663" s="187"/>
      <c r="LMS663" s="187"/>
      <c r="LMT663" s="187"/>
      <c r="LMU663" s="187"/>
      <c r="LMV663" s="187"/>
      <c r="LMW663" s="187"/>
      <c r="LMX663" s="187"/>
      <c r="LMY663" s="187"/>
      <c r="LMZ663" s="187"/>
      <c r="LNA663" s="187"/>
      <c r="LNB663" s="187"/>
      <c r="LNC663" s="187"/>
      <c r="LND663" s="187"/>
      <c r="LNE663" s="187"/>
      <c r="LNF663" s="187"/>
      <c r="LNG663" s="187"/>
      <c r="LNH663" s="187"/>
      <c r="LNI663" s="187"/>
      <c r="LNJ663" s="187"/>
      <c r="LNK663" s="187"/>
      <c r="LNL663" s="187"/>
      <c r="LNM663" s="187"/>
      <c r="LNN663" s="187"/>
      <c r="LNO663" s="187"/>
      <c r="LNP663" s="187"/>
      <c r="LNQ663" s="187"/>
      <c r="LNR663" s="187"/>
      <c r="LNS663" s="187"/>
      <c r="LNT663" s="187"/>
      <c r="LNU663" s="187"/>
      <c r="LNV663" s="187"/>
      <c r="LNW663" s="187"/>
      <c r="LNX663" s="187"/>
      <c r="LNY663" s="187"/>
      <c r="LNZ663" s="187"/>
      <c r="LOA663" s="187"/>
      <c r="LOB663" s="187"/>
      <c r="LOC663" s="187"/>
      <c r="LOD663" s="187"/>
      <c r="LOE663" s="187"/>
      <c r="LOF663" s="187"/>
      <c r="LOG663" s="187"/>
      <c r="LOH663" s="187"/>
      <c r="LOI663" s="187"/>
      <c r="LOJ663" s="187"/>
      <c r="LOK663" s="187"/>
      <c r="LOL663" s="187"/>
      <c r="LOM663" s="187"/>
      <c r="LON663" s="187"/>
      <c r="LOO663" s="187"/>
      <c r="LOP663" s="187"/>
      <c r="LOQ663" s="187"/>
      <c r="LOR663" s="187"/>
      <c r="LOS663" s="187"/>
      <c r="LOT663" s="187"/>
      <c r="LOU663" s="187"/>
      <c r="LOV663" s="187"/>
      <c r="LOW663" s="187"/>
      <c r="LOX663" s="187"/>
      <c r="LOY663" s="187"/>
      <c r="LOZ663" s="187"/>
      <c r="LPA663" s="187"/>
      <c r="LPB663" s="187"/>
      <c r="LPC663" s="187"/>
      <c r="LPD663" s="187"/>
      <c r="LPE663" s="187"/>
      <c r="LPF663" s="187"/>
      <c r="LPG663" s="187"/>
      <c r="LPH663" s="187"/>
      <c r="LPI663" s="187"/>
      <c r="LPJ663" s="187"/>
      <c r="LPK663" s="187"/>
      <c r="LPL663" s="187"/>
      <c r="LPM663" s="187"/>
      <c r="LPN663" s="187"/>
      <c r="LPO663" s="187"/>
      <c r="LPP663" s="187"/>
      <c r="LPQ663" s="187"/>
      <c r="LPR663" s="187"/>
      <c r="LPS663" s="187"/>
      <c r="LPT663" s="187"/>
      <c r="LPU663" s="187"/>
      <c r="LPV663" s="187"/>
      <c r="LPW663" s="187"/>
      <c r="LPX663" s="187"/>
      <c r="LPY663" s="187"/>
      <c r="LPZ663" s="187"/>
      <c r="LQA663" s="187"/>
      <c r="LQB663" s="187"/>
      <c r="LQC663" s="187"/>
      <c r="LQD663" s="187"/>
      <c r="LQE663" s="187"/>
      <c r="LQF663" s="187"/>
      <c r="LQG663" s="187"/>
      <c r="LQH663" s="187"/>
      <c r="LQI663" s="187"/>
      <c r="LQJ663" s="187"/>
      <c r="LQK663" s="187"/>
      <c r="LQL663" s="187"/>
      <c r="LQM663" s="187"/>
      <c r="LQN663" s="187"/>
      <c r="LQO663" s="187"/>
      <c r="LQP663" s="187"/>
      <c r="LQQ663" s="187"/>
      <c r="LQR663" s="187"/>
      <c r="LQS663" s="187"/>
      <c r="LQT663" s="187"/>
      <c r="LQU663" s="187"/>
      <c r="LQV663" s="187"/>
      <c r="LQW663" s="187"/>
      <c r="LQX663" s="187"/>
      <c r="LQY663" s="187"/>
      <c r="LQZ663" s="187"/>
      <c r="LRA663" s="187"/>
      <c r="LRB663" s="187"/>
      <c r="LRC663" s="187"/>
      <c r="LRD663" s="187"/>
      <c r="LRE663" s="187"/>
      <c r="LRF663" s="187"/>
      <c r="LRG663" s="187"/>
      <c r="LRH663" s="187"/>
      <c r="LRI663" s="187"/>
      <c r="LRJ663" s="187"/>
      <c r="LRK663" s="187"/>
      <c r="LRL663" s="187"/>
      <c r="LRM663" s="187"/>
      <c r="LRN663" s="187"/>
      <c r="LRO663" s="187"/>
      <c r="LRP663" s="187"/>
      <c r="LRQ663" s="187"/>
      <c r="LRR663" s="187"/>
      <c r="LRS663" s="187"/>
      <c r="LRT663" s="187"/>
      <c r="LRU663" s="187"/>
      <c r="LRV663" s="187"/>
      <c r="LRW663" s="187"/>
      <c r="LRX663" s="187"/>
      <c r="LRY663" s="187"/>
      <c r="LRZ663" s="187"/>
      <c r="LSA663" s="187"/>
      <c r="LSB663" s="187"/>
      <c r="LSC663" s="187"/>
      <c r="LSD663" s="187"/>
      <c r="LSE663" s="187"/>
      <c r="LSF663" s="187"/>
      <c r="LSG663" s="187"/>
      <c r="LSH663" s="187"/>
      <c r="LSI663" s="187"/>
      <c r="LSJ663" s="187"/>
      <c r="LSK663" s="187"/>
      <c r="LSL663" s="187"/>
      <c r="LSM663" s="187"/>
      <c r="LSN663" s="187"/>
      <c r="LSO663" s="187"/>
      <c r="LSP663" s="187"/>
      <c r="LSQ663" s="187"/>
      <c r="LSR663" s="187"/>
      <c r="LSS663" s="187"/>
      <c r="LST663" s="187"/>
      <c r="LSU663" s="187"/>
      <c r="LSV663" s="187"/>
      <c r="LSW663" s="187"/>
      <c r="LSX663" s="187"/>
      <c r="LSY663" s="187"/>
      <c r="LSZ663" s="187"/>
      <c r="LTA663" s="187"/>
      <c r="LTB663" s="187"/>
      <c r="LTC663" s="187"/>
      <c r="LTD663" s="187"/>
      <c r="LTE663" s="187"/>
      <c r="LTF663" s="187"/>
      <c r="LTG663" s="187"/>
      <c r="LTH663" s="187"/>
      <c r="LTI663" s="187"/>
      <c r="LTJ663" s="187"/>
      <c r="LTK663" s="187"/>
      <c r="LTL663" s="187"/>
      <c r="LTM663" s="187"/>
      <c r="LTN663" s="187"/>
      <c r="LTO663" s="187"/>
      <c r="LTP663" s="187"/>
      <c r="LTQ663" s="187"/>
      <c r="LTR663" s="187"/>
      <c r="LTS663" s="187"/>
      <c r="LTT663" s="187"/>
      <c r="LTU663" s="187"/>
      <c r="LTV663" s="187"/>
      <c r="LTW663" s="187"/>
      <c r="LTX663" s="187"/>
      <c r="LTY663" s="187"/>
      <c r="LTZ663" s="187"/>
      <c r="LUA663" s="187"/>
      <c r="LUB663" s="187"/>
      <c r="LUC663" s="187"/>
      <c r="LUD663" s="187"/>
      <c r="LUE663" s="187"/>
      <c r="LUF663" s="187"/>
      <c r="LUG663" s="187"/>
      <c r="LUH663" s="187"/>
      <c r="LUI663" s="187"/>
      <c r="LUJ663" s="187"/>
      <c r="LUK663" s="187"/>
      <c r="LUL663" s="187"/>
      <c r="LUM663" s="187"/>
      <c r="LUN663" s="187"/>
      <c r="LUO663" s="187"/>
      <c r="LUP663" s="187"/>
      <c r="LUQ663" s="187"/>
      <c r="LUR663" s="187"/>
      <c r="LUS663" s="187"/>
      <c r="LUT663" s="187"/>
      <c r="LUU663" s="187"/>
      <c r="LUV663" s="187"/>
      <c r="LUW663" s="187"/>
      <c r="LUX663" s="187"/>
      <c r="LUY663" s="187"/>
      <c r="LUZ663" s="187"/>
      <c r="LVA663" s="187"/>
      <c r="LVB663" s="187"/>
      <c r="LVC663" s="187"/>
      <c r="LVD663" s="187"/>
      <c r="LVE663" s="187"/>
      <c r="LVF663" s="187"/>
      <c r="LVG663" s="187"/>
      <c r="LVH663" s="187"/>
      <c r="LVI663" s="187"/>
      <c r="LVJ663" s="187"/>
      <c r="LVK663" s="187"/>
      <c r="LVL663" s="187"/>
      <c r="LVM663" s="187"/>
      <c r="LVN663" s="187"/>
      <c r="LVO663" s="187"/>
      <c r="LVP663" s="187"/>
      <c r="LVQ663" s="187"/>
      <c r="LVR663" s="187"/>
      <c r="LVS663" s="187"/>
      <c r="LVT663" s="187"/>
      <c r="LVU663" s="187"/>
      <c r="LVV663" s="187"/>
      <c r="LVW663" s="187"/>
      <c r="LVX663" s="187"/>
      <c r="LVY663" s="187"/>
      <c r="LVZ663" s="187"/>
      <c r="LWA663" s="187"/>
      <c r="LWB663" s="187"/>
      <c r="LWC663" s="187"/>
      <c r="LWD663" s="187"/>
      <c r="LWE663" s="187"/>
      <c r="LWF663" s="187"/>
      <c r="LWG663" s="187"/>
      <c r="LWH663" s="187"/>
      <c r="LWI663" s="187"/>
      <c r="LWJ663" s="187"/>
      <c r="LWK663" s="187"/>
      <c r="LWL663" s="187"/>
      <c r="LWM663" s="187"/>
      <c r="LWN663" s="187"/>
      <c r="LWO663" s="187"/>
      <c r="LWP663" s="187"/>
      <c r="LWQ663" s="187"/>
      <c r="LWR663" s="187"/>
      <c r="LWS663" s="187"/>
      <c r="LWT663" s="187"/>
      <c r="LWU663" s="187"/>
      <c r="LWV663" s="187"/>
      <c r="LWW663" s="187"/>
      <c r="LWX663" s="187"/>
      <c r="LWY663" s="187"/>
      <c r="LWZ663" s="187"/>
      <c r="LXA663" s="187"/>
      <c r="LXB663" s="187"/>
      <c r="LXC663" s="187"/>
      <c r="LXD663" s="187"/>
      <c r="LXE663" s="187"/>
      <c r="LXF663" s="187"/>
      <c r="LXG663" s="187"/>
      <c r="LXH663" s="187"/>
      <c r="LXI663" s="187"/>
      <c r="LXJ663" s="187"/>
      <c r="LXK663" s="187"/>
      <c r="LXL663" s="187"/>
      <c r="LXM663" s="187"/>
      <c r="LXN663" s="187"/>
      <c r="LXO663" s="187"/>
      <c r="LXP663" s="187"/>
      <c r="LXQ663" s="187"/>
      <c r="LXR663" s="187"/>
      <c r="LXS663" s="187"/>
      <c r="LXT663" s="187"/>
      <c r="LXU663" s="187"/>
      <c r="LXV663" s="187"/>
      <c r="LXW663" s="187"/>
      <c r="LXX663" s="187"/>
      <c r="LXY663" s="187"/>
      <c r="LXZ663" s="187"/>
      <c r="LYA663" s="187"/>
      <c r="LYB663" s="187"/>
      <c r="LYC663" s="187"/>
      <c r="LYD663" s="187"/>
      <c r="LYE663" s="187"/>
      <c r="LYF663" s="187"/>
      <c r="LYG663" s="187"/>
      <c r="LYH663" s="187"/>
      <c r="LYI663" s="187"/>
      <c r="LYJ663" s="187"/>
      <c r="LYK663" s="187"/>
      <c r="LYL663" s="187"/>
      <c r="LYM663" s="187"/>
      <c r="LYN663" s="187"/>
      <c r="LYO663" s="187"/>
      <c r="LYP663" s="187"/>
      <c r="LYQ663" s="187"/>
      <c r="LYR663" s="187"/>
      <c r="LYS663" s="187"/>
      <c r="LYT663" s="187"/>
      <c r="LYU663" s="187"/>
      <c r="LYV663" s="187"/>
      <c r="LYW663" s="187"/>
      <c r="LYX663" s="187"/>
      <c r="LYY663" s="187"/>
      <c r="LYZ663" s="187"/>
      <c r="LZA663" s="187"/>
      <c r="LZB663" s="187"/>
      <c r="LZC663" s="187"/>
      <c r="LZD663" s="187"/>
      <c r="LZE663" s="187"/>
      <c r="LZF663" s="187"/>
      <c r="LZG663" s="187"/>
      <c r="LZH663" s="187"/>
      <c r="LZI663" s="187"/>
      <c r="LZJ663" s="187"/>
      <c r="LZK663" s="187"/>
      <c r="LZL663" s="187"/>
      <c r="LZM663" s="187"/>
      <c r="LZN663" s="187"/>
      <c r="LZO663" s="187"/>
      <c r="LZP663" s="187"/>
      <c r="LZQ663" s="187"/>
      <c r="LZR663" s="187"/>
      <c r="LZS663" s="187"/>
      <c r="LZT663" s="187"/>
      <c r="LZU663" s="187"/>
      <c r="LZV663" s="187"/>
      <c r="LZW663" s="187"/>
      <c r="LZX663" s="187"/>
      <c r="LZY663" s="187"/>
      <c r="LZZ663" s="187"/>
      <c r="MAA663" s="187"/>
      <c r="MAB663" s="187"/>
      <c r="MAC663" s="187"/>
      <c r="MAD663" s="187"/>
      <c r="MAE663" s="187"/>
      <c r="MAF663" s="187"/>
      <c r="MAG663" s="187"/>
      <c r="MAH663" s="187"/>
      <c r="MAI663" s="187"/>
      <c r="MAJ663" s="187"/>
      <c r="MAK663" s="187"/>
      <c r="MAL663" s="187"/>
      <c r="MAM663" s="187"/>
      <c r="MAN663" s="187"/>
      <c r="MAO663" s="187"/>
      <c r="MAP663" s="187"/>
      <c r="MAQ663" s="187"/>
      <c r="MAR663" s="187"/>
      <c r="MAS663" s="187"/>
      <c r="MAT663" s="187"/>
      <c r="MAU663" s="187"/>
      <c r="MAV663" s="187"/>
      <c r="MAW663" s="187"/>
      <c r="MAX663" s="187"/>
      <c r="MAY663" s="187"/>
      <c r="MAZ663" s="187"/>
      <c r="MBA663" s="187"/>
      <c r="MBB663" s="187"/>
      <c r="MBC663" s="187"/>
      <c r="MBD663" s="187"/>
      <c r="MBE663" s="187"/>
      <c r="MBF663" s="187"/>
      <c r="MBG663" s="187"/>
      <c r="MBH663" s="187"/>
      <c r="MBI663" s="187"/>
      <c r="MBJ663" s="187"/>
      <c r="MBK663" s="187"/>
      <c r="MBL663" s="187"/>
      <c r="MBM663" s="187"/>
      <c r="MBN663" s="187"/>
      <c r="MBO663" s="187"/>
      <c r="MBP663" s="187"/>
      <c r="MBQ663" s="187"/>
      <c r="MBR663" s="187"/>
      <c r="MBS663" s="187"/>
      <c r="MBT663" s="187"/>
      <c r="MBU663" s="187"/>
      <c r="MBV663" s="187"/>
      <c r="MBW663" s="187"/>
      <c r="MBX663" s="187"/>
      <c r="MBY663" s="187"/>
      <c r="MBZ663" s="187"/>
      <c r="MCA663" s="187"/>
      <c r="MCB663" s="187"/>
      <c r="MCC663" s="187"/>
      <c r="MCD663" s="187"/>
      <c r="MCE663" s="187"/>
      <c r="MCF663" s="187"/>
      <c r="MCG663" s="187"/>
      <c r="MCH663" s="187"/>
      <c r="MCI663" s="187"/>
      <c r="MCJ663" s="187"/>
      <c r="MCK663" s="187"/>
      <c r="MCL663" s="187"/>
      <c r="MCM663" s="187"/>
      <c r="MCN663" s="187"/>
      <c r="MCO663" s="187"/>
      <c r="MCP663" s="187"/>
      <c r="MCQ663" s="187"/>
      <c r="MCR663" s="187"/>
      <c r="MCS663" s="187"/>
      <c r="MCT663" s="187"/>
      <c r="MCU663" s="187"/>
      <c r="MCV663" s="187"/>
      <c r="MCW663" s="187"/>
      <c r="MCX663" s="187"/>
      <c r="MCY663" s="187"/>
      <c r="MCZ663" s="187"/>
      <c r="MDA663" s="187"/>
      <c r="MDB663" s="187"/>
      <c r="MDC663" s="187"/>
      <c r="MDD663" s="187"/>
      <c r="MDE663" s="187"/>
      <c r="MDF663" s="187"/>
      <c r="MDG663" s="187"/>
      <c r="MDH663" s="187"/>
      <c r="MDI663" s="187"/>
      <c r="MDJ663" s="187"/>
      <c r="MDK663" s="187"/>
      <c r="MDL663" s="187"/>
      <c r="MDM663" s="187"/>
      <c r="MDN663" s="187"/>
      <c r="MDO663" s="187"/>
      <c r="MDP663" s="187"/>
      <c r="MDQ663" s="187"/>
      <c r="MDR663" s="187"/>
      <c r="MDS663" s="187"/>
      <c r="MDT663" s="187"/>
      <c r="MDU663" s="187"/>
      <c r="MDV663" s="187"/>
      <c r="MDW663" s="187"/>
      <c r="MDX663" s="187"/>
      <c r="MDY663" s="187"/>
      <c r="MDZ663" s="187"/>
      <c r="MEA663" s="187"/>
      <c r="MEB663" s="187"/>
      <c r="MEC663" s="187"/>
      <c r="MED663" s="187"/>
      <c r="MEE663" s="187"/>
      <c r="MEF663" s="187"/>
      <c r="MEG663" s="187"/>
      <c r="MEH663" s="187"/>
      <c r="MEI663" s="187"/>
      <c r="MEJ663" s="187"/>
      <c r="MEK663" s="187"/>
      <c r="MEL663" s="187"/>
      <c r="MEM663" s="187"/>
      <c r="MEN663" s="187"/>
      <c r="MEO663" s="187"/>
      <c r="MEP663" s="187"/>
      <c r="MEQ663" s="187"/>
      <c r="MER663" s="187"/>
      <c r="MES663" s="187"/>
      <c r="MET663" s="187"/>
      <c r="MEU663" s="187"/>
      <c r="MEV663" s="187"/>
      <c r="MEW663" s="187"/>
      <c r="MEX663" s="187"/>
      <c r="MEY663" s="187"/>
      <c r="MEZ663" s="187"/>
      <c r="MFA663" s="187"/>
      <c r="MFB663" s="187"/>
      <c r="MFC663" s="187"/>
      <c r="MFD663" s="187"/>
      <c r="MFE663" s="187"/>
      <c r="MFF663" s="187"/>
      <c r="MFG663" s="187"/>
      <c r="MFH663" s="187"/>
      <c r="MFI663" s="187"/>
      <c r="MFJ663" s="187"/>
      <c r="MFK663" s="187"/>
      <c r="MFL663" s="187"/>
      <c r="MFM663" s="187"/>
      <c r="MFN663" s="187"/>
      <c r="MFO663" s="187"/>
      <c r="MFP663" s="187"/>
      <c r="MFQ663" s="187"/>
      <c r="MFR663" s="187"/>
      <c r="MFS663" s="187"/>
      <c r="MFT663" s="187"/>
      <c r="MFU663" s="187"/>
      <c r="MFV663" s="187"/>
      <c r="MFW663" s="187"/>
      <c r="MFX663" s="187"/>
      <c r="MFY663" s="187"/>
      <c r="MFZ663" s="187"/>
      <c r="MGA663" s="187"/>
      <c r="MGB663" s="187"/>
      <c r="MGC663" s="187"/>
      <c r="MGD663" s="187"/>
      <c r="MGE663" s="187"/>
      <c r="MGF663" s="187"/>
      <c r="MGG663" s="187"/>
      <c r="MGH663" s="187"/>
      <c r="MGI663" s="187"/>
      <c r="MGJ663" s="187"/>
      <c r="MGK663" s="187"/>
      <c r="MGL663" s="187"/>
      <c r="MGM663" s="187"/>
      <c r="MGN663" s="187"/>
      <c r="MGO663" s="187"/>
      <c r="MGP663" s="187"/>
      <c r="MGQ663" s="187"/>
      <c r="MGR663" s="187"/>
      <c r="MGS663" s="187"/>
      <c r="MGT663" s="187"/>
      <c r="MGU663" s="187"/>
      <c r="MGV663" s="187"/>
      <c r="MGW663" s="187"/>
      <c r="MGX663" s="187"/>
      <c r="MGY663" s="187"/>
      <c r="MGZ663" s="187"/>
      <c r="MHA663" s="187"/>
      <c r="MHB663" s="187"/>
      <c r="MHC663" s="187"/>
      <c r="MHD663" s="187"/>
      <c r="MHE663" s="187"/>
      <c r="MHF663" s="187"/>
      <c r="MHG663" s="187"/>
      <c r="MHH663" s="187"/>
      <c r="MHI663" s="187"/>
      <c r="MHJ663" s="187"/>
      <c r="MHK663" s="187"/>
      <c r="MHL663" s="187"/>
      <c r="MHM663" s="187"/>
      <c r="MHN663" s="187"/>
      <c r="MHO663" s="187"/>
      <c r="MHP663" s="187"/>
      <c r="MHQ663" s="187"/>
      <c r="MHR663" s="187"/>
      <c r="MHS663" s="187"/>
      <c r="MHT663" s="187"/>
      <c r="MHU663" s="187"/>
      <c r="MHV663" s="187"/>
      <c r="MHW663" s="187"/>
      <c r="MHX663" s="187"/>
      <c r="MHY663" s="187"/>
      <c r="MHZ663" s="187"/>
      <c r="MIA663" s="187"/>
      <c r="MIB663" s="187"/>
      <c r="MIC663" s="187"/>
      <c r="MID663" s="187"/>
      <c r="MIE663" s="187"/>
      <c r="MIF663" s="187"/>
      <c r="MIG663" s="187"/>
      <c r="MIH663" s="187"/>
      <c r="MII663" s="187"/>
      <c r="MIJ663" s="187"/>
      <c r="MIK663" s="187"/>
      <c r="MIL663" s="187"/>
      <c r="MIM663" s="187"/>
      <c r="MIN663" s="187"/>
      <c r="MIO663" s="187"/>
      <c r="MIP663" s="187"/>
      <c r="MIQ663" s="187"/>
      <c r="MIR663" s="187"/>
      <c r="MIS663" s="187"/>
      <c r="MIT663" s="187"/>
      <c r="MIU663" s="187"/>
      <c r="MIV663" s="187"/>
      <c r="MIW663" s="187"/>
      <c r="MIX663" s="187"/>
      <c r="MIY663" s="187"/>
      <c r="MIZ663" s="187"/>
      <c r="MJA663" s="187"/>
      <c r="MJB663" s="187"/>
      <c r="MJC663" s="187"/>
      <c r="MJD663" s="187"/>
      <c r="MJE663" s="187"/>
      <c r="MJF663" s="187"/>
      <c r="MJG663" s="187"/>
      <c r="MJH663" s="187"/>
      <c r="MJI663" s="187"/>
      <c r="MJJ663" s="187"/>
      <c r="MJK663" s="187"/>
      <c r="MJL663" s="187"/>
      <c r="MJM663" s="187"/>
      <c r="MJN663" s="187"/>
      <c r="MJO663" s="187"/>
      <c r="MJP663" s="187"/>
      <c r="MJQ663" s="187"/>
      <c r="MJR663" s="187"/>
      <c r="MJS663" s="187"/>
      <c r="MJT663" s="187"/>
      <c r="MJU663" s="187"/>
      <c r="MJV663" s="187"/>
      <c r="MJW663" s="187"/>
      <c r="MJX663" s="187"/>
      <c r="MJY663" s="187"/>
      <c r="MJZ663" s="187"/>
      <c r="MKA663" s="187"/>
      <c r="MKB663" s="187"/>
      <c r="MKC663" s="187"/>
      <c r="MKD663" s="187"/>
      <c r="MKE663" s="187"/>
      <c r="MKF663" s="187"/>
      <c r="MKG663" s="187"/>
      <c r="MKH663" s="187"/>
      <c r="MKI663" s="187"/>
      <c r="MKJ663" s="187"/>
      <c r="MKK663" s="187"/>
      <c r="MKL663" s="187"/>
      <c r="MKM663" s="187"/>
      <c r="MKN663" s="187"/>
      <c r="MKO663" s="187"/>
      <c r="MKP663" s="187"/>
      <c r="MKQ663" s="187"/>
      <c r="MKR663" s="187"/>
      <c r="MKS663" s="187"/>
      <c r="MKT663" s="187"/>
      <c r="MKU663" s="187"/>
      <c r="MKV663" s="187"/>
      <c r="MKW663" s="187"/>
      <c r="MKX663" s="187"/>
      <c r="MKY663" s="187"/>
      <c r="MKZ663" s="187"/>
      <c r="MLA663" s="187"/>
      <c r="MLB663" s="187"/>
      <c r="MLC663" s="187"/>
      <c r="MLD663" s="187"/>
      <c r="MLE663" s="187"/>
      <c r="MLF663" s="187"/>
      <c r="MLG663" s="187"/>
      <c r="MLH663" s="187"/>
      <c r="MLI663" s="187"/>
      <c r="MLJ663" s="187"/>
      <c r="MLK663" s="187"/>
      <c r="MLL663" s="187"/>
      <c r="MLM663" s="187"/>
      <c r="MLN663" s="187"/>
      <c r="MLO663" s="187"/>
      <c r="MLP663" s="187"/>
      <c r="MLQ663" s="187"/>
      <c r="MLR663" s="187"/>
      <c r="MLS663" s="187"/>
      <c r="MLT663" s="187"/>
      <c r="MLU663" s="187"/>
      <c r="MLV663" s="187"/>
      <c r="MLW663" s="187"/>
      <c r="MLX663" s="187"/>
      <c r="MLY663" s="187"/>
      <c r="MLZ663" s="187"/>
      <c r="MMA663" s="187"/>
      <c r="MMB663" s="187"/>
      <c r="MMC663" s="187"/>
      <c r="MMD663" s="187"/>
      <c r="MME663" s="187"/>
      <c r="MMF663" s="187"/>
      <c r="MMG663" s="187"/>
      <c r="MMH663" s="187"/>
      <c r="MMI663" s="187"/>
      <c r="MMJ663" s="187"/>
      <c r="MMK663" s="187"/>
      <c r="MML663" s="187"/>
      <c r="MMM663" s="187"/>
      <c r="MMN663" s="187"/>
      <c r="MMO663" s="187"/>
      <c r="MMP663" s="187"/>
      <c r="MMQ663" s="187"/>
      <c r="MMR663" s="187"/>
      <c r="MMS663" s="187"/>
      <c r="MMT663" s="187"/>
      <c r="MMU663" s="187"/>
      <c r="MMV663" s="187"/>
      <c r="MMW663" s="187"/>
      <c r="MMX663" s="187"/>
      <c r="MMY663" s="187"/>
      <c r="MMZ663" s="187"/>
      <c r="MNA663" s="187"/>
      <c r="MNB663" s="187"/>
      <c r="MNC663" s="187"/>
      <c r="MND663" s="187"/>
      <c r="MNE663" s="187"/>
      <c r="MNF663" s="187"/>
      <c r="MNG663" s="187"/>
      <c r="MNH663" s="187"/>
      <c r="MNI663" s="187"/>
      <c r="MNJ663" s="187"/>
      <c r="MNK663" s="187"/>
      <c r="MNL663" s="187"/>
      <c r="MNM663" s="187"/>
      <c r="MNN663" s="187"/>
      <c r="MNO663" s="187"/>
      <c r="MNP663" s="187"/>
      <c r="MNQ663" s="187"/>
      <c r="MNR663" s="187"/>
      <c r="MNS663" s="187"/>
      <c r="MNT663" s="187"/>
      <c r="MNU663" s="187"/>
      <c r="MNV663" s="187"/>
      <c r="MNW663" s="187"/>
      <c r="MNX663" s="187"/>
      <c r="MNY663" s="187"/>
      <c r="MNZ663" s="187"/>
      <c r="MOA663" s="187"/>
      <c r="MOB663" s="187"/>
      <c r="MOC663" s="187"/>
      <c r="MOD663" s="187"/>
      <c r="MOE663" s="187"/>
      <c r="MOF663" s="187"/>
      <c r="MOG663" s="187"/>
      <c r="MOH663" s="187"/>
      <c r="MOI663" s="187"/>
      <c r="MOJ663" s="187"/>
      <c r="MOK663" s="187"/>
      <c r="MOL663" s="187"/>
      <c r="MOM663" s="187"/>
      <c r="MON663" s="187"/>
      <c r="MOO663" s="187"/>
      <c r="MOP663" s="187"/>
      <c r="MOQ663" s="187"/>
      <c r="MOR663" s="187"/>
      <c r="MOS663" s="187"/>
      <c r="MOT663" s="187"/>
      <c r="MOU663" s="187"/>
      <c r="MOV663" s="187"/>
      <c r="MOW663" s="187"/>
      <c r="MOX663" s="187"/>
      <c r="MOY663" s="187"/>
      <c r="MOZ663" s="187"/>
      <c r="MPA663" s="187"/>
      <c r="MPB663" s="187"/>
      <c r="MPC663" s="187"/>
      <c r="MPD663" s="187"/>
      <c r="MPE663" s="187"/>
      <c r="MPF663" s="187"/>
      <c r="MPG663" s="187"/>
      <c r="MPH663" s="187"/>
      <c r="MPI663" s="187"/>
      <c r="MPJ663" s="187"/>
      <c r="MPK663" s="187"/>
      <c r="MPL663" s="187"/>
      <c r="MPM663" s="187"/>
      <c r="MPN663" s="187"/>
      <c r="MPO663" s="187"/>
      <c r="MPP663" s="187"/>
      <c r="MPQ663" s="187"/>
      <c r="MPR663" s="187"/>
      <c r="MPS663" s="187"/>
      <c r="MPT663" s="187"/>
      <c r="MPU663" s="187"/>
      <c r="MPV663" s="187"/>
      <c r="MPW663" s="187"/>
      <c r="MPX663" s="187"/>
      <c r="MPY663" s="187"/>
      <c r="MPZ663" s="187"/>
      <c r="MQA663" s="187"/>
      <c r="MQB663" s="187"/>
      <c r="MQC663" s="187"/>
      <c r="MQD663" s="187"/>
      <c r="MQE663" s="187"/>
      <c r="MQF663" s="187"/>
      <c r="MQG663" s="187"/>
      <c r="MQH663" s="187"/>
      <c r="MQI663" s="187"/>
      <c r="MQJ663" s="187"/>
      <c r="MQK663" s="187"/>
      <c r="MQL663" s="187"/>
      <c r="MQM663" s="187"/>
      <c r="MQN663" s="187"/>
      <c r="MQO663" s="187"/>
      <c r="MQP663" s="187"/>
      <c r="MQQ663" s="187"/>
      <c r="MQR663" s="187"/>
      <c r="MQS663" s="187"/>
      <c r="MQT663" s="187"/>
      <c r="MQU663" s="187"/>
      <c r="MQV663" s="187"/>
      <c r="MQW663" s="187"/>
      <c r="MQX663" s="187"/>
      <c r="MQY663" s="187"/>
      <c r="MQZ663" s="187"/>
      <c r="MRA663" s="187"/>
      <c r="MRB663" s="187"/>
      <c r="MRC663" s="187"/>
      <c r="MRD663" s="187"/>
      <c r="MRE663" s="187"/>
      <c r="MRF663" s="187"/>
      <c r="MRG663" s="187"/>
      <c r="MRH663" s="187"/>
      <c r="MRI663" s="187"/>
      <c r="MRJ663" s="187"/>
      <c r="MRK663" s="187"/>
      <c r="MRL663" s="187"/>
      <c r="MRM663" s="187"/>
      <c r="MRN663" s="187"/>
      <c r="MRO663" s="187"/>
      <c r="MRP663" s="187"/>
      <c r="MRQ663" s="187"/>
      <c r="MRR663" s="187"/>
      <c r="MRS663" s="187"/>
      <c r="MRT663" s="187"/>
      <c r="MRU663" s="187"/>
      <c r="MRV663" s="187"/>
      <c r="MRW663" s="187"/>
      <c r="MRX663" s="187"/>
      <c r="MRY663" s="187"/>
      <c r="MRZ663" s="187"/>
      <c r="MSA663" s="187"/>
      <c r="MSB663" s="187"/>
      <c r="MSC663" s="187"/>
      <c r="MSD663" s="187"/>
      <c r="MSE663" s="187"/>
      <c r="MSF663" s="187"/>
      <c r="MSG663" s="187"/>
      <c r="MSH663" s="187"/>
      <c r="MSI663" s="187"/>
      <c r="MSJ663" s="187"/>
      <c r="MSK663" s="187"/>
      <c r="MSL663" s="187"/>
      <c r="MSM663" s="187"/>
      <c r="MSN663" s="187"/>
      <c r="MSO663" s="187"/>
      <c r="MSP663" s="187"/>
      <c r="MSQ663" s="187"/>
      <c r="MSR663" s="187"/>
      <c r="MSS663" s="187"/>
      <c r="MST663" s="187"/>
      <c r="MSU663" s="187"/>
      <c r="MSV663" s="187"/>
      <c r="MSW663" s="187"/>
      <c r="MSX663" s="187"/>
      <c r="MSY663" s="187"/>
      <c r="MSZ663" s="187"/>
      <c r="MTA663" s="187"/>
      <c r="MTB663" s="187"/>
      <c r="MTC663" s="187"/>
      <c r="MTD663" s="187"/>
      <c r="MTE663" s="187"/>
      <c r="MTF663" s="187"/>
      <c r="MTG663" s="187"/>
      <c r="MTH663" s="187"/>
      <c r="MTI663" s="187"/>
      <c r="MTJ663" s="187"/>
      <c r="MTK663" s="187"/>
      <c r="MTL663" s="187"/>
      <c r="MTM663" s="187"/>
      <c r="MTN663" s="187"/>
      <c r="MTO663" s="187"/>
      <c r="MTP663" s="187"/>
      <c r="MTQ663" s="187"/>
      <c r="MTR663" s="187"/>
      <c r="MTS663" s="187"/>
      <c r="MTT663" s="187"/>
      <c r="MTU663" s="187"/>
      <c r="MTV663" s="187"/>
      <c r="MTW663" s="187"/>
      <c r="MTX663" s="187"/>
      <c r="MTY663" s="187"/>
      <c r="MTZ663" s="187"/>
      <c r="MUA663" s="187"/>
      <c r="MUB663" s="187"/>
      <c r="MUC663" s="187"/>
      <c r="MUD663" s="187"/>
      <c r="MUE663" s="187"/>
      <c r="MUF663" s="187"/>
      <c r="MUG663" s="187"/>
      <c r="MUH663" s="187"/>
      <c r="MUI663" s="187"/>
      <c r="MUJ663" s="187"/>
      <c r="MUK663" s="187"/>
      <c r="MUL663" s="187"/>
      <c r="MUM663" s="187"/>
      <c r="MUN663" s="187"/>
      <c r="MUO663" s="187"/>
      <c r="MUP663" s="187"/>
      <c r="MUQ663" s="187"/>
      <c r="MUR663" s="187"/>
      <c r="MUS663" s="187"/>
      <c r="MUT663" s="187"/>
      <c r="MUU663" s="187"/>
      <c r="MUV663" s="187"/>
      <c r="MUW663" s="187"/>
      <c r="MUX663" s="187"/>
      <c r="MUY663" s="187"/>
      <c r="MUZ663" s="187"/>
      <c r="MVA663" s="187"/>
      <c r="MVB663" s="187"/>
      <c r="MVC663" s="187"/>
      <c r="MVD663" s="187"/>
      <c r="MVE663" s="187"/>
      <c r="MVF663" s="187"/>
      <c r="MVG663" s="187"/>
      <c r="MVH663" s="187"/>
      <c r="MVI663" s="187"/>
      <c r="MVJ663" s="187"/>
      <c r="MVK663" s="187"/>
      <c r="MVL663" s="187"/>
      <c r="MVM663" s="187"/>
      <c r="MVN663" s="187"/>
      <c r="MVO663" s="187"/>
      <c r="MVP663" s="187"/>
      <c r="MVQ663" s="187"/>
      <c r="MVR663" s="187"/>
      <c r="MVS663" s="187"/>
      <c r="MVT663" s="187"/>
      <c r="MVU663" s="187"/>
      <c r="MVV663" s="187"/>
      <c r="MVW663" s="187"/>
      <c r="MVX663" s="187"/>
      <c r="MVY663" s="187"/>
      <c r="MVZ663" s="187"/>
      <c r="MWA663" s="187"/>
      <c r="MWB663" s="187"/>
      <c r="MWC663" s="187"/>
      <c r="MWD663" s="187"/>
      <c r="MWE663" s="187"/>
      <c r="MWF663" s="187"/>
      <c r="MWG663" s="187"/>
      <c r="MWH663" s="187"/>
      <c r="MWI663" s="187"/>
      <c r="MWJ663" s="187"/>
      <c r="MWK663" s="187"/>
      <c r="MWL663" s="187"/>
      <c r="MWM663" s="187"/>
      <c r="MWN663" s="187"/>
      <c r="MWO663" s="187"/>
      <c r="MWP663" s="187"/>
      <c r="MWQ663" s="187"/>
      <c r="MWR663" s="187"/>
      <c r="MWS663" s="187"/>
      <c r="MWT663" s="187"/>
      <c r="MWU663" s="187"/>
      <c r="MWV663" s="187"/>
      <c r="MWW663" s="187"/>
      <c r="MWX663" s="187"/>
      <c r="MWY663" s="187"/>
      <c r="MWZ663" s="187"/>
      <c r="MXA663" s="187"/>
      <c r="MXB663" s="187"/>
      <c r="MXC663" s="187"/>
      <c r="MXD663" s="187"/>
      <c r="MXE663" s="187"/>
      <c r="MXF663" s="187"/>
      <c r="MXG663" s="187"/>
      <c r="MXH663" s="187"/>
      <c r="MXI663" s="187"/>
      <c r="MXJ663" s="187"/>
      <c r="MXK663" s="187"/>
      <c r="MXL663" s="187"/>
      <c r="MXM663" s="187"/>
      <c r="MXN663" s="187"/>
      <c r="MXO663" s="187"/>
      <c r="MXP663" s="187"/>
      <c r="MXQ663" s="187"/>
      <c r="MXR663" s="187"/>
      <c r="MXS663" s="187"/>
      <c r="MXT663" s="187"/>
      <c r="MXU663" s="187"/>
      <c r="MXV663" s="187"/>
      <c r="MXW663" s="187"/>
      <c r="MXX663" s="187"/>
      <c r="MXY663" s="187"/>
      <c r="MXZ663" s="187"/>
      <c r="MYA663" s="187"/>
      <c r="MYB663" s="187"/>
      <c r="MYC663" s="187"/>
      <c r="MYD663" s="187"/>
      <c r="MYE663" s="187"/>
      <c r="MYF663" s="187"/>
      <c r="MYG663" s="187"/>
      <c r="MYH663" s="187"/>
      <c r="MYI663" s="187"/>
      <c r="MYJ663" s="187"/>
      <c r="MYK663" s="187"/>
      <c r="MYL663" s="187"/>
      <c r="MYM663" s="187"/>
      <c r="MYN663" s="187"/>
      <c r="MYO663" s="187"/>
      <c r="MYP663" s="187"/>
      <c r="MYQ663" s="187"/>
      <c r="MYR663" s="187"/>
      <c r="MYS663" s="187"/>
      <c r="MYT663" s="187"/>
      <c r="MYU663" s="187"/>
      <c r="MYV663" s="187"/>
      <c r="MYW663" s="187"/>
      <c r="MYX663" s="187"/>
      <c r="MYY663" s="187"/>
      <c r="MYZ663" s="187"/>
      <c r="MZA663" s="187"/>
      <c r="MZB663" s="187"/>
      <c r="MZC663" s="187"/>
      <c r="MZD663" s="187"/>
      <c r="MZE663" s="187"/>
      <c r="MZF663" s="187"/>
      <c r="MZG663" s="187"/>
      <c r="MZH663" s="187"/>
      <c r="MZI663" s="187"/>
      <c r="MZJ663" s="187"/>
      <c r="MZK663" s="187"/>
      <c r="MZL663" s="187"/>
      <c r="MZM663" s="187"/>
      <c r="MZN663" s="187"/>
      <c r="MZO663" s="187"/>
      <c r="MZP663" s="187"/>
      <c r="MZQ663" s="187"/>
      <c r="MZR663" s="187"/>
      <c r="MZS663" s="187"/>
      <c r="MZT663" s="187"/>
      <c r="MZU663" s="187"/>
      <c r="MZV663" s="187"/>
      <c r="MZW663" s="187"/>
      <c r="MZX663" s="187"/>
      <c r="MZY663" s="187"/>
      <c r="MZZ663" s="187"/>
      <c r="NAA663" s="187"/>
      <c r="NAB663" s="187"/>
      <c r="NAC663" s="187"/>
      <c r="NAD663" s="187"/>
      <c r="NAE663" s="187"/>
      <c r="NAF663" s="187"/>
      <c r="NAG663" s="187"/>
      <c r="NAH663" s="187"/>
      <c r="NAI663" s="187"/>
      <c r="NAJ663" s="187"/>
      <c r="NAK663" s="187"/>
      <c r="NAL663" s="187"/>
      <c r="NAM663" s="187"/>
      <c r="NAN663" s="187"/>
      <c r="NAO663" s="187"/>
      <c r="NAP663" s="187"/>
      <c r="NAQ663" s="187"/>
      <c r="NAR663" s="187"/>
      <c r="NAS663" s="187"/>
      <c r="NAT663" s="187"/>
      <c r="NAU663" s="187"/>
      <c r="NAV663" s="187"/>
      <c r="NAW663" s="187"/>
      <c r="NAX663" s="187"/>
      <c r="NAY663" s="187"/>
      <c r="NAZ663" s="187"/>
      <c r="NBA663" s="187"/>
      <c r="NBB663" s="187"/>
      <c r="NBC663" s="187"/>
      <c r="NBD663" s="187"/>
      <c r="NBE663" s="187"/>
      <c r="NBF663" s="187"/>
      <c r="NBG663" s="187"/>
      <c r="NBH663" s="187"/>
      <c r="NBI663" s="187"/>
      <c r="NBJ663" s="187"/>
      <c r="NBK663" s="187"/>
      <c r="NBL663" s="187"/>
      <c r="NBM663" s="187"/>
      <c r="NBN663" s="187"/>
      <c r="NBO663" s="187"/>
      <c r="NBP663" s="187"/>
      <c r="NBQ663" s="187"/>
      <c r="NBR663" s="187"/>
      <c r="NBS663" s="187"/>
      <c r="NBT663" s="187"/>
      <c r="NBU663" s="187"/>
      <c r="NBV663" s="187"/>
      <c r="NBW663" s="187"/>
      <c r="NBX663" s="187"/>
      <c r="NBY663" s="187"/>
      <c r="NBZ663" s="187"/>
      <c r="NCA663" s="187"/>
      <c r="NCB663" s="187"/>
      <c r="NCC663" s="187"/>
      <c r="NCD663" s="187"/>
      <c r="NCE663" s="187"/>
      <c r="NCF663" s="187"/>
      <c r="NCG663" s="187"/>
      <c r="NCH663" s="187"/>
      <c r="NCI663" s="187"/>
      <c r="NCJ663" s="187"/>
      <c r="NCK663" s="187"/>
      <c r="NCL663" s="187"/>
      <c r="NCM663" s="187"/>
      <c r="NCN663" s="187"/>
      <c r="NCO663" s="187"/>
      <c r="NCP663" s="187"/>
      <c r="NCQ663" s="187"/>
      <c r="NCR663" s="187"/>
      <c r="NCS663" s="187"/>
      <c r="NCT663" s="187"/>
      <c r="NCU663" s="187"/>
      <c r="NCV663" s="187"/>
      <c r="NCW663" s="187"/>
      <c r="NCX663" s="187"/>
      <c r="NCY663" s="187"/>
      <c r="NCZ663" s="187"/>
      <c r="NDA663" s="187"/>
      <c r="NDB663" s="187"/>
      <c r="NDC663" s="187"/>
      <c r="NDD663" s="187"/>
      <c r="NDE663" s="187"/>
      <c r="NDF663" s="187"/>
      <c r="NDG663" s="187"/>
      <c r="NDH663" s="187"/>
      <c r="NDI663" s="187"/>
      <c r="NDJ663" s="187"/>
      <c r="NDK663" s="187"/>
      <c r="NDL663" s="187"/>
      <c r="NDM663" s="187"/>
      <c r="NDN663" s="187"/>
      <c r="NDO663" s="187"/>
      <c r="NDP663" s="187"/>
      <c r="NDQ663" s="187"/>
      <c r="NDR663" s="187"/>
      <c r="NDS663" s="187"/>
      <c r="NDT663" s="187"/>
      <c r="NDU663" s="187"/>
      <c r="NDV663" s="187"/>
      <c r="NDW663" s="187"/>
      <c r="NDX663" s="187"/>
      <c r="NDY663" s="187"/>
      <c r="NDZ663" s="187"/>
      <c r="NEA663" s="187"/>
      <c r="NEB663" s="187"/>
      <c r="NEC663" s="187"/>
      <c r="NED663" s="187"/>
      <c r="NEE663" s="187"/>
      <c r="NEF663" s="187"/>
      <c r="NEG663" s="187"/>
      <c r="NEH663" s="187"/>
      <c r="NEI663" s="187"/>
      <c r="NEJ663" s="187"/>
      <c r="NEK663" s="187"/>
      <c r="NEL663" s="187"/>
      <c r="NEM663" s="187"/>
      <c r="NEN663" s="187"/>
      <c r="NEO663" s="187"/>
      <c r="NEP663" s="187"/>
      <c r="NEQ663" s="187"/>
      <c r="NER663" s="187"/>
      <c r="NES663" s="187"/>
      <c r="NET663" s="187"/>
      <c r="NEU663" s="187"/>
      <c r="NEV663" s="187"/>
      <c r="NEW663" s="187"/>
      <c r="NEX663" s="187"/>
      <c r="NEY663" s="187"/>
      <c r="NEZ663" s="187"/>
      <c r="NFA663" s="187"/>
      <c r="NFB663" s="187"/>
      <c r="NFC663" s="187"/>
      <c r="NFD663" s="187"/>
      <c r="NFE663" s="187"/>
      <c r="NFF663" s="187"/>
      <c r="NFG663" s="187"/>
      <c r="NFH663" s="187"/>
      <c r="NFI663" s="187"/>
      <c r="NFJ663" s="187"/>
      <c r="NFK663" s="187"/>
      <c r="NFL663" s="187"/>
      <c r="NFM663" s="187"/>
      <c r="NFN663" s="187"/>
      <c r="NFO663" s="187"/>
      <c r="NFP663" s="187"/>
      <c r="NFQ663" s="187"/>
      <c r="NFR663" s="187"/>
      <c r="NFS663" s="187"/>
      <c r="NFT663" s="187"/>
      <c r="NFU663" s="187"/>
      <c r="NFV663" s="187"/>
      <c r="NFW663" s="187"/>
      <c r="NFX663" s="187"/>
      <c r="NFY663" s="187"/>
      <c r="NFZ663" s="187"/>
      <c r="NGA663" s="187"/>
      <c r="NGB663" s="187"/>
      <c r="NGC663" s="187"/>
      <c r="NGD663" s="187"/>
      <c r="NGE663" s="187"/>
      <c r="NGF663" s="187"/>
      <c r="NGG663" s="187"/>
      <c r="NGH663" s="187"/>
      <c r="NGI663" s="187"/>
      <c r="NGJ663" s="187"/>
      <c r="NGK663" s="187"/>
      <c r="NGL663" s="187"/>
      <c r="NGM663" s="187"/>
      <c r="NGN663" s="187"/>
      <c r="NGO663" s="187"/>
      <c r="NGP663" s="187"/>
      <c r="NGQ663" s="187"/>
      <c r="NGR663" s="187"/>
      <c r="NGS663" s="187"/>
      <c r="NGT663" s="187"/>
      <c r="NGU663" s="187"/>
      <c r="NGV663" s="187"/>
      <c r="NGW663" s="187"/>
      <c r="NGX663" s="187"/>
      <c r="NGY663" s="187"/>
      <c r="NGZ663" s="187"/>
      <c r="NHA663" s="187"/>
      <c r="NHB663" s="187"/>
      <c r="NHC663" s="187"/>
      <c r="NHD663" s="187"/>
      <c r="NHE663" s="187"/>
      <c r="NHF663" s="187"/>
      <c r="NHG663" s="187"/>
      <c r="NHH663" s="187"/>
      <c r="NHI663" s="187"/>
      <c r="NHJ663" s="187"/>
      <c r="NHK663" s="187"/>
      <c r="NHL663" s="187"/>
      <c r="NHM663" s="187"/>
      <c r="NHN663" s="187"/>
      <c r="NHO663" s="187"/>
      <c r="NHP663" s="187"/>
      <c r="NHQ663" s="187"/>
      <c r="NHR663" s="187"/>
      <c r="NHS663" s="187"/>
      <c r="NHT663" s="187"/>
      <c r="NHU663" s="187"/>
      <c r="NHV663" s="187"/>
      <c r="NHW663" s="187"/>
      <c r="NHX663" s="187"/>
      <c r="NHY663" s="187"/>
      <c r="NHZ663" s="187"/>
      <c r="NIA663" s="187"/>
      <c r="NIB663" s="187"/>
      <c r="NIC663" s="187"/>
      <c r="NID663" s="187"/>
      <c r="NIE663" s="187"/>
      <c r="NIF663" s="187"/>
      <c r="NIG663" s="187"/>
      <c r="NIH663" s="187"/>
      <c r="NII663" s="187"/>
      <c r="NIJ663" s="187"/>
      <c r="NIK663" s="187"/>
      <c r="NIL663" s="187"/>
      <c r="NIM663" s="187"/>
      <c r="NIN663" s="187"/>
      <c r="NIO663" s="187"/>
      <c r="NIP663" s="187"/>
      <c r="NIQ663" s="187"/>
      <c r="NIR663" s="187"/>
      <c r="NIS663" s="187"/>
      <c r="NIT663" s="187"/>
      <c r="NIU663" s="187"/>
      <c r="NIV663" s="187"/>
      <c r="NIW663" s="187"/>
      <c r="NIX663" s="187"/>
      <c r="NIY663" s="187"/>
      <c r="NIZ663" s="187"/>
      <c r="NJA663" s="187"/>
      <c r="NJB663" s="187"/>
      <c r="NJC663" s="187"/>
      <c r="NJD663" s="187"/>
      <c r="NJE663" s="187"/>
      <c r="NJF663" s="187"/>
      <c r="NJG663" s="187"/>
      <c r="NJH663" s="187"/>
      <c r="NJI663" s="187"/>
      <c r="NJJ663" s="187"/>
      <c r="NJK663" s="187"/>
      <c r="NJL663" s="187"/>
      <c r="NJM663" s="187"/>
      <c r="NJN663" s="187"/>
      <c r="NJO663" s="187"/>
      <c r="NJP663" s="187"/>
      <c r="NJQ663" s="187"/>
      <c r="NJR663" s="187"/>
      <c r="NJS663" s="187"/>
      <c r="NJT663" s="187"/>
      <c r="NJU663" s="187"/>
      <c r="NJV663" s="187"/>
      <c r="NJW663" s="187"/>
      <c r="NJX663" s="187"/>
      <c r="NJY663" s="187"/>
      <c r="NJZ663" s="187"/>
      <c r="NKA663" s="187"/>
      <c r="NKB663" s="187"/>
      <c r="NKC663" s="187"/>
      <c r="NKD663" s="187"/>
      <c r="NKE663" s="187"/>
      <c r="NKF663" s="187"/>
      <c r="NKG663" s="187"/>
      <c r="NKH663" s="187"/>
      <c r="NKI663" s="187"/>
      <c r="NKJ663" s="187"/>
      <c r="NKK663" s="187"/>
      <c r="NKL663" s="187"/>
      <c r="NKM663" s="187"/>
      <c r="NKN663" s="187"/>
      <c r="NKO663" s="187"/>
      <c r="NKP663" s="187"/>
      <c r="NKQ663" s="187"/>
      <c r="NKR663" s="187"/>
      <c r="NKS663" s="187"/>
      <c r="NKT663" s="187"/>
      <c r="NKU663" s="187"/>
      <c r="NKV663" s="187"/>
      <c r="NKW663" s="187"/>
      <c r="NKX663" s="187"/>
      <c r="NKY663" s="187"/>
      <c r="NKZ663" s="187"/>
      <c r="NLA663" s="187"/>
      <c r="NLB663" s="187"/>
      <c r="NLC663" s="187"/>
      <c r="NLD663" s="187"/>
      <c r="NLE663" s="187"/>
      <c r="NLF663" s="187"/>
      <c r="NLG663" s="187"/>
      <c r="NLH663" s="187"/>
      <c r="NLI663" s="187"/>
      <c r="NLJ663" s="187"/>
      <c r="NLK663" s="187"/>
      <c r="NLL663" s="187"/>
      <c r="NLM663" s="187"/>
      <c r="NLN663" s="187"/>
      <c r="NLO663" s="187"/>
      <c r="NLP663" s="187"/>
      <c r="NLQ663" s="187"/>
      <c r="NLR663" s="187"/>
      <c r="NLS663" s="187"/>
      <c r="NLT663" s="187"/>
      <c r="NLU663" s="187"/>
      <c r="NLV663" s="187"/>
      <c r="NLW663" s="187"/>
      <c r="NLX663" s="187"/>
      <c r="NLY663" s="187"/>
      <c r="NLZ663" s="187"/>
      <c r="NMA663" s="187"/>
      <c r="NMB663" s="187"/>
      <c r="NMC663" s="187"/>
      <c r="NMD663" s="187"/>
      <c r="NME663" s="187"/>
      <c r="NMF663" s="187"/>
      <c r="NMG663" s="187"/>
      <c r="NMH663" s="187"/>
      <c r="NMI663" s="187"/>
      <c r="NMJ663" s="187"/>
      <c r="NMK663" s="187"/>
      <c r="NML663" s="187"/>
      <c r="NMM663" s="187"/>
      <c r="NMN663" s="187"/>
      <c r="NMO663" s="187"/>
      <c r="NMP663" s="187"/>
      <c r="NMQ663" s="187"/>
      <c r="NMR663" s="187"/>
      <c r="NMS663" s="187"/>
      <c r="NMT663" s="187"/>
      <c r="NMU663" s="187"/>
      <c r="NMV663" s="187"/>
      <c r="NMW663" s="187"/>
      <c r="NMX663" s="187"/>
      <c r="NMY663" s="187"/>
      <c r="NMZ663" s="187"/>
      <c r="NNA663" s="187"/>
      <c r="NNB663" s="187"/>
      <c r="NNC663" s="187"/>
      <c r="NND663" s="187"/>
      <c r="NNE663" s="187"/>
      <c r="NNF663" s="187"/>
      <c r="NNG663" s="187"/>
      <c r="NNH663" s="187"/>
      <c r="NNI663" s="187"/>
      <c r="NNJ663" s="187"/>
      <c r="NNK663" s="187"/>
      <c r="NNL663" s="187"/>
      <c r="NNM663" s="187"/>
      <c r="NNN663" s="187"/>
      <c r="NNO663" s="187"/>
      <c r="NNP663" s="187"/>
      <c r="NNQ663" s="187"/>
      <c r="NNR663" s="187"/>
      <c r="NNS663" s="187"/>
      <c r="NNT663" s="187"/>
      <c r="NNU663" s="187"/>
      <c r="NNV663" s="187"/>
      <c r="NNW663" s="187"/>
      <c r="NNX663" s="187"/>
      <c r="NNY663" s="187"/>
      <c r="NNZ663" s="187"/>
      <c r="NOA663" s="187"/>
      <c r="NOB663" s="187"/>
      <c r="NOC663" s="187"/>
      <c r="NOD663" s="187"/>
      <c r="NOE663" s="187"/>
      <c r="NOF663" s="187"/>
      <c r="NOG663" s="187"/>
      <c r="NOH663" s="187"/>
      <c r="NOI663" s="187"/>
      <c r="NOJ663" s="187"/>
      <c r="NOK663" s="187"/>
      <c r="NOL663" s="187"/>
      <c r="NOM663" s="187"/>
      <c r="NON663" s="187"/>
      <c r="NOO663" s="187"/>
      <c r="NOP663" s="187"/>
      <c r="NOQ663" s="187"/>
      <c r="NOR663" s="187"/>
      <c r="NOS663" s="187"/>
      <c r="NOT663" s="187"/>
      <c r="NOU663" s="187"/>
      <c r="NOV663" s="187"/>
      <c r="NOW663" s="187"/>
      <c r="NOX663" s="187"/>
      <c r="NOY663" s="187"/>
      <c r="NOZ663" s="187"/>
      <c r="NPA663" s="187"/>
      <c r="NPB663" s="187"/>
      <c r="NPC663" s="187"/>
      <c r="NPD663" s="187"/>
      <c r="NPE663" s="187"/>
      <c r="NPF663" s="187"/>
      <c r="NPG663" s="187"/>
      <c r="NPH663" s="187"/>
      <c r="NPI663" s="187"/>
      <c r="NPJ663" s="187"/>
      <c r="NPK663" s="187"/>
      <c r="NPL663" s="187"/>
      <c r="NPM663" s="187"/>
      <c r="NPN663" s="187"/>
      <c r="NPO663" s="187"/>
      <c r="NPP663" s="187"/>
      <c r="NPQ663" s="187"/>
      <c r="NPR663" s="187"/>
      <c r="NPS663" s="187"/>
      <c r="NPT663" s="187"/>
      <c r="NPU663" s="187"/>
      <c r="NPV663" s="187"/>
      <c r="NPW663" s="187"/>
      <c r="NPX663" s="187"/>
      <c r="NPY663" s="187"/>
      <c r="NPZ663" s="187"/>
      <c r="NQA663" s="187"/>
      <c r="NQB663" s="187"/>
      <c r="NQC663" s="187"/>
      <c r="NQD663" s="187"/>
      <c r="NQE663" s="187"/>
      <c r="NQF663" s="187"/>
      <c r="NQG663" s="187"/>
      <c r="NQH663" s="187"/>
      <c r="NQI663" s="187"/>
      <c r="NQJ663" s="187"/>
      <c r="NQK663" s="187"/>
      <c r="NQL663" s="187"/>
      <c r="NQM663" s="187"/>
      <c r="NQN663" s="187"/>
      <c r="NQO663" s="187"/>
      <c r="NQP663" s="187"/>
      <c r="NQQ663" s="187"/>
      <c r="NQR663" s="187"/>
      <c r="NQS663" s="187"/>
      <c r="NQT663" s="187"/>
      <c r="NQU663" s="187"/>
      <c r="NQV663" s="187"/>
      <c r="NQW663" s="187"/>
      <c r="NQX663" s="187"/>
      <c r="NQY663" s="187"/>
      <c r="NQZ663" s="187"/>
      <c r="NRA663" s="187"/>
      <c r="NRB663" s="187"/>
      <c r="NRC663" s="187"/>
      <c r="NRD663" s="187"/>
      <c r="NRE663" s="187"/>
      <c r="NRF663" s="187"/>
      <c r="NRG663" s="187"/>
      <c r="NRH663" s="187"/>
      <c r="NRI663" s="187"/>
      <c r="NRJ663" s="187"/>
      <c r="NRK663" s="187"/>
      <c r="NRL663" s="187"/>
      <c r="NRM663" s="187"/>
      <c r="NRN663" s="187"/>
      <c r="NRO663" s="187"/>
      <c r="NRP663" s="187"/>
      <c r="NRQ663" s="187"/>
      <c r="NRR663" s="187"/>
      <c r="NRS663" s="187"/>
      <c r="NRT663" s="187"/>
      <c r="NRU663" s="187"/>
      <c r="NRV663" s="187"/>
      <c r="NRW663" s="187"/>
      <c r="NRX663" s="187"/>
      <c r="NRY663" s="187"/>
      <c r="NRZ663" s="187"/>
      <c r="NSA663" s="187"/>
      <c r="NSB663" s="187"/>
      <c r="NSC663" s="187"/>
      <c r="NSD663" s="187"/>
      <c r="NSE663" s="187"/>
      <c r="NSF663" s="187"/>
      <c r="NSG663" s="187"/>
      <c r="NSH663" s="187"/>
      <c r="NSI663" s="187"/>
      <c r="NSJ663" s="187"/>
      <c r="NSK663" s="187"/>
      <c r="NSL663" s="187"/>
      <c r="NSM663" s="187"/>
      <c r="NSN663" s="187"/>
      <c r="NSO663" s="187"/>
      <c r="NSP663" s="187"/>
      <c r="NSQ663" s="187"/>
      <c r="NSR663" s="187"/>
      <c r="NSS663" s="187"/>
      <c r="NST663" s="187"/>
      <c r="NSU663" s="187"/>
      <c r="NSV663" s="187"/>
      <c r="NSW663" s="187"/>
      <c r="NSX663" s="187"/>
      <c r="NSY663" s="187"/>
      <c r="NSZ663" s="187"/>
      <c r="NTA663" s="187"/>
      <c r="NTB663" s="187"/>
      <c r="NTC663" s="187"/>
      <c r="NTD663" s="187"/>
      <c r="NTE663" s="187"/>
      <c r="NTF663" s="187"/>
      <c r="NTG663" s="187"/>
      <c r="NTH663" s="187"/>
      <c r="NTI663" s="187"/>
      <c r="NTJ663" s="187"/>
      <c r="NTK663" s="187"/>
      <c r="NTL663" s="187"/>
      <c r="NTM663" s="187"/>
      <c r="NTN663" s="187"/>
      <c r="NTO663" s="187"/>
      <c r="NTP663" s="187"/>
      <c r="NTQ663" s="187"/>
      <c r="NTR663" s="187"/>
      <c r="NTS663" s="187"/>
      <c r="NTT663" s="187"/>
      <c r="NTU663" s="187"/>
      <c r="NTV663" s="187"/>
      <c r="NTW663" s="187"/>
      <c r="NTX663" s="187"/>
      <c r="NTY663" s="187"/>
      <c r="NTZ663" s="187"/>
      <c r="NUA663" s="187"/>
      <c r="NUB663" s="187"/>
      <c r="NUC663" s="187"/>
      <c r="NUD663" s="187"/>
      <c r="NUE663" s="187"/>
      <c r="NUF663" s="187"/>
      <c r="NUG663" s="187"/>
      <c r="NUH663" s="187"/>
      <c r="NUI663" s="187"/>
      <c r="NUJ663" s="187"/>
      <c r="NUK663" s="187"/>
      <c r="NUL663" s="187"/>
      <c r="NUM663" s="187"/>
      <c r="NUN663" s="187"/>
      <c r="NUO663" s="187"/>
      <c r="NUP663" s="187"/>
      <c r="NUQ663" s="187"/>
      <c r="NUR663" s="187"/>
      <c r="NUS663" s="187"/>
      <c r="NUT663" s="187"/>
      <c r="NUU663" s="187"/>
      <c r="NUV663" s="187"/>
      <c r="NUW663" s="187"/>
      <c r="NUX663" s="187"/>
      <c r="NUY663" s="187"/>
      <c r="NUZ663" s="187"/>
      <c r="NVA663" s="187"/>
      <c r="NVB663" s="187"/>
      <c r="NVC663" s="187"/>
      <c r="NVD663" s="187"/>
      <c r="NVE663" s="187"/>
      <c r="NVF663" s="187"/>
      <c r="NVG663" s="187"/>
      <c r="NVH663" s="187"/>
      <c r="NVI663" s="187"/>
      <c r="NVJ663" s="187"/>
      <c r="NVK663" s="187"/>
      <c r="NVL663" s="187"/>
      <c r="NVM663" s="187"/>
      <c r="NVN663" s="187"/>
      <c r="NVO663" s="187"/>
      <c r="NVP663" s="187"/>
      <c r="NVQ663" s="187"/>
      <c r="NVR663" s="187"/>
      <c r="NVS663" s="187"/>
      <c r="NVT663" s="187"/>
      <c r="NVU663" s="187"/>
      <c r="NVV663" s="187"/>
      <c r="NVW663" s="187"/>
      <c r="NVX663" s="187"/>
      <c r="NVY663" s="187"/>
      <c r="NVZ663" s="187"/>
      <c r="NWA663" s="187"/>
      <c r="NWB663" s="187"/>
      <c r="NWC663" s="187"/>
      <c r="NWD663" s="187"/>
      <c r="NWE663" s="187"/>
      <c r="NWF663" s="187"/>
      <c r="NWG663" s="187"/>
      <c r="NWH663" s="187"/>
      <c r="NWI663" s="187"/>
      <c r="NWJ663" s="187"/>
      <c r="NWK663" s="187"/>
      <c r="NWL663" s="187"/>
      <c r="NWM663" s="187"/>
      <c r="NWN663" s="187"/>
      <c r="NWO663" s="187"/>
      <c r="NWP663" s="187"/>
      <c r="NWQ663" s="187"/>
      <c r="NWR663" s="187"/>
      <c r="NWS663" s="187"/>
      <c r="NWT663" s="187"/>
      <c r="NWU663" s="187"/>
      <c r="NWV663" s="187"/>
      <c r="NWW663" s="187"/>
      <c r="NWX663" s="187"/>
      <c r="NWY663" s="187"/>
      <c r="NWZ663" s="187"/>
      <c r="NXA663" s="187"/>
      <c r="NXB663" s="187"/>
      <c r="NXC663" s="187"/>
      <c r="NXD663" s="187"/>
      <c r="NXE663" s="187"/>
      <c r="NXF663" s="187"/>
      <c r="NXG663" s="187"/>
      <c r="NXH663" s="187"/>
      <c r="NXI663" s="187"/>
      <c r="NXJ663" s="187"/>
      <c r="NXK663" s="187"/>
      <c r="NXL663" s="187"/>
      <c r="NXM663" s="187"/>
      <c r="NXN663" s="187"/>
      <c r="NXO663" s="187"/>
      <c r="NXP663" s="187"/>
      <c r="NXQ663" s="187"/>
      <c r="NXR663" s="187"/>
      <c r="NXS663" s="187"/>
      <c r="NXT663" s="187"/>
      <c r="NXU663" s="187"/>
      <c r="NXV663" s="187"/>
      <c r="NXW663" s="187"/>
      <c r="NXX663" s="187"/>
      <c r="NXY663" s="187"/>
      <c r="NXZ663" s="187"/>
      <c r="NYA663" s="187"/>
      <c r="NYB663" s="187"/>
      <c r="NYC663" s="187"/>
      <c r="NYD663" s="187"/>
      <c r="NYE663" s="187"/>
      <c r="NYF663" s="187"/>
      <c r="NYG663" s="187"/>
      <c r="NYH663" s="187"/>
      <c r="NYI663" s="187"/>
      <c r="NYJ663" s="187"/>
      <c r="NYK663" s="187"/>
      <c r="NYL663" s="187"/>
      <c r="NYM663" s="187"/>
      <c r="NYN663" s="187"/>
      <c r="NYO663" s="187"/>
      <c r="NYP663" s="187"/>
      <c r="NYQ663" s="187"/>
      <c r="NYR663" s="187"/>
      <c r="NYS663" s="187"/>
      <c r="NYT663" s="187"/>
      <c r="NYU663" s="187"/>
      <c r="NYV663" s="187"/>
      <c r="NYW663" s="187"/>
      <c r="NYX663" s="187"/>
      <c r="NYY663" s="187"/>
      <c r="NYZ663" s="187"/>
      <c r="NZA663" s="187"/>
      <c r="NZB663" s="187"/>
      <c r="NZC663" s="187"/>
      <c r="NZD663" s="187"/>
      <c r="NZE663" s="187"/>
      <c r="NZF663" s="187"/>
      <c r="NZG663" s="187"/>
      <c r="NZH663" s="187"/>
      <c r="NZI663" s="187"/>
      <c r="NZJ663" s="187"/>
      <c r="NZK663" s="187"/>
      <c r="NZL663" s="187"/>
      <c r="NZM663" s="187"/>
      <c r="NZN663" s="187"/>
      <c r="NZO663" s="187"/>
      <c r="NZP663" s="187"/>
      <c r="NZQ663" s="187"/>
      <c r="NZR663" s="187"/>
      <c r="NZS663" s="187"/>
      <c r="NZT663" s="187"/>
      <c r="NZU663" s="187"/>
      <c r="NZV663" s="187"/>
      <c r="NZW663" s="187"/>
      <c r="NZX663" s="187"/>
      <c r="NZY663" s="187"/>
      <c r="NZZ663" s="187"/>
      <c r="OAA663" s="187"/>
      <c r="OAB663" s="187"/>
      <c r="OAC663" s="187"/>
      <c r="OAD663" s="187"/>
      <c r="OAE663" s="187"/>
      <c r="OAF663" s="187"/>
      <c r="OAG663" s="187"/>
      <c r="OAH663" s="187"/>
      <c r="OAI663" s="187"/>
      <c r="OAJ663" s="187"/>
      <c r="OAK663" s="187"/>
      <c r="OAL663" s="187"/>
      <c r="OAM663" s="187"/>
      <c r="OAN663" s="187"/>
      <c r="OAO663" s="187"/>
      <c r="OAP663" s="187"/>
      <c r="OAQ663" s="187"/>
      <c r="OAR663" s="187"/>
      <c r="OAS663" s="187"/>
      <c r="OAT663" s="187"/>
      <c r="OAU663" s="187"/>
      <c r="OAV663" s="187"/>
      <c r="OAW663" s="187"/>
      <c r="OAX663" s="187"/>
      <c r="OAY663" s="187"/>
      <c r="OAZ663" s="187"/>
      <c r="OBA663" s="187"/>
      <c r="OBB663" s="187"/>
      <c r="OBC663" s="187"/>
      <c r="OBD663" s="187"/>
      <c r="OBE663" s="187"/>
      <c r="OBF663" s="187"/>
      <c r="OBG663" s="187"/>
      <c r="OBH663" s="187"/>
      <c r="OBI663" s="187"/>
      <c r="OBJ663" s="187"/>
      <c r="OBK663" s="187"/>
      <c r="OBL663" s="187"/>
      <c r="OBM663" s="187"/>
      <c r="OBN663" s="187"/>
      <c r="OBO663" s="187"/>
      <c r="OBP663" s="187"/>
      <c r="OBQ663" s="187"/>
      <c r="OBR663" s="187"/>
      <c r="OBS663" s="187"/>
      <c r="OBT663" s="187"/>
      <c r="OBU663" s="187"/>
      <c r="OBV663" s="187"/>
      <c r="OBW663" s="187"/>
      <c r="OBX663" s="187"/>
      <c r="OBY663" s="187"/>
      <c r="OBZ663" s="187"/>
      <c r="OCA663" s="187"/>
      <c r="OCB663" s="187"/>
      <c r="OCC663" s="187"/>
      <c r="OCD663" s="187"/>
      <c r="OCE663" s="187"/>
      <c r="OCF663" s="187"/>
      <c r="OCG663" s="187"/>
      <c r="OCH663" s="187"/>
      <c r="OCI663" s="187"/>
      <c r="OCJ663" s="187"/>
      <c r="OCK663" s="187"/>
      <c r="OCL663" s="187"/>
      <c r="OCM663" s="187"/>
      <c r="OCN663" s="187"/>
      <c r="OCO663" s="187"/>
      <c r="OCP663" s="187"/>
      <c r="OCQ663" s="187"/>
      <c r="OCR663" s="187"/>
      <c r="OCS663" s="187"/>
      <c r="OCT663" s="187"/>
      <c r="OCU663" s="187"/>
      <c r="OCV663" s="187"/>
      <c r="OCW663" s="187"/>
      <c r="OCX663" s="187"/>
      <c r="OCY663" s="187"/>
      <c r="OCZ663" s="187"/>
      <c r="ODA663" s="187"/>
      <c r="ODB663" s="187"/>
      <c r="ODC663" s="187"/>
      <c r="ODD663" s="187"/>
      <c r="ODE663" s="187"/>
      <c r="ODF663" s="187"/>
      <c r="ODG663" s="187"/>
      <c r="ODH663" s="187"/>
      <c r="ODI663" s="187"/>
      <c r="ODJ663" s="187"/>
      <c r="ODK663" s="187"/>
      <c r="ODL663" s="187"/>
      <c r="ODM663" s="187"/>
      <c r="ODN663" s="187"/>
      <c r="ODO663" s="187"/>
      <c r="ODP663" s="187"/>
      <c r="ODQ663" s="187"/>
      <c r="ODR663" s="187"/>
      <c r="ODS663" s="187"/>
      <c r="ODT663" s="187"/>
      <c r="ODU663" s="187"/>
      <c r="ODV663" s="187"/>
      <c r="ODW663" s="187"/>
      <c r="ODX663" s="187"/>
      <c r="ODY663" s="187"/>
      <c r="ODZ663" s="187"/>
      <c r="OEA663" s="187"/>
      <c r="OEB663" s="187"/>
      <c r="OEC663" s="187"/>
      <c r="OED663" s="187"/>
      <c r="OEE663" s="187"/>
      <c r="OEF663" s="187"/>
      <c r="OEG663" s="187"/>
      <c r="OEH663" s="187"/>
      <c r="OEI663" s="187"/>
      <c r="OEJ663" s="187"/>
      <c r="OEK663" s="187"/>
      <c r="OEL663" s="187"/>
      <c r="OEM663" s="187"/>
      <c r="OEN663" s="187"/>
      <c r="OEO663" s="187"/>
      <c r="OEP663" s="187"/>
      <c r="OEQ663" s="187"/>
      <c r="OER663" s="187"/>
      <c r="OES663" s="187"/>
      <c r="OET663" s="187"/>
      <c r="OEU663" s="187"/>
      <c r="OEV663" s="187"/>
      <c r="OEW663" s="187"/>
      <c r="OEX663" s="187"/>
      <c r="OEY663" s="187"/>
      <c r="OEZ663" s="187"/>
      <c r="OFA663" s="187"/>
      <c r="OFB663" s="187"/>
      <c r="OFC663" s="187"/>
      <c r="OFD663" s="187"/>
      <c r="OFE663" s="187"/>
      <c r="OFF663" s="187"/>
      <c r="OFG663" s="187"/>
      <c r="OFH663" s="187"/>
      <c r="OFI663" s="187"/>
      <c r="OFJ663" s="187"/>
      <c r="OFK663" s="187"/>
      <c r="OFL663" s="187"/>
      <c r="OFM663" s="187"/>
      <c r="OFN663" s="187"/>
      <c r="OFO663" s="187"/>
      <c r="OFP663" s="187"/>
      <c r="OFQ663" s="187"/>
      <c r="OFR663" s="187"/>
      <c r="OFS663" s="187"/>
      <c r="OFT663" s="187"/>
      <c r="OFU663" s="187"/>
      <c r="OFV663" s="187"/>
      <c r="OFW663" s="187"/>
      <c r="OFX663" s="187"/>
      <c r="OFY663" s="187"/>
      <c r="OFZ663" s="187"/>
      <c r="OGA663" s="187"/>
      <c r="OGB663" s="187"/>
      <c r="OGC663" s="187"/>
      <c r="OGD663" s="187"/>
      <c r="OGE663" s="187"/>
      <c r="OGF663" s="187"/>
      <c r="OGG663" s="187"/>
      <c r="OGH663" s="187"/>
      <c r="OGI663" s="187"/>
      <c r="OGJ663" s="187"/>
      <c r="OGK663" s="187"/>
      <c r="OGL663" s="187"/>
      <c r="OGM663" s="187"/>
      <c r="OGN663" s="187"/>
      <c r="OGO663" s="187"/>
      <c r="OGP663" s="187"/>
      <c r="OGQ663" s="187"/>
      <c r="OGR663" s="187"/>
      <c r="OGS663" s="187"/>
      <c r="OGT663" s="187"/>
      <c r="OGU663" s="187"/>
      <c r="OGV663" s="187"/>
      <c r="OGW663" s="187"/>
      <c r="OGX663" s="187"/>
      <c r="OGY663" s="187"/>
      <c r="OGZ663" s="187"/>
      <c r="OHA663" s="187"/>
      <c r="OHB663" s="187"/>
      <c r="OHC663" s="187"/>
      <c r="OHD663" s="187"/>
      <c r="OHE663" s="187"/>
      <c r="OHF663" s="187"/>
      <c r="OHG663" s="187"/>
      <c r="OHH663" s="187"/>
      <c r="OHI663" s="187"/>
      <c r="OHJ663" s="187"/>
      <c r="OHK663" s="187"/>
      <c r="OHL663" s="187"/>
      <c r="OHM663" s="187"/>
      <c r="OHN663" s="187"/>
      <c r="OHO663" s="187"/>
      <c r="OHP663" s="187"/>
      <c r="OHQ663" s="187"/>
      <c r="OHR663" s="187"/>
      <c r="OHS663" s="187"/>
      <c r="OHT663" s="187"/>
      <c r="OHU663" s="187"/>
      <c r="OHV663" s="187"/>
      <c r="OHW663" s="187"/>
      <c r="OHX663" s="187"/>
      <c r="OHY663" s="187"/>
      <c r="OHZ663" s="187"/>
      <c r="OIA663" s="187"/>
      <c r="OIB663" s="187"/>
      <c r="OIC663" s="187"/>
      <c r="OID663" s="187"/>
      <c r="OIE663" s="187"/>
      <c r="OIF663" s="187"/>
      <c r="OIG663" s="187"/>
      <c r="OIH663" s="187"/>
      <c r="OII663" s="187"/>
      <c r="OIJ663" s="187"/>
      <c r="OIK663" s="187"/>
      <c r="OIL663" s="187"/>
      <c r="OIM663" s="187"/>
      <c r="OIN663" s="187"/>
      <c r="OIO663" s="187"/>
      <c r="OIP663" s="187"/>
      <c r="OIQ663" s="187"/>
      <c r="OIR663" s="187"/>
      <c r="OIS663" s="187"/>
      <c r="OIT663" s="187"/>
      <c r="OIU663" s="187"/>
      <c r="OIV663" s="187"/>
      <c r="OIW663" s="187"/>
      <c r="OIX663" s="187"/>
      <c r="OIY663" s="187"/>
      <c r="OIZ663" s="187"/>
      <c r="OJA663" s="187"/>
      <c r="OJB663" s="187"/>
      <c r="OJC663" s="187"/>
      <c r="OJD663" s="187"/>
      <c r="OJE663" s="187"/>
      <c r="OJF663" s="187"/>
      <c r="OJG663" s="187"/>
      <c r="OJH663" s="187"/>
      <c r="OJI663" s="187"/>
      <c r="OJJ663" s="187"/>
      <c r="OJK663" s="187"/>
      <c r="OJL663" s="187"/>
      <c r="OJM663" s="187"/>
      <c r="OJN663" s="187"/>
      <c r="OJO663" s="187"/>
      <c r="OJP663" s="187"/>
      <c r="OJQ663" s="187"/>
      <c r="OJR663" s="187"/>
      <c r="OJS663" s="187"/>
      <c r="OJT663" s="187"/>
      <c r="OJU663" s="187"/>
      <c r="OJV663" s="187"/>
      <c r="OJW663" s="187"/>
      <c r="OJX663" s="187"/>
      <c r="OJY663" s="187"/>
      <c r="OJZ663" s="187"/>
      <c r="OKA663" s="187"/>
      <c r="OKB663" s="187"/>
      <c r="OKC663" s="187"/>
      <c r="OKD663" s="187"/>
      <c r="OKE663" s="187"/>
      <c r="OKF663" s="187"/>
      <c r="OKG663" s="187"/>
      <c r="OKH663" s="187"/>
      <c r="OKI663" s="187"/>
      <c r="OKJ663" s="187"/>
      <c r="OKK663" s="187"/>
      <c r="OKL663" s="187"/>
      <c r="OKM663" s="187"/>
      <c r="OKN663" s="187"/>
      <c r="OKO663" s="187"/>
      <c r="OKP663" s="187"/>
      <c r="OKQ663" s="187"/>
      <c r="OKR663" s="187"/>
      <c r="OKS663" s="187"/>
      <c r="OKT663" s="187"/>
      <c r="OKU663" s="187"/>
      <c r="OKV663" s="187"/>
      <c r="OKW663" s="187"/>
      <c r="OKX663" s="187"/>
      <c r="OKY663" s="187"/>
      <c r="OKZ663" s="187"/>
      <c r="OLA663" s="187"/>
      <c r="OLB663" s="187"/>
      <c r="OLC663" s="187"/>
      <c r="OLD663" s="187"/>
      <c r="OLE663" s="187"/>
      <c r="OLF663" s="187"/>
      <c r="OLG663" s="187"/>
      <c r="OLH663" s="187"/>
      <c r="OLI663" s="187"/>
      <c r="OLJ663" s="187"/>
      <c r="OLK663" s="187"/>
      <c r="OLL663" s="187"/>
      <c r="OLM663" s="187"/>
      <c r="OLN663" s="187"/>
      <c r="OLO663" s="187"/>
      <c r="OLP663" s="187"/>
      <c r="OLQ663" s="187"/>
      <c r="OLR663" s="187"/>
      <c r="OLS663" s="187"/>
      <c r="OLT663" s="187"/>
      <c r="OLU663" s="187"/>
      <c r="OLV663" s="187"/>
      <c r="OLW663" s="187"/>
      <c r="OLX663" s="187"/>
      <c r="OLY663" s="187"/>
      <c r="OLZ663" s="187"/>
      <c r="OMA663" s="187"/>
      <c r="OMB663" s="187"/>
      <c r="OMC663" s="187"/>
      <c r="OMD663" s="187"/>
      <c r="OME663" s="187"/>
      <c r="OMF663" s="187"/>
      <c r="OMG663" s="187"/>
      <c r="OMH663" s="187"/>
      <c r="OMI663" s="187"/>
      <c r="OMJ663" s="187"/>
      <c r="OMK663" s="187"/>
      <c r="OML663" s="187"/>
      <c r="OMM663" s="187"/>
      <c r="OMN663" s="187"/>
      <c r="OMO663" s="187"/>
      <c r="OMP663" s="187"/>
      <c r="OMQ663" s="187"/>
      <c r="OMR663" s="187"/>
      <c r="OMS663" s="187"/>
      <c r="OMT663" s="187"/>
      <c r="OMU663" s="187"/>
      <c r="OMV663" s="187"/>
      <c r="OMW663" s="187"/>
      <c r="OMX663" s="187"/>
      <c r="OMY663" s="187"/>
      <c r="OMZ663" s="187"/>
      <c r="ONA663" s="187"/>
      <c r="ONB663" s="187"/>
      <c r="ONC663" s="187"/>
      <c r="OND663" s="187"/>
      <c r="ONE663" s="187"/>
      <c r="ONF663" s="187"/>
      <c r="ONG663" s="187"/>
      <c r="ONH663" s="187"/>
      <c r="ONI663" s="187"/>
      <c r="ONJ663" s="187"/>
      <c r="ONK663" s="187"/>
      <c r="ONL663" s="187"/>
      <c r="ONM663" s="187"/>
      <c r="ONN663" s="187"/>
      <c r="ONO663" s="187"/>
      <c r="ONP663" s="187"/>
      <c r="ONQ663" s="187"/>
      <c r="ONR663" s="187"/>
      <c r="ONS663" s="187"/>
      <c r="ONT663" s="187"/>
      <c r="ONU663" s="187"/>
      <c r="ONV663" s="187"/>
      <c r="ONW663" s="187"/>
      <c r="ONX663" s="187"/>
      <c r="ONY663" s="187"/>
      <c r="ONZ663" s="187"/>
      <c r="OOA663" s="187"/>
      <c r="OOB663" s="187"/>
      <c r="OOC663" s="187"/>
      <c r="OOD663" s="187"/>
      <c r="OOE663" s="187"/>
      <c r="OOF663" s="187"/>
      <c r="OOG663" s="187"/>
      <c r="OOH663" s="187"/>
      <c r="OOI663" s="187"/>
      <c r="OOJ663" s="187"/>
      <c r="OOK663" s="187"/>
      <c r="OOL663" s="187"/>
      <c r="OOM663" s="187"/>
      <c r="OON663" s="187"/>
      <c r="OOO663" s="187"/>
      <c r="OOP663" s="187"/>
      <c r="OOQ663" s="187"/>
      <c r="OOR663" s="187"/>
      <c r="OOS663" s="187"/>
      <c r="OOT663" s="187"/>
      <c r="OOU663" s="187"/>
      <c r="OOV663" s="187"/>
      <c r="OOW663" s="187"/>
      <c r="OOX663" s="187"/>
      <c r="OOY663" s="187"/>
      <c r="OOZ663" s="187"/>
      <c r="OPA663" s="187"/>
      <c r="OPB663" s="187"/>
      <c r="OPC663" s="187"/>
      <c r="OPD663" s="187"/>
      <c r="OPE663" s="187"/>
      <c r="OPF663" s="187"/>
      <c r="OPG663" s="187"/>
      <c r="OPH663" s="187"/>
      <c r="OPI663" s="187"/>
      <c r="OPJ663" s="187"/>
      <c r="OPK663" s="187"/>
      <c r="OPL663" s="187"/>
      <c r="OPM663" s="187"/>
      <c r="OPN663" s="187"/>
      <c r="OPO663" s="187"/>
      <c r="OPP663" s="187"/>
      <c r="OPQ663" s="187"/>
      <c r="OPR663" s="187"/>
      <c r="OPS663" s="187"/>
      <c r="OPT663" s="187"/>
      <c r="OPU663" s="187"/>
      <c r="OPV663" s="187"/>
      <c r="OPW663" s="187"/>
      <c r="OPX663" s="187"/>
      <c r="OPY663" s="187"/>
      <c r="OPZ663" s="187"/>
      <c r="OQA663" s="187"/>
      <c r="OQB663" s="187"/>
      <c r="OQC663" s="187"/>
      <c r="OQD663" s="187"/>
      <c r="OQE663" s="187"/>
      <c r="OQF663" s="187"/>
      <c r="OQG663" s="187"/>
      <c r="OQH663" s="187"/>
      <c r="OQI663" s="187"/>
      <c r="OQJ663" s="187"/>
      <c r="OQK663" s="187"/>
      <c r="OQL663" s="187"/>
      <c r="OQM663" s="187"/>
      <c r="OQN663" s="187"/>
      <c r="OQO663" s="187"/>
      <c r="OQP663" s="187"/>
      <c r="OQQ663" s="187"/>
      <c r="OQR663" s="187"/>
      <c r="OQS663" s="187"/>
      <c r="OQT663" s="187"/>
      <c r="OQU663" s="187"/>
      <c r="OQV663" s="187"/>
      <c r="OQW663" s="187"/>
      <c r="OQX663" s="187"/>
      <c r="OQY663" s="187"/>
      <c r="OQZ663" s="187"/>
      <c r="ORA663" s="187"/>
      <c r="ORB663" s="187"/>
      <c r="ORC663" s="187"/>
      <c r="ORD663" s="187"/>
      <c r="ORE663" s="187"/>
      <c r="ORF663" s="187"/>
      <c r="ORG663" s="187"/>
      <c r="ORH663" s="187"/>
      <c r="ORI663" s="187"/>
      <c r="ORJ663" s="187"/>
      <c r="ORK663" s="187"/>
      <c r="ORL663" s="187"/>
      <c r="ORM663" s="187"/>
      <c r="ORN663" s="187"/>
      <c r="ORO663" s="187"/>
      <c r="ORP663" s="187"/>
      <c r="ORQ663" s="187"/>
      <c r="ORR663" s="187"/>
      <c r="ORS663" s="187"/>
      <c r="ORT663" s="187"/>
      <c r="ORU663" s="187"/>
      <c r="ORV663" s="187"/>
      <c r="ORW663" s="187"/>
      <c r="ORX663" s="187"/>
      <c r="ORY663" s="187"/>
      <c r="ORZ663" s="187"/>
      <c r="OSA663" s="187"/>
      <c r="OSB663" s="187"/>
      <c r="OSC663" s="187"/>
      <c r="OSD663" s="187"/>
      <c r="OSE663" s="187"/>
      <c r="OSF663" s="187"/>
      <c r="OSG663" s="187"/>
      <c r="OSH663" s="187"/>
      <c r="OSI663" s="187"/>
      <c r="OSJ663" s="187"/>
      <c r="OSK663" s="187"/>
      <c r="OSL663" s="187"/>
      <c r="OSM663" s="187"/>
      <c r="OSN663" s="187"/>
      <c r="OSO663" s="187"/>
      <c r="OSP663" s="187"/>
      <c r="OSQ663" s="187"/>
      <c r="OSR663" s="187"/>
      <c r="OSS663" s="187"/>
      <c r="OST663" s="187"/>
      <c r="OSU663" s="187"/>
      <c r="OSV663" s="187"/>
      <c r="OSW663" s="187"/>
      <c r="OSX663" s="187"/>
      <c r="OSY663" s="187"/>
      <c r="OSZ663" s="187"/>
      <c r="OTA663" s="187"/>
      <c r="OTB663" s="187"/>
      <c r="OTC663" s="187"/>
      <c r="OTD663" s="187"/>
      <c r="OTE663" s="187"/>
      <c r="OTF663" s="187"/>
      <c r="OTG663" s="187"/>
      <c r="OTH663" s="187"/>
      <c r="OTI663" s="187"/>
      <c r="OTJ663" s="187"/>
      <c r="OTK663" s="187"/>
      <c r="OTL663" s="187"/>
      <c r="OTM663" s="187"/>
      <c r="OTN663" s="187"/>
      <c r="OTO663" s="187"/>
      <c r="OTP663" s="187"/>
      <c r="OTQ663" s="187"/>
      <c r="OTR663" s="187"/>
      <c r="OTS663" s="187"/>
      <c r="OTT663" s="187"/>
      <c r="OTU663" s="187"/>
      <c r="OTV663" s="187"/>
      <c r="OTW663" s="187"/>
      <c r="OTX663" s="187"/>
      <c r="OTY663" s="187"/>
      <c r="OTZ663" s="187"/>
      <c r="OUA663" s="187"/>
      <c r="OUB663" s="187"/>
      <c r="OUC663" s="187"/>
      <c r="OUD663" s="187"/>
      <c r="OUE663" s="187"/>
      <c r="OUF663" s="187"/>
      <c r="OUG663" s="187"/>
      <c r="OUH663" s="187"/>
      <c r="OUI663" s="187"/>
      <c r="OUJ663" s="187"/>
      <c r="OUK663" s="187"/>
      <c r="OUL663" s="187"/>
      <c r="OUM663" s="187"/>
      <c r="OUN663" s="187"/>
      <c r="OUO663" s="187"/>
      <c r="OUP663" s="187"/>
      <c r="OUQ663" s="187"/>
      <c r="OUR663" s="187"/>
      <c r="OUS663" s="187"/>
      <c r="OUT663" s="187"/>
      <c r="OUU663" s="187"/>
      <c r="OUV663" s="187"/>
      <c r="OUW663" s="187"/>
      <c r="OUX663" s="187"/>
      <c r="OUY663" s="187"/>
      <c r="OUZ663" s="187"/>
      <c r="OVA663" s="187"/>
      <c r="OVB663" s="187"/>
      <c r="OVC663" s="187"/>
      <c r="OVD663" s="187"/>
      <c r="OVE663" s="187"/>
      <c r="OVF663" s="187"/>
      <c r="OVG663" s="187"/>
      <c r="OVH663" s="187"/>
      <c r="OVI663" s="187"/>
      <c r="OVJ663" s="187"/>
      <c r="OVK663" s="187"/>
      <c r="OVL663" s="187"/>
      <c r="OVM663" s="187"/>
      <c r="OVN663" s="187"/>
      <c r="OVO663" s="187"/>
      <c r="OVP663" s="187"/>
      <c r="OVQ663" s="187"/>
      <c r="OVR663" s="187"/>
      <c r="OVS663" s="187"/>
      <c r="OVT663" s="187"/>
      <c r="OVU663" s="187"/>
      <c r="OVV663" s="187"/>
      <c r="OVW663" s="187"/>
      <c r="OVX663" s="187"/>
      <c r="OVY663" s="187"/>
      <c r="OVZ663" s="187"/>
      <c r="OWA663" s="187"/>
      <c r="OWB663" s="187"/>
      <c r="OWC663" s="187"/>
      <c r="OWD663" s="187"/>
      <c r="OWE663" s="187"/>
      <c r="OWF663" s="187"/>
      <c r="OWG663" s="187"/>
      <c r="OWH663" s="187"/>
      <c r="OWI663" s="187"/>
      <c r="OWJ663" s="187"/>
      <c r="OWK663" s="187"/>
      <c r="OWL663" s="187"/>
      <c r="OWM663" s="187"/>
      <c r="OWN663" s="187"/>
      <c r="OWO663" s="187"/>
      <c r="OWP663" s="187"/>
      <c r="OWQ663" s="187"/>
      <c r="OWR663" s="187"/>
      <c r="OWS663" s="187"/>
      <c r="OWT663" s="187"/>
      <c r="OWU663" s="187"/>
      <c r="OWV663" s="187"/>
      <c r="OWW663" s="187"/>
      <c r="OWX663" s="187"/>
      <c r="OWY663" s="187"/>
      <c r="OWZ663" s="187"/>
      <c r="OXA663" s="187"/>
      <c r="OXB663" s="187"/>
      <c r="OXC663" s="187"/>
      <c r="OXD663" s="187"/>
      <c r="OXE663" s="187"/>
      <c r="OXF663" s="187"/>
      <c r="OXG663" s="187"/>
      <c r="OXH663" s="187"/>
      <c r="OXI663" s="187"/>
      <c r="OXJ663" s="187"/>
      <c r="OXK663" s="187"/>
      <c r="OXL663" s="187"/>
      <c r="OXM663" s="187"/>
      <c r="OXN663" s="187"/>
      <c r="OXO663" s="187"/>
      <c r="OXP663" s="187"/>
      <c r="OXQ663" s="187"/>
      <c r="OXR663" s="187"/>
      <c r="OXS663" s="187"/>
      <c r="OXT663" s="187"/>
      <c r="OXU663" s="187"/>
      <c r="OXV663" s="187"/>
      <c r="OXW663" s="187"/>
      <c r="OXX663" s="187"/>
      <c r="OXY663" s="187"/>
      <c r="OXZ663" s="187"/>
      <c r="OYA663" s="187"/>
      <c r="OYB663" s="187"/>
      <c r="OYC663" s="187"/>
      <c r="OYD663" s="187"/>
      <c r="OYE663" s="187"/>
      <c r="OYF663" s="187"/>
      <c r="OYG663" s="187"/>
      <c r="OYH663" s="187"/>
      <c r="OYI663" s="187"/>
      <c r="OYJ663" s="187"/>
      <c r="OYK663" s="187"/>
      <c r="OYL663" s="187"/>
      <c r="OYM663" s="187"/>
      <c r="OYN663" s="187"/>
      <c r="OYO663" s="187"/>
      <c r="OYP663" s="187"/>
      <c r="OYQ663" s="187"/>
      <c r="OYR663" s="187"/>
      <c r="OYS663" s="187"/>
      <c r="OYT663" s="187"/>
      <c r="OYU663" s="187"/>
      <c r="OYV663" s="187"/>
      <c r="OYW663" s="187"/>
      <c r="OYX663" s="187"/>
      <c r="OYY663" s="187"/>
      <c r="OYZ663" s="187"/>
      <c r="OZA663" s="187"/>
      <c r="OZB663" s="187"/>
      <c r="OZC663" s="187"/>
      <c r="OZD663" s="187"/>
      <c r="OZE663" s="187"/>
      <c r="OZF663" s="187"/>
      <c r="OZG663" s="187"/>
      <c r="OZH663" s="187"/>
      <c r="OZI663" s="187"/>
      <c r="OZJ663" s="187"/>
      <c r="OZK663" s="187"/>
      <c r="OZL663" s="187"/>
      <c r="OZM663" s="187"/>
      <c r="OZN663" s="187"/>
      <c r="OZO663" s="187"/>
      <c r="OZP663" s="187"/>
      <c r="OZQ663" s="187"/>
      <c r="OZR663" s="187"/>
      <c r="OZS663" s="187"/>
      <c r="OZT663" s="187"/>
      <c r="OZU663" s="187"/>
      <c r="OZV663" s="187"/>
      <c r="OZW663" s="187"/>
      <c r="OZX663" s="187"/>
      <c r="OZY663" s="187"/>
      <c r="OZZ663" s="187"/>
      <c r="PAA663" s="187"/>
      <c r="PAB663" s="187"/>
      <c r="PAC663" s="187"/>
      <c r="PAD663" s="187"/>
      <c r="PAE663" s="187"/>
      <c r="PAF663" s="187"/>
      <c r="PAG663" s="187"/>
      <c r="PAH663" s="187"/>
      <c r="PAI663" s="187"/>
      <c r="PAJ663" s="187"/>
      <c r="PAK663" s="187"/>
      <c r="PAL663" s="187"/>
      <c r="PAM663" s="187"/>
      <c r="PAN663" s="187"/>
      <c r="PAO663" s="187"/>
      <c r="PAP663" s="187"/>
      <c r="PAQ663" s="187"/>
      <c r="PAR663" s="187"/>
      <c r="PAS663" s="187"/>
      <c r="PAT663" s="187"/>
      <c r="PAU663" s="187"/>
      <c r="PAV663" s="187"/>
      <c r="PAW663" s="187"/>
      <c r="PAX663" s="187"/>
      <c r="PAY663" s="187"/>
      <c r="PAZ663" s="187"/>
      <c r="PBA663" s="187"/>
      <c r="PBB663" s="187"/>
      <c r="PBC663" s="187"/>
      <c r="PBD663" s="187"/>
      <c r="PBE663" s="187"/>
      <c r="PBF663" s="187"/>
      <c r="PBG663" s="187"/>
      <c r="PBH663" s="187"/>
      <c r="PBI663" s="187"/>
      <c r="PBJ663" s="187"/>
      <c r="PBK663" s="187"/>
      <c r="PBL663" s="187"/>
      <c r="PBM663" s="187"/>
      <c r="PBN663" s="187"/>
      <c r="PBO663" s="187"/>
      <c r="PBP663" s="187"/>
      <c r="PBQ663" s="187"/>
      <c r="PBR663" s="187"/>
      <c r="PBS663" s="187"/>
      <c r="PBT663" s="187"/>
      <c r="PBU663" s="187"/>
      <c r="PBV663" s="187"/>
      <c r="PBW663" s="187"/>
      <c r="PBX663" s="187"/>
      <c r="PBY663" s="187"/>
      <c r="PBZ663" s="187"/>
      <c r="PCA663" s="187"/>
      <c r="PCB663" s="187"/>
      <c r="PCC663" s="187"/>
      <c r="PCD663" s="187"/>
      <c r="PCE663" s="187"/>
      <c r="PCF663" s="187"/>
      <c r="PCG663" s="187"/>
      <c r="PCH663" s="187"/>
      <c r="PCI663" s="187"/>
      <c r="PCJ663" s="187"/>
      <c r="PCK663" s="187"/>
      <c r="PCL663" s="187"/>
      <c r="PCM663" s="187"/>
      <c r="PCN663" s="187"/>
      <c r="PCO663" s="187"/>
      <c r="PCP663" s="187"/>
      <c r="PCQ663" s="187"/>
      <c r="PCR663" s="187"/>
      <c r="PCS663" s="187"/>
      <c r="PCT663" s="187"/>
      <c r="PCU663" s="187"/>
      <c r="PCV663" s="187"/>
      <c r="PCW663" s="187"/>
      <c r="PCX663" s="187"/>
      <c r="PCY663" s="187"/>
      <c r="PCZ663" s="187"/>
      <c r="PDA663" s="187"/>
      <c r="PDB663" s="187"/>
      <c r="PDC663" s="187"/>
      <c r="PDD663" s="187"/>
      <c r="PDE663" s="187"/>
      <c r="PDF663" s="187"/>
      <c r="PDG663" s="187"/>
      <c r="PDH663" s="187"/>
      <c r="PDI663" s="187"/>
      <c r="PDJ663" s="187"/>
      <c r="PDK663" s="187"/>
      <c r="PDL663" s="187"/>
      <c r="PDM663" s="187"/>
      <c r="PDN663" s="187"/>
      <c r="PDO663" s="187"/>
      <c r="PDP663" s="187"/>
      <c r="PDQ663" s="187"/>
      <c r="PDR663" s="187"/>
      <c r="PDS663" s="187"/>
      <c r="PDT663" s="187"/>
      <c r="PDU663" s="187"/>
      <c r="PDV663" s="187"/>
      <c r="PDW663" s="187"/>
      <c r="PDX663" s="187"/>
      <c r="PDY663" s="187"/>
      <c r="PDZ663" s="187"/>
      <c r="PEA663" s="187"/>
      <c r="PEB663" s="187"/>
      <c r="PEC663" s="187"/>
      <c r="PED663" s="187"/>
      <c r="PEE663" s="187"/>
      <c r="PEF663" s="187"/>
      <c r="PEG663" s="187"/>
      <c r="PEH663" s="187"/>
      <c r="PEI663" s="187"/>
      <c r="PEJ663" s="187"/>
      <c r="PEK663" s="187"/>
      <c r="PEL663" s="187"/>
      <c r="PEM663" s="187"/>
      <c r="PEN663" s="187"/>
      <c r="PEO663" s="187"/>
      <c r="PEP663" s="187"/>
      <c r="PEQ663" s="187"/>
      <c r="PER663" s="187"/>
      <c r="PES663" s="187"/>
      <c r="PET663" s="187"/>
      <c r="PEU663" s="187"/>
      <c r="PEV663" s="187"/>
      <c r="PEW663" s="187"/>
      <c r="PEX663" s="187"/>
      <c r="PEY663" s="187"/>
      <c r="PEZ663" s="187"/>
      <c r="PFA663" s="187"/>
      <c r="PFB663" s="187"/>
      <c r="PFC663" s="187"/>
      <c r="PFD663" s="187"/>
      <c r="PFE663" s="187"/>
      <c r="PFF663" s="187"/>
      <c r="PFG663" s="187"/>
      <c r="PFH663" s="187"/>
      <c r="PFI663" s="187"/>
      <c r="PFJ663" s="187"/>
      <c r="PFK663" s="187"/>
      <c r="PFL663" s="187"/>
      <c r="PFM663" s="187"/>
      <c r="PFN663" s="187"/>
      <c r="PFO663" s="187"/>
      <c r="PFP663" s="187"/>
      <c r="PFQ663" s="187"/>
      <c r="PFR663" s="187"/>
      <c r="PFS663" s="187"/>
      <c r="PFT663" s="187"/>
      <c r="PFU663" s="187"/>
      <c r="PFV663" s="187"/>
      <c r="PFW663" s="187"/>
      <c r="PFX663" s="187"/>
      <c r="PFY663" s="187"/>
      <c r="PFZ663" s="187"/>
      <c r="PGA663" s="187"/>
      <c r="PGB663" s="187"/>
      <c r="PGC663" s="187"/>
      <c r="PGD663" s="187"/>
      <c r="PGE663" s="187"/>
      <c r="PGF663" s="187"/>
      <c r="PGG663" s="187"/>
      <c r="PGH663" s="187"/>
      <c r="PGI663" s="187"/>
      <c r="PGJ663" s="187"/>
      <c r="PGK663" s="187"/>
      <c r="PGL663" s="187"/>
      <c r="PGM663" s="187"/>
      <c r="PGN663" s="187"/>
      <c r="PGO663" s="187"/>
      <c r="PGP663" s="187"/>
      <c r="PGQ663" s="187"/>
      <c r="PGR663" s="187"/>
      <c r="PGS663" s="187"/>
      <c r="PGT663" s="187"/>
      <c r="PGU663" s="187"/>
      <c r="PGV663" s="187"/>
      <c r="PGW663" s="187"/>
      <c r="PGX663" s="187"/>
      <c r="PGY663" s="187"/>
      <c r="PGZ663" s="187"/>
      <c r="PHA663" s="187"/>
      <c r="PHB663" s="187"/>
      <c r="PHC663" s="187"/>
      <c r="PHD663" s="187"/>
      <c r="PHE663" s="187"/>
      <c r="PHF663" s="187"/>
      <c r="PHG663" s="187"/>
      <c r="PHH663" s="187"/>
      <c r="PHI663" s="187"/>
      <c r="PHJ663" s="187"/>
      <c r="PHK663" s="187"/>
      <c r="PHL663" s="187"/>
      <c r="PHM663" s="187"/>
      <c r="PHN663" s="187"/>
      <c r="PHO663" s="187"/>
      <c r="PHP663" s="187"/>
      <c r="PHQ663" s="187"/>
      <c r="PHR663" s="187"/>
      <c r="PHS663" s="187"/>
      <c r="PHT663" s="187"/>
      <c r="PHU663" s="187"/>
      <c r="PHV663" s="187"/>
      <c r="PHW663" s="187"/>
      <c r="PHX663" s="187"/>
      <c r="PHY663" s="187"/>
      <c r="PHZ663" s="187"/>
      <c r="PIA663" s="187"/>
      <c r="PIB663" s="187"/>
      <c r="PIC663" s="187"/>
      <c r="PID663" s="187"/>
      <c r="PIE663" s="187"/>
      <c r="PIF663" s="187"/>
      <c r="PIG663" s="187"/>
      <c r="PIH663" s="187"/>
      <c r="PII663" s="187"/>
      <c r="PIJ663" s="187"/>
      <c r="PIK663" s="187"/>
      <c r="PIL663" s="187"/>
      <c r="PIM663" s="187"/>
      <c r="PIN663" s="187"/>
      <c r="PIO663" s="187"/>
      <c r="PIP663" s="187"/>
      <c r="PIQ663" s="187"/>
      <c r="PIR663" s="187"/>
      <c r="PIS663" s="187"/>
      <c r="PIT663" s="187"/>
      <c r="PIU663" s="187"/>
      <c r="PIV663" s="187"/>
      <c r="PIW663" s="187"/>
      <c r="PIX663" s="187"/>
      <c r="PIY663" s="187"/>
      <c r="PIZ663" s="187"/>
      <c r="PJA663" s="187"/>
      <c r="PJB663" s="187"/>
      <c r="PJC663" s="187"/>
      <c r="PJD663" s="187"/>
      <c r="PJE663" s="187"/>
      <c r="PJF663" s="187"/>
      <c r="PJG663" s="187"/>
      <c r="PJH663" s="187"/>
      <c r="PJI663" s="187"/>
      <c r="PJJ663" s="187"/>
      <c r="PJK663" s="187"/>
      <c r="PJL663" s="187"/>
      <c r="PJM663" s="187"/>
      <c r="PJN663" s="187"/>
      <c r="PJO663" s="187"/>
      <c r="PJP663" s="187"/>
      <c r="PJQ663" s="187"/>
      <c r="PJR663" s="187"/>
      <c r="PJS663" s="187"/>
      <c r="PJT663" s="187"/>
      <c r="PJU663" s="187"/>
      <c r="PJV663" s="187"/>
      <c r="PJW663" s="187"/>
      <c r="PJX663" s="187"/>
      <c r="PJY663" s="187"/>
      <c r="PJZ663" s="187"/>
      <c r="PKA663" s="187"/>
      <c r="PKB663" s="187"/>
      <c r="PKC663" s="187"/>
      <c r="PKD663" s="187"/>
      <c r="PKE663" s="187"/>
      <c r="PKF663" s="187"/>
      <c r="PKG663" s="187"/>
      <c r="PKH663" s="187"/>
      <c r="PKI663" s="187"/>
      <c r="PKJ663" s="187"/>
      <c r="PKK663" s="187"/>
      <c r="PKL663" s="187"/>
      <c r="PKM663" s="187"/>
      <c r="PKN663" s="187"/>
      <c r="PKO663" s="187"/>
      <c r="PKP663" s="187"/>
      <c r="PKQ663" s="187"/>
      <c r="PKR663" s="187"/>
      <c r="PKS663" s="187"/>
      <c r="PKT663" s="187"/>
      <c r="PKU663" s="187"/>
      <c r="PKV663" s="187"/>
      <c r="PKW663" s="187"/>
      <c r="PKX663" s="187"/>
      <c r="PKY663" s="187"/>
      <c r="PKZ663" s="187"/>
      <c r="PLA663" s="187"/>
      <c r="PLB663" s="187"/>
      <c r="PLC663" s="187"/>
      <c r="PLD663" s="187"/>
      <c r="PLE663" s="187"/>
      <c r="PLF663" s="187"/>
      <c r="PLG663" s="187"/>
      <c r="PLH663" s="187"/>
      <c r="PLI663" s="187"/>
      <c r="PLJ663" s="187"/>
      <c r="PLK663" s="187"/>
      <c r="PLL663" s="187"/>
      <c r="PLM663" s="187"/>
      <c r="PLN663" s="187"/>
      <c r="PLO663" s="187"/>
      <c r="PLP663" s="187"/>
      <c r="PLQ663" s="187"/>
      <c r="PLR663" s="187"/>
      <c r="PLS663" s="187"/>
      <c r="PLT663" s="187"/>
      <c r="PLU663" s="187"/>
      <c r="PLV663" s="187"/>
      <c r="PLW663" s="187"/>
      <c r="PLX663" s="187"/>
      <c r="PLY663" s="187"/>
      <c r="PLZ663" s="187"/>
      <c r="PMA663" s="187"/>
      <c r="PMB663" s="187"/>
      <c r="PMC663" s="187"/>
      <c r="PMD663" s="187"/>
      <c r="PME663" s="187"/>
      <c r="PMF663" s="187"/>
      <c r="PMG663" s="187"/>
      <c r="PMH663" s="187"/>
      <c r="PMI663" s="187"/>
      <c r="PMJ663" s="187"/>
      <c r="PMK663" s="187"/>
      <c r="PML663" s="187"/>
      <c r="PMM663" s="187"/>
      <c r="PMN663" s="187"/>
      <c r="PMO663" s="187"/>
      <c r="PMP663" s="187"/>
      <c r="PMQ663" s="187"/>
      <c r="PMR663" s="187"/>
      <c r="PMS663" s="187"/>
      <c r="PMT663" s="187"/>
      <c r="PMU663" s="187"/>
      <c r="PMV663" s="187"/>
      <c r="PMW663" s="187"/>
      <c r="PMX663" s="187"/>
      <c r="PMY663" s="187"/>
      <c r="PMZ663" s="187"/>
      <c r="PNA663" s="187"/>
      <c r="PNB663" s="187"/>
      <c r="PNC663" s="187"/>
      <c r="PND663" s="187"/>
      <c r="PNE663" s="187"/>
      <c r="PNF663" s="187"/>
      <c r="PNG663" s="187"/>
      <c r="PNH663" s="187"/>
      <c r="PNI663" s="187"/>
      <c r="PNJ663" s="187"/>
      <c r="PNK663" s="187"/>
      <c r="PNL663" s="187"/>
      <c r="PNM663" s="187"/>
      <c r="PNN663" s="187"/>
      <c r="PNO663" s="187"/>
      <c r="PNP663" s="187"/>
      <c r="PNQ663" s="187"/>
      <c r="PNR663" s="187"/>
      <c r="PNS663" s="187"/>
      <c r="PNT663" s="187"/>
      <c r="PNU663" s="187"/>
      <c r="PNV663" s="187"/>
      <c r="PNW663" s="187"/>
      <c r="PNX663" s="187"/>
      <c r="PNY663" s="187"/>
      <c r="PNZ663" s="187"/>
      <c r="POA663" s="187"/>
      <c r="POB663" s="187"/>
      <c r="POC663" s="187"/>
      <c r="POD663" s="187"/>
      <c r="POE663" s="187"/>
      <c r="POF663" s="187"/>
      <c r="POG663" s="187"/>
      <c r="POH663" s="187"/>
      <c r="POI663" s="187"/>
      <c r="POJ663" s="187"/>
      <c r="POK663" s="187"/>
      <c r="POL663" s="187"/>
      <c r="POM663" s="187"/>
      <c r="PON663" s="187"/>
      <c r="POO663" s="187"/>
      <c r="POP663" s="187"/>
      <c r="POQ663" s="187"/>
      <c r="POR663" s="187"/>
      <c r="POS663" s="187"/>
      <c r="POT663" s="187"/>
      <c r="POU663" s="187"/>
      <c r="POV663" s="187"/>
      <c r="POW663" s="187"/>
      <c r="POX663" s="187"/>
      <c r="POY663" s="187"/>
      <c r="POZ663" s="187"/>
      <c r="PPA663" s="187"/>
      <c r="PPB663" s="187"/>
      <c r="PPC663" s="187"/>
      <c r="PPD663" s="187"/>
      <c r="PPE663" s="187"/>
      <c r="PPF663" s="187"/>
      <c r="PPG663" s="187"/>
      <c r="PPH663" s="187"/>
      <c r="PPI663" s="187"/>
      <c r="PPJ663" s="187"/>
      <c r="PPK663" s="187"/>
      <c r="PPL663" s="187"/>
      <c r="PPM663" s="187"/>
      <c r="PPN663" s="187"/>
      <c r="PPO663" s="187"/>
      <c r="PPP663" s="187"/>
      <c r="PPQ663" s="187"/>
      <c r="PPR663" s="187"/>
      <c r="PPS663" s="187"/>
      <c r="PPT663" s="187"/>
      <c r="PPU663" s="187"/>
      <c r="PPV663" s="187"/>
      <c r="PPW663" s="187"/>
      <c r="PPX663" s="187"/>
      <c r="PPY663" s="187"/>
      <c r="PPZ663" s="187"/>
      <c r="PQA663" s="187"/>
      <c r="PQB663" s="187"/>
      <c r="PQC663" s="187"/>
      <c r="PQD663" s="187"/>
      <c r="PQE663" s="187"/>
      <c r="PQF663" s="187"/>
      <c r="PQG663" s="187"/>
      <c r="PQH663" s="187"/>
      <c r="PQI663" s="187"/>
      <c r="PQJ663" s="187"/>
      <c r="PQK663" s="187"/>
      <c r="PQL663" s="187"/>
      <c r="PQM663" s="187"/>
      <c r="PQN663" s="187"/>
      <c r="PQO663" s="187"/>
      <c r="PQP663" s="187"/>
      <c r="PQQ663" s="187"/>
      <c r="PQR663" s="187"/>
      <c r="PQS663" s="187"/>
      <c r="PQT663" s="187"/>
      <c r="PQU663" s="187"/>
      <c r="PQV663" s="187"/>
      <c r="PQW663" s="187"/>
      <c r="PQX663" s="187"/>
      <c r="PQY663" s="187"/>
      <c r="PQZ663" s="187"/>
      <c r="PRA663" s="187"/>
      <c r="PRB663" s="187"/>
      <c r="PRC663" s="187"/>
      <c r="PRD663" s="187"/>
      <c r="PRE663" s="187"/>
      <c r="PRF663" s="187"/>
      <c r="PRG663" s="187"/>
      <c r="PRH663" s="187"/>
      <c r="PRI663" s="187"/>
      <c r="PRJ663" s="187"/>
      <c r="PRK663" s="187"/>
      <c r="PRL663" s="187"/>
      <c r="PRM663" s="187"/>
      <c r="PRN663" s="187"/>
      <c r="PRO663" s="187"/>
      <c r="PRP663" s="187"/>
      <c r="PRQ663" s="187"/>
      <c r="PRR663" s="187"/>
      <c r="PRS663" s="187"/>
      <c r="PRT663" s="187"/>
      <c r="PRU663" s="187"/>
      <c r="PRV663" s="187"/>
      <c r="PRW663" s="187"/>
      <c r="PRX663" s="187"/>
      <c r="PRY663" s="187"/>
      <c r="PRZ663" s="187"/>
      <c r="PSA663" s="187"/>
      <c r="PSB663" s="187"/>
      <c r="PSC663" s="187"/>
      <c r="PSD663" s="187"/>
      <c r="PSE663" s="187"/>
      <c r="PSF663" s="187"/>
      <c r="PSG663" s="187"/>
      <c r="PSH663" s="187"/>
      <c r="PSI663" s="187"/>
      <c r="PSJ663" s="187"/>
      <c r="PSK663" s="187"/>
      <c r="PSL663" s="187"/>
      <c r="PSM663" s="187"/>
      <c r="PSN663" s="187"/>
      <c r="PSO663" s="187"/>
      <c r="PSP663" s="187"/>
      <c r="PSQ663" s="187"/>
      <c r="PSR663" s="187"/>
      <c r="PSS663" s="187"/>
      <c r="PST663" s="187"/>
      <c r="PSU663" s="187"/>
      <c r="PSV663" s="187"/>
      <c r="PSW663" s="187"/>
      <c r="PSX663" s="187"/>
      <c r="PSY663" s="187"/>
      <c r="PSZ663" s="187"/>
      <c r="PTA663" s="187"/>
      <c r="PTB663" s="187"/>
      <c r="PTC663" s="187"/>
      <c r="PTD663" s="187"/>
      <c r="PTE663" s="187"/>
      <c r="PTF663" s="187"/>
      <c r="PTG663" s="187"/>
      <c r="PTH663" s="187"/>
      <c r="PTI663" s="187"/>
      <c r="PTJ663" s="187"/>
      <c r="PTK663" s="187"/>
      <c r="PTL663" s="187"/>
      <c r="PTM663" s="187"/>
      <c r="PTN663" s="187"/>
      <c r="PTO663" s="187"/>
      <c r="PTP663" s="187"/>
      <c r="PTQ663" s="187"/>
      <c r="PTR663" s="187"/>
      <c r="PTS663" s="187"/>
      <c r="PTT663" s="187"/>
      <c r="PTU663" s="187"/>
      <c r="PTV663" s="187"/>
      <c r="PTW663" s="187"/>
      <c r="PTX663" s="187"/>
      <c r="PTY663" s="187"/>
      <c r="PTZ663" s="187"/>
      <c r="PUA663" s="187"/>
      <c r="PUB663" s="187"/>
      <c r="PUC663" s="187"/>
      <c r="PUD663" s="187"/>
      <c r="PUE663" s="187"/>
      <c r="PUF663" s="187"/>
      <c r="PUG663" s="187"/>
      <c r="PUH663" s="187"/>
      <c r="PUI663" s="187"/>
      <c r="PUJ663" s="187"/>
      <c r="PUK663" s="187"/>
      <c r="PUL663" s="187"/>
      <c r="PUM663" s="187"/>
      <c r="PUN663" s="187"/>
      <c r="PUO663" s="187"/>
      <c r="PUP663" s="187"/>
      <c r="PUQ663" s="187"/>
      <c r="PUR663" s="187"/>
      <c r="PUS663" s="187"/>
      <c r="PUT663" s="187"/>
      <c r="PUU663" s="187"/>
      <c r="PUV663" s="187"/>
      <c r="PUW663" s="187"/>
      <c r="PUX663" s="187"/>
      <c r="PUY663" s="187"/>
      <c r="PUZ663" s="187"/>
      <c r="PVA663" s="187"/>
      <c r="PVB663" s="187"/>
      <c r="PVC663" s="187"/>
      <c r="PVD663" s="187"/>
      <c r="PVE663" s="187"/>
      <c r="PVF663" s="187"/>
      <c r="PVG663" s="187"/>
      <c r="PVH663" s="187"/>
      <c r="PVI663" s="187"/>
      <c r="PVJ663" s="187"/>
      <c r="PVK663" s="187"/>
      <c r="PVL663" s="187"/>
      <c r="PVM663" s="187"/>
      <c r="PVN663" s="187"/>
      <c r="PVO663" s="187"/>
      <c r="PVP663" s="187"/>
      <c r="PVQ663" s="187"/>
      <c r="PVR663" s="187"/>
      <c r="PVS663" s="187"/>
      <c r="PVT663" s="187"/>
      <c r="PVU663" s="187"/>
      <c r="PVV663" s="187"/>
      <c r="PVW663" s="187"/>
      <c r="PVX663" s="187"/>
      <c r="PVY663" s="187"/>
      <c r="PVZ663" s="187"/>
      <c r="PWA663" s="187"/>
      <c r="PWB663" s="187"/>
      <c r="PWC663" s="187"/>
      <c r="PWD663" s="187"/>
      <c r="PWE663" s="187"/>
      <c r="PWF663" s="187"/>
      <c r="PWG663" s="187"/>
      <c r="PWH663" s="187"/>
      <c r="PWI663" s="187"/>
      <c r="PWJ663" s="187"/>
      <c r="PWK663" s="187"/>
      <c r="PWL663" s="187"/>
      <c r="PWM663" s="187"/>
      <c r="PWN663" s="187"/>
      <c r="PWO663" s="187"/>
      <c r="PWP663" s="187"/>
      <c r="PWQ663" s="187"/>
      <c r="PWR663" s="187"/>
      <c r="PWS663" s="187"/>
      <c r="PWT663" s="187"/>
      <c r="PWU663" s="187"/>
      <c r="PWV663" s="187"/>
      <c r="PWW663" s="187"/>
      <c r="PWX663" s="187"/>
      <c r="PWY663" s="187"/>
      <c r="PWZ663" s="187"/>
      <c r="PXA663" s="187"/>
      <c r="PXB663" s="187"/>
      <c r="PXC663" s="187"/>
      <c r="PXD663" s="187"/>
      <c r="PXE663" s="187"/>
      <c r="PXF663" s="187"/>
      <c r="PXG663" s="187"/>
      <c r="PXH663" s="187"/>
      <c r="PXI663" s="187"/>
      <c r="PXJ663" s="187"/>
      <c r="PXK663" s="187"/>
      <c r="PXL663" s="187"/>
      <c r="PXM663" s="187"/>
      <c r="PXN663" s="187"/>
      <c r="PXO663" s="187"/>
      <c r="PXP663" s="187"/>
      <c r="PXQ663" s="187"/>
      <c r="PXR663" s="187"/>
      <c r="PXS663" s="187"/>
      <c r="PXT663" s="187"/>
      <c r="PXU663" s="187"/>
      <c r="PXV663" s="187"/>
      <c r="PXW663" s="187"/>
      <c r="PXX663" s="187"/>
      <c r="PXY663" s="187"/>
      <c r="PXZ663" s="187"/>
      <c r="PYA663" s="187"/>
      <c r="PYB663" s="187"/>
      <c r="PYC663" s="187"/>
      <c r="PYD663" s="187"/>
      <c r="PYE663" s="187"/>
      <c r="PYF663" s="187"/>
      <c r="PYG663" s="187"/>
      <c r="PYH663" s="187"/>
      <c r="PYI663" s="187"/>
      <c r="PYJ663" s="187"/>
      <c r="PYK663" s="187"/>
      <c r="PYL663" s="187"/>
      <c r="PYM663" s="187"/>
      <c r="PYN663" s="187"/>
      <c r="PYO663" s="187"/>
      <c r="PYP663" s="187"/>
      <c r="PYQ663" s="187"/>
      <c r="PYR663" s="187"/>
      <c r="PYS663" s="187"/>
      <c r="PYT663" s="187"/>
      <c r="PYU663" s="187"/>
      <c r="PYV663" s="187"/>
      <c r="PYW663" s="187"/>
      <c r="PYX663" s="187"/>
      <c r="PYY663" s="187"/>
      <c r="PYZ663" s="187"/>
      <c r="PZA663" s="187"/>
      <c r="PZB663" s="187"/>
      <c r="PZC663" s="187"/>
      <c r="PZD663" s="187"/>
      <c r="PZE663" s="187"/>
      <c r="PZF663" s="187"/>
      <c r="PZG663" s="187"/>
      <c r="PZH663" s="187"/>
      <c r="PZI663" s="187"/>
      <c r="PZJ663" s="187"/>
      <c r="PZK663" s="187"/>
      <c r="PZL663" s="187"/>
      <c r="PZM663" s="187"/>
      <c r="PZN663" s="187"/>
      <c r="PZO663" s="187"/>
      <c r="PZP663" s="187"/>
      <c r="PZQ663" s="187"/>
      <c r="PZR663" s="187"/>
      <c r="PZS663" s="187"/>
      <c r="PZT663" s="187"/>
      <c r="PZU663" s="187"/>
      <c r="PZV663" s="187"/>
      <c r="PZW663" s="187"/>
      <c r="PZX663" s="187"/>
      <c r="PZY663" s="187"/>
      <c r="PZZ663" s="187"/>
      <c r="QAA663" s="187"/>
      <c r="QAB663" s="187"/>
      <c r="QAC663" s="187"/>
      <c r="QAD663" s="187"/>
      <c r="QAE663" s="187"/>
      <c r="QAF663" s="187"/>
      <c r="QAG663" s="187"/>
      <c r="QAH663" s="187"/>
      <c r="QAI663" s="187"/>
      <c r="QAJ663" s="187"/>
      <c r="QAK663" s="187"/>
      <c r="QAL663" s="187"/>
      <c r="QAM663" s="187"/>
      <c r="QAN663" s="187"/>
      <c r="QAO663" s="187"/>
      <c r="QAP663" s="187"/>
      <c r="QAQ663" s="187"/>
      <c r="QAR663" s="187"/>
      <c r="QAS663" s="187"/>
      <c r="QAT663" s="187"/>
      <c r="QAU663" s="187"/>
      <c r="QAV663" s="187"/>
      <c r="QAW663" s="187"/>
      <c r="QAX663" s="187"/>
      <c r="QAY663" s="187"/>
      <c r="QAZ663" s="187"/>
      <c r="QBA663" s="187"/>
      <c r="QBB663" s="187"/>
      <c r="QBC663" s="187"/>
      <c r="QBD663" s="187"/>
      <c r="QBE663" s="187"/>
      <c r="QBF663" s="187"/>
      <c r="QBG663" s="187"/>
      <c r="QBH663" s="187"/>
      <c r="QBI663" s="187"/>
      <c r="QBJ663" s="187"/>
      <c r="QBK663" s="187"/>
      <c r="QBL663" s="187"/>
      <c r="QBM663" s="187"/>
      <c r="QBN663" s="187"/>
      <c r="QBO663" s="187"/>
      <c r="QBP663" s="187"/>
      <c r="QBQ663" s="187"/>
      <c r="QBR663" s="187"/>
      <c r="QBS663" s="187"/>
      <c r="QBT663" s="187"/>
      <c r="QBU663" s="187"/>
      <c r="QBV663" s="187"/>
      <c r="QBW663" s="187"/>
      <c r="QBX663" s="187"/>
      <c r="QBY663" s="187"/>
      <c r="QBZ663" s="187"/>
      <c r="QCA663" s="187"/>
      <c r="QCB663" s="187"/>
      <c r="QCC663" s="187"/>
      <c r="QCD663" s="187"/>
      <c r="QCE663" s="187"/>
      <c r="QCF663" s="187"/>
      <c r="QCG663" s="187"/>
      <c r="QCH663" s="187"/>
      <c r="QCI663" s="187"/>
      <c r="QCJ663" s="187"/>
      <c r="QCK663" s="187"/>
      <c r="QCL663" s="187"/>
      <c r="QCM663" s="187"/>
      <c r="QCN663" s="187"/>
      <c r="QCO663" s="187"/>
      <c r="QCP663" s="187"/>
      <c r="QCQ663" s="187"/>
      <c r="QCR663" s="187"/>
      <c r="QCS663" s="187"/>
      <c r="QCT663" s="187"/>
      <c r="QCU663" s="187"/>
      <c r="QCV663" s="187"/>
      <c r="QCW663" s="187"/>
      <c r="QCX663" s="187"/>
      <c r="QCY663" s="187"/>
      <c r="QCZ663" s="187"/>
      <c r="QDA663" s="187"/>
      <c r="QDB663" s="187"/>
      <c r="QDC663" s="187"/>
      <c r="QDD663" s="187"/>
      <c r="QDE663" s="187"/>
      <c r="QDF663" s="187"/>
      <c r="QDG663" s="187"/>
      <c r="QDH663" s="187"/>
      <c r="QDI663" s="187"/>
      <c r="QDJ663" s="187"/>
      <c r="QDK663" s="187"/>
      <c r="QDL663" s="187"/>
      <c r="QDM663" s="187"/>
      <c r="QDN663" s="187"/>
      <c r="QDO663" s="187"/>
      <c r="QDP663" s="187"/>
      <c r="QDQ663" s="187"/>
      <c r="QDR663" s="187"/>
      <c r="QDS663" s="187"/>
      <c r="QDT663" s="187"/>
      <c r="QDU663" s="187"/>
      <c r="QDV663" s="187"/>
      <c r="QDW663" s="187"/>
      <c r="QDX663" s="187"/>
      <c r="QDY663" s="187"/>
      <c r="QDZ663" s="187"/>
      <c r="QEA663" s="187"/>
      <c r="QEB663" s="187"/>
      <c r="QEC663" s="187"/>
      <c r="QED663" s="187"/>
      <c r="QEE663" s="187"/>
      <c r="QEF663" s="187"/>
      <c r="QEG663" s="187"/>
      <c r="QEH663" s="187"/>
      <c r="QEI663" s="187"/>
      <c r="QEJ663" s="187"/>
      <c r="QEK663" s="187"/>
      <c r="QEL663" s="187"/>
      <c r="QEM663" s="187"/>
      <c r="QEN663" s="187"/>
      <c r="QEO663" s="187"/>
      <c r="QEP663" s="187"/>
      <c r="QEQ663" s="187"/>
      <c r="QER663" s="187"/>
      <c r="QES663" s="187"/>
      <c r="QET663" s="187"/>
      <c r="QEU663" s="187"/>
      <c r="QEV663" s="187"/>
      <c r="QEW663" s="187"/>
      <c r="QEX663" s="187"/>
      <c r="QEY663" s="187"/>
      <c r="QEZ663" s="187"/>
      <c r="QFA663" s="187"/>
      <c r="QFB663" s="187"/>
      <c r="QFC663" s="187"/>
      <c r="QFD663" s="187"/>
      <c r="QFE663" s="187"/>
      <c r="QFF663" s="187"/>
      <c r="QFG663" s="187"/>
      <c r="QFH663" s="187"/>
      <c r="QFI663" s="187"/>
      <c r="QFJ663" s="187"/>
      <c r="QFK663" s="187"/>
      <c r="QFL663" s="187"/>
      <c r="QFM663" s="187"/>
      <c r="QFN663" s="187"/>
      <c r="QFO663" s="187"/>
      <c r="QFP663" s="187"/>
      <c r="QFQ663" s="187"/>
      <c r="QFR663" s="187"/>
      <c r="QFS663" s="187"/>
      <c r="QFT663" s="187"/>
      <c r="QFU663" s="187"/>
      <c r="QFV663" s="187"/>
      <c r="QFW663" s="187"/>
      <c r="QFX663" s="187"/>
      <c r="QFY663" s="187"/>
      <c r="QFZ663" s="187"/>
      <c r="QGA663" s="187"/>
      <c r="QGB663" s="187"/>
      <c r="QGC663" s="187"/>
      <c r="QGD663" s="187"/>
      <c r="QGE663" s="187"/>
      <c r="QGF663" s="187"/>
      <c r="QGG663" s="187"/>
      <c r="QGH663" s="187"/>
      <c r="QGI663" s="187"/>
      <c r="QGJ663" s="187"/>
      <c r="QGK663" s="187"/>
      <c r="QGL663" s="187"/>
      <c r="QGM663" s="187"/>
      <c r="QGN663" s="187"/>
      <c r="QGO663" s="187"/>
      <c r="QGP663" s="187"/>
      <c r="QGQ663" s="187"/>
      <c r="QGR663" s="187"/>
      <c r="QGS663" s="187"/>
      <c r="QGT663" s="187"/>
      <c r="QGU663" s="187"/>
      <c r="QGV663" s="187"/>
      <c r="QGW663" s="187"/>
      <c r="QGX663" s="187"/>
      <c r="QGY663" s="187"/>
      <c r="QGZ663" s="187"/>
      <c r="QHA663" s="187"/>
      <c r="QHB663" s="187"/>
      <c r="QHC663" s="187"/>
      <c r="QHD663" s="187"/>
      <c r="QHE663" s="187"/>
      <c r="QHF663" s="187"/>
      <c r="QHG663" s="187"/>
      <c r="QHH663" s="187"/>
      <c r="QHI663" s="187"/>
      <c r="QHJ663" s="187"/>
      <c r="QHK663" s="187"/>
      <c r="QHL663" s="187"/>
      <c r="QHM663" s="187"/>
      <c r="QHN663" s="187"/>
      <c r="QHO663" s="187"/>
      <c r="QHP663" s="187"/>
      <c r="QHQ663" s="187"/>
      <c r="QHR663" s="187"/>
      <c r="QHS663" s="187"/>
      <c r="QHT663" s="187"/>
      <c r="QHU663" s="187"/>
      <c r="QHV663" s="187"/>
      <c r="QHW663" s="187"/>
      <c r="QHX663" s="187"/>
      <c r="QHY663" s="187"/>
      <c r="QHZ663" s="187"/>
      <c r="QIA663" s="187"/>
      <c r="QIB663" s="187"/>
      <c r="QIC663" s="187"/>
      <c r="QID663" s="187"/>
      <c r="QIE663" s="187"/>
      <c r="QIF663" s="187"/>
      <c r="QIG663" s="187"/>
      <c r="QIH663" s="187"/>
      <c r="QII663" s="187"/>
      <c r="QIJ663" s="187"/>
      <c r="QIK663" s="187"/>
      <c r="QIL663" s="187"/>
      <c r="QIM663" s="187"/>
      <c r="QIN663" s="187"/>
      <c r="QIO663" s="187"/>
      <c r="QIP663" s="187"/>
      <c r="QIQ663" s="187"/>
      <c r="QIR663" s="187"/>
      <c r="QIS663" s="187"/>
      <c r="QIT663" s="187"/>
      <c r="QIU663" s="187"/>
      <c r="QIV663" s="187"/>
      <c r="QIW663" s="187"/>
      <c r="QIX663" s="187"/>
      <c r="QIY663" s="187"/>
      <c r="QIZ663" s="187"/>
      <c r="QJA663" s="187"/>
      <c r="QJB663" s="187"/>
      <c r="QJC663" s="187"/>
      <c r="QJD663" s="187"/>
      <c r="QJE663" s="187"/>
      <c r="QJF663" s="187"/>
      <c r="QJG663" s="187"/>
      <c r="QJH663" s="187"/>
      <c r="QJI663" s="187"/>
      <c r="QJJ663" s="187"/>
      <c r="QJK663" s="187"/>
      <c r="QJL663" s="187"/>
      <c r="QJM663" s="187"/>
      <c r="QJN663" s="187"/>
      <c r="QJO663" s="187"/>
      <c r="QJP663" s="187"/>
      <c r="QJQ663" s="187"/>
      <c r="QJR663" s="187"/>
      <c r="QJS663" s="187"/>
      <c r="QJT663" s="187"/>
      <c r="QJU663" s="187"/>
      <c r="QJV663" s="187"/>
      <c r="QJW663" s="187"/>
      <c r="QJX663" s="187"/>
      <c r="QJY663" s="187"/>
      <c r="QJZ663" s="187"/>
      <c r="QKA663" s="187"/>
      <c r="QKB663" s="187"/>
      <c r="QKC663" s="187"/>
      <c r="QKD663" s="187"/>
      <c r="QKE663" s="187"/>
      <c r="QKF663" s="187"/>
      <c r="QKG663" s="187"/>
      <c r="QKH663" s="187"/>
      <c r="QKI663" s="187"/>
      <c r="QKJ663" s="187"/>
      <c r="QKK663" s="187"/>
      <c r="QKL663" s="187"/>
      <c r="QKM663" s="187"/>
      <c r="QKN663" s="187"/>
      <c r="QKO663" s="187"/>
      <c r="QKP663" s="187"/>
      <c r="QKQ663" s="187"/>
      <c r="QKR663" s="187"/>
      <c r="QKS663" s="187"/>
      <c r="QKT663" s="187"/>
      <c r="QKU663" s="187"/>
      <c r="QKV663" s="187"/>
      <c r="QKW663" s="187"/>
      <c r="QKX663" s="187"/>
      <c r="QKY663" s="187"/>
      <c r="QKZ663" s="187"/>
      <c r="QLA663" s="187"/>
      <c r="QLB663" s="187"/>
      <c r="QLC663" s="187"/>
      <c r="QLD663" s="187"/>
      <c r="QLE663" s="187"/>
      <c r="QLF663" s="187"/>
      <c r="QLG663" s="187"/>
      <c r="QLH663" s="187"/>
      <c r="QLI663" s="187"/>
      <c r="QLJ663" s="187"/>
      <c r="QLK663" s="187"/>
      <c r="QLL663" s="187"/>
      <c r="QLM663" s="187"/>
      <c r="QLN663" s="187"/>
      <c r="QLO663" s="187"/>
      <c r="QLP663" s="187"/>
      <c r="QLQ663" s="187"/>
      <c r="QLR663" s="187"/>
      <c r="QLS663" s="187"/>
      <c r="QLT663" s="187"/>
      <c r="QLU663" s="187"/>
      <c r="QLV663" s="187"/>
      <c r="QLW663" s="187"/>
      <c r="QLX663" s="187"/>
      <c r="QLY663" s="187"/>
      <c r="QLZ663" s="187"/>
      <c r="QMA663" s="187"/>
      <c r="QMB663" s="187"/>
      <c r="QMC663" s="187"/>
      <c r="QMD663" s="187"/>
      <c r="QME663" s="187"/>
      <c r="QMF663" s="187"/>
      <c r="QMG663" s="187"/>
      <c r="QMH663" s="187"/>
      <c r="QMI663" s="187"/>
      <c r="QMJ663" s="187"/>
      <c r="QMK663" s="187"/>
      <c r="QML663" s="187"/>
      <c r="QMM663" s="187"/>
      <c r="QMN663" s="187"/>
      <c r="QMO663" s="187"/>
      <c r="QMP663" s="187"/>
      <c r="QMQ663" s="187"/>
      <c r="QMR663" s="187"/>
      <c r="QMS663" s="187"/>
      <c r="QMT663" s="187"/>
      <c r="QMU663" s="187"/>
      <c r="QMV663" s="187"/>
      <c r="QMW663" s="187"/>
      <c r="QMX663" s="187"/>
      <c r="QMY663" s="187"/>
      <c r="QMZ663" s="187"/>
      <c r="QNA663" s="187"/>
      <c r="QNB663" s="187"/>
      <c r="QNC663" s="187"/>
      <c r="QND663" s="187"/>
      <c r="QNE663" s="187"/>
      <c r="QNF663" s="187"/>
      <c r="QNG663" s="187"/>
      <c r="QNH663" s="187"/>
      <c r="QNI663" s="187"/>
      <c r="QNJ663" s="187"/>
      <c r="QNK663" s="187"/>
      <c r="QNL663" s="187"/>
      <c r="QNM663" s="187"/>
      <c r="QNN663" s="187"/>
      <c r="QNO663" s="187"/>
      <c r="QNP663" s="187"/>
      <c r="QNQ663" s="187"/>
      <c r="QNR663" s="187"/>
      <c r="QNS663" s="187"/>
      <c r="QNT663" s="187"/>
      <c r="QNU663" s="187"/>
      <c r="QNV663" s="187"/>
      <c r="QNW663" s="187"/>
      <c r="QNX663" s="187"/>
      <c r="QNY663" s="187"/>
      <c r="QNZ663" s="187"/>
      <c r="QOA663" s="187"/>
      <c r="QOB663" s="187"/>
      <c r="QOC663" s="187"/>
      <c r="QOD663" s="187"/>
      <c r="QOE663" s="187"/>
      <c r="QOF663" s="187"/>
      <c r="QOG663" s="187"/>
      <c r="QOH663" s="187"/>
      <c r="QOI663" s="187"/>
      <c r="QOJ663" s="187"/>
      <c r="QOK663" s="187"/>
      <c r="QOL663" s="187"/>
      <c r="QOM663" s="187"/>
      <c r="QON663" s="187"/>
      <c r="QOO663" s="187"/>
      <c r="QOP663" s="187"/>
      <c r="QOQ663" s="187"/>
      <c r="QOR663" s="187"/>
      <c r="QOS663" s="187"/>
      <c r="QOT663" s="187"/>
      <c r="QOU663" s="187"/>
      <c r="QOV663" s="187"/>
      <c r="QOW663" s="187"/>
      <c r="QOX663" s="187"/>
      <c r="QOY663" s="187"/>
      <c r="QOZ663" s="187"/>
      <c r="QPA663" s="187"/>
      <c r="QPB663" s="187"/>
      <c r="QPC663" s="187"/>
      <c r="QPD663" s="187"/>
      <c r="QPE663" s="187"/>
      <c r="QPF663" s="187"/>
      <c r="QPG663" s="187"/>
      <c r="QPH663" s="187"/>
      <c r="QPI663" s="187"/>
      <c r="QPJ663" s="187"/>
      <c r="QPK663" s="187"/>
      <c r="QPL663" s="187"/>
      <c r="QPM663" s="187"/>
      <c r="QPN663" s="187"/>
      <c r="QPO663" s="187"/>
      <c r="QPP663" s="187"/>
      <c r="QPQ663" s="187"/>
      <c r="QPR663" s="187"/>
      <c r="QPS663" s="187"/>
      <c r="QPT663" s="187"/>
      <c r="QPU663" s="187"/>
      <c r="QPV663" s="187"/>
      <c r="QPW663" s="187"/>
      <c r="QPX663" s="187"/>
      <c r="QPY663" s="187"/>
      <c r="QPZ663" s="187"/>
      <c r="QQA663" s="187"/>
      <c r="QQB663" s="187"/>
      <c r="QQC663" s="187"/>
      <c r="QQD663" s="187"/>
      <c r="QQE663" s="187"/>
      <c r="QQF663" s="187"/>
      <c r="QQG663" s="187"/>
      <c r="QQH663" s="187"/>
      <c r="QQI663" s="187"/>
      <c r="QQJ663" s="187"/>
      <c r="QQK663" s="187"/>
      <c r="QQL663" s="187"/>
      <c r="QQM663" s="187"/>
      <c r="QQN663" s="187"/>
      <c r="QQO663" s="187"/>
      <c r="QQP663" s="187"/>
      <c r="QQQ663" s="187"/>
      <c r="QQR663" s="187"/>
      <c r="QQS663" s="187"/>
      <c r="QQT663" s="187"/>
      <c r="QQU663" s="187"/>
      <c r="QQV663" s="187"/>
      <c r="QQW663" s="187"/>
      <c r="QQX663" s="187"/>
      <c r="QQY663" s="187"/>
      <c r="QQZ663" s="187"/>
      <c r="QRA663" s="187"/>
      <c r="QRB663" s="187"/>
      <c r="QRC663" s="187"/>
      <c r="QRD663" s="187"/>
      <c r="QRE663" s="187"/>
      <c r="QRF663" s="187"/>
      <c r="QRG663" s="187"/>
      <c r="QRH663" s="187"/>
      <c r="QRI663" s="187"/>
      <c r="QRJ663" s="187"/>
      <c r="QRK663" s="187"/>
      <c r="QRL663" s="187"/>
      <c r="QRM663" s="187"/>
      <c r="QRN663" s="187"/>
      <c r="QRO663" s="187"/>
      <c r="QRP663" s="187"/>
      <c r="QRQ663" s="187"/>
      <c r="QRR663" s="187"/>
      <c r="QRS663" s="187"/>
      <c r="QRT663" s="187"/>
      <c r="QRU663" s="187"/>
      <c r="QRV663" s="187"/>
      <c r="QRW663" s="187"/>
      <c r="QRX663" s="187"/>
      <c r="QRY663" s="187"/>
      <c r="QRZ663" s="187"/>
      <c r="QSA663" s="187"/>
      <c r="QSB663" s="187"/>
      <c r="QSC663" s="187"/>
      <c r="QSD663" s="187"/>
      <c r="QSE663" s="187"/>
      <c r="QSF663" s="187"/>
      <c r="QSG663" s="187"/>
      <c r="QSH663" s="187"/>
      <c r="QSI663" s="187"/>
      <c r="QSJ663" s="187"/>
      <c r="QSK663" s="187"/>
      <c r="QSL663" s="187"/>
      <c r="QSM663" s="187"/>
      <c r="QSN663" s="187"/>
      <c r="QSO663" s="187"/>
      <c r="QSP663" s="187"/>
      <c r="QSQ663" s="187"/>
      <c r="QSR663" s="187"/>
      <c r="QSS663" s="187"/>
      <c r="QST663" s="187"/>
      <c r="QSU663" s="187"/>
      <c r="QSV663" s="187"/>
      <c r="QSW663" s="187"/>
      <c r="QSX663" s="187"/>
      <c r="QSY663" s="187"/>
      <c r="QSZ663" s="187"/>
      <c r="QTA663" s="187"/>
      <c r="QTB663" s="187"/>
      <c r="QTC663" s="187"/>
      <c r="QTD663" s="187"/>
      <c r="QTE663" s="187"/>
      <c r="QTF663" s="187"/>
      <c r="QTG663" s="187"/>
      <c r="QTH663" s="187"/>
      <c r="QTI663" s="187"/>
      <c r="QTJ663" s="187"/>
      <c r="QTK663" s="187"/>
      <c r="QTL663" s="187"/>
      <c r="QTM663" s="187"/>
      <c r="QTN663" s="187"/>
      <c r="QTO663" s="187"/>
      <c r="QTP663" s="187"/>
      <c r="QTQ663" s="187"/>
      <c r="QTR663" s="187"/>
      <c r="QTS663" s="187"/>
      <c r="QTT663" s="187"/>
      <c r="QTU663" s="187"/>
      <c r="QTV663" s="187"/>
      <c r="QTW663" s="187"/>
      <c r="QTX663" s="187"/>
      <c r="QTY663" s="187"/>
      <c r="QTZ663" s="187"/>
      <c r="QUA663" s="187"/>
      <c r="QUB663" s="187"/>
      <c r="QUC663" s="187"/>
      <c r="QUD663" s="187"/>
      <c r="QUE663" s="187"/>
      <c r="QUF663" s="187"/>
      <c r="QUG663" s="187"/>
      <c r="QUH663" s="187"/>
      <c r="QUI663" s="187"/>
      <c r="QUJ663" s="187"/>
      <c r="QUK663" s="187"/>
      <c r="QUL663" s="187"/>
      <c r="QUM663" s="187"/>
      <c r="QUN663" s="187"/>
      <c r="QUO663" s="187"/>
      <c r="QUP663" s="187"/>
      <c r="QUQ663" s="187"/>
      <c r="QUR663" s="187"/>
      <c r="QUS663" s="187"/>
      <c r="QUT663" s="187"/>
      <c r="QUU663" s="187"/>
      <c r="QUV663" s="187"/>
      <c r="QUW663" s="187"/>
      <c r="QUX663" s="187"/>
      <c r="QUY663" s="187"/>
      <c r="QUZ663" s="187"/>
      <c r="QVA663" s="187"/>
      <c r="QVB663" s="187"/>
      <c r="QVC663" s="187"/>
      <c r="QVD663" s="187"/>
      <c r="QVE663" s="187"/>
      <c r="QVF663" s="187"/>
      <c r="QVG663" s="187"/>
      <c r="QVH663" s="187"/>
      <c r="QVI663" s="187"/>
      <c r="QVJ663" s="187"/>
      <c r="QVK663" s="187"/>
      <c r="QVL663" s="187"/>
      <c r="QVM663" s="187"/>
      <c r="QVN663" s="187"/>
      <c r="QVO663" s="187"/>
      <c r="QVP663" s="187"/>
      <c r="QVQ663" s="187"/>
      <c r="QVR663" s="187"/>
      <c r="QVS663" s="187"/>
      <c r="QVT663" s="187"/>
      <c r="QVU663" s="187"/>
      <c r="QVV663" s="187"/>
      <c r="QVW663" s="187"/>
      <c r="QVX663" s="187"/>
      <c r="QVY663" s="187"/>
      <c r="QVZ663" s="187"/>
      <c r="QWA663" s="187"/>
      <c r="QWB663" s="187"/>
      <c r="QWC663" s="187"/>
      <c r="QWD663" s="187"/>
      <c r="QWE663" s="187"/>
      <c r="QWF663" s="187"/>
      <c r="QWG663" s="187"/>
      <c r="QWH663" s="187"/>
      <c r="QWI663" s="187"/>
      <c r="QWJ663" s="187"/>
      <c r="QWK663" s="187"/>
      <c r="QWL663" s="187"/>
      <c r="QWM663" s="187"/>
      <c r="QWN663" s="187"/>
      <c r="QWO663" s="187"/>
      <c r="QWP663" s="187"/>
      <c r="QWQ663" s="187"/>
      <c r="QWR663" s="187"/>
      <c r="QWS663" s="187"/>
      <c r="QWT663" s="187"/>
      <c r="QWU663" s="187"/>
      <c r="QWV663" s="187"/>
      <c r="QWW663" s="187"/>
      <c r="QWX663" s="187"/>
      <c r="QWY663" s="187"/>
      <c r="QWZ663" s="187"/>
      <c r="QXA663" s="187"/>
      <c r="QXB663" s="187"/>
      <c r="QXC663" s="187"/>
      <c r="QXD663" s="187"/>
      <c r="QXE663" s="187"/>
      <c r="QXF663" s="187"/>
      <c r="QXG663" s="187"/>
      <c r="QXH663" s="187"/>
      <c r="QXI663" s="187"/>
      <c r="QXJ663" s="187"/>
      <c r="QXK663" s="187"/>
      <c r="QXL663" s="187"/>
      <c r="QXM663" s="187"/>
      <c r="QXN663" s="187"/>
      <c r="QXO663" s="187"/>
      <c r="QXP663" s="187"/>
      <c r="QXQ663" s="187"/>
      <c r="QXR663" s="187"/>
      <c r="QXS663" s="187"/>
      <c r="QXT663" s="187"/>
      <c r="QXU663" s="187"/>
      <c r="QXV663" s="187"/>
      <c r="QXW663" s="187"/>
      <c r="QXX663" s="187"/>
      <c r="QXY663" s="187"/>
      <c r="QXZ663" s="187"/>
      <c r="QYA663" s="187"/>
      <c r="QYB663" s="187"/>
      <c r="QYC663" s="187"/>
      <c r="QYD663" s="187"/>
      <c r="QYE663" s="187"/>
      <c r="QYF663" s="187"/>
      <c r="QYG663" s="187"/>
      <c r="QYH663" s="187"/>
      <c r="QYI663" s="187"/>
      <c r="QYJ663" s="187"/>
      <c r="QYK663" s="187"/>
      <c r="QYL663" s="187"/>
      <c r="QYM663" s="187"/>
      <c r="QYN663" s="187"/>
      <c r="QYO663" s="187"/>
      <c r="QYP663" s="187"/>
      <c r="QYQ663" s="187"/>
      <c r="QYR663" s="187"/>
      <c r="QYS663" s="187"/>
      <c r="QYT663" s="187"/>
      <c r="QYU663" s="187"/>
      <c r="QYV663" s="187"/>
      <c r="QYW663" s="187"/>
      <c r="QYX663" s="187"/>
      <c r="QYY663" s="187"/>
      <c r="QYZ663" s="187"/>
      <c r="QZA663" s="187"/>
      <c r="QZB663" s="187"/>
      <c r="QZC663" s="187"/>
      <c r="QZD663" s="187"/>
      <c r="QZE663" s="187"/>
      <c r="QZF663" s="187"/>
      <c r="QZG663" s="187"/>
      <c r="QZH663" s="187"/>
      <c r="QZI663" s="187"/>
      <c r="QZJ663" s="187"/>
      <c r="QZK663" s="187"/>
      <c r="QZL663" s="187"/>
      <c r="QZM663" s="187"/>
      <c r="QZN663" s="187"/>
      <c r="QZO663" s="187"/>
      <c r="QZP663" s="187"/>
      <c r="QZQ663" s="187"/>
      <c r="QZR663" s="187"/>
      <c r="QZS663" s="187"/>
      <c r="QZT663" s="187"/>
      <c r="QZU663" s="187"/>
      <c r="QZV663" s="187"/>
      <c r="QZW663" s="187"/>
      <c r="QZX663" s="187"/>
      <c r="QZY663" s="187"/>
      <c r="QZZ663" s="187"/>
      <c r="RAA663" s="187"/>
      <c r="RAB663" s="187"/>
      <c r="RAC663" s="187"/>
      <c r="RAD663" s="187"/>
      <c r="RAE663" s="187"/>
      <c r="RAF663" s="187"/>
      <c r="RAG663" s="187"/>
      <c r="RAH663" s="187"/>
      <c r="RAI663" s="187"/>
      <c r="RAJ663" s="187"/>
      <c r="RAK663" s="187"/>
      <c r="RAL663" s="187"/>
      <c r="RAM663" s="187"/>
      <c r="RAN663" s="187"/>
      <c r="RAO663" s="187"/>
      <c r="RAP663" s="187"/>
      <c r="RAQ663" s="187"/>
      <c r="RAR663" s="187"/>
      <c r="RAS663" s="187"/>
      <c r="RAT663" s="187"/>
      <c r="RAU663" s="187"/>
      <c r="RAV663" s="187"/>
      <c r="RAW663" s="187"/>
      <c r="RAX663" s="187"/>
      <c r="RAY663" s="187"/>
      <c r="RAZ663" s="187"/>
      <c r="RBA663" s="187"/>
      <c r="RBB663" s="187"/>
      <c r="RBC663" s="187"/>
      <c r="RBD663" s="187"/>
      <c r="RBE663" s="187"/>
      <c r="RBF663" s="187"/>
      <c r="RBG663" s="187"/>
      <c r="RBH663" s="187"/>
      <c r="RBI663" s="187"/>
      <c r="RBJ663" s="187"/>
      <c r="RBK663" s="187"/>
      <c r="RBL663" s="187"/>
      <c r="RBM663" s="187"/>
      <c r="RBN663" s="187"/>
      <c r="RBO663" s="187"/>
      <c r="RBP663" s="187"/>
      <c r="RBQ663" s="187"/>
      <c r="RBR663" s="187"/>
      <c r="RBS663" s="187"/>
      <c r="RBT663" s="187"/>
      <c r="RBU663" s="187"/>
      <c r="RBV663" s="187"/>
      <c r="RBW663" s="187"/>
      <c r="RBX663" s="187"/>
      <c r="RBY663" s="187"/>
      <c r="RBZ663" s="187"/>
      <c r="RCA663" s="187"/>
      <c r="RCB663" s="187"/>
      <c r="RCC663" s="187"/>
      <c r="RCD663" s="187"/>
      <c r="RCE663" s="187"/>
      <c r="RCF663" s="187"/>
      <c r="RCG663" s="187"/>
      <c r="RCH663" s="187"/>
      <c r="RCI663" s="187"/>
      <c r="RCJ663" s="187"/>
      <c r="RCK663" s="187"/>
      <c r="RCL663" s="187"/>
      <c r="RCM663" s="187"/>
      <c r="RCN663" s="187"/>
      <c r="RCO663" s="187"/>
      <c r="RCP663" s="187"/>
      <c r="RCQ663" s="187"/>
      <c r="RCR663" s="187"/>
      <c r="RCS663" s="187"/>
      <c r="RCT663" s="187"/>
      <c r="RCU663" s="187"/>
      <c r="RCV663" s="187"/>
      <c r="RCW663" s="187"/>
      <c r="RCX663" s="187"/>
      <c r="RCY663" s="187"/>
      <c r="RCZ663" s="187"/>
      <c r="RDA663" s="187"/>
      <c r="RDB663" s="187"/>
      <c r="RDC663" s="187"/>
      <c r="RDD663" s="187"/>
      <c r="RDE663" s="187"/>
      <c r="RDF663" s="187"/>
      <c r="RDG663" s="187"/>
      <c r="RDH663" s="187"/>
      <c r="RDI663" s="187"/>
      <c r="RDJ663" s="187"/>
      <c r="RDK663" s="187"/>
      <c r="RDL663" s="187"/>
      <c r="RDM663" s="187"/>
      <c r="RDN663" s="187"/>
      <c r="RDO663" s="187"/>
      <c r="RDP663" s="187"/>
      <c r="RDQ663" s="187"/>
      <c r="RDR663" s="187"/>
      <c r="RDS663" s="187"/>
      <c r="RDT663" s="187"/>
      <c r="RDU663" s="187"/>
      <c r="RDV663" s="187"/>
      <c r="RDW663" s="187"/>
      <c r="RDX663" s="187"/>
      <c r="RDY663" s="187"/>
      <c r="RDZ663" s="187"/>
      <c r="REA663" s="187"/>
      <c r="REB663" s="187"/>
      <c r="REC663" s="187"/>
      <c r="RED663" s="187"/>
      <c r="REE663" s="187"/>
      <c r="REF663" s="187"/>
      <c r="REG663" s="187"/>
      <c r="REH663" s="187"/>
      <c r="REI663" s="187"/>
      <c r="REJ663" s="187"/>
      <c r="REK663" s="187"/>
      <c r="REL663" s="187"/>
      <c r="REM663" s="187"/>
      <c r="REN663" s="187"/>
      <c r="REO663" s="187"/>
      <c r="REP663" s="187"/>
      <c r="REQ663" s="187"/>
      <c r="RER663" s="187"/>
      <c r="RES663" s="187"/>
      <c r="RET663" s="187"/>
      <c r="REU663" s="187"/>
      <c r="REV663" s="187"/>
      <c r="REW663" s="187"/>
      <c r="REX663" s="187"/>
      <c r="REY663" s="187"/>
      <c r="REZ663" s="187"/>
      <c r="RFA663" s="187"/>
      <c r="RFB663" s="187"/>
      <c r="RFC663" s="187"/>
      <c r="RFD663" s="187"/>
      <c r="RFE663" s="187"/>
      <c r="RFF663" s="187"/>
      <c r="RFG663" s="187"/>
      <c r="RFH663" s="187"/>
      <c r="RFI663" s="187"/>
      <c r="RFJ663" s="187"/>
      <c r="RFK663" s="187"/>
      <c r="RFL663" s="187"/>
      <c r="RFM663" s="187"/>
      <c r="RFN663" s="187"/>
      <c r="RFO663" s="187"/>
      <c r="RFP663" s="187"/>
      <c r="RFQ663" s="187"/>
      <c r="RFR663" s="187"/>
      <c r="RFS663" s="187"/>
      <c r="RFT663" s="187"/>
      <c r="RFU663" s="187"/>
      <c r="RFV663" s="187"/>
      <c r="RFW663" s="187"/>
      <c r="RFX663" s="187"/>
      <c r="RFY663" s="187"/>
      <c r="RFZ663" s="187"/>
      <c r="RGA663" s="187"/>
      <c r="RGB663" s="187"/>
      <c r="RGC663" s="187"/>
      <c r="RGD663" s="187"/>
      <c r="RGE663" s="187"/>
      <c r="RGF663" s="187"/>
      <c r="RGG663" s="187"/>
      <c r="RGH663" s="187"/>
      <c r="RGI663" s="187"/>
      <c r="RGJ663" s="187"/>
      <c r="RGK663" s="187"/>
      <c r="RGL663" s="187"/>
      <c r="RGM663" s="187"/>
      <c r="RGN663" s="187"/>
      <c r="RGO663" s="187"/>
      <c r="RGP663" s="187"/>
      <c r="RGQ663" s="187"/>
      <c r="RGR663" s="187"/>
      <c r="RGS663" s="187"/>
      <c r="RGT663" s="187"/>
      <c r="RGU663" s="187"/>
      <c r="RGV663" s="187"/>
      <c r="RGW663" s="187"/>
      <c r="RGX663" s="187"/>
      <c r="RGY663" s="187"/>
      <c r="RGZ663" s="187"/>
      <c r="RHA663" s="187"/>
      <c r="RHB663" s="187"/>
      <c r="RHC663" s="187"/>
      <c r="RHD663" s="187"/>
      <c r="RHE663" s="187"/>
      <c r="RHF663" s="187"/>
      <c r="RHG663" s="187"/>
      <c r="RHH663" s="187"/>
      <c r="RHI663" s="187"/>
      <c r="RHJ663" s="187"/>
      <c r="RHK663" s="187"/>
      <c r="RHL663" s="187"/>
      <c r="RHM663" s="187"/>
      <c r="RHN663" s="187"/>
      <c r="RHO663" s="187"/>
      <c r="RHP663" s="187"/>
      <c r="RHQ663" s="187"/>
      <c r="RHR663" s="187"/>
      <c r="RHS663" s="187"/>
      <c r="RHT663" s="187"/>
      <c r="RHU663" s="187"/>
      <c r="RHV663" s="187"/>
      <c r="RHW663" s="187"/>
      <c r="RHX663" s="187"/>
      <c r="RHY663" s="187"/>
      <c r="RHZ663" s="187"/>
      <c r="RIA663" s="187"/>
      <c r="RIB663" s="187"/>
      <c r="RIC663" s="187"/>
      <c r="RID663" s="187"/>
      <c r="RIE663" s="187"/>
      <c r="RIF663" s="187"/>
      <c r="RIG663" s="187"/>
      <c r="RIH663" s="187"/>
      <c r="RII663" s="187"/>
      <c r="RIJ663" s="187"/>
      <c r="RIK663" s="187"/>
      <c r="RIL663" s="187"/>
      <c r="RIM663" s="187"/>
      <c r="RIN663" s="187"/>
      <c r="RIO663" s="187"/>
      <c r="RIP663" s="187"/>
      <c r="RIQ663" s="187"/>
      <c r="RIR663" s="187"/>
      <c r="RIS663" s="187"/>
      <c r="RIT663" s="187"/>
      <c r="RIU663" s="187"/>
      <c r="RIV663" s="187"/>
      <c r="RIW663" s="187"/>
      <c r="RIX663" s="187"/>
      <c r="RIY663" s="187"/>
      <c r="RIZ663" s="187"/>
      <c r="RJA663" s="187"/>
      <c r="RJB663" s="187"/>
      <c r="RJC663" s="187"/>
      <c r="RJD663" s="187"/>
      <c r="RJE663" s="187"/>
      <c r="RJF663" s="187"/>
      <c r="RJG663" s="187"/>
      <c r="RJH663" s="187"/>
      <c r="RJI663" s="187"/>
      <c r="RJJ663" s="187"/>
      <c r="RJK663" s="187"/>
      <c r="RJL663" s="187"/>
      <c r="RJM663" s="187"/>
      <c r="RJN663" s="187"/>
      <c r="RJO663" s="187"/>
      <c r="RJP663" s="187"/>
      <c r="RJQ663" s="187"/>
      <c r="RJR663" s="187"/>
      <c r="RJS663" s="187"/>
      <c r="RJT663" s="187"/>
      <c r="RJU663" s="187"/>
      <c r="RJV663" s="187"/>
      <c r="RJW663" s="187"/>
      <c r="RJX663" s="187"/>
      <c r="RJY663" s="187"/>
      <c r="RJZ663" s="187"/>
      <c r="RKA663" s="187"/>
      <c r="RKB663" s="187"/>
      <c r="RKC663" s="187"/>
      <c r="RKD663" s="187"/>
      <c r="RKE663" s="187"/>
      <c r="RKF663" s="187"/>
      <c r="RKG663" s="187"/>
      <c r="RKH663" s="187"/>
      <c r="RKI663" s="187"/>
      <c r="RKJ663" s="187"/>
      <c r="RKK663" s="187"/>
      <c r="RKL663" s="187"/>
      <c r="RKM663" s="187"/>
      <c r="RKN663" s="187"/>
      <c r="RKO663" s="187"/>
      <c r="RKP663" s="187"/>
      <c r="RKQ663" s="187"/>
      <c r="RKR663" s="187"/>
      <c r="RKS663" s="187"/>
      <c r="RKT663" s="187"/>
      <c r="RKU663" s="187"/>
      <c r="RKV663" s="187"/>
      <c r="RKW663" s="187"/>
      <c r="RKX663" s="187"/>
      <c r="RKY663" s="187"/>
      <c r="RKZ663" s="187"/>
      <c r="RLA663" s="187"/>
      <c r="RLB663" s="187"/>
      <c r="RLC663" s="187"/>
      <c r="RLD663" s="187"/>
      <c r="RLE663" s="187"/>
      <c r="RLF663" s="187"/>
      <c r="RLG663" s="187"/>
      <c r="RLH663" s="187"/>
      <c r="RLI663" s="187"/>
      <c r="RLJ663" s="187"/>
      <c r="RLK663" s="187"/>
      <c r="RLL663" s="187"/>
      <c r="RLM663" s="187"/>
      <c r="RLN663" s="187"/>
      <c r="RLO663" s="187"/>
      <c r="RLP663" s="187"/>
      <c r="RLQ663" s="187"/>
      <c r="RLR663" s="187"/>
      <c r="RLS663" s="187"/>
      <c r="RLT663" s="187"/>
      <c r="RLU663" s="187"/>
      <c r="RLV663" s="187"/>
      <c r="RLW663" s="187"/>
      <c r="RLX663" s="187"/>
      <c r="RLY663" s="187"/>
      <c r="RLZ663" s="187"/>
      <c r="RMA663" s="187"/>
      <c r="RMB663" s="187"/>
      <c r="RMC663" s="187"/>
      <c r="RMD663" s="187"/>
      <c r="RME663" s="187"/>
      <c r="RMF663" s="187"/>
      <c r="RMG663" s="187"/>
      <c r="RMH663" s="187"/>
      <c r="RMI663" s="187"/>
      <c r="RMJ663" s="187"/>
      <c r="RMK663" s="187"/>
      <c r="RML663" s="187"/>
      <c r="RMM663" s="187"/>
      <c r="RMN663" s="187"/>
      <c r="RMO663" s="187"/>
      <c r="RMP663" s="187"/>
      <c r="RMQ663" s="187"/>
      <c r="RMR663" s="187"/>
      <c r="RMS663" s="187"/>
      <c r="RMT663" s="187"/>
      <c r="RMU663" s="187"/>
      <c r="RMV663" s="187"/>
      <c r="RMW663" s="187"/>
      <c r="RMX663" s="187"/>
      <c r="RMY663" s="187"/>
      <c r="RMZ663" s="187"/>
      <c r="RNA663" s="187"/>
      <c r="RNB663" s="187"/>
      <c r="RNC663" s="187"/>
      <c r="RND663" s="187"/>
      <c r="RNE663" s="187"/>
      <c r="RNF663" s="187"/>
      <c r="RNG663" s="187"/>
      <c r="RNH663" s="187"/>
      <c r="RNI663" s="187"/>
      <c r="RNJ663" s="187"/>
      <c r="RNK663" s="187"/>
      <c r="RNL663" s="187"/>
      <c r="RNM663" s="187"/>
      <c r="RNN663" s="187"/>
      <c r="RNO663" s="187"/>
      <c r="RNP663" s="187"/>
      <c r="RNQ663" s="187"/>
      <c r="RNR663" s="187"/>
      <c r="RNS663" s="187"/>
      <c r="RNT663" s="187"/>
      <c r="RNU663" s="187"/>
      <c r="RNV663" s="187"/>
      <c r="RNW663" s="187"/>
      <c r="RNX663" s="187"/>
      <c r="RNY663" s="187"/>
      <c r="RNZ663" s="187"/>
      <c r="ROA663" s="187"/>
      <c r="ROB663" s="187"/>
      <c r="ROC663" s="187"/>
      <c r="ROD663" s="187"/>
      <c r="ROE663" s="187"/>
      <c r="ROF663" s="187"/>
      <c r="ROG663" s="187"/>
      <c r="ROH663" s="187"/>
      <c r="ROI663" s="187"/>
      <c r="ROJ663" s="187"/>
      <c r="ROK663" s="187"/>
      <c r="ROL663" s="187"/>
      <c r="ROM663" s="187"/>
      <c r="RON663" s="187"/>
      <c r="ROO663" s="187"/>
      <c r="ROP663" s="187"/>
      <c r="ROQ663" s="187"/>
      <c r="ROR663" s="187"/>
      <c r="ROS663" s="187"/>
      <c r="ROT663" s="187"/>
      <c r="ROU663" s="187"/>
      <c r="ROV663" s="187"/>
      <c r="ROW663" s="187"/>
      <c r="ROX663" s="187"/>
      <c r="ROY663" s="187"/>
      <c r="ROZ663" s="187"/>
      <c r="RPA663" s="187"/>
      <c r="RPB663" s="187"/>
      <c r="RPC663" s="187"/>
      <c r="RPD663" s="187"/>
      <c r="RPE663" s="187"/>
      <c r="RPF663" s="187"/>
      <c r="RPG663" s="187"/>
      <c r="RPH663" s="187"/>
      <c r="RPI663" s="187"/>
      <c r="RPJ663" s="187"/>
      <c r="RPK663" s="187"/>
      <c r="RPL663" s="187"/>
      <c r="RPM663" s="187"/>
      <c r="RPN663" s="187"/>
      <c r="RPO663" s="187"/>
      <c r="RPP663" s="187"/>
      <c r="RPQ663" s="187"/>
      <c r="RPR663" s="187"/>
      <c r="RPS663" s="187"/>
      <c r="RPT663" s="187"/>
      <c r="RPU663" s="187"/>
      <c r="RPV663" s="187"/>
      <c r="RPW663" s="187"/>
      <c r="RPX663" s="187"/>
      <c r="RPY663" s="187"/>
      <c r="RPZ663" s="187"/>
      <c r="RQA663" s="187"/>
      <c r="RQB663" s="187"/>
      <c r="RQC663" s="187"/>
      <c r="RQD663" s="187"/>
      <c r="RQE663" s="187"/>
      <c r="RQF663" s="187"/>
      <c r="RQG663" s="187"/>
      <c r="RQH663" s="187"/>
      <c r="RQI663" s="187"/>
      <c r="RQJ663" s="187"/>
      <c r="RQK663" s="187"/>
      <c r="RQL663" s="187"/>
      <c r="RQM663" s="187"/>
      <c r="RQN663" s="187"/>
      <c r="RQO663" s="187"/>
      <c r="RQP663" s="187"/>
      <c r="RQQ663" s="187"/>
      <c r="RQR663" s="187"/>
      <c r="RQS663" s="187"/>
      <c r="RQT663" s="187"/>
      <c r="RQU663" s="187"/>
      <c r="RQV663" s="187"/>
      <c r="RQW663" s="187"/>
      <c r="RQX663" s="187"/>
      <c r="RQY663" s="187"/>
      <c r="RQZ663" s="187"/>
      <c r="RRA663" s="187"/>
      <c r="RRB663" s="187"/>
      <c r="RRC663" s="187"/>
      <c r="RRD663" s="187"/>
      <c r="RRE663" s="187"/>
      <c r="RRF663" s="187"/>
      <c r="RRG663" s="187"/>
      <c r="RRH663" s="187"/>
      <c r="RRI663" s="187"/>
      <c r="RRJ663" s="187"/>
      <c r="RRK663" s="187"/>
      <c r="RRL663" s="187"/>
      <c r="RRM663" s="187"/>
      <c r="RRN663" s="187"/>
      <c r="RRO663" s="187"/>
      <c r="RRP663" s="187"/>
      <c r="RRQ663" s="187"/>
      <c r="RRR663" s="187"/>
      <c r="RRS663" s="187"/>
      <c r="RRT663" s="187"/>
      <c r="RRU663" s="187"/>
      <c r="RRV663" s="187"/>
      <c r="RRW663" s="187"/>
      <c r="RRX663" s="187"/>
      <c r="RRY663" s="187"/>
      <c r="RRZ663" s="187"/>
      <c r="RSA663" s="187"/>
      <c r="RSB663" s="187"/>
      <c r="RSC663" s="187"/>
      <c r="RSD663" s="187"/>
      <c r="RSE663" s="187"/>
      <c r="RSF663" s="187"/>
      <c r="RSG663" s="187"/>
      <c r="RSH663" s="187"/>
      <c r="RSI663" s="187"/>
      <c r="RSJ663" s="187"/>
      <c r="RSK663" s="187"/>
      <c r="RSL663" s="187"/>
      <c r="RSM663" s="187"/>
      <c r="RSN663" s="187"/>
      <c r="RSO663" s="187"/>
      <c r="RSP663" s="187"/>
      <c r="RSQ663" s="187"/>
      <c r="RSR663" s="187"/>
      <c r="RSS663" s="187"/>
      <c r="RST663" s="187"/>
      <c r="RSU663" s="187"/>
      <c r="RSV663" s="187"/>
      <c r="RSW663" s="187"/>
      <c r="RSX663" s="187"/>
      <c r="RSY663" s="187"/>
      <c r="RSZ663" s="187"/>
      <c r="RTA663" s="187"/>
      <c r="RTB663" s="187"/>
      <c r="RTC663" s="187"/>
      <c r="RTD663" s="187"/>
      <c r="RTE663" s="187"/>
      <c r="RTF663" s="187"/>
      <c r="RTG663" s="187"/>
      <c r="RTH663" s="187"/>
      <c r="RTI663" s="187"/>
      <c r="RTJ663" s="187"/>
      <c r="RTK663" s="187"/>
      <c r="RTL663" s="187"/>
      <c r="RTM663" s="187"/>
      <c r="RTN663" s="187"/>
      <c r="RTO663" s="187"/>
      <c r="RTP663" s="187"/>
      <c r="RTQ663" s="187"/>
      <c r="RTR663" s="187"/>
      <c r="RTS663" s="187"/>
      <c r="RTT663" s="187"/>
      <c r="RTU663" s="187"/>
      <c r="RTV663" s="187"/>
      <c r="RTW663" s="187"/>
      <c r="RTX663" s="187"/>
      <c r="RTY663" s="187"/>
      <c r="RTZ663" s="187"/>
      <c r="RUA663" s="187"/>
      <c r="RUB663" s="187"/>
      <c r="RUC663" s="187"/>
      <c r="RUD663" s="187"/>
      <c r="RUE663" s="187"/>
      <c r="RUF663" s="187"/>
      <c r="RUG663" s="187"/>
      <c r="RUH663" s="187"/>
      <c r="RUI663" s="187"/>
      <c r="RUJ663" s="187"/>
      <c r="RUK663" s="187"/>
      <c r="RUL663" s="187"/>
      <c r="RUM663" s="187"/>
      <c r="RUN663" s="187"/>
      <c r="RUO663" s="187"/>
      <c r="RUP663" s="187"/>
      <c r="RUQ663" s="187"/>
      <c r="RUR663" s="187"/>
      <c r="RUS663" s="187"/>
      <c r="RUT663" s="187"/>
      <c r="RUU663" s="187"/>
      <c r="RUV663" s="187"/>
      <c r="RUW663" s="187"/>
      <c r="RUX663" s="187"/>
      <c r="RUY663" s="187"/>
      <c r="RUZ663" s="187"/>
      <c r="RVA663" s="187"/>
      <c r="RVB663" s="187"/>
      <c r="RVC663" s="187"/>
      <c r="RVD663" s="187"/>
      <c r="RVE663" s="187"/>
      <c r="RVF663" s="187"/>
      <c r="RVG663" s="187"/>
      <c r="RVH663" s="187"/>
      <c r="RVI663" s="187"/>
      <c r="RVJ663" s="187"/>
      <c r="RVK663" s="187"/>
      <c r="RVL663" s="187"/>
      <c r="RVM663" s="187"/>
      <c r="RVN663" s="187"/>
      <c r="RVO663" s="187"/>
      <c r="RVP663" s="187"/>
      <c r="RVQ663" s="187"/>
      <c r="RVR663" s="187"/>
      <c r="RVS663" s="187"/>
      <c r="RVT663" s="187"/>
      <c r="RVU663" s="187"/>
      <c r="RVV663" s="187"/>
      <c r="RVW663" s="187"/>
      <c r="RVX663" s="187"/>
      <c r="RVY663" s="187"/>
      <c r="RVZ663" s="187"/>
      <c r="RWA663" s="187"/>
      <c r="RWB663" s="187"/>
      <c r="RWC663" s="187"/>
      <c r="RWD663" s="187"/>
      <c r="RWE663" s="187"/>
      <c r="RWF663" s="187"/>
      <c r="RWG663" s="187"/>
      <c r="RWH663" s="187"/>
      <c r="RWI663" s="187"/>
      <c r="RWJ663" s="187"/>
      <c r="RWK663" s="187"/>
      <c r="RWL663" s="187"/>
      <c r="RWM663" s="187"/>
      <c r="RWN663" s="187"/>
      <c r="RWO663" s="187"/>
      <c r="RWP663" s="187"/>
      <c r="RWQ663" s="187"/>
      <c r="RWR663" s="187"/>
      <c r="RWS663" s="187"/>
      <c r="RWT663" s="187"/>
      <c r="RWU663" s="187"/>
      <c r="RWV663" s="187"/>
      <c r="RWW663" s="187"/>
      <c r="RWX663" s="187"/>
      <c r="RWY663" s="187"/>
      <c r="RWZ663" s="187"/>
      <c r="RXA663" s="187"/>
      <c r="RXB663" s="187"/>
      <c r="RXC663" s="187"/>
      <c r="RXD663" s="187"/>
      <c r="RXE663" s="187"/>
      <c r="RXF663" s="187"/>
      <c r="RXG663" s="187"/>
      <c r="RXH663" s="187"/>
      <c r="RXI663" s="187"/>
      <c r="RXJ663" s="187"/>
      <c r="RXK663" s="187"/>
      <c r="RXL663" s="187"/>
      <c r="RXM663" s="187"/>
      <c r="RXN663" s="187"/>
      <c r="RXO663" s="187"/>
      <c r="RXP663" s="187"/>
      <c r="RXQ663" s="187"/>
      <c r="RXR663" s="187"/>
      <c r="RXS663" s="187"/>
      <c r="RXT663" s="187"/>
      <c r="RXU663" s="187"/>
      <c r="RXV663" s="187"/>
      <c r="RXW663" s="187"/>
      <c r="RXX663" s="187"/>
      <c r="RXY663" s="187"/>
      <c r="RXZ663" s="187"/>
      <c r="RYA663" s="187"/>
      <c r="RYB663" s="187"/>
      <c r="RYC663" s="187"/>
      <c r="RYD663" s="187"/>
      <c r="RYE663" s="187"/>
      <c r="RYF663" s="187"/>
      <c r="RYG663" s="187"/>
      <c r="RYH663" s="187"/>
      <c r="RYI663" s="187"/>
      <c r="RYJ663" s="187"/>
      <c r="RYK663" s="187"/>
      <c r="RYL663" s="187"/>
      <c r="RYM663" s="187"/>
      <c r="RYN663" s="187"/>
      <c r="RYO663" s="187"/>
      <c r="RYP663" s="187"/>
      <c r="RYQ663" s="187"/>
      <c r="RYR663" s="187"/>
      <c r="RYS663" s="187"/>
      <c r="RYT663" s="187"/>
      <c r="RYU663" s="187"/>
      <c r="RYV663" s="187"/>
      <c r="RYW663" s="187"/>
      <c r="RYX663" s="187"/>
      <c r="RYY663" s="187"/>
      <c r="RYZ663" s="187"/>
      <c r="RZA663" s="187"/>
      <c r="RZB663" s="187"/>
      <c r="RZC663" s="187"/>
      <c r="RZD663" s="187"/>
      <c r="RZE663" s="187"/>
      <c r="RZF663" s="187"/>
      <c r="RZG663" s="187"/>
      <c r="RZH663" s="187"/>
      <c r="RZI663" s="187"/>
      <c r="RZJ663" s="187"/>
      <c r="RZK663" s="187"/>
      <c r="RZL663" s="187"/>
      <c r="RZM663" s="187"/>
      <c r="RZN663" s="187"/>
      <c r="RZO663" s="187"/>
      <c r="RZP663" s="187"/>
      <c r="RZQ663" s="187"/>
      <c r="RZR663" s="187"/>
      <c r="RZS663" s="187"/>
      <c r="RZT663" s="187"/>
      <c r="RZU663" s="187"/>
      <c r="RZV663" s="187"/>
      <c r="RZW663" s="187"/>
      <c r="RZX663" s="187"/>
      <c r="RZY663" s="187"/>
      <c r="RZZ663" s="187"/>
      <c r="SAA663" s="187"/>
      <c r="SAB663" s="187"/>
      <c r="SAC663" s="187"/>
      <c r="SAD663" s="187"/>
      <c r="SAE663" s="187"/>
      <c r="SAF663" s="187"/>
      <c r="SAG663" s="187"/>
      <c r="SAH663" s="187"/>
      <c r="SAI663" s="187"/>
      <c r="SAJ663" s="187"/>
      <c r="SAK663" s="187"/>
      <c r="SAL663" s="187"/>
      <c r="SAM663" s="187"/>
      <c r="SAN663" s="187"/>
      <c r="SAO663" s="187"/>
      <c r="SAP663" s="187"/>
      <c r="SAQ663" s="187"/>
      <c r="SAR663" s="187"/>
      <c r="SAS663" s="187"/>
      <c r="SAT663" s="187"/>
      <c r="SAU663" s="187"/>
      <c r="SAV663" s="187"/>
      <c r="SAW663" s="187"/>
      <c r="SAX663" s="187"/>
      <c r="SAY663" s="187"/>
      <c r="SAZ663" s="187"/>
      <c r="SBA663" s="187"/>
      <c r="SBB663" s="187"/>
      <c r="SBC663" s="187"/>
      <c r="SBD663" s="187"/>
      <c r="SBE663" s="187"/>
      <c r="SBF663" s="187"/>
      <c r="SBG663" s="187"/>
      <c r="SBH663" s="187"/>
      <c r="SBI663" s="187"/>
      <c r="SBJ663" s="187"/>
      <c r="SBK663" s="187"/>
      <c r="SBL663" s="187"/>
      <c r="SBM663" s="187"/>
      <c r="SBN663" s="187"/>
      <c r="SBO663" s="187"/>
      <c r="SBP663" s="187"/>
      <c r="SBQ663" s="187"/>
      <c r="SBR663" s="187"/>
      <c r="SBS663" s="187"/>
      <c r="SBT663" s="187"/>
      <c r="SBU663" s="187"/>
      <c r="SBV663" s="187"/>
      <c r="SBW663" s="187"/>
      <c r="SBX663" s="187"/>
      <c r="SBY663" s="187"/>
      <c r="SBZ663" s="187"/>
      <c r="SCA663" s="187"/>
      <c r="SCB663" s="187"/>
      <c r="SCC663" s="187"/>
      <c r="SCD663" s="187"/>
      <c r="SCE663" s="187"/>
      <c r="SCF663" s="187"/>
      <c r="SCG663" s="187"/>
      <c r="SCH663" s="187"/>
      <c r="SCI663" s="187"/>
      <c r="SCJ663" s="187"/>
      <c r="SCK663" s="187"/>
      <c r="SCL663" s="187"/>
      <c r="SCM663" s="187"/>
      <c r="SCN663" s="187"/>
      <c r="SCO663" s="187"/>
      <c r="SCP663" s="187"/>
      <c r="SCQ663" s="187"/>
      <c r="SCR663" s="187"/>
      <c r="SCS663" s="187"/>
      <c r="SCT663" s="187"/>
      <c r="SCU663" s="187"/>
      <c r="SCV663" s="187"/>
      <c r="SCW663" s="187"/>
      <c r="SCX663" s="187"/>
      <c r="SCY663" s="187"/>
      <c r="SCZ663" s="187"/>
      <c r="SDA663" s="187"/>
      <c r="SDB663" s="187"/>
      <c r="SDC663" s="187"/>
      <c r="SDD663" s="187"/>
      <c r="SDE663" s="187"/>
      <c r="SDF663" s="187"/>
      <c r="SDG663" s="187"/>
      <c r="SDH663" s="187"/>
      <c r="SDI663" s="187"/>
      <c r="SDJ663" s="187"/>
      <c r="SDK663" s="187"/>
      <c r="SDL663" s="187"/>
      <c r="SDM663" s="187"/>
      <c r="SDN663" s="187"/>
      <c r="SDO663" s="187"/>
      <c r="SDP663" s="187"/>
      <c r="SDQ663" s="187"/>
      <c r="SDR663" s="187"/>
      <c r="SDS663" s="187"/>
      <c r="SDT663" s="187"/>
      <c r="SDU663" s="187"/>
      <c r="SDV663" s="187"/>
      <c r="SDW663" s="187"/>
      <c r="SDX663" s="187"/>
      <c r="SDY663" s="187"/>
      <c r="SDZ663" s="187"/>
      <c r="SEA663" s="187"/>
      <c r="SEB663" s="187"/>
      <c r="SEC663" s="187"/>
      <c r="SED663" s="187"/>
      <c r="SEE663" s="187"/>
      <c r="SEF663" s="187"/>
      <c r="SEG663" s="187"/>
      <c r="SEH663" s="187"/>
      <c r="SEI663" s="187"/>
      <c r="SEJ663" s="187"/>
      <c r="SEK663" s="187"/>
      <c r="SEL663" s="187"/>
      <c r="SEM663" s="187"/>
      <c r="SEN663" s="187"/>
      <c r="SEO663" s="187"/>
      <c r="SEP663" s="187"/>
      <c r="SEQ663" s="187"/>
      <c r="SER663" s="187"/>
      <c r="SES663" s="187"/>
      <c r="SET663" s="187"/>
      <c r="SEU663" s="187"/>
      <c r="SEV663" s="187"/>
      <c r="SEW663" s="187"/>
      <c r="SEX663" s="187"/>
      <c r="SEY663" s="187"/>
      <c r="SEZ663" s="187"/>
      <c r="SFA663" s="187"/>
      <c r="SFB663" s="187"/>
      <c r="SFC663" s="187"/>
      <c r="SFD663" s="187"/>
      <c r="SFE663" s="187"/>
      <c r="SFF663" s="187"/>
      <c r="SFG663" s="187"/>
      <c r="SFH663" s="187"/>
      <c r="SFI663" s="187"/>
      <c r="SFJ663" s="187"/>
      <c r="SFK663" s="187"/>
      <c r="SFL663" s="187"/>
      <c r="SFM663" s="187"/>
      <c r="SFN663" s="187"/>
      <c r="SFO663" s="187"/>
      <c r="SFP663" s="187"/>
      <c r="SFQ663" s="187"/>
      <c r="SFR663" s="187"/>
      <c r="SFS663" s="187"/>
      <c r="SFT663" s="187"/>
      <c r="SFU663" s="187"/>
      <c r="SFV663" s="187"/>
      <c r="SFW663" s="187"/>
      <c r="SFX663" s="187"/>
      <c r="SFY663" s="187"/>
      <c r="SFZ663" s="187"/>
      <c r="SGA663" s="187"/>
      <c r="SGB663" s="187"/>
      <c r="SGC663" s="187"/>
      <c r="SGD663" s="187"/>
      <c r="SGE663" s="187"/>
      <c r="SGF663" s="187"/>
      <c r="SGG663" s="187"/>
      <c r="SGH663" s="187"/>
      <c r="SGI663" s="187"/>
      <c r="SGJ663" s="187"/>
      <c r="SGK663" s="187"/>
      <c r="SGL663" s="187"/>
      <c r="SGM663" s="187"/>
      <c r="SGN663" s="187"/>
      <c r="SGO663" s="187"/>
      <c r="SGP663" s="187"/>
      <c r="SGQ663" s="187"/>
      <c r="SGR663" s="187"/>
      <c r="SGS663" s="187"/>
      <c r="SGT663" s="187"/>
      <c r="SGU663" s="187"/>
      <c r="SGV663" s="187"/>
      <c r="SGW663" s="187"/>
      <c r="SGX663" s="187"/>
      <c r="SGY663" s="187"/>
      <c r="SGZ663" s="187"/>
      <c r="SHA663" s="187"/>
      <c r="SHB663" s="187"/>
      <c r="SHC663" s="187"/>
      <c r="SHD663" s="187"/>
      <c r="SHE663" s="187"/>
      <c r="SHF663" s="187"/>
      <c r="SHG663" s="187"/>
      <c r="SHH663" s="187"/>
      <c r="SHI663" s="187"/>
      <c r="SHJ663" s="187"/>
      <c r="SHK663" s="187"/>
      <c r="SHL663" s="187"/>
      <c r="SHM663" s="187"/>
      <c r="SHN663" s="187"/>
      <c r="SHO663" s="187"/>
      <c r="SHP663" s="187"/>
      <c r="SHQ663" s="187"/>
      <c r="SHR663" s="187"/>
      <c r="SHS663" s="187"/>
      <c r="SHT663" s="187"/>
      <c r="SHU663" s="187"/>
      <c r="SHV663" s="187"/>
      <c r="SHW663" s="187"/>
      <c r="SHX663" s="187"/>
      <c r="SHY663" s="187"/>
      <c r="SHZ663" s="187"/>
      <c r="SIA663" s="187"/>
      <c r="SIB663" s="187"/>
      <c r="SIC663" s="187"/>
      <c r="SID663" s="187"/>
      <c r="SIE663" s="187"/>
      <c r="SIF663" s="187"/>
      <c r="SIG663" s="187"/>
      <c r="SIH663" s="187"/>
      <c r="SII663" s="187"/>
      <c r="SIJ663" s="187"/>
      <c r="SIK663" s="187"/>
      <c r="SIL663" s="187"/>
      <c r="SIM663" s="187"/>
      <c r="SIN663" s="187"/>
      <c r="SIO663" s="187"/>
      <c r="SIP663" s="187"/>
      <c r="SIQ663" s="187"/>
      <c r="SIR663" s="187"/>
      <c r="SIS663" s="187"/>
      <c r="SIT663" s="187"/>
      <c r="SIU663" s="187"/>
      <c r="SIV663" s="187"/>
      <c r="SIW663" s="187"/>
      <c r="SIX663" s="187"/>
      <c r="SIY663" s="187"/>
      <c r="SIZ663" s="187"/>
      <c r="SJA663" s="187"/>
      <c r="SJB663" s="187"/>
      <c r="SJC663" s="187"/>
      <c r="SJD663" s="187"/>
      <c r="SJE663" s="187"/>
      <c r="SJF663" s="187"/>
      <c r="SJG663" s="187"/>
      <c r="SJH663" s="187"/>
      <c r="SJI663" s="187"/>
      <c r="SJJ663" s="187"/>
      <c r="SJK663" s="187"/>
      <c r="SJL663" s="187"/>
      <c r="SJM663" s="187"/>
      <c r="SJN663" s="187"/>
      <c r="SJO663" s="187"/>
      <c r="SJP663" s="187"/>
      <c r="SJQ663" s="187"/>
      <c r="SJR663" s="187"/>
      <c r="SJS663" s="187"/>
      <c r="SJT663" s="187"/>
      <c r="SJU663" s="187"/>
      <c r="SJV663" s="187"/>
      <c r="SJW663" s="187"/>
      <c r="SJX663" s="187"/>
      <c r="SJY663" s="187"/>
      <c r="SJZ663" s="187"/>
      <c r="SKA663" s="187"/>
      <c r="SKB663" s="187"/>
      <c r="SKC663" s="187"/>
      <c r="SKD663" s="187"/>
      <c r="SKE663" s="187"/>
      <c r="SKF663" s="187"/>
      <c r="SKG663" s="187"/>
      <c r="SKH663" s="187"/>
      <c r="SKI663" s="187"/>
      <c r="SKJ663" s="187"/>
      <c r="SKK663" s="187"/>
      <c r="SKL663" s="187"/>
      <c r="SKM663" s="187"/>
      <c r="SKN663" s="187"/>
      <c r="SKO663" s="187"/>
      <c r="SKP663" s="187"/>
      <c r="SKQ663" s="187"/>
      <c r="SKR663" s="187"/>
      <c r="SKS663" s="187"/>
      <c r="SKT663" s="187"/>
      <c r="SKU663" s="187"/>
      <c r="SKV663" s="187"/>
      <c r="SKW663" s="187"/>
      <c r="SKX663" s="187"/>
      <c r="SKY663" s="187"/>
      <c r="SKZ663" s="187"/>
      <c r="SLA663" s="187"/>
      <c r="SLB663" s="187"/>
      <c r="SLC663" s="187"/>
      <c r="SLD663" s="187"/>
      <c r="SLE663" s="187"/>
      <c r="SLF663" s="187"/>
      <c r="SLG663" s="187"/>
      <c r="SLH663" s="187"/>
      <c r="SLI663" s="187"/>
      <c r="SLJ663" s="187"/>
      <c r="SLK663" s="187"/>
      <c r="SLL663" s="187"/>
      <c r="SLM663" s="187"/>
      <c r="SLN663" s="187"/>
      <c r="SLO663" s="187"/>
      <c r="SLP663" s="187"/>
      <c r="SLQ663" s="187"/>
      <c r="SLR663" s="187"/>
      <c r="SLS663" s="187"/>
      <c r="SLT663" s="187"/>
      <c r="SLU663" s="187"/>
      <c r="SLV663" s="187"/>
      <c r="SLW663" s="187"/>
      <c r="SLX663" s="187"/>
      <c r="SLY663" s="187"/>
      <c r="SLZ663" s="187"/>
      <c r="SMA663" s="187"/>
      <c r="SMB663" s="187"/>
      <c r="SMC663" s="187"/>
      <c r="SMD663" s="187"/>
      <c r="SME663" s="187"/>
      <c r="SMF663" s="187"/>
      <c r="SMG663" s="187"/>
      <c r="SMH663" s="187"/>
      <c r="SMI663" s="187"/>
      <c r="SMJ663" s="187"/>
      <c r="SMK663" s="187"/>
      <c r="SML663" s="187"/>
      <c r="SMM663" s="187"/>
      <c r="SMN663" s="187"/>
      <c r="SMO663" s="187"/>
      <c r="SMP663" s="187"/>
      <c r="SMQ663" s="187"/>
      <c r="SMR663" s="187"/>
      <c r="SMS663" s="187"/>
      <c r="SMT663" s="187"/>
      <c r="SMU663" s="187"/>
      <c r="SMV663" s="187"/>
      <c r="SMW663" s="187"/>
      <c r="SMX663" s="187"/>
      <c r="SMY663" s="187"/>
      <c r="SMZ663" s="187"/>
      <c r="SNA663" s="187"/>
      <c r="SNB663" s="187"/>
      <c r="SNC663" s="187"/>
      <c r="SND663" s="187"/>
      <c r="SNE663" s="187"/>
      <c r="SNF663" s="187"/>
      <c r="SNG663" s="187"/>
      <c r="SNH663" s="187"/>
      <c r="SNI663" s="187"/>
      <c r="SNJ663" s="187"/>
      <c r="SNK663" s="187"/>
      <c r="SNL663" s="187"/>
      <c r="SNM663" s="187"/>
      <c r="SNN663" s="187"/>
      <c r="SNO663" s="187"/>
      <c r="SNP663" s="187"/>
      <c r="SNQ663" s="187"/>
      <c r="SNR663" s="187"/>
      <c r="SNS663" s="187"/>
      <c r="SNT663" s="187"/>
      <c r="SNU663" s="187"/>
      <c r="SNV663" s="187"/>
      <c r="SNW663" s="187"/>
      <c r="SNX663" s="187"/>
      <c r="SNY663" s="187"/>
      <c r="SNZ663" s="187"/>
      <c r="SOA663" s="187"/>
      <c r="SOB663" s="187"/>
      <c r="SOC663" s="187"/>
      <c r="SOD663" s="187"/>
      <c r="SOE663" s="187"/>
      <c r="SOF663" s="187"/>
      <c r="SOG663" s="187"/>
      <c r="SOH663" s="187"/>
      <c r="SOI663" s="187"/>
      <c r="SOJ663" s="187"/>
      <c r="SOK663" s="187"/>
      <c r="SOL663" s="187"/>
      <c r="SOM663" s="187"/>
      <c r="SON663" s="187"/>
      <c r="SOO663" s="187"/>
      <c r="SOP663" s="187"/>
      <c r="SOQ663" s="187"/>
      <c r="SOR663" s="187"/>
      <c r="SOS663" s="187"/>
      <c r="SOT663" s="187"/>
      <c r="SOU663" s="187"/>
      <c r="SOV663" s="187"/>
      <c r="SOW663" s="187"/>
      <c r="SOX663" s="187"/>
      <c r="SOY663" s="187"/>
      <c r="SOZ663" s="187"/>
      <c r="SPA663" s="187"/>
      <c r="SPB663" s="187"/>
      <c r="SPC663" s="187"/>
      <c r="SPD663" s="187"/>
      <c r="SPE663" s="187"/>
      <c r="SPF663" s="187"/>
      <c r="SPG663" s="187"/>
      <c r="SPH663" s="187"/>
      <c r="SPI663" s="187"/>
      <c r="SPJ663" s="187"/>
      <c r="SPK663" s="187"/>
      <c r="SPL663" s="187"/>
      <c r="SPM663" s="187"/>
      <c r="SPN663" s="187"/>
      <c r="SPO663" s="187"/>
      <c r="SPP663" s="187"/>
      <c r="SPQ663" s="187"/>
      <c r="SPR663" s="187"/>
      <c r="SPS663" s="187"/>
      <c r="SPT663" s="187"/>
      <c r="SPU663" s="187"/>
      <c r="SPV663" s="187"/>
      <c r="SPW663" s="187"/>
      <c r="SPX663" s="187"/>
      <c r="SPY663" s="187"/>
      <c r="SPZ663" s="187"/>
      <c r="SQA663" s="187"/>
      <c r="SQB663" s="187"/>
      <c r="SQC663" s="187"/>
      <c r="SQD663" s="187"/>
      <c r="SQE663" s="187"/>
      <c r="SQF663" s="187"/>
      <c r="SQG663" s="187"/>
      <c r="SQH663" s="187"/>
      <c r="SQI663" s="187"/>
      <c r="SQJ663" s="187"/>
      <c r="SQK663" s="187"/>
      <c r="SQL663" s="187"/>
      <c r="SQM663" s="187"/>
      <c r="SQN663" s="187"/>
      <c r="SQO663" s="187"/>
      <c r="SQP663" s="187"/>
      <c r="SQQ663" s="187"/>
      <c r="SQR663" s="187"/>
      <c r="SQS663" s="187"/>
      <c r="SQT663" s="187"/>
      <c r="SQU663" s="187"/>
      <c r="SQV663" s="187"/>
      <c r="SQW663" s="187"/>
      <c r="SQX663" s="187"/>
      <c r="SQY663" s="187"/>
      <c r="SQZ663" s="187"/>
      <c r="SRA663" s="187"/>
      <c r="SRB663" s="187"/>
      <c r="SRC663" s="187"/>
      <c r="SRD663" s="187"/>
      <c r="SRE663" s="187"/>
      <c r="SRF663" s="187"/>
      <c r="SRG663" s="187"/>
      <c r="SRH663" s="187"/>
      <c r="SRI663" s="187"/>
      <c r="SRJ663" s="187"/>
      <c r="SRK663" s="187"/>
      <c r="SRL663" s="187"/>
      <c r="SRM663" s="187"/>
      <c r="SRN663" s="187"/>
      <c r="SRO663" s="187"/>
      <c r="SRP663" s="187"/>
      <c r="SRQ663" s="187"/>
      <c r="SRR663" s="187"/>
      <c r="SRS663" s="187"/>
      <c r="SRT663" s="187"/>
      <c r="SRU663" s="187"/>
      <c r="SRV663" s="187"/>
      <c r="SRW663" s="187"/>
      <c r="SRX663" s="187"/>
      <c r="SRY663" s="187"/>
      <c r="SRZ663" s="187"/>
      <c r="SSA663" s="187"/>
      <c r="SSB663" s="187"/>
      <c r="SSC663" s="187"/>
      <c r="SSD663" s="187"/>
      <c r="SSE663" s="187"/>
      <c r="SSF663" s="187"/>
      <c r="SSG663" s="187"/>
      <c r="SSH663" s="187"/>
      <c r="SSI663" s="187"/>
      <c r="SSJ663" s="187"/>
      <c r="SSK663" s="187"/>
      <c r="SSL663" s="187"/>
      <c r="SSM663" s="187"/>
      <c r="SSN663" s="187"/>
      <c r="SSO663" s="187"/>
      <c r="SSP663" s="187"/>
      <c r="SSQ663" s="187"/>
      <c r="SSR663" s="187"/>
      <c r="SSS663" s="187"/>
      <c r="SST663" s="187"/>
      <c r="SSU663" s="187"/>
      <c r="SSV663" s="187"/>
      <c r="SSW663" s="187"/>
      <c r="SSX663" s="187"/>
      <c r="SSY663" s="187"/>
      <c r="SSZ663" s="187"/>
      <c r="STA663" s="187"/>
      <c r="STB663" s="187"/>
      <c r="STC663" s="187"/>
      <c r="STD663" s="187"/>
      <c r="STE663" s="187"/>
      <c r="STF663" s="187"/>
      <c r="STG663" s="187"/>
      <c r="STH663" s="187"/>
      <c r="STI663" s="187"/>
      <c r="STJ663" s="187"/>
      <c r="STK663" s="187"/>
      <c r="STL663" s="187"/>
      <c r="STM663" s="187"/>
      <c r="STN663" s="187"/>
      <c r="STO663" s="187"/>
      <c r="STP663" s="187"/>
      <c r="STQ663" s="187"/>
      <c r="STR663" s="187"/>
      <c r="STS663" s="187"/>
      <c r="STT663" s="187"/>
      <c r="STU663" s="187"/>
      <c r="STV663" s="187"/>
      <c r="STW663" s="187"/>
      <c r="STX663" s="187"/>
      <c r="STY663" s="187"/>
      <c r="STZ663" s="187"/>
      <c r="SUA663" s="187"/>
      <c r="SUB663" s="187"/>
      <c r="SUC663" s="187"/>
      <c r="SUD663" s="187"/>
      <c r="SUE663" s="187"/>
      <c r="SUF663" s="187"/>
      <c r="SUG663" s="187"/>
      <c r="SUH663" s="187"/>
      <c r="SUI663" s="187"/>
      <c r="SUJ663" s="187"/>
      <c r="SUK663" s="187"/>
      <c r="SUL663" s="187"/>
      <c r="SUM663" s="187"/>
      <c r="SUN663" s="187"/>
      <c r="SUO663" s="187"/>
      <c r="SUP663" s="187"/>
      <c r="SUQ663" s="187"/>
      <c r="SUR663" s="187"/>
      <c r="SUS663" s="187"/>
      <c r="SUT663" s="187"/>
      <c r="SUU663" s="187"/>
      <c r="SUV663" s="187"/>
      <c r="SUW663" s="187"/>
      <c r="SUX663" s="187"/>
      <c r="SUY663" s="187"/>
      <c r="SUZ663" s="187"/>
      <c r="SVA663" s="187"/>
      <c r="SVB663" s="187"/>
      <c r="SVC663" s="187"/>
      <c r="SVD663" s="187"/>
      <c r="SVE663" s="187"/>
      <c r="SVF663" s="187"/>
      <c r="SVG663" s="187"/>
      <c r="SVH663" s="187"/>
      <c r="SVI663" s="187"/>
      <c r="SVJ663" s="187"/>
      <c r="SVK663" s="187"/>
      <c r="SVL663" s="187"/>
      <c r="SVM663" s="187"/>
      <c r="SVN663" s="187"/>
      <c r="SVO663" s="187"/>
      <c r="SVP663" s="187"/>
      <c r="SVQ663" s="187"/>
      <c r="SVR663" s="187"/>
      <c r="SVS663" s="187"/>
      <c r="SVT663" s="187"/>
      <c r="SVU663" s="187"/>
      <c r="SVV663" s="187"/>
      <c r="SVW663" s="187"/>
      <c r="SVX663" s="187"/>
      <c r="SVY663" s="187"/>
      <c r="SVZ663" s="187"/>
      <c r="SWA663" s="187"/>
      <c r="SWB663" s="187"/>
      <c r="SWC663" s="187"/>
      <c r="SWD663" s="187"/>
      <c r="SWE663" s="187"/>
      <c r="SWF663" s="187"/>
      <c r="SWG663" s="187"/>
      <c r="SWH663" s="187"/>
      <c r="SWI663" s="187"/>
      <c r="SWJ663" s="187"/>
      <c r="SWK663" s="187"/>
      <c r="SWL663" s="187"/>
      <c r="SWM663" s="187"/>
      <c r="SWN663" s="187"/>
      <c r="SWO663" s="187"/>
      <c r="SWP663" s="187"/>
      <c r="SWQ663" s="187"/>
      <c r="SWR663" s="187"/>
      <c r="SWS663" s="187"/>
      <c r="SWT663" s="187"/>
      <c r="SWU663" s="187"/>
      <c r="SWV663" s="187"/>
      <c r="SWW663" s="187"/>
      <c r="SWX663" s="187"/>
      <c r="SWY663" s="187"/>
      <c r="SWZ663" s="187"/>
      <c r="SXA663" s="187"/>
      <c r="SXB663" s="187"/>
      <c r="SXC663" s="187"/>
      <c r="SXD663" s="187"/>
      <c r="SXE663" s="187"/>
      <c r="SXF663" s="187"/>
      <c r="SXG663" s="187"/>
      <c r="SXH663" s="187"/>
      <c r="SXI663" s="187"/>
      <c r="SXJ663" s="187"/>
      <c r="SXK663" s="187"/>
      <c r="SXL663" s="187"/>
      <c r="SXM663" s="187"/>
      <c r="SXN663" s="187"/>
      <c r="SXO663" s="187"/>
      <c r="SXP663" s="187"/>
      <c r="SXQ663" s="187"/>
      <c r="SXR663" s="187"/>
      <c r="SXS663" s="187"/>
      <c r="SXT663" s="187"/>
      <c r="SXU663" s="187"/>
      <c r="SXV663" s="187"/>
      <c r="SXW663" s="187"/>
      <c r="SXX663" s="187"/>
      <c r="SXY663" s="187"/>
      <c r="SXZ663" s="187"/>
      <c r="SYA663" s="187"/>
      <c r="SYB663" s="187"/>
      <c r="SYC663" s="187"/>
      <c r="SYD663" s="187"/>
      <c r="SYE663" s="187"/>
      <c r="SYF663" s="187"/>
      <c r="SYG663" s="187"/>
      <c r="SYH663" s="187"/>
      <c r="SYI663" s="187"/>
      <c r="SYJ663" s="187"/>
      <c r="SYK663" s="187"/>
      <c r="SYL663" s="187"/>
      <c r="SYM663" s="187"/>
      <c r="SYN663" s="187"/>
      <c r="SYO663" s="187"/>
      <c r="SYP663" s="187"/>
      <c r="SYQ663" s="187"/>
      <c r="SYR663" s="187"/>
      <c r="SYS663" s="187"/>
      <c r="SYT663" s="187"/>
      <c r="SYU663" s="187"/>
      <c r="SYV663" s="187"/>
      <c r="SYW663" s="187"/>
      <c r="SYX663" s="187"/>
      <c r="SYY663" s="187"/>
      <c r="SYZ663" s="187"/>
      <c r="SZA663" s="187"/>
      <c r="SZB663" s="187"/>
      <c r="SZC663" s="187"/>
      <c r="SZD663" s="187"/>
      <c r="SZE663" s="187"/>
      <c r="SZF663" s="187"/>
      <c r="SZG663" s="187"/>
      <c r="SZH663" s="187"/>
      <c r="SZI663" s="187"/>
      <c r="SZJ663" s="187"/>
      <c r="SZK663" s="187"/>
      <c r="SZL663" s="187"/>
      <c r="SZM663" s="187"/>
      <c r="SZN663" s="187"/>
      <c r="SZO663" s="187"/>
      <c r="SZP663" s="187"/>
      <c r="SZQ663" s="187"/>
      <c r="SZR663" s="187"/>
      <c r="SZS663" s="187"/>
      <c r="SZT663" s="187"/>
      <c r="SZU663" s="187"/>
      <c r="SZV663" s="187"/>
      <c r="SZW663" s="187"/>
      <c r="SZX663" s="187"/>
      <c r="SZY663" s="187"/>
      <c r="SZZ663" s="187"/>
      <c r="TAA663" s="187"/>
      <c r="TAB663" s="187"/>
      <c r="TAC663" s="187"/>
      <c r="TAD663" s="187"/>
      <c r="TAE663" s="187"/>
      <c r="TAF663" s="187"/>
      <c r="TAG663" s="187"/>
      <c r="TAH663" s="187"/>
      <c r="TAI663" s="187"/>
      <c r="TAJ663" s="187"/>
      <c r="TAK663" s="187"/>
      <c r="TAL663" s="187"/>
      <c r="TAM663" s="187"/>
      <c r="TAN663" s="187"/>
      <c r="TAO663" s="187"/>
      <c r="TAP663" s="187"/>
      <c r="TAQ663" s="187"/>
      <c r="TAR663" s="187"/>
      <c r="TAS663" s="187"/>
      <c r="TAT663" s="187"/>
      <c r="TAU663" s="187"/>
      <c r="TAV663" s="187"/>
      <c r="TAW663" s="187"/>
      <c r="TAX663" s="187"/>
      <c r="TAY663" s="187"/>
      <c r="TAZ663" s="187"/>
      <c r="TBA663" s="187"/>
      <c r="TBB663" s="187"/>
      <c r="TBC663" s="187"/>
      <c r="TBD663" s="187"/>
      <c r="TBE663" s="187"/>
      <c r="TBF663" s="187"/>
      <c r="TBG663" s="187"/>
      <c r="TBH663" s="187"/>
      <c r="TBI663" s="187"/>
      <c r="TBJ663" s="187"/>
      <c r="TBK663" s="187"/>
      <c r="TBL663" s="187"/>
      <c r="TBM663" s="187"/>
      <c r="TBN663" s="187"/>
      <c r="TBO663" s="187"/>
      <c r="TBP663" s="187"/>
      <c r="TBQ663" s="187"/>
      <c r="TBR663" s="187"/>
      <c r="TBS663" s="187"/>
      <c r="TBT663" s="187"/>
      <c r="TBU663" s="187"/>
      <c r="TBV663" s="187"/>
      <c r="TBW663" s="187"/>
      <c r="TBX663" s="187"/>
      <c r="TBY663" s="187"/>
      <c r="TBZ663" s="187"/>
      <c r="TCA663" s="187"/>
      <c r="TCB663" s="187"/>
      <c r="TCC663" s="187"/>
      <c r="TCD663" s="187"/>
      <c r="TCE663" s="187"/>
      <c r="TCF663" s="187"/>
      <c r="TCG663" s="187"/>
      <c r="TCH663" s="187"/>
      <c r="TCI663" s="187"/>
      <c r="TCJ663" s="187"/>
      <c r="TCK663" s="187"/>
      <c r="TCL663" s="187"/>
      <c r="TCM663" s="187"/>
      <c r="TCN663" s="187"/>
      <c r="TCO663" s="187"/>
      <c r="TCP663" s="187"/>
      <c r="TCQ663" s="187"/>
      <c r="TCR663" s="187"/>
      <c r="TCS663" s="187"/>
      <c r="TCT663" s="187"/>
      <c r="TCU663" s="187"/>
      <c r="TCV663" s="187"/>
      <c r="TCW663" s="187"/>
      <c r="TCX663" s="187"/>
      <c r="TCY663" s="187"/>
      <c r="TCZ663" s="187"/>
      <c r="TDA663" s="187"/>
      <c r="TDB663" s="187"/>
      <c r="TDC663" s="187"/>
      <c r="TDD663" s="187"/>
      <c r="TDE663" s="187"/>
      <c r="TDF663" s="187"/>
      <c r="TDG663" s="187"/>
      <c r="TDH663" s="187"/>
      <c r="TDI663" s="187"/>
      <c r="TDJ663" s="187"/>
      <c r="TDK663" s="187"/>
      <c r="TDL663" s="187"/>
      <c r="TDM663" s="187"/>
      <c r="TDN663" s="187"/>
      <c r="TDO663" s="187"/>
      <c r="TDP663" s="187"/>
      <c r="TDQ663" s="187"/>
      <c r="TDR663" s="187"/>
      <c r="TDS663" s="187"/>
      <c r="TDT663" s="187"/>
      <c r="TDU663" s="187"/>
      <c r="TDV663" s="187"/>
      <c r="TDW663" s="187"/>
      <c r="TDX663" s="187"/>
      <c r="TDY663" s="187"/>
      <c r="TDZ663" s="187"/>
      <c r="TEA663" s="187"/>
      <c r="TEB663" s="187"/>
      <c r="TEC663" s="187"/>
      <c r="TED663" s="187"/>
      <c r="TEE663" s="187"/>
      <c r="TEF663" s="187"/>
      <c r="TEG663" s="187"/>
      <c r="TEH663" s="187"/>
      <c r="TEI663" s="187"/>
      <c r="TEJ663" s="187"/>
      <c r="TEK663" s="187"/>
      <c r="TEL663" s="187"/>
      <c r="TEM663" s="187"/>
      <c r="TEN663" s="187"/>
      <c r="TEO663" s="187"/>
      <c r="TEP663" s="187"/>
      <c r="TEQ663" s="187"/>
      <c r="TER663" s="187"/>
      <c r="TES663" s="187"/>
      <c r="TET663" s="187"/>
      <c r="TEU663" s="187"/>
      <c r="TEV663" s="187"/>
      <c r="TEW663" s="187"/>
      <c r="TEX663" s="187"/>
      <c r="TEY663" s="187"/>
      <c r="TEZ663" s="187"/>
      <c r="TFA663" s="187"/>
      <c r="TFB663" s="187"/>
      <c r="TFC663" s="187"/>
      <c r="TFD663" s="187"/>
      <c r="TFE663" s="187"/>
      <c r="TFF663" s="187"/>
      <c r="TFG663" s="187"/>
      <c r="TFH663" s="187"/>
      <c r="TFI663" s="187"/>
      <c r="TFJ663" s="187"/>
      <c r="TFK663" s="187"/>
      <c r="TFL663" s="187"/>
      <c r="TFM663" s="187"/>
      <c r="TFN663" s="187"/>
      <c r="TFO663" s="187"/>
      <c r="TFP663" s="187"/>
      <c r="TFQ663" s="187"/>
      <c r="TFR663" s="187"/>
      <c r="TFS663" s="187"/>
      <c r="TFT663" s="187"/>
      <c r="TFU663" s="187"/>
      <c r="TFV663" s="187"/>
      <c r="TFW663" s="187"/>
      <c r="TFX663" s="187"/>
      <c r="TFY663" s="187"/>
      <c r="TFZ663" s="187"/>
      <c r="TGA663" s="187"/>
      <c r="TGB663" s="187"/>
      <c r="TGC663" s="187"/>
      <c r="TGD663" s="187"/>
      <c r="TGE663" s="187"/>
      <c r="TGF663" s="187"/>
      <c r="TGG663" s="187"/>
      <c r="TGH663" s="187"/>
      <c r="TGI663" s="187"/>
      <c r="TGJ663" s="187"/>
      <c r="TGK663" s="187"/>
      <c r="TGL663" s="187"/>
      <c r="TGM663" s="187"/>
      <c r="TGN663" s="187"/>
      <c r="TGO663" s="187"/>
      <c r="TGP663" s="187"/>
      <c r="TGQ663" s="187"/>
      <c r="TGR663" s="187"/>
      <c r="TGS663" s="187"/>
      <c r="TGT663" s="187"/>
      <c r="TGU663" s="187"/>
      <c r="TGV663" s="187"/>
      <c r="TGW663" s="187"/>
      <c r="TGX663" s="187"/>
      <c r="TGY663" s="187"/>
      <c r="TGZ663" s="187"/>
      <c r="THA663" s="187"/>
      <c r="THB663" s="187"/>
      <c r="THC663" s="187"/>
      <c r="THD663" s="187"/>
      <c r="THE663" s="187"/>
      <c r="THF663" s="187"/>
      <c r="THG663" s="187"/>
      <c r="THH663" s="187"/>
      <c r="THI663" s="187"/>
      <c r="THJ663" s="187"/>
      <c r="THK663" s="187"/>
      <c r="THL663" s="187"/>
      <c r="THM663" s="187"/>
      <c r="THN663" s="187"/>
      <c r="THO663" s="187"/>
      <c r="THP663" s="187"/>
      <c r="THQ663" s="187"/>
      <c r="THR663" s="187"/>
      <c r="THS663" s="187"/>
      <c r="THT663" s="187"/>
      <c r="THU663" s="187"/>
      <c r="THV663" s="187"/>
      <c r="THW663" s="187"/>
      <c r="THX663" s="187"/>
      <c r="THY663" s="187"/>
      <c r="THZ663" s="187"/>
      <c r="TIA663" s="187"/>
      <c r="TIB663" s="187"/>
      <c r="TIC663" s="187"/>
      <c r="TID663" s="187"/>
      <c r="TIE663" s="187"/>
      <c r="TIF663" s="187"/>
      <c r="TIG663" s="187"/>
      <c r="TIH663" s="187"/>
      <c r="TII663" s="187"/>
      <c r="TIJ663" s="187"/>
      <c r="TIK663" s="187"/>
      <c r="TIL663" s="187"/>
      <c r="TIM663" s="187"/>
      <c r="TIN663" s="187"/>
      <c r="TIO663" s="187"/>
      <c r="TIP663" s="187"/>
      <c r="TIQ663" s="187"/>
      <c r="TIR663" s="187"/>
      <c r="TIS663" s="187"/>
      <c r="TIT663" s="187"/>
      <c r="TIU663" s="187"/>
      <c r="TIV663" s="187"/>
      <c r="TIW663" s="187"/>
      <c r="TIX663" s="187"/>
      <c r="TIY663" s="187"/>
      <c r="TIZ663" s="187"/>
      <c r="TJA663" s="187"/>
      <c r="TJB663" s="187"/>
      <c r="TJC663" s="187"/>
      <c r="TJD663" s="187"/>
      <c r="TJE663" s="187"/>
      <c r="TJF663" s="187"/>
      <c r="TJG663" s="187"/>
      <c r="TJH663" s="187"/>
      <c r="TJI663" s="187"/>
      <c r="TJJ663" s="187"/>
      <c r="TJK663" s="187"/>
      <c r="TJL663" s="187"/>
      <c r="TJM663" s="187"/>
      <c r="TJN663" s="187"/>
      <c r="TJO663" s="187"/>
      <c r="TJP663" s="187"/>
      <c r="TJQ663" s="187"/>
      <c r="TJR663" s="187"/>
      <c r="TJS663" s="187"/>
      <c r="TJT663" s="187"/>
      <c r="TJU663" s="187"/>
      <c r="TJV663" s="187"/>
      <c r="TJW663" s="187"/>
      <c r="TJX663" s="187"/>
      <c r="TJY663" s="187"/>
      <c r="TJZ663" s="187"/>
      <c r="TKA663" s="187"/>
      <c r="TKB663" s="187"/>
      <c r="TKC663" s="187"/>
      <c r="TKD663" s="187"/>
      <c r="TKE663" s="187"/>
      <c r="TKF663" s="187"/>
      <c r="TKG663" s="187"/>
      <c r="TKH663" s="187"/>
      <c r="TKI663" s="187"/>
      <c r="TKJ663" s="187"/>
      <c r="TKK663" s="187"/>
      <c r="TKL663" s="187"/>
      <c r="TKM663" s="187"/>
      <c r="TKN663" s="187"/>
      <c r="TKO663" s="187"/>
      <c r="TKP663" s="187"/>
      <c r="TKQ663" s="187"/>
      <c r="TKR663" s="187"/>
      <c r="TKS663" s="187"/>
      <c r="TKT663" s="187"/>
      <c r="TKU663" s="187"/>
      <c r="TKV663" s="187"/>
      <c r="TKW663" s="187"/>
      <c r="TKX663" s="187"/>
      <c r="TKY663" s="187"/>
      <c r="TKZ663" s="187"/>
      <c r="TLA663" s="187"/>
      <c r="TLB663" s="187"/>
      <c r="TLC663" s="187"/>
      <c r="TLD663" s="187"/>
      <c r="TLE663" s="187"/>
      <c r="TLF663" s="187"/>
      <c r="TLG663" s="187"/>
      <c r="TLH663" s="187"/>
      <c r="TLI663" s="187"/>
      <c r="TLJ663" s="187"/>
      <c r="TLK663" s="187"/>
      <c r="TLL663" s="187"/>
      <c r="TLM663" s="187"/>
      <c r="TLN663" s="187"/>
      <c r="TLO663" s="187"/>
      <c r="TLP663" s="187"/>
      <c r="TLQ663" s="187"/>
      <c r="TLR663" s="187"/>
      <c r="TLS663" s="187"/>
      <c r="TLT663" s="187"/>
      <c r="TLU663" s="187"/>
      <c r="TLV663" s="187"/>
      <c r="TLW663" s="187"/>
      <c r="TLX663" s="187"/>
      <c r="TLY663" s="187"/>
      <c r="TLZ663" s="187"/>
      <c r="TMA663" s="187"/>
      <c r="TMB663" s="187"/>
      <c r="TMC663" s="187"/>
      <c r="TMD663" s="187"/>
      <c r="TME663" s="187"/>
      <c r="TMF663" s="187"/>
      <c r="TMG663" s="187"/>
      <c r="TMH663" s="187"/>
      <c r="TMI663" s="187"/>
      <c r="TMJ663" s="187"/>
      <c r="TMK663" s="187"/>
      <c r="TML663" s="187"/>
      <c r="TMM663" s="187"/>
      <c r="TMN663" s="187"/>
      <c r="TMO663" s="187"/>
      <c r="TMP663" s="187"/>
      <c r="TMQ663" s="187"/>
      <c r="TMR663" s="187"/>
      <c r="TMS663" s="187"/>
      <c r="TMT663" s="187"/>
      <c r="TMU663" s="187"/>
      <c r="TMV663" s="187"/>
      <c r="TMW663" s="187"/>
      <c r="TMX663" s="187"/>
      <c r="TMY663" s="187"/>
      <c r="TMZ663" s="187"/>
      <c r="TNA663" s="187"/>
      <c r="TNB663" s="187"/>
      <c r="TNC663" s="187"/>
      <c r="TND663" s="187"/>
      <c r="TNE663" s="187"/>
      <c r="TNF663" s="187"/>
      <c r="TNG663" s="187"/>
      <c r="TNH663" s="187"/>
      <c r="TNI663" s="187"/>
      <c r="TNJ663" s="187"/>
      <c r="TNK663" s="187"/>
      <c r="TNL663" s="187"/>
      <c r="TNM663" s="187"/>
      <c r="TNN663" s="187"/>
      <c r="TNO663" s="187"/>
      <c r="TNP663" s="187"/>
      <c r="TNQ663" s="187"/>
      <c r="TNR663" s="187"/>
      <c r="TNS663" s="187"/>
      <c r="TNT663" s="187"/>
      <c r="TNU663" s="187"/>
      <c r="TNV663" s="187"/>
      <c r="TNW663" s="187"/>
      <c r="TNX663" s="187"/>
      <c r="TNY663" s="187"/>
      <c r="TNZ663" s="187"/>
      <c r="TOA663" s="187"/>
      <c r="TOB663" s="187"/>
      <c r="TOC663" s="187"/>
      <c r="TOD663" s="187"/>
      <c r="TOE663" s="187"/>
      <c r="TOF663" s="187"/>
      <c r="TOG663" s="187"/>
      <c r="TOH663" s="187"/>
      <c r="TOI663" s="187"/>
      <c r="TOJ663" s="187"/>
      <c r="TOK663" s="187"/>
      <c r="TOL663" s="187"/>
      <c r="TOM663" s="187"/>
      <c r="TON663" s="187"/>
      <c r="TOO663" s="187"/>
      <c r="TOP663" s="187"/>
      <c r="TOQ663" s="187"/>
      <c r="TOR663" s="187"/>
      <c r="TOS663" s="187"/>
      <c r="TOT663" s="187"/>
      <c r="TOU663" s="187"/>
      <c r="TOV663" s="187"/>
      <c r="TOW663" s="187"/>
      <c r="TOX663" s="187"/>
      <c r="TOY663" s="187"/>
      <c r="TOZ663" s="187"/>
      <c r="TPA663" s="187"/>
      <c r="TPB663" s="187"/>
      <c r="TPC663" s="187"/>
      <c r="TPD663" s="187"/>
      <c r="TPE663" s="187"/>
      <c r="TPF663" s="187"/>
      <c r="TPG663" s="187"/>
      <c r="TPH663" s="187"/>
      <c r="TPI663" s="187"/>
      <c r="TPJ663" s="187"/>
      <c r="TPK663" s="187"/>
      <c r="TPL663" s="187"/>
      <c r="TPM663" s="187"/>
      <c r="TPN663" s="187"/>
      <c r="TPO663" s="187"/>
      <c r="TPP663" s="187"/>
      <c r="TPQ663" s="187"/>
      <c r="TPR663" s="187"/>
      <c r="TPS663" s="187"/>
      <c r="TPT663" s="187"/>
      <c r="TPU663" s="187"/>
      <c r="TPV663" s="187"/>
      <c r="TPW663" s="187"/>
      <c r="TPX663" s="187"/>
      <c r="TPY663" s="187"/>
      <c r="TPZ663" s="187"/>
      <c r="TQA663" s="187"/>
      <c r="TQB663" s="187"/>
      <c r="TQC663" s="187"/>
      <c r="TQD663" s="187"/>
      <c r="TQE663" s="187"/>
      <c r="TQF663" s="187"/>
      <c r="TQG663" s="187"/>
      <c r="TQH663" s="187"/>
      <c r="TQI663" s="187"/>
      <c r="TQJ663" s="187"/>
      <c r="TQK663" s="187"/>
      <c r="TQL663" s="187"/>
      <c r="TQM663" s="187"/>
      <c r="TQN663" s="187"/>
      <c r="TQO663" s="187"/>
      <c r="TQP663" s="187"/>
      <c r="TQQ663" s="187"/>
      <c r="TQR663" s="187"/>
      <c r="TQS663" s="187"/>
      <c r="TQT663" s="187"/>
      <c r="TQU663" s="187"/>
      <c r="TQV663" s="187"/>
      <c r="TQW663" s="187"/>
      <c r="TQX663" s="187"/>
      <c r="TQY663" s="187"/>
      <c r="TQZ663" s="187"/>
      <c r="TRA663" s="187"/>
      <c r="TRB663" s="187"/>
      <c r="TRC663" s="187"/>
      <c r="TRD663" s="187"/>
      <c r="TRE663" s="187"/>
      <c r="TRF663" s="187"/>
      <c r="TRG663" s="187"/>
      <c r="TRH663" s="187"/>
      <c r="TRI663" s="187"/>
      <c r="TRJ663" s="187"/>
      <c r="TRK663" s="187"/>
      <c r="TRL663" s="187"/>
      <c r="TRM663" s="187"/>
      <c r="TRN663" s="187"/>
      <c r="TRO663" s="187"/>
      <c r="TRP663" s="187"/>
      <c r="TRQ663" s="187"/>
      <c r="TRR663" s="187"/>
      <c r="TRS663" s="187"/>
      <c r="TRT663" s="187"/>
      <c r="TRU663" s="187"/>
      <c r="TRV663" s="187"/>
      <c r="TRW663" s="187"/>
      <c r="TRX663" s="187"/>
      <c r="TRY663" s="187"/>
      <c r="TRZ663" s="187"/>
      <c r="TSA663" s="187"/>
      <c r="TSB663" s="187"/>
      <c r="TSC663" s="187"/>
      <c r="TSD663" s="187"/>
      <c r="TSE663" s="187"/>
      <c r="TSF663" s="187"/>
      <c r="TSG663" s="187"/>
      <c r="TSH663" s="187"/>
      <c r="TSI663" s="187"/>
      <c r="TSJ663" s="187"/>
      <c r="TSK663" s="187"/>
      <c r="TSL663" s="187"/>
      <c r="TSM663" s="187"/>
      <c r="TSN663" s="187"/>
      <c r="TSO663" s="187"/>
      <c r="TSP663" s="187"/>
      <c r="TSQ663" s="187"/>
      <c r="TSR663" s="187"/>
      <c r="TSS663" s="187"/>
      <c r="TST663" s="187"/>
      <c r="TSU663" s="187"/>
      <c r="TSV663" s="187"/>
      <c r="TSW663" s="187"/>
      <c r="TSX663" s="187"/>
      <c r="TSY663" s="187"/>
      <c r="TSZ663" s="187"/>
      <c r="TTA663" s="187"/>
      <c r="TTB663" s="187"/>
      <c r="TTC663" s="187"/>
      <c r="TTD663" s="187"/>
      <c r="TTE663" s="187"/>
      <c r="TTF663" s="187"/>
      <c r="TTG663" s="187"/>
      <c r="TTH663" s="187"/>
      <c r="TTI663" s="187"/>
      <c r="TTJ663" s="187"/>
      <c r="TTK663" s="187"/>
      <c r="TTL663" s="187"/>
      <c r="TTM663" s="187"/>
      <c r="TTN663" s="187"/>
      <c r="TTO663" s="187"/>
      <c r="TTP663" s="187"/>
      <c r="TTQ663" s="187"/>
      <c r="TTR663" s="187"/>
      <c r="TTS663" s="187"/>
      <c r="TTT663" s="187"/>
      <c r="TTU663" s="187"/>
      <c r="TTV663" s="187"/>
      <c r="TTW663" s="187"/>
      <c r="TTX663" s="187"/>
      <c r="TTY663" s="187"/>
      <c r="TTZ663" s="187"/>
      <c r="TUA663" s="187"/>
      <c r="TUB663" s="187"/>
      <c r="TUC663" s="187"/>
      <c r="TUD663" s="187"/>
      <c r="TUE663" s="187"/>
      <c r="TUF663" s="187"/>
      <c r="TUG663" s="187"/>
      <c r="TUH663" s="187"/>
      <c r="TUI663" s="187"/>
      <c r="TUJ663" s="187"/>
      <c r="TUK663" s="187"/>
      <c r="TUL663" s="187"/>
      <c r="TUM663" s="187"/>
      <c r="TUN663" s="187"/>
      <c r="TUO663" s="187"/>
      <c r="TUP663" s="187"/>
      <c r="TUQ663" s="187"/>
      <c r="TUR663" s="187"/>
      <c r="TUS663" s="187"/>
      <c r="TUT663" s="187"/>
      <c r="TUU663" s="187"/>
      <c r="TUV663" s="187"/>
      <c r="TUW663" s="187"/>
      <c r="TUX663" s="187"/>
      <c r="TUY663" s="187"/>
      <c r="TUZ663" s="187"/>
      <c r="TVA663" s="187"/>
      <c r="TVB663" s="187"/>
      <c r="TVC663" s="187"/>
      <c r="TVD663" s="187"/>
      <c r="TVE663" s="187"/>
      <c r="TVF663" s="187"/>
      <c r="TVG663" s="187"/>
      <c r="TVH663" s="187"/>
      <c r="TVI663" s="187"/>
      <c r="TVJ663" s="187"/>
      <c r="TVK663" s="187"/>
      <c r="TVL663" s="187"/>
      <c r="TVM663" s="187"/>
      <c r="TVN663" s="187"/>
      <c r="TVO663" s="187"/>
      <c r="TVP663" s="187"/>
      <c r="TVQ663" s="187"/>
      <c r="TVR663" s="187"/>
      <c r="TVS663" s="187"/>
      <c r="TVT663" s="187"/>
      <c r="TVU663" s="187"/>
      <c r="TVV663" s="187"/>
      <c r="TVW663" s="187"/>
      <c r="TVX663" s="187"/>
      <c r="TVY663" s="187"/>
      <c r="TVZ663" s="187"/>
      <c r="TWA663" s="187"/>
      <c r="TWB663" s="187"/>
      <c r="TWC663" s="187"/>
      <c r="TWD663" s="187"/>
      <c r="TWE663" s="187"/>
      <c r="TWF663" s="187"/>
      <c r="TWG663" s="187"/>
      <c r="TWH663" s="187"/>
      <c r="TWI663" s="187"/>
      <c r="TWJ663" s="187"/>
      <c r="TWK663" s="187"/>
      <c r="TWL663" s="187"/>
      <c r="TWM663" s="187"/>
      <c r="TWN663" s="187"/>
      <c r="TWO663" s="187"/>
      <c r="TWP663" s="187"/>
      <c r="TWQ663" s="187"/>
      <c r="TWR663" s="187"/>
      <c r="TWS663" s="187"/>
      <c r="TWT663" s="187"/>
      <c r="TWU663" s="187"/>
      <c r="TWV663" s="187"/>
      <c r="TWW663" s="187"/>
      <c r="TWX663" s="187"/>
      <c r="TWY663" s="187"/>
      <c r="TWZ663" s="187"/>
      <c r="TXA663" s="187"/>
      <c r="TXB663" s="187"/>
      <c r="TXC663" s="187"/>
      <c r="TXD663" s="187"/>
      <c r="TXE663" s="187"/>
      <c r="TXF663" s="187"/>
      <c r="TXG663" s="187"/>
      <c r="TXH663" s="187"/>
      <c r="TXI663" s="187"/>
      <c r="TXJ663" s="187"/>
      <c r="TXK663" s="187"/>
      <c r="TXL663" s="187"/>
      <c r="TXM663" s="187"/>
      <c r="TXN663" s="187"/>
      <c r="TXO663" s="187"/>
      <c r="TXP663" s="187"/>
      <c r="TXQ663" s="187"/>
      <c r="TXR663" s="187"/>
      <c r="TXS663" s="187"/>
      <c r="TXT663" s="187"/>
      <c r="TXU663" s="187"/>
      <c r="TXV663" s="187"/>
      <c r="TXW663" s="187"/>
      <c r="TXX663" s="187"/>
      <c r="TXY663" s="187"/>
      <c r="TXZ663" s="187"/>
      <c r="TYA663" s="187"/>
      <c r="TYB663" s="187"/>
      <c r="TYC663" s="187"/>
      <c r="TYD663" s="187"/>
      <c r="TYE663" s="187"/>
      <c r="TYF663" s="187"/>
      <c r="TYG663" s="187"/>
      <c r="TYH663" s="187"/>
      <c r="TYI663" s="187"/>
      <c r="TYJ663" s="187"/>
      <c r="TYK663" s="187"/>
      <c r="TYL663" s="187"/>
      <c r="TYM663" s="187"/>
      <c r="TYN663" s="187"/>
      <c r="TYO663" s="187"/>
      <c r="TYP663" s="187"/>
      <c r="TYQ663" s="187"/>
      <c r="TYR663" s="187"/>
      <c r="TYS663" s="187"/>
      <c r="TYT663" s="187"/>
      <c r="TYU663" s="187"/>
      <c r="TYV663" s="187"/>
      <c r="TYW663" s="187"/>
      <c r="TYX663" s="187"/>
      <c r="TYY663" s="187"/>
      <c r="TYZ663" s="187"/>
      <c r="TZA663" s="187"/>
      <c r="TZB663" s="187"/>
      <c r="TZC663" s="187"/>
      <c r="TZD663" s="187"/>
      <c r="TZE663" s="187"/>
      <c r="TZF663" s="187"/>
      <c r="TZG663" s="187"/>
      <c r="TZH663" s="187"/>
      <c r="TZI663" s="187"/>
      <c r="TZJ663" s="187"/>
      <c r="TZK663" s="187"/>
      <c r="TZL663" s="187"/>
      <c r="TZM663" s="187"/>
      <c r="TZN663" s="187"/>
      <c r="TZO663" s="187"/>
      <c r="TZP663" s="187"/>
      <c r="TZQ663" s="187"/>
      <c r="TZR663" s="187"/>
      <c r="TZS663" s="187"/>
      <c r="TZT663" s="187"/>
      <c r="TZU663" s="187"/>
      <c r="TZV663" s="187"/>
      <c r="TZW663" s="187"/>
      <c r="TZX663" s="187"/>
      <c r="TZY663" s="187"/>
      <c r="TZZ663" s="187"/>
      <c r="UAA663" s="187"/>
      <c r="UAB663" s="187"/>
      <c r="UAC663" s="187"/>
      <c r="UAD663" s="187"/>
      <c r="UAE663" s="187"/>
      <c r="UAF663" s="187"/>
      <c r="UAG663" s="187"/>
      <c r="UAH663" s="187"/>
      <c r="UAI663" s="187"/>
      <c r="UAJ663" s="187"/>
      <c r="UAK663" s="187"/>
      <c r="UAL663" s="187"/>
      <c r="UAM663" s="187"/>
      <c r="UAN663" s="187"/>
      <c r="UAO663" s="187"/>
      <c r="UAP663" s="187"/>
      <c r="UAQ663" s="187"/>
      <c r="UAR663" s="187"/>
      <c r="UAS663" s="187"/>
      <c r="UAT663" s="187"/>
      <c r="UAU663" s="187"/>
      <c r="UAV663" s="187"/>
      <c r="UAW663" s="187"/>
      <c r="UAX663" s="187"/>
      <c r="UAY663" s="187"/>
      <c r="UAZ663" s="187"/>
      <c r="UBA663" s="187"/>
      <c r="UBB663" s="187"/>
      <c r="UBC663" s="187"/>
      <c r="UBD663" s="187"/>
      <c r="UBE663" s="187"/>
      <c r="UBF663" s="187"/>
      <c r="UBG663" s="187"/>
      <c r="UBH663" s="187"/>
      <c r="UBI663" s="187"/>
      <c r="UBJ663" s="187"/>
      <c r="UBK663" s="187"/>
      <c r="UBL663" s="187"/>
      <c r="UBM663" s="187"/>
      <c r="UBN663" s="187"/>
      <c r="UBO663" s="187"/>
      <c r="UBP663" s="187"/>
      <c r="UBQ663" s="187"/>
      <c r="UBR663" s="187"/>
      <c r="UBS663" s="187"/>
      <c r="UBT663" s="187"/>
      <c r="UBU663" s="187"/>
      <c r="UBV663" s="187"/>
      <c r="UBW663" s="187"/>
      <c r="UBX663" s="187"/>
      <c r="UBY663" s="187"/>
      <c r="UBZ663" s="187"/>
      <c r="UCA663" s="187"/>
      <c r="UCB663" s="187"/>
      <c r="UCC663" s="187"/>
      <c r="UCD663" s="187"/>
      <c r="UCE663" s="187"/>
      <c r="UCF663" s="187"/>
      <c r="UCG663" s="187"/>
      <c r="UCH663" s="187"/>
      <c r="UCI663" s="187"/>
      <c r="UCJ663" s="187"/>
      <c r="UCK663" s="187"/>
      <c r="UCL663" s="187"/>
      <c r="UCM663" s="187"/>
      <c r="UCN663" s="187"/>
      <c r="UCO663" s="187"/>
      <c r="UCP663" s="187"/>
      <c r="UCQ663" s="187"/>
      <c r="UCR663" s="187"/>
      <c r="UCS663" s="187"/>
      <c r="UCT663" s="187"/>
      <c r="UCU663" s="187"/>
      <c r="UCV663" s="187"/>
      <c r="UCW663" s="187"/>
      <c r="UCX663" s="187"/>
      <c r="UCY663" s="187"/>
      <c r="UCZ663" s="187"/>
      <c r="UDA663" s="187"/>
      <c r="UDB663" s="187"/>
      <c r="UDC663" s="187"/>
      <c r="UDD663" s="187"/>
      <c r="UDE663" s="187"/>
      <c r="UDF663" s="187"/>
      <c r="UDG663" s="187"/>
      <c r="UDH663" s="187"/>
      <c r="UDI663" s="187"/>
      <c r="UDJ663" s="187"/>
      <c r="UDK663" s="187"/>
      <c r="UDL663" s="187"/>
      <c r="UDM663" s="187"/>
      <c r="UDN663" s="187"/>
      <c r="UDO663" s="187"/>
      <c r="UDP663" s="187"/>
      <c r="UDQ663" s="187"/>
      <c r="UDR663" s="187"/>
      <c r="UDS663" s="187"/>
      <c r="UDT663" s="187"/>
      <c r="UDU663" s="187"/>
      <c r="UDV663" s="187"/>
      <c r="UDW663" s="187"/>
      <c r="UDX663" s="187"/>
      <c r="UDY663" s="187"/>
      <c r="UDZ663" s="187"/>
      <c r="UEA663" s="187"/>
      <c r="UEB663" s="187"/>
      <c r="UEC663" s="187"/>
      <c r="UED663" s="187"/>
      <c r="UEE663" s="187"/>
      <c r="UEF663" s="187"/>
      <c r="UEG663" s="187"/>
      <c r="UEH663" s="187"/>
      <c r="UEI663" s="187"/>
      <c r="UEJ663" s="187"/>
      <c r="UEK663" s="187"/>
      <c r="UEL663" s="187"/>
      <c r="UEM663" s="187"/>
      <c r="UEN663" s="187"/>
      <c r="UEO663" s="187"/>
      <c r="UEP663" s="187"/>
      <c r="UEQ663" s="187"/>
      <c r="UER663" s="187"/>
      <c r="UES663" s="187"/>
      <c r="UET663" s="187"/>
      <c r="UEU663" s="187"/>
      <c r="UEV663" s="187"/>
      <c r="UEW663" s="187"/>
      <c r="UEX663" s="187"/>
      <c r="UEY663" s="187"/>
      <c r="UEZ663" s="187"/>
      <c r="UFA663" s="187"/>
      <c r="UFB663" s="187"/>
      <c r="UFC663" s="187"/>
      <c r="UFD663" s="187"/>
      <c r="UFE663" s="187"/>
      <c r="UFF663" s="187"/>
      <c r="UFG663" s="187"/>
      <c r="UFH663" s="187"/>
      <c r="UFI663" s="187"/>
      <c r="UFJ663" s="187"/>
      <c r="UFK663" s="187"/>
      <c r="UFL663" s="187"/>
      <c r="UFM663" s="187"/>
      <c r="UFN663" s="187"/>
      <c r="UFO663" s="187"/>
      <c r="UFP663" s="187"/>
      <c r="UFQ663" s="187"/>
      <c r="UFR663" s="187"/>
      <c r="UFS663" s="187"/>
      <c r="UFT663" s="187"/>
      <c r="UFU663" s="187"/>
      <c r="UFV663" s="187"/>
      <c r="UFW663" s="187"/>
      <c r="UFX663" s="187"/>
      <c r="UFY663" s="187"/>
      <c r="UFZ663" s="187"/>
      <c r="UGA663" s="187"/>
      <c r="UGB663" s="187"/>
      <c r="UGC663" s="187"/>
      <c r="UGD663" s="187"/>
      <c r="UGE663" s="187"/>
      <c r="UGF663" s="187"/>
      <c r="UGG663" s="187"/>
      <c r="UGH663" s="187"/>
      <c r="UGI663" s="187"/>
      <c r="UGJ663" s="187"/>
      <c r="UGK663" s="187"/>
      <c r="UGL663" s="187"/>
      <c r="UGM663" s="187"/>
      <c r="UGN663" s="187"/>
      <c r="UGO663" s="187"/>
      <c r="UGP663" s="187"/>
      <c r="UGQ663" s="187"/>
      <c r="UGR663" s="187"/>
      <c r="UGS663" s="187"/>
      <c r="UGT663" s="187"/>
      <c r="UGU663" s="187"/>
      <c r="UGV663" s="187"/>
      <c r="UGW663" s="187"/>
      <c r="UGX663" s="187"/>
      <c r="UGY663" s="187"/>
      <c r="UGZ663" s="187"/>
      <c r="UHA663" s="187"/>
      <c r="UHB663" s="187"/>
      <c r="UHC663" s="187"/>
      <c r="UHD663" s="187"/>
      <c r="UHE663" s="187"/>
      <c r="UHF663" s="187"/>
      <c r="UHG663" s="187"/>
      <c r="UHH663" s="187"/>
      <c r="UHI663" s="187"/>
      <c r="UHJ663" s="187"/>
      <c r="UHK663" s="187"/>
      <c r="UHL663" s="187"/>
      <c r="UHM663" s="187"/>
      <c r="UHN663" s="187"/>
      <c r="UHO663" s="187"/>
      <c r="UHP663" s="187"/>
      <c r="UHQ663" s="187"/>
      <c r="UHR663" s="187"/>
      <c r="UHS663" s="187"/>
      <c r="UHT663" s="187"/>
      <c r="UHU663" s="187"/>
      <c r="UHV663" s="187"/>
      <c r="UHW663" s="187"/>
      <c r="UHX663" s="187"/>
      <c r="UHY663" s="187"/>
      <c r="UHZ663" s="187"/>
      <c r="UIA663" s="187"/>
      <c r="UIB663" s="187"/>
      <c r="UIC663" s="187"/>
      <c r="UID663" s="187"/>
      <c r="UIE663" s="187"/>
      <c r="UIF663" s="187"/>
      <c r="UIG663" s="187"/>
      <c r="UIH663" s="187"/>
      <c r="UII663" s="187"/>
      <c r="UIJ663" s="187"/>
      <c r="UIK663" s="187"/>
      <c r="UIL663" s="187"/>
      <c r="UIM663" s="187"/>
      <c r="UIN663" s="187"/>
      <c r="UIO663" s="187"/>
      <c r="UIP663" s="187"/>
      <c r="UIQ663" s="187"/>
      <c r="UIR663" s="187"/>
      <c r="UIS663" s="187"/>
      <c r="UIT663" s="187"/>
      <c r="UIU663" s="187"/>
      <c r="UIV663" s="187"/>
      <c r="UIW663" s="187"/>
      <c r="UIX663" s="187"/>
      <c r="UIY663" s="187"/>
      <c r="UIZ663" s="187"/>
      <c r="UJA663" s="187"/>
      <c r="UJB663" s="187"/>
      <c r="UJC663" s="187"/>
      <c r="UJD663" s="187"/>
      <c r="UJE663" s="187"/>
      <c r="UJF663" s="187"/>
      <c r="UJG663" s="187"/>
      <c r="UJH663" s="187"/>
      <c r="UJI663" s="187"/>
      <c r="UJJ663" s="187"/>
      <c r="UJK663" s="187"/>
      <c r="UJL663" s="187"/>
      <c r="UJM663" s="187"/>
      <c r="UJN663" s="187"/>
      <c r="UJO663" s="187"/>
      <c r="UJP663" s="187"/>
      <c r="UJQ663" s="187"/>
      <c r="UJR663" s="187"/>
      <c r="UJS663" s="187"/>
      <c r="UJT663" s="187"/>
      <c r="UJU663" s="187"/>
      <c r="UJV663" s="187"/>
      <c r="UJW663" s="187"/>
      <c r="UJX663" s="187"/>
      <c r="UJY663" s="187"/>
      <c r="UJZ663" s="187"/>
      <c r="UKA663" s="187"/>
      <c r="UKB663" s="187"/>
      <c r="UKC663" s="187"/>
      <c r="UKD663" s="187"/>
      <c r="UKE663" s="187"/>
      <c r="UKF663" s="187"/>
      <c r="UKG663" s="187"/>
      <c r="UKH663" s="187"/>
      <c r="UKI663" s="187"/>
      <c r="UKJ663" s="187"/>
      <c r="UKK663" s="187"/>
      <c r="UKL663" s="187"/>
      <c r="UKM663" s="187"/>
      <c r="UKN663" s="187"/>
      <c r="UKO663" s="187"/>
      <c r="UKP663" s="187"/>
      <c r="UKQ663" s="187"/>
      <c r="UKR663" s="187"/>
      <c r="UKS663" s="187"/>
      <c r="UKT663" s="187"/>
      <c r="UKU663" s="187"/>
      <c r="UKV663" s="187"/>
      <c r="UKW663" s="187"/>
      <c r="UKX663" s="187"/>
      <c r="UKY663" s="187"/>
      <c r="UKZ663" s="187"/>
      <c r="ULA663" s="187"/>
      <c r="ULB663" s="187"/>
      <c r="ULC663" s="187"/>
      <c r="ULD663" s="187"/>
      <c r="ULE663" s="187"/>
      <c r="ULF663" s="187"/>
      <c r="ULG663" s="187"/>
      <c r="ULH663" s="187"/>
      <c r="ULI663" s="187"/>
      <c r="ULJ663" s="187"/>
      <c r="ULK663" s="187"/>
      <c r="ULL663" s="187"/>
      <c r="ULM663" s="187"/>
      <c r="ULN663" s="187"/>
      <c r="ULO663" s="187"/>
      <c r="ULP663" s="187"/>
      <c r="ULQ663" s="187"/>
      <c r="ULR663" s="187"/>
      <c r="ULS663" s="187"/>
      <c r="ULT663" s="187"/>
      <c r="ULU663" s="187"/>
      <c r="ULV663" s="187"/>
      <c r="ULW663" s="187"/>
      <c r="ULX663" s="187"/>
      <c r="ULY663" s="187"/>
      <c r="ULZ663" s="187"/>
      <c r="UMA663" s="187"/>
      <c r="UMB663" s="187"/>
      <c r="UMC663" s="187"/>
      <c r="UMD663" s="187"/>
      <c r="UME663" s="187"/>
      <c r="UMF663" s="187"/>
      <c r="UMG663" s="187"/>
      <c r="UMH663" s="187"/>
      <c r="UMI663" s="187"/>
      <c r="UMJ663" s="187"/>
      <c r="UMK663" s="187"/>
      <c r="UML663" s="187"/>
      <c r="UMM663" s="187"/>
      <c r="UMN663" s="187"/>
      <c r="UMO663" s="187"/>
      <c r="UMP663" s="187"/>
      <c r="UMQ663" s="187"/>
      <c r="UMR663" s="187"/>
      <c r="UMS663" s="187"/>
      <c r="UMT663" s="187"/>
      <c r="UMU663" s="187"/>
      <c r="UMV663" s="187"/>
      <c r="UMW663" s="187"/>
      <c r="UMX663" s="187"/>
      <c r="UMY663" s="187"/>
      <c r="UMZ663" s="187"/>
      <c r="UNA663" s="187"/>
      <c r="UNB663" s="187"/>
      <c r="UNC663" s="187"/>
      <c r="UND663" s="187"/>
      <c r="UNE663" s="187"/>
      <c r="UNF663" s="187"/>
      <c r="UNG663" s="187"/>
      <c r="UNH663" s="187"/>
      <c r="UNI663" s="187"/>
      <c r="UNJ663" s="187"/>
      <c r="UNK663" s="187"/>
      <c r="UNL663" s="187"/>
      <c r="UNM663" s="187"/>
      <c r="UNN663" s="187"/>
      <c r="UNO663" s="187"/>
      <c r="UNP663" s="187"/>
      <c r="UNQ663" s="187"/>
      <c r="UNR663" s="187"/>
      <c r="UNS663" s="187"/>
      <c r="UNT663" s="187"/>
      <c r="UNU663" s="187"/>
      <c r="UNV663" s="187"/>
      <c r="UNW663" s="187"/>
      <c r="UNX663" s="187"/>
      <c r="UNY663" s="187"/>
      <c r="UNZ663" s="187"/>
      <c r="UOA663" s="187"/>
      <c r="UOB663" s="187"/>
      <c r="UOC663" s="187"/>
      <c r="UOD663" s="187"/>
      <c r="UOE663" s="187"/>
      <c r="UOF663" s="187"/>
      <c r="UOG663" s="187"/>
      <c r="UOH663" s="187"/>
      <c r="UOI663" s="187"/>
      <c r="UOJ663" s="187"/>
      <c r="UOK663" s="187"/>
      <c r="UOL663" s="187"/>
      <c r="UOM663" s="187"/>
      <c r="UON663" s="187"/>
      <c r="UOO663" s="187"/>
      <c r="UOP663" s="187"/>
      <c r="UOQ663" s="187"/>
      <c r="UOR663" s="187"/>
      <c r="UOS663" s="187"/>
      <c r="UOT663" s="187"/>
      <c r="UOU663" s="187"/>
      <c r="UOV663" s="187"/>
      <c r="UOW663" s="187"/>
      <c r="UOX663" s="187"/>
      <c r="UOY663" s="187"/>
      <c r="UOZ663" s="187"/>
      <c r="UPA663" s="187"/>
      <c r="UPB663" s="187"/>
      <c r="UPC663" s="187"/>
      <c r="UPD663" s="187"/>
      <c r="UPE663" s="187"/>
      <c r="UPF663" s="187"/>
      <c r="UPG663" s="187"/>
      <c r="UPH663" s="187"/>
      <c r="UPI663" s="187"/>
      <c r="UPJ663" s="187"/>
      <c r="UPK663" s="187"/>
      <c r="UPL663" s="187"/>
      <c r="UPM663" s="187"/>
      <c r="UPN663" s="187"/>
      <c r="UPO663" s="187"/>
      <c r="UPP663" s="187"/>
      <c r="UPQ663" s="187"/>
      <c r="UPR663" s="187"/>
      <c r="UPS663" s="187"/>
      <c r="UPT663" s="187"/>
      <c r="UPU663" s="187"/>
      <c r="UPV663" s="187"/>
      <c r="UPW663" s="187"/>
      <c r="UPX663" s="187"/>
      <c r="UPY663" s="187"/>
      <c r="UPZ663" s="187"/>
      <c r="UQA663" s="187"/>
      <c r="UQB663" s="187"/>
      <c r="UQC663" s="187"/>
      <c r="UQD663" s="187"/>
      <c r="UQE663" s="187"/>
      <c r="UQF663" s="187"/>
      <c r="UQG663" s="187"/>
      <c r="UQH663" s="187"/>
      <c r="UQI663" s="187"/>
      <c r="UQJ663" s="187"/>
      <c r="UQK663" s="187"/>
      <c r="UQL663" s="187"/>
      <c r="UQM663" s="187"/>
      <c r="UQN663" s="187"/>
      <c r="UQO663" s="187"/>
      <c r="UQP663" s="187"/>
      <c r="UQQ663" s="187"/>
      <c r="UQR663" s="187"/>
      <c r="UQS663" s="187"/>
      <c r="UQT663" s="187"/>
      <c r="UQU663" s="187"/>
      <c r="UQV663" s="187"/>
      <c r="UQW663" s="187"/>
      <c r="UQX663" s="187"/>
      <c r="UQY663" s="187"/>
      <c r="UQZ663" s="187"/>
      <c r="URA663" s="187"/>
      <c r="URB663" s="187"/>
      <c r="URC663" s="187"/>
      <c r="URD663" s="187"/>
      <c r="URE663" s="187"/>
      <c r="URF663" s="187"/>
      <c r="URG663" s="187"/>
      <c r="URH663" s="187"/>
      <c r="URI663" s="187"/>
      <c r="URJ663" s="187"/>
      <c r="URK663" s="187"/>
      <c r="URL663" s="187"/>
      <c r="URM663" s="187"/>
      <c r="URN663" s="187"/>
      <c r="URO663" s="187"/>
      <c r="URP663" s="187"/>
      <c r="URQ663" s="187"/>
      <c r="URR663" s="187"/>
      <c r="URS663" s="187"/>
      <c r="URT663" s="187"/>
      <c r="URU663" s="187"/>
      <c r="URV663" s="187"/>
      <c r="URW663" s="187"/>
      <c r="URX663" s="187"/>
      <c r="URY663" s="187"/>
      <c r="URZ663" s="187"/>
      <c r="USA663" s="187"/>
      <c r="USB663" s="187"/>
      <c r="USC663" s="187"/>
      <c r="USD663" s="187"/>
      <c r="USE663" s="187"/>
      <c r="USF663" s="187"/>
      <c r="USG663" s="187"/>
      <c r="USH663" s="187"/>
      <c r="USI663" s="187"/>
      <c r="USJ663" s="187"/>
      <c r="USK663" s="187"/>
      <c r="USL663" s="187"/>
      <c r="USM663" s="187"/>
      <c r="USN663" s="187"/>
      <c r="USO663" s="187"/>
      <c r="USP663" s="187"/>
      <c r="USQ663" s="187"/>
      <c r="USR663" s="187"/>
      <c r="USS663" s="187"/>
      <c r="UST663" s="187"/>
      <c r="USU663" s="187"/>
      <c r="USV663" s="187"/>
      <c r="USW663" s="187"/>
      <c r="USX663" s="187"/>
      <c r="USY663" s="187"/>
      <c r="USZ663" s="187"/>
      <c r="UTA663" s="187"/>
      <c r="UTB663" s="187"/>
      <c r="UTC663" s="187"/>
      <c r="UTD663" s="187"/>
      <c r="UTE663" s="187"/>
      <c r="UTF663" s="187"/>
      <c r="UTG663" s="187"/>
      <c r="UTH663" s="187"/>
      <c r="UTI663" s="187"/>
      <c r="UTJ663" s="187"/>
      <c r="UTK663" s="187"/>
      <c r="UTL663" s="187"/>
      <c r="UTM663" s="187"/>
      <c r="UTN663" s="187"/>
      <c r="UTO663" s="187"/>
      <c r="UTP663" s="187"/>
      <c r="UTQ663" s="187"/>
      <c r="UTR663" s="187"/>
      <c r="UTS663" s="187"/>
      <c r="UTT663" s="187"/>
      <c r="UTU663" s="187"/>
      <c r="UTV663" s="187"/>
      <c r="UTW663" s="187"/>
      <c r="UTX663" s="187"/>
      <c r="UTY663" s="187"/>
      <c r="UTZ663" s="187"/>
      <c r="UUA663" s="187"/>
      <c r="UUB663" s="187"/>
      <c r="UUC663" s="187"/>
      <c r="UUD663" s="187"/>
      <c r="UUE663" s="187"/>
      <c r="UUF663" s="187"/>
      <c r="UUG663" s="187"/>
      <c r="UUH663" s="187"/>
      <c r="UUI663" s="187"/>
      <c r="UUJ663" s="187"/>
      <c r="UUK663" s="187"/>
      <c r="UUL663" s="187"/>
      <c r="UUM663" s="187"/>
      <c r="UUN663" s="187"/>
      <c r="UUO663" s="187"/>
      <c r="UUP663" s="187"/>
      <c r="UUQ663" s="187"/>
      <c r="UUR663" s="187"/>
      <c r="UUS663" s="187"/>
      <c r="UUT663" s="187"/>
      <c r="UUU663" s="187"/>
      <c r="UUV663" s="187"/>
      <c r="UUW663" s="187"/>
      <c r="UUX663" s="187"/>
      <c r="UUY663" s="187"/>
      <c r="UUZ663" s="187"/>
      <c r="UVA663" s="187"/>
      <c r="UVB663" s="187"/>
      <c r="UVC663" s="187"/>
      <c r="UVD663" s="187"/>
      <c r="UVE663" s="187"/>
      <c r="UVF663" s="187"/>
      <c r="UVG663" s="187"/>
      <c r="UVH663" s="187"/>
      <c r="UVI663" s="187"/>
      <c r="UVJ663" s="187"/>
      <c r="UVK663" s="187"/>
      <c r="UVL663" s="187"/>
      <c r="UVM663" s="187"/>
      <c r="UVN663" s="187"/>
      <c r="UVO663" s="187"/>
      <c r="UVP663" s="187"/>
      <c r="UVQ663" s="187"/>
      <c r="UVR663" s="187"/>
      <c r="UVS663" s="187"/>
      <c r="UVT663" s="187"/>
      <c r="UVU663" s="187"/>
      <c r="UVV663" s="187"/>
      <c r="UVW663" s="187"/>
      <c r="UVX663" s="187"/>
      <c r="UVY663" s="187"/>
      <c r="UVZ663" s="187"/>
      <c r="UWA663" s="187"/>
      <c r="UWB663" s="187"/>
      <c r="UWC663" s="187"/>
      <c r="UWD663" s="187"/>
      <c r="UWE663" s="187"/>
      <c r="UWF663" s="187"/>
      <c r="UWG663" s="187"/>
      <c r="UWH663" s="187"/>
      <c r="UWI663" s="187"/>
      <c r="UWJ663" s="187"/>
      <c r="UWK663" s="187"/>
      <c r="UWL663" s="187"/>
      <c r="UWM663" s="187"/>
      <c r="UWN663" s="187"/>
      <c r="UWO663" s="187"/>
      <c r="UWP663" s="187"/>
      <c r="UWQ663" s="187"/>
      <c r="UWR663" s="187"/>
      <c r="UWS663" s="187"/>
      <c r="UWT663" s="187"/>
      <c r="UWU663" s="187"/>
      <c r="UWV663" s="187"/>
      <c r="UWW663" s="187"/>
      <c r="UWX663" s="187"/>
      <c r="UWY663" s="187"/>
      <c r="UWZ663" s="187"/>
      <c r="UXA663" s="187"/>
      <c r="UXB663" s="187"/>
      <c r="UXC663" s="187"/>
      <c r="UXD663" s="187"/>
      <c r="UXE663" s="187"/>
      <c r="UXF663" s="187"/>
      <c r="UXG663" s="187"/>
      <c r="UXH663" s="187"/>
      <c r="UXI663" s="187"/>
      <c r="UXJ663" s="187"/>
      <c r="UXK663" s="187"/>
      <c r="UXL663" s="187"/>
      <c r="UXM663" s="187"/>
      <c r="UXN663" s="187"/>
      <c r="UXO663" s="187"/>
      <c r="UXP663" s="187"/>
      <c r="UXQ663" s="187"/>
      <c r="UXR663" s="187"/>
      <c r="UXS663" s="187"/>
      <c r="UXT663" s="187"/>
      <c r="UXU663" s="187"/>
      <c r="UXV663" s="187"/>
      <c r="UXW663" s="187"/>
      <c r="UXX663" s="187"/>
      <c r="UXY663" s="187"/>
      <c r="UXZ663" s="187"/>
      <c r="UYA663" s="187"/>
      <c r="UYB663" s="187"/>
      <c r="UYC663" s="187"/>
      <c r="UYD663" s="187"/>
      <c r="UYE663" s="187"/>
      <c r="UYF663" s="187"/>
      <c r="UYG663" s="187"/>
      <c r="UYH663" s="187"/>
      <c r="UYI663" s="187"/>
      <c r="UYJ663" s="187"/>
      <c r="UYK663" s="187"/>
      <c r="UYL663" s="187"/>
      <c r="UYM663" s="187"/>
      <c r="UYN663" s="187"/>
      <c r="UYO663" s="187"/>
      <c r="UYP663" s="187"/>
      <c r="UYQ663" s="187"/>
      <c r="UYR663" s="187"/>
      <c r="UYS663" s="187"/>
      <c r="UYT663" s="187"/>
      <c r="UYU663" s="187"/>
      <c r="UYV663" s="187"/>
      <c r="UYW663" s="187"/>
      <c r="UYX663" s="187"/>
      <c r="UYY663" s="187"/>
      <c r="UYZ663" s="187"/>
      <c r="UZA663" s="187"/>
      <c r="UZB663" s="187"/>
      <c r="UZC663" s="187"/>
      <c r="UZD663" s="187"/>
      <c r="UZE663" s="187"/>
      <c r="UZF663" s="187"/>
      <c r="UZG663" s="187"/>
      <c r="UZH663" s="187"/>
      <c r="UZI663" s="187"/>
      <c r="UZJ663" s="187"/>
      <c r="UZK663" s="187"/>
      <c r="UZL663" s="187"/>
      <c r="UZM663" s="187"/>
      <c r="UZN663" s="187"/>
      <c r="UZO663" s="187"/>
      <c r="UZP663" s="187"/>
      <c r="UZQ663" s="187"/>
      <c r="UZR663" s="187"/>
      <c r="UZS663" s="187"/>
      <c r="UZT663" s="187"/>
      <c r="UZU663" s="187"/>
      <c r="UZV663" s="187"/>
      <c r="UZW663" s="187"/>
      <c r="UZX663" s="187"/>
      <c r="UZY663" s="187"/>
      <c r="UZZ663" s="187"/>
      <c r="VAA663" s="187"/>
      <c r="VAB663" s="187"/>
      <c r="VAC663" s="187"/>
      <c r="VAD663" s="187"/>
      <c r="VAE663" s="187"/>
      <c r="VAF663" s="187"/>
      <c r="VAG663" s="187"/>
      <c r="VAH663" s="187"/>
      <c r="VAI663" s="187"/>
      <c r="VAJ663" s="187"/>
      <c r="VAK663" s="187"/>
      <c r="VAL663" s="187"/>
      <c r="VAM663" s="187"/>
      <c r="VAN663" s="187"/>
      <c r="VAO663" s="187"/>
      <c r="VAP663" s="187"/>
      <c r="VAQ663" s="187"/>
      <c r="VAR663" s="187"/>
      <c r="VAS663" s="187"/>
      <c r="VAT663" s="187"/>
      <c r="VAU663" s="187"/>
      <c r="VAV663" s="187"/>
      <c r="VAW663" s="187"/>
      <c r="VAX663" s="187"/>
      <c r="VAY663" s="187"/>
      <c r="VAZ663" s="187"/>
      <c r="VBA663" s="187"/>
      <c r="VBB663" s="187"/>
      <c r="VBC663" s="187"/>
      <c r="VBD663" s="187"/>
      <c r="VBE663" s="187"/>
      <c r="VBF663" s="187"/>
      <c r="VBG663" s="187"/>
      <c r="VBH663" s="187"/>
      <c r="VBI663" s="187"/>
      <c r="VBJ663" s="187"/>
      <c r="VBK663" s="187"/>
      <c r="VBL663" s="187"/>
      <c r="VBM663" s="187"/>
      <c r="VBN663" s="187"/>
      <c r="VBO663" s="187"/>
      <c r="VBP663" s="187"/>
      <c r="VBQ663" s="187"/>
      <c r="VBR663" s="187"/>
      <c r="VBS663" s="187"/>
      <c r="VBT663" s="187"/>
      <c r="VBU663" s="187"/>
      <c r="VBV663" s="187"/>
      <c r="VBW663" s="187"/>
      <c r="VBX663" s="187"/>
      <c r="VBY663" s="187"/>
      <c r="VBZ663" s="187"/>
      <c r="VCA663" s="187"/>
      <c r="VCB663" s="187"/>
      <c r="VCC663" s="187"/>
      <c r="VCD663" s="187"/>
      <c r="VCE663" s="187"/>
      <c r="VCF663" s="187"/>
      <c r="VCG663" s="187"/>
      <c r="VCH663" s="187"/>
      <c r="VCI663" s="187"/>
      <c r="VCJ663" s="187"/>
      <c r="VCK663" s="187"/>
      <c r="VCL663" s="187"/>
      <c r="VCM663" s="187"/>
      <c r="VCN663" s="187"/>
      <c r="VCO663" s="187"/>
      <c r="VCP663" s="187"/>
      <c r="VCQ663" s="187"/>
      <c r="VCR663" s="187"/>
      <c r="VCS663" s="187"/>
      <c r="VCT663" s="187"/>
      <c r="VCU663" s="187"/>
      <c r="VCV663" s="187"/>
      <c r="VCW663" s="187"/>
      <c r="VCX663" s="187"/>
      <c r="VCY663" s="187"/>
      <c r="VCZ663" s="187"/>
      <c r="VDA663" s="187"/>
      <c r="VDB663" s="187"/>
      <c r="VDC663" s="187"/>
      <c r="VDD663" s="187"/>
      <c r="VDE663" s="187"/>
      <c r="VDF663" s="187"/>
      <c r="VDG663" s="187"/>
      <c r="VDH663" s="187"/>
      <c r="VDI663" s="187"/>
      <c r="VDJ663" s="187"/>
      <c r="VDK663" s="187"/>
      <c r="VDL663" s="187"/>
      <c r="VDM663" s="187"/>
      <c r="VDN663" s="187"/>
      <c r="VDO663" s="187"/>
      <c r="VDP663" s="187"/>
      <c r="VDQ663" s="187"/>
      <c r="VDR663" s="187"/>
      <c r="VDS663" s="187"/>
      <c r="VDT663" s="187"/>
      <c r="VDU663" s="187"/>
      <c r="VDV663" s="187"/>
      <c r="VDW663" s="187"/>
      <c r="VDX663" s="187"/>
      <c r="VDY663" s="187"/>
      <c r="VDZ663" s="187"/>
      <c r="VEA663" s="187"/>
      <c r="VEB663" s="187"/>
      <c r="VEC663" s="187"/>
      <c r="VED663" s="187"/>
      <c r="VEE663" s="187"/>
      <c r="VEF663" s="187"/>
      <c r="VEG663" s="187"/>
      <c r="VEH663" s="187"/>
      <c r="VEI663" s="187"/>
      <c r="VEJ663" s="187"/>
      <c r="VEK663" s="187"/>
      <c r="VEL663" s="187"/>
      <c r="VEM663" s="187"/>
      <c r="VEN663" s="187"/>
      <c r="VEO663" s="187"/>
      <c r="VEP663" s="187"/>
      <c r="VEQ663" s="187"/>
      <c r="VER663" s="187"/>
      <c r="VES663" s="187"/>
      <c r="VET663" s="187"/>
      <c r="VEU663" s="187"/>
      <c r="VEV663" s="187"/>
      <c r="VEW663" s="187"/>
      <c r="VEX663" s="187"/>
      <c r="VEY663" s="187"/>
      <c r="VEZ663" s="187"/>
      <c r="VFA663" s="187"/>
      <c r="VFB663" s="187"/>
      <c r="VFC663" s="187"/>
      <c r="VFD663" s="187"/>
      <c r="VFE663" s="187"/>
      <c r="VFF663" s="187"/>
      <c r="VFG663" s="187"/>
      <c r="VFH663" s="187"/>
      <c r="VFI663" s="187"/>
      <c r="VFJ663" s="187"/>
      <c r="VFK663" s="187"/>
      <c r="VFL663" s="187"/>
      <c r="VFM663" s="187"/>
      <c r="VFN663" s="187"/>
      <c r="VFO663" s="187"/>
      <c r="VFP663" s="187"/>
      <c r="VFQ663" s="187"/>
      <c r="VFR663" s="187"/>
      <c r="VFS663" s="187"/>
      <c r="VFT663" s="187"/>
      <c r="VFU663" s="187"/>
      <c r="VFV663" s="187"/>
      <c r="VFW663" s="187"/>
      <c r="VFX663" s="187"/>
      <c r="VFY663" s="187"/>
      <c r="VFZ663" s="187"/>
      <c r="VGA663" s="187"/>
      <c r="VGB663" s="187"/>
      <c r="VGC663" s="187"/>
      <c r="VGD663" s="187"/>
      <c r="VGE663" s="187"/>
      <c r="VGF663" s="187"/>
      <c r="VGG663" s="187"/>
      <c r="VGH663" s="187"/>
      <c r="VGI663" s="187"/>
      <c r="VGJ663" s="187"/>
      <c r="VGK663" s="187"/>
      <c r="VGL663" s="187"/>
      <c r="VGM663" s="187"/>
      <c r="VGN663" s="187"/>
      <c r="VGO663" s="187"/>
      <c r="VGP663" s="187"/>
      <c r="VGQ663" s="187"/>
      <c r="VGR663" s="187"/>
      <c r="VGS663" s="187"/>
      <c r="VGT663" s="187"/>
      <c r="VGU663" s="187"/>
      <c r="VGV663" s="187"/>
      <c r="VGW663" s="187"/>
      <c r="VGX663" s="187"/>
      <c r="VGY663" s="187"/>
      <c r="VGZ663" s="187"/>
      <c r="VHA663" s="187"/>
      <c r="VHB663" s="187"/>
      <c r="VHC663" s="187"/>
      <c r="VHD663" s="187"/>
      <c r="VHE663" s="187"/>
      <c r="VHF663" s="187"/>
      <c r="VHG663" s="187"/>
      <c r="VHH663" s="187"/>
      <c r="VHI663" s="187"/>
      <c r="VHJ663" s="187"/>
      <c r="VHK663" s="187"/>
      <c r="VHL663" s="187"/>
      <c r="VHM663" s="187"/>
      <c r="VHN663" s="187"/>
      <c r="VHO663" s="187"/>
      <c r="VHP663" s="187"/>
      <c r="VHQ663" s="187"/>
      <c r="VHR663" s="187"/>
      <c r="VHS663" s="187"/>
      <c r="VHT663" s="187"/>
      <c r="VHU663" s="187"/>
      <c r="VHV663" s="187"/>
      <c r="VHW663" s="187"/>
      <c r="VHX663" s="187"/>
      <c r="VHY663" s="187"/>
      <c r="VHZ663" s="187"/>
      <c r="VIA663" s="187"/>
      <c r="VIB663" s="187"/>
      <c r="VIC663" s="187"/>
      <c r="VID663" s="187"/>
      <c r="VIE663" s="187"/>
      <c r="VIF663" s="187"/>
      <c r="VIG663" s="187"/>
      <c r="VIH663" s="187"/>
      <c r="VII663" s="187"/>
      <c r="VIJ663" s="187"/>
      <c r="VIK663" s="187"/>
      <c r="VIL663" s="187"/>
      <c r="VIM663" s="187"/>
      <c r="VIN663" s="187"/>
      <c r="VIO663" s="187"/>
      <c r="VIP663" s="187"/>
      <c r="VIQ663" s="187"/>
      <c r="VIR663" s="187"/>
      <c r="VIS663" s="187"/>
      <c r="VIT663" s="187"/>
      <c r="VIU663" s="187"/>
      <c r="VIV663" s="187"/>
      <c r="VIW663" s="187"/>
      <c r="VIX663" s="187"/>
      <c r="VIY663" s="187"/>
      <c r="VIZ663" s="187"/>
      <c r="VJA663" s="187"/>
      <c r="VJB663" s="187"/>
      <c r="VJC663" s="187"/>
      <c r="VJD663" s="187"/>
      <c r="VJE663" s="187"/>
      <c r="VJF663" s="187"/>
      <c r="VJG663" s="187"/>
      <c r="VJH663" s="187"/>
      <c r="VJI663" s="187"/>
      <c r="VJJ663" s="187"/>
      <c r="VJK663" s="187"/>
      <c r="VJL663" s="187"/>
      <c r="VJM663" s="187"/>
      <c r="VJN663" s="187"/>
      <c r="VJO663" s="187"/>
      <c r="VJP663" s="187"/>
      <c r="VJQ663" s="187"/>
      <c r="VJR663" s="187"/>
      <c r="VJS663" s="187"/>
      <c r="VJT663" s="187"/>
      <c r="VJU663" s="187"/>
      <c r="VJV663" s="187"/>
      <c r="VJW663" s="187"/>
      <c r="VJX663" s="187"/>
      <c r="VJY663" s="187"/>
      <c r="VJZ663" s="187"/>
      <c r="VKA663" s="187"/>
      <c r="VKB663" s="187"/>
      <c r="VKC663" s="187"/>
      <c r="VKD663" s="187"/>
      <c r="VKE663" s="187"/>
      <c r="VKF663" s="187"/>
      <c r="VKG663" s="187"/>
      <c r="VKH663" s="187"/>
      <c r="VKI663" s="187"/>
      <c r="VKJ663" s="187"/>
      <c r="VKK663" s="187"/>
      <c r="VKL663" s="187"/>
      <c r="VKM663" s="187"/>
      <c r="VKN663" s="187"/>
      <c r="VKO663" s="187"/>
      <c r="VKP663" s="187"/>
      <c r="VKQ663" s="187"/>
      <c r="VKR663" s="187"/>
      <c r="VKS663" s="187"/>
      <c r="VKT663" s="187"/>
      <c r="VKU663" s="187"/>
      <c r="VKV663" s="187"/>
      <c r="VKW663" s="187"/>
      <c r="VKX663" s="187"/>
      <c r="VKY663" s="187"/>
      <c r="VKZ663" s="187"/>
      <c r="VLA663" s="187"/>
      <c r="VLB663" s="187"/>
      <c r="VLC663" s="187"/>
      <c r="VLD663" s="187"/>
      <c r="VLE663" s="187"/>
      <c r="VLF663" s="187"/>
      <c r="VLG663" s="187"/>
      <c r="VLH663" s="187"/>
      <c r="VLI663" s="187"/>
      <c r="VLJ663" s="187"/>
      <c r="VLK663" s="187"/>
      <c r="VLL663" s="187"/>
      <c r="VLM663" s="187"/>
      <c r="VLN663" s="187"/>
      <c r="VLO663" s="187"/>
      <c r="VLP663" s="187"/>
      <c r="VLQ663" s="187"/>
      <c r="VLR663" s="187"/>
      <c r="VLS663" s="187"/>
      <c r="VLT663" s="187"/>
      <c r="VLU663" s="187"/>
      <c r="VLV663" s="187"/>
      <c r="VLW663" s="187"/>
      <c r="VLX663" s="187"/>
      <c r="VLY663" s="187"/>
      <c r="VLZ663" s="187"/>
      <c r="VMA663" s="187"/>
      <c r="VMB663" s="187"/>
      <c r="VMC663" s="187"/>
      <c r="VMD663" s="187"/>
      <c r="VME663" s="187"/>
      <c r="VMF663" s="187"/>
      <c r="VMG663" s="187"/>
      <c r="VMH663" s="187"/>
      <c r="VMI663" s="187"/>
      <c r="VMJ663" s="187"/>
      <c r="VMK663" s="187"/>
      <c r="VML663" s="187"/>
      <c r="VMM663" s="187"/>
      <c r="VMN663" s="187"/>
      <c r="VMO663" s="187"/>
      <c r="VMP663" s="187"/>
      <c r="VMQ663" s="187"/>
      <c r="VMR663" s="187"/>
      <c r="VMS663" s="187"/>
      <c r="VMT663" s="187"/>
      <c r="VMU663" s="187"/>
      <c r="VMV663" s="187"/>
      <c r="VMW663" s="187"/>
      <c r="VMX663" s="187"/>
      <c r="VMY663" s="187"/>
      <c r="VMZ663" s="187"/>
      <c r="VNA663" s="187"/>
      <c r="VNB663" s="187"/>
      <c r="VNC663" s="187"/>
      <c r="VND663" s="187"/>
      <c r="VNE663" s="187"/>
      <c r="VNF663" s="187"/>
      <c r="VNG663" s="187"/>
      <c r="VNH663" s="187"/>
      <c r="VNI663" s="187"/>
      <c r="VNJ663" s="187"/>
      <c r="VNK663" s="187"/>
      <c r="VNL663" s="187"/>
      <c r="VNM663" s="187"/>
      <c r="VNN663" s="187"/>
      <c r="VNO663" s="187"/>
      <c r="VNP663" s="187"/>
      <c r="VNQ663" s="187"/>
      <c r="VNR663" s="187"/>
      <c r="VNS663" s="187"/>
      <c r="VNT663" s="187"/>
      <c r="VNU663" s="187"/>
      <c r="VNV663" s="187"/>
      <c r="VNW663" s="187"/>
      <c r="VNX663" s="187"/>
      <c r="VNY663" s="187"/>
      <c r="VNZ663" s="187"/>
      <c r="VOA663" s="187"/>
      <c r="VOB663" s="187"/>
      <c r="VOC663" s="187"/>
      <c r="VOD663" s="187"/>
      <c r="VOE663" s="187"/>
      <c r="VOF663" s="187"/>
      <c r="VOG663" s="187"/>
      <c r="VOH663" s="187"/>
      <c r="VOI663" s="187"/>
      <c r="VOJ663" s="187"/>
      <c r="VOK663" s="187"/>
      <c r="VOL663" s="187"/>
      <c r="VOM663" s="187"/>
      <c r="VON663" s="187"/>
      <c r="VOO663" s="187"/>
      <c r="VOP663" s="187"/>
      <c r="VOQ663" s="187"/>
      <c r="VOR663" s="187"/>
      <c r="VOS663" s="187"/>
      <c r="VOT663" s="187"/>
      <c r="VOU663" s="187"/>
      <c r="VOV663" s="187"/>
      <c r="VOW663" s="187"/>
      <c r="VOX663" s="187"/>
      <c r="VOY663" s="187"/>
      <c r="VOZ663" s="187"/>
      <c r="VPA663" s="187"/>
      <c r="VPB663" s="187"/>
      <c r="VPC663" s="187"/>
      <c r="VPD663" s="187"/>
      <c r="VPE663" s="187"/>
      <c r="VPF663" s="187"/>
      <c r="VPG663" s="187"/>
      <c r="VPH663" s="187"/>
      <c r="VPI663" s="187"/>
      <c r="VPJ663" s="187"/>
      <c r="VPK663" s="187"/>
      <c r="VPL663" s="187"/>
      <c r="VPM663" s="187"/>
      <c r="VPN663" s="187"/>
      <c r="VPO663" s="187"/>
      <c r="VPP663" s="187"/>
      <c r="VPQ663" s="187"/>
      <c r="VPR663" s="187"/>
      <c r="VPS663" s="187"/>
      <c r="VPT663" s="187"/>
      <c r="VPU663" s="187"/>
      <c r="VPV663" s="187"/>
      <c r="VPW663" s="187"/>
      <c r="VPX663" s="187"/>
      <c r="VPY663" s="187"/>
      <c r="VPZ663" s="187"/>
      <c r="VQA663" s="187"/>
      <c r="VQB663" s="187"/>
      <c r="VQC663" s="187"/>
      <c r="VQD663" s="187"/>
      <c r="VQE663" s="187"/>
      <c r="VQF663" s="187"/>
      <c r="VQG663" s="187"/>
      <c r="VQH663" s="187"/>
      <c r="VQI663" s="187"/>
      <c r="VQJ663" s="187"/>
      <c r="VQK663" s="187"/>
      <c r="VQL663" s="187"/>
      <c r="VQM663" s="187"/>
      <c r="VQN663" s="187"/>
      <c r="VQO663" s="187"/>
      <c r="VQP663" s="187"/>
      <c r="VQQ663" s="187"/>
      <c r="VQR663" s="187"/>
      <c r="VQS663" s="187"/>
      <c r="VQT663" s="187"/>
      <c r="VQU663" s="187"/>
      <c r="VQV663" s="187"/>
      <c r="VQW663" s="187"/>
      <c r="VQX663" s="187"/>
      <c r="VQY663" s="187"/>
      <c r="VQZ663" s="187"/>
      <c r="VRA663" s="187"/>
      <c r="VRB663" s="187"/>
      <c r="VRC663" s="187"/>
      <c r="VRD663" s="187"/>
      <c r="VRE663" s="187"/>
      <c r="VRF663" s="187"/>
      <c r="VRG663" s="187"/>
      <c r="VRH663" s="187"/>
      <c r="VRI663" s="187"/>
      <c r="VRJ663" s="187"/>
      <c r="VRK663" s="187"/>
      <c r="VRL663" s="187"/>
      <c r="VRM663" s="187"/>
      <c r="VRN663" s="187"/>
      <c r="VRO663" s="187"/>
      <c r="VRP663" s="187"/>
      <c r="VRQ663" s="187"/>
      <c r="VRR663" s="187"/>
      <c r="VRS663" s="187"/>
      <c r="VRT663" s="187"/>
      <c r="VRU663" s="187"/>
      <c r="VRV663" s="187"/>
      <c r="VRW663" s="187"/>
      <c r="VRX663" s="187"/>
      <c r="VRY663" s="187"/>
      <c r="VRZ663" s="187"/>
      <c r="VSA663" s="187"/>
      <c r="VSB663" s="187"/>
      <c r="VSC663" s="187"/>
      <c r="VSD663" s="187"/>
      <c r="VSE663" s="187"/>
      <c r="VSF663" s="187"/>
      <c r="VSG663" s="187"/>
      <c r="VSH663" s="187"/>
      <c r="VSI663" s="187"/>
      <c r="VSJ663" s="187"/>
      <c r="VSK663" s="187"/>
      <c r="VSL663" s="187"/>
      <c r="VSM663" s="187"/>
      <c r="VSN663" s="187"/>
      <c r="VSO663" s="187"/>
      <c r="VSP663" s="187"/>
      <c r="VSQ663" s="187"/>
      <c r="VSR663" s="187"/>
      <c r="VSS663" s="187"/>
      <c r="VST663" s="187"/>
      <c r="VSU663" s="187"/>
      <c r="VSV663" s="187"/>
      <c r="VSW663" s="187"/>
      <c r="VSX663" s="187"/>
      <c r="VSY663" s="187"/>
      <c r="VSZ663" s="187"/>
      <c r="VTA663" s="187"/>
      <c r="VTB663" s="187"/>
      <c r="VTC663" s="187"/>
      <c r="VTD663" s="187"/>
      <c r="VTE663" s="187"/>
      <c r="VTF663" s="187"/>
      <c r="VTG663" s="187"/>
      <c r="VTH663" s="187"/>
      <c r="VTI663" s="187"/>
      <c r="VTJ663" s="187"/>
      <c r="VTK663" s="187"/>
      <c r="VTL663" s="187"/>
      <c r="VTM663" s="187"/>
      <c r="VTN663" s="187"/>
      <c r="VTO663" s="187"/>
      <c r="VTP663" s="187"/>
      <c r="VTQ663" s="187"/>
      <c r="VTR663" s="187"/>
      <c r="VTS663" s="187"/>
      <c r="VTT663" s="187"/>
      <c r="VTU663" s="187"/>
      <c r="VTV663" s="187"/>
      <c r="VTW663" s="187"/>
      <c r="VTX663" s="187"/>
      <c r="VTY663" s="187"/>
      <c r="VTZ663" s="187"/>
      <c r="VUA663" s="187"/>
      <c r="VUB663" s="187"/>
      <c r="VUC663" s="187"/>
      <c r="VUD663" s="187"/>
      <c r="VUE663" s="187"/>
      <c r="VUF663" s="187"/>
      <c r="VUG663" s="187"/>
      <c r="VUH663" s="187"/>
      <c r="VUI663" s="187"/>
      <c r="VUJ663" s="187"/>
      <c r="VUK663" s="187"/>
      <c r="VUL663" s="187"/>
      <c r="VUM663" s="187"/>
      <c r="VUN663" s="187"/>
      <c r="VUO663" s="187"/>
      <c r="VUP663" s="187"/>
      <c r="VUQ663" s="187"/>
      <c r="VUR663" s="187"/>
      <c r="VUS663" s="187"/>
      <c r="VUT663" s="187"/>
      <c r="VUU663" s="187"/>
      <c r="VUV663" s="187"/>
      <c r="VUW663" s="187"/>
      <c r="VUX663" s="187"/>
      <c r="VUY663" s="187"/>
      <c r="VUZ663" s="187"/>
      <c r="VVA663" s="187"/>
      <c r="VVB663" s="187"/>
      <c r="VVC663" s="187"/>
      <c r="VVD663" s="187"/>
      <c r="VVE663" s="187"/>
      <c r="VVF663" s="187"/>
      <c r="VVG663" s="187"/>
      <c r="VVH663" s="187"/>
      <c r="VVI663" s="187"/>
      <c r="VVJ663" s="187"/>
      <c r="VVK663" s="187"/>
      <c r="VVL663" s="187"/>
      <c r="VVM663" s="187"/>
      <c r="VVN663" s="187"/>
      <c r="VVO663" s="187"/>
      <c r="VVP663" s="187"/>
      <c r="VVQ663" s="187"/>
      <c r="VVR663" s="187"/>
      <c r="VVS663" s="187"/>
      <c r="VVT663" s="187"/>
      <c r="VVU663" s="187"/>
      <c r="VVV663" s="187"/>
      <c r="VVW663" s="187"/>
      <c r="VVX663" s="187"/>
      <c r="VVY663" s="187"/>
      <c r="VVZ663" s="187"/>
      <c r="VWA663" s="187"/>
      <c r="VWB663" s="187"/>
      <c r="VWC663" s="187"/>
      <c r="VWD663" s="187"/>
      <c r="VWE663" s="187"/>
      <c r="VWF663" s="187"/>
      <c r="VWG663" s="187"/>
      <c r="VWH663" s="187"/>
      <c r="VWI663" s="187"/>
      <c r="VWJ663" s="187"/>
      <c r="VWK663" s="187"/>
      <c r="VWL663" s="187"/>
      <c r="VWM663" s="187"/>
      <c r="VWN663" s="187"/>
      <c r="VWO663" s="187"/>
      <c r="VWP663" s="187"/>
      <c r="VWQ663" s="187"/>
      <c r="VWR663" s="187"/>
      <c r="VWS663" s="187"/>
      <c r="VWT663" s="187"/>
      <c r="VWU663" s="187"/>
      <c r="VWV663" s="187"/>
      <c r="VWW663" s="187"/>
      <c r="VWX663" s="187"/>
      <c r="VWY663" s="187"/>
      <c r="VWZ663" s="187"/>
      <c r="VXA663" s="187"/>
      <c r="VXB663" s="187"/>
      <c r="VXC663" s="187"/>
      <c r="VXD663" s="187"/>
      <c r="VXE663" s="187"/>
      <c r="VXF663" s="187"/>
      <c r="VXG663" s="187"/>
      <c r="VXH663" s="187"/>
      <c r="VXI663" s="187"/>
      <c r="VXJ663" s="187"/>
      <c r="VXK663" s="187"/>
      <c r="VXL663" s="187"/>
      <c r="VXM663" s="187"/>
      <c r="VXN663" s="187"/>
      <c r="VXO663" s="187"/>
      <c r="VXP663" s="187"/>
      <c r="VXQ663" s="187"/>
      <c r="VXR663" s="187"/>
      <c r="VXS663" s="187"/>
      <c r="VXT663" s="187"/>
      <c r="VXU663" s="187"/>
      <c r="VXV663" s="187"/>
      <c r="VXW663" s="187"/>
      <c r="VXX663" s="187"/>
      <c r="VXY663" s="187"/>
      <c r="VXZ663" s="187"/>
      <c r="VYA663" s="187"/>
      <c r="VYB663" s="187"/>
      <c r="VYC663" s="187"/>
      <c r="VYD663" s="187"/>
      <c r="VYE663" s="187"/>
      <c r="VYF663" s="187"/>
      <c r="VYG663" s="187"/>
      <c r="VYH663" s="187"/>
      <c r="VYI663" s="187"/>
      <c r="VYJ663" s="187"/>
      <c r="VYK663" s="187"/>
      <c r="VYL663" s="187"/>
      <c r="VYM663" s="187"/>
      <c r="VYN663" s="187"/>
      <c r="VYO663" s="187"/>
      <c r="VYP663" s="187"/>
      <c r="VYQ663" s="187"/>
      <c r="VYR663" s="187"/>
      <c r="VYS663" s="187"/>
      <c r="VYT663" s="187"/>
      <c r="VYU663" s="187"/>
      <c r="VYV663" s="187"/>
      <c r="VYW663" s="187"/>
      <c r="VYX663" s="187"/>
      <c r="VYY663" s="187"/>
      <c r="VYZ663" s="187"/>
      <c r="VZA663" s="187"/>
      <c r="VZB663" s="187"/>
      <c r="VZC663" s="187"/>
      <c r="VZD663" s="187"/>
      <c r="VZE663" s="187"/>
      <c r="VZF663" s="187"/>
      <c r="VZG663" s="187"/>
      <c r="VZH663" s="187"/>
      <c r="VZI663" s="187"/>
      <c r="VZJ663" s="187"/>
      <c r="VZK663" s="187"/>
      <c r="VZL663" s="187"/>
      <c r="VZM663" s="187"/>
      <c r="VZN663" s="187"/>
      <c r="VZO663" s="187"/>
      <c r="VZP663" s="187"/>
      <c r="VZQ663" s="187"/>
      <c r="VZR663" s="187"/>
      <c r="VZS663" s="187"/>
      <c r="VZT663" s="187"/>
      <c r="VZU663" s="187"/>
      <c r="VZV663" s="187"/>
      <c r="VZW663" s="187"/>
      <c r="VZX663" s="187"/>
      <c r="VZY663" s="187"/>
      <c r="VZZ663" s="187"/>
      <c r="WAA663" s="187"/>
      <c r="WAB663" s="187"/>
      <c r="WAC663" s="187"/>
      <c r="WAD663" s="187"/>
      <c r="WAE663" s="187"/>
      <c r="WAF663" s="187"/>
      <c r="WAG663" s="187"/>
      <c r="WAH663" s="187"/>
      <c r="WAI663" s="187"/>
      <c r="WAJ663" s="187"/>
      <c r="WAK663" s="187"/>
      <c r="WAL663" s="187"/>
      <c r="WAM663" s="187"/>
      <c r="WAN663" s="187"/>
      <c r="WAO663" s="187"/>
      <c r="WAP663" s="187"/>
      <c r="WAQ663" s="187"/>
      <c r="WAR663" s="187"/>
      <c r="WAS663" s="187"/>
      <c r="WAT663" s="187"/>
      <c r="WAU663" s="187"/>
      <c r="WAV663" s="187"/>
      <c r="WAW663" s="187"/>
      <c r="WAX663" s="187"/>
      <c r="WAY663" s="187"/>
      <c r="WAZ663" s="187"/>
      <c r="WBA663" s="187"/>
      <c r="WBB663" s="187"/>
      <c r="WBC663" s="187"/>
      <c r="WBD663" s="187"/>
      <c r="WBE663" s="187"/>
      <c r="WBF663" s="187"/>
      <c r="WBG663" s="187"/>
      <c r="WBH663" s="187"/>
      <c r="WBI663" s="187"/>
      <c r="WBJ663" s="187"/>
      <c r="WBK663" s="187"/>
      <c r="WBL663" s="187"/>
      <c r="WBM663" s="187"/>
      <c r="WBN663" s="187"/>
      <c r="WBO663" s="187"/>
      <c r="WBP663" s="187"/>
      <c r="WBQ663" s="187"/>
      <c r="WBR663" s="187"/>
      <c r="WBS663" s="187"/>
      <c r="WBT663" s="187"/>
      <c r="WBU663" s="187"/>
      <c r="WBV663" s="187"/>
      <c r="WBW663" s="187"/>
      <c r="WBX663" s="187"/>
      <c r="WBY663" s="187"/>
      <c r="WBZ663" s="187"/>
      <c r="WCA663" s="187"/>
      <c r="WCB663" s="187"/>
      <c r="WCC663" s="187"/>
      <c r="WCD663" s="187"/>
      <c r="WCE663" s="187"/>
      <c r="WCF663" s="187"/>
      <c r="WCG663" s="187"/>
      <c r="WCH663" s="187"/>
      <c r="WCI663" s="187"/>
      <c r="WCJ663" s="187"/>
      <c r="WCK663" s="187"/>
      <c r="WCL663" s="187"/>
      <c r="WCM663" s="187"/>
      <c r="WCN663" s="187"/>
      <c r="WCO663" s="187"/>
      <c r="WCP663" s="187"/>
      <c r="WCQ663" s="187"/>
      <c r="WCR663" s="187"/>
      <c r="WCS663" s="187"/>
      <c r="WCT663" s="187"/>
      <c r="WCU663" s="187"/>
      <c r="WCV663" s="187"/>
      <c r="WCW663" s="187"/>
      <c r="WCX663" s="187"/>
      <c r="WCY663" s="187"/>
      <c r="WCZ663" s="187"/>
      <c r="WDA663" s="187"/>
      <c r="WDB663" s="187"/>
      <c r="WDC663" s="187"/>
      <c r="WDD663" s="187"/>
      <c r="WDE663" s="187"/>
      <c r="WDF663" s="187"/>
      <c r="WDG663" s="187"/>
      <c r="WDH663" s="187"/>
      <c r="WDI663" s="187"/>
      <c r="WDJ663" s="187"/>
      <c r="WDK663" s="187"/>
      <c r="WDL663" s="187"/>
      <c r="WDM663" s="187"/>
      <c r="WDN663" s="187"/>
      <c r="WDO663" s="187"/>
      <c r="WDP663" s="187"/>
      <c r="WDQ663" s="187"/>
      <c r="WDR663" s="187"/>
      <c r="WDS663" s="187"/>
      <c r="WDT663" s="187"/>
      <c r="WDU663" s="187"/>
      <c r="WDV663" s="187"/>
      <c r="WDW663" s="187"/>
      <c r="WDX663" s="187"/>
      <c r="WDY663" s="187"/>
      <c r="WDZ663" s="187"/>
      <c r="WEA663" s="187"/>
      <c r="WEB663" s="187"/>
      <c r="WEC663" s="187"/>
      <c r="WED663" s="187"/>
      <c r="WEE663" s="187"/>
      <c r="WEF663" s="187"/>
      <c r="WEG663" s="187"/>
      <c r="WEH663" s="187"/>
      <c r="WEI663" s="187"/>
      <c r="WEJ663" s="187"/>
      <c r="WEK663" s="187"/>
      <c r="WEL663" s="187"/>
      <c r="WEM663" s="187"/>
      <c r="WEN663" s="187"/>
      <c r="WEO663" s="187"/>
      <c r="WEP663" s="187"/>
      <c r="WEQ663" s="187"/>
      <c r="WER663" s="187"/>
      <c r="WES663" s="187"/>
      <c r="WET663" s="187"/>
      <c r="WEU663" s="187"/>
      <c r="WEV663" s="187"/>
      <c r="WEW663" s="187"/>
      <c r="WEX663" s="187"/>
      <c r="WEY663" s="187"/>
      <c r="WEZ663" s="187"/>
      <c r="WFA663" s="187"/>
      <c r="WFB663" s="187"/>
      <c r="WFC663" s="187"/>
      <c r="WFD663" s="187"/>
      <c r="WFE663" s="187"/>
      <c r="WFF663" s="187"/>
      <c r="WFG663" s="187"/>
      <c r="WFH663" s="187"/>
      <c r="WFI663" s="187"/>
      <c r="WFJ663" s="187"/>
      <c r="WFK663" s="187"/>
      <c r="WFL663" s="187"/>
      <c r="WFM663" s="187"/>
      <c r="WFN663" s="187"/>
      <c r="WFO663" s="187"/>
      <c r="WFP663" s="187"/>
      <c r="WFQ663" s="187"/>
      <c r="WFR663" s="187"/>
      <c r="WFS663" s="187"/>
      <c r="WFT663" s="187"/>
      <c r="WFU663" s="187"/>
      <c r="WFV663" s="187"/>
      <c r="WFW663" s="187"/>
      <c r="WFX663" s="187"/>
      <c r="WFY663" s="187"/>
      <c r="WFZ663" s="187"/>
      <c r="WGA663" s="187"/>
      <c r="WGB663" s="187"/>
      <c r="WGC663" s="187"/>
      <c r="WGD663" s="187"/>
      <c r="WGE663" s="187"/>
      <c r="WGF663" s="187"/>
      <c r="WGG663" s="187"/>
      <c r="WGH663" s="187"/>
      <c r="WGI663" s="187"/>
      <c r="WGJ663" s="187"/>
      <c r="WGK663" s="187"/>
      <c r="WGL663" s="187"/>
      <c r="WGM663" s="187"/>
      <c r="WGN663" s="187"/>
      <c r="WGO663" s="187"/>
      <c r="WGP663" s="187"/>
      <c r="WGQ663" s="187"/>
      <c r="WGR663" s="187"/>
      <c r="WGS663" s="187"/>
      <c r="WGT663" s="187"/>
      <c r="WGU663" s="187"/>
      <c r="WGV663" s="187"/>
      <c r="WGW663" s="187"/>
      <c r="WGX663" s="187"/>
      <c r="WGY663" s="187"/>
      <c r="WGZ663" s="187"/>
      <c r="WHA663" s="187"/>
      <c r="WHB663" s="187"/>
      <c r="WHC663" s="187"/>
      <c r="WHD663" s="187"/>
      <c r="WHE663" s="187"/>
      <c r="WHF663" s="187"/>
      <c r="WHG663" s="187"/>
      <c r="WHH663" s="187"/>
      <c r="WHI663" s="187"/>
      <c r="WHJ663" s="187"/>
      <c r="WHK663" s="187"/>
      <c r="WHL663" s="187"/>
      <c r="WHM663" s="187"/>
      <c r="WHN663" s="187"/>
      <c r="WHO663" s="187"/>
      <c r="WHP663" s="187"/>
      <c r="WHQ663" s="187"/>
      <c r="WHR663" s="187"/>
      <c r="WHS663" s="187"/>
      <c r="WHT663" s="187"/>
      <c r="WHU663" s="187"/>
      <c r="WHV663" s="187"/>
      <c r="WHW663" s="187"/>
      <c r="WHX663" s="187"/>
      <c r="WHY663" s="187"/>
      <c r="WHZ663" s="187"/>
      <c r="WIA663" s="187"/>
      <c r="WIB663" s="187"/>
      <c r="WIC663" s="187"/>
      <c r="WID663" s="187"/>
      <c r="WIE663" s="187"/>
      <c r="WIF663" s="187"/>
      <c r="WIG663" s="187"/>
      <c r="WIH663" s="187"/>
      <c r="WII663" s="187"/>
      <c r="WIJ663" s="187"/>
      <c r="WIK663" s="187"/>
      <c r="WIL663" s="187"/>
      <c r="WIM663" s="187"/>
      <c r="WIN663" s="187"/>
      <c r="WIO663" s="187"/>
      <c r="WIP663" s="187"/>
      <c r="WIQ663" s="187"/>
      <c r="WIR663" s="187"/>
      <c r="WIS663" s="187"/>
      <c r="WIT663" s="187"/>
      <c r="WIU663" s="187"/>
      <c r="WIV663" s="187"/>
      <c r="WIW663" s="187"/>
      <c r="WIX663" s="187"/>
      <c r="WIY663" s="187"/>
      <c r="WIZ663" s="187"/>
      <c r="WJA663" s="187"/>
      <c r="WJB663" s="187"/>
      <c r="WJC663" s="187"/>
      <c r="WJD663" s="187"/>
      <c r="WJE663" s="187"/>
      <c r="WJF663" s="187"/>
      <c r="WJG663" s="187"/>
      <c r="WJH663" s="187"/>
      <c r="WJI663" s="187"/>
      <c r="WJJ663" s="187"/>
      <c r="WJK663" s="187"/>
      <c r="WJL663" s="187"/>
      <c r="WJM663" s="187"/>
      <c r="WJN663" s="187"/>
      <c r="WJO663" s="187"/>
      <c r="WJP663" s="187"/>
      <c r="WJQ663" s="187"/>
      <c r="WJR663" s="187"/>
      <c r="WJS663" s="187"/>
      <c r="WJT663" s="187"/>
      <c r="WJU663" s="187"/>
      <c r="WJV663" s="187"/>
      <c r="WJW663" s="187"/>
      <c r="WJX663" s="187"/>
      <c r="WJY663" s="187"/>
      <c r="WJZ663" s="187"/>
      <c r="WKA663" s="187"/>
      <c r="WKB663" s="187"/>
      <c r="WKC663" s="187"/>
      <c r="WKD663" s="187"/>
      <c r="WKE663" s="187"/>
      <c r="WKF663" s="187"/>
      <c r="WKG663" s="187"/>
      <c r="WKH663" s="187"/>
      <c r="WKI663" s="187"/>
      <c r="WKJ663" s="187"/>
      <c r="WKK663" s="187"/>
      <c r="WKL663" s="187"/>
      <c r="WKM663" s="187"/>
      <c r="WKN663" s="187"/>
      <c r="WKO663" s="187"/>
      <c r="WKP663" s="187"/>
      <c r="WKQ663" s="187"/>
      <c r="WKR663" s="187"/>
      <c r="WKS663" s="187"/>
      <c r="WKT663" s="187"/>
      <c r="WKU663" s="187"/>
      <c r="WKV663" s="187"/>
      <c r="WKW663" s="187"/>
      <c r="WKX663" s="187"/>
      <c r="WKY663" s="187"/>
      <c r="WKZ663" s="187"/>
      <c r="WLA663" s="187"/>
      <c r="WLB663" s="187"/>
      <c r="WLC663" s="187"/>
      <c r="WLD663" s="187"/>
      <c r="WLE663" s="187"/>
      <c r="WLF663" s="187"/>
      <c r="WLG663" s="187"/>
      <c r="WLH663" s="187"/>
      <c r="WLI663" s="187"/>
      <c r="WLJ663" s="187"/>
      <c r="WLK663" s="187"/>
      <c r="WLL663" s="187"/>
      <c r="WLM663" s="187"/>
      <c r="WLN663" s="187"/>
      <c r="WLO663" s="187"/>
      <c r="WLP663" s="187"/>
      <c r="WLQ663" s="187"/>
      <c r="WLR663" s="187"/>
      <c r="WLS663" s="187"/>
      <c r="WLT663" s="187"/>
      <c r="WLU663" s="187"/>
      <c r="WLV663" s="187"/>
      <c r="WLW663" s="187"/>
      <c r="WLX663" s="187"/>
      <c r="WLY663" s="187"/>
      <c r="WLZ663" s="187"/>
      <c r="WMA663" s="187"/>
      <c r="WMB663" s="187"/>
      <c r="WMC663" s="187"/>
      <c r="WMD663" s="187"/>
      <c r="WME663" s="187"/>
      <c r="WMF663" s="187"/>
      <c r="WMG663" s="187"/>
      <c r="WMH663" s="187"/>
      <c r="WMI663" s="187"/>
      <c r="WMJ663" s="187"/>
      <c r="WMK663" s="187"/>
      <c r="WML663" s="187"/>
      <c r="WMM663" s="187"/>
      <c r="WMN663" s="187"/>
      <c r="WMO663" s="187"/>
      <c r="WMP663" s="187"/>
      <c r="WMQ663" s="187"/>
      <c r="WMR663" s="187"/>
      <c r="WMS663" s="187"/>
      <c r="WMT663" s="187"/>
      <c r="WMU663" s="187"/>
      <c r="WMV663" s="187"/>
      <c r="WMW663" s="187"/>
      <c r="WMX663" s="187"/>
      <c r="WMY663" s="187"/>
      <c r="WMZ663" s="187"/>
      <c r="WNA663" s="187"/>
      <c r="WNB663" s="187"/>
      <c r="WNC663" s="187"/>
      <c r="WND663" s="187"/>
      <c r="WNE663" s="187"/>
      <c r="WNF663" s="187"/>
      <c r="WNG663" s="187"/>
      <c r="WNH663" s="187"/>
      <c r="WNI663" s="187"/>
      <c r="WNJ663" s="187"/>
      <c r="WNK663" s="187"/>
      <c r="WNL663" s="187"/>
      <c r="WNM663" s="187"/>
      <c r="WNN663" s="187"/>
      <c r="WNO663" s="187"/>
      <c r="WNP663" s="187"/>
      <c r="WNQ663" s="187"/>
      <c r="WNR663" s="187"/>
      <c r="WNS663" s="187"/>
      <c r="WNT663" s="187"/>
      <c r="WNU663" s="187"/>
      <c r="WNV663" s="187"/>
      <c r="WNW663" s="187"/>
      <c r="WNX663" s="187"/>
      <c r="WNY663" s="187"/>
      <c r="WNZ663" s="187"/>
      <c r="WOA663" s="187"/>
      <c r="WOB663" s="187"/>
      <c r="WOC663" s="187"/>
      <c r="WOD663" s="187"/>
      <c r="WOE663" s="187"/>
      <c r="WOF663" s="187"/>
      <c r="WOG663" s="187"/>
      <c r="WOH663" s="187"/>
      <c r="WOI663" s="187"/>
      <c r="WOJ663" s="187"/>
      <c r="WOK663" s="187"/>
      <c r="WOL663" s="187"/>
      <c r="WOM663" s="187"/>
      <c r="WON663" s="187"/>
      <c r="WOO663" s="187"/>
      <c r="WOP663" s="187"/>
      <c r="WOQ663" s="187"/>
      <c r="WOR663" s="187"/>
      <c r="WOS663" s="187"/>
      <c r="WOT663" s="187"/>
      <c r="WOU663" s="187"/>
      <c r="WOV663" s="187"/>
      <c r="WOW663" s="187"/>
      <c r="WOX663" s="187"/>
      <c r="WOY663" s="187"/>
      <c r="WOZ663" s="187"/>
      <c r="WPA663" s="187"/>
      <c r="WPB663" s="187"/>
      <c r="WPC663" s="187"/>
      <c r="WPD663" s="187"/>
      <c r="WPE663" s="187"/>
      <c r="WPF663" s="187"/>
      <c r="WPG663" s="187"/>
      <c r="WPH663" s="187"/>
      <c r="WPI663" s="187"/>
      <c r="WPJ663" s="187"/>
      <c r="WPK663" s="187"/>
      <c r="WPL663" s="187"/>
      <c r="WPM663" s="187"/>
      <c r="WPN663" s="187"/>
      <c r="WPO663" s="187"/>
      <c r="WPP663" s="187"/>
      <c r="WPQ663" s="187"/>
      <c r="WPR663" s="187"/>
      <c r="WPS663" s="187"/>
      <c r="WPT663" s="187"/>
      <c r="WPU663" s="187"/>
      <c r="WPV663" s="187"/>
      <c r="WPW663" s="187"/>
      <c r="WPX663" s="187"/>
      <c r="WPY663" s="187"/>
      <c r="WPZ663" s="187"/>
      <c r="WQA663" s="187"/>
      <c r="WQB663" s="187"/>
      <c r="WQC663" s="187"/>
      <c r="WQD663" s="187"/>
      <c r="WQE663" s="187"/>
      <c r="WQF663" s="187"/>
      <c r="WQG663" s="187"/>
      <c r="WQH663" s="187"/>
      <c r="WQI663" s="187"/>
      <c r="WQJ663" s="187"/>
      <c r="WQK663" s="187"/>
      <c r="WQL663" s="187"/>
      <c r="WQM663" s="187"/>
      <c r="WQN663" s="187"/>
      <c r="WQO663" s="187"/>
      <c r="WQP663" s="187"/>
      <c r="WQQ663" s="187"/>
      <c r="WQR663" s="187"/>
      <c r="WQS663" s="187"/>
      <c r="WQT663" s="187"/>
      <c r="WQU663" s="187"/>
      <c r="WQV663" s="187"/>
      <c r="WQW663" s="187"/>
      <c r="WQX663" s="187"/>
      <c r="WQY663" s="187"/>
      <c r="WQZ663" s="187"/>
      <c r="WRA663" s="187"/>
      <c r="WRB663" s="187"/>
      <c r="WRC663" s="187"/>
      <c r="WRD663" s="187"/>
      <c r="WRE663" s="187"/>
      <c r="WRF663" s="187"/>
      <c r="WRG663" s="187"/>
      <c r="WRH663" s="187"/>
      <c r="WRI663" s="187"/>
      <c r="WRJ663" s="187"/>
      <c r="WRK663" s="187"/>
      <c r="WRL663" s="187"/>
      <c r="WRM663" s="187"/>
      <c r="WRN663" s="187"/>
      <c r="WRO663" s="187"/>
      <c r="WRP663" s="187"/>
      <c r="WRQ663" s="187"/>
      <c r="WRR663" s="187"/>
      <c r="WRS663" s="187"/>
      <c r="WRT663" s="187"/>
      <c r="WRU663" s="187"/>
      <c r="WRV663" s="187"/>
      <c r="WRW663" s="187"/>
      <c r="WRX663" s="187"/>
      <c r="WRY663" s="187"/>
      <c r="WRZ663" s="187"/>
      <c r="WSA663" s="187"/>
      <c r="WSB663" s="187"/>
      <c r="WSC663" s="187"/>
      <c r="WSD663" s="187"/>
      <c r="WSE663" s="187"/>
      <c r="WSF663" s="187"/>
      <c r="WSG663" s="187"/>
      <c r="WSH663" s="187"/>
      <c r="WSI663" s="187"/>
      <c r="WSJ663" s="187"/>
      <c r="WSK663" s="187"/>
      <c r="WSL663" s="187"/>
      <c r="WSM663" s="187"/>
      <c r="WSN663" s="187"/>
      <c r="WSO663" s="187"/>
      <c r="WSP663" s="187"/>
      <c r="WSQ663" s="187"/>
      <c r="WSR663" s="187"/>
      <c r="WSS663" s="187"/>
      <c r="WST663" s="187"/>
      <c r="WSU663" s="187"/>
      <c r="WSV663" s="187"/>
      <c r="WSW663" s="187"/>
      <c r="WSX663" s="187"/>
      <c r="WSY663" s="187"/>
      <c r="WSZ663" s="187"/>
      <c r="WTA663" s="187"/>
      <c r="WTB663" s="187"/>
      <c r="WTC663" s="187"/>
      <c r="WTD663" s="187"/>
      <c r="WTE663" s="187"/>
      <c r="WTF663" s="187"/>
      <c r="WTG663" s="187"/>
      <c r="WTH663" s="187"/>
      <c r="WTI663" s="187"/>
      <c r="WTJ663" s="187"/>
      <c r="WTK663" s="187"/>
      <c r="WTL663" s="187"/>
      <c r="WTM663" s="187"/>
      <c r="WTN663" s="187"/>
      <c r="WTO663" s="187"/>
      <c r="WTP663" s="187"/>
      <c r="WTQ663" s="187"/>
      <c r="WTR663" s="187"/>
      <c r="WTS663" s="187"/>
      <c r="WTT663" s="187"/>
      <c r="WTU663" s="187"/>
      <c r="WTV663" s="187"/>
      <c r="WTW663" s="187"/>
      <c r="WTX663" s="187"/>
      <c r="WTY663" s="187"/>
      <c r="WTZ663" s="187"/>
      <c r="WUA663" s="187"/>
      <c r="WUB663" s="187"/>
      <c r="WUC663" s="187"/>
      <c r="WUD663" s="187"/>
      <c r="WUE663" s="187"/>
      <c r="WUF663" s="187"/>
      <c r="WUG663" s="187"/>
      <c r="WUH663" s="187"/>
      <c r="WUI663" s="187"/>
      <c r="WUJ663" s="187"/>
      <c r="WUK663" s="187"/>
      <c r="WUL663" s="187"/>
      <c r="WUM663" s="187"/>
      <c r="WUN663" s="187"/>
      <c r="WUO663" s="187"/>
      <c r="WUP663" s="187"/>
      <c r="WUQ663" s="187"/>
      <c r="WUR663" s="187"/>
      <c r="WUS663" s="187"/>
      <c r="WUT663" s="187"/>
      <c r="WUU663" s="187"/>
      <c r="WUV663" s="187"/>
      <c r="WUW663" s="187"/>
      <c r="WUX663" s="187"/>
      <c r="WUY663" s="187"/>
      <c r="WUZ663" s="187"/>
      <c r="WVA663" s="187"/>
      <c r="WVB663" s="187"/>
      <c r="WVC663" s="187"/>
      <c r="WVD663" s="187"/>
      <c r="WVE663" s="187"/>
      <c r="WVF663" s="187"/>
      <c r="WVG663" s="187"/>
      <c r="WVH663" s="187"/>
      <c r="WVI663" s="187"/>
      <c r="WVJ663" s="187"/>
      <c r="WVK663" s="187"/>
      <c r="WVL663" s="187"/>
      <c r="WVM663" s="187"/>
      <c r="WVN663" s="187"/>
      <c r="WVO663" s="187"/>
      <c r="WVP663" s="187"/>
      <c r="WVQ663" s="187"/>
      <c r="WVR663" s="187"/>
      <c r="WVS663" s="187"/>
      <c r="WVT663" s="187"/>
      <c r="WVU663" s="187"/>
      <c r="WVV663" s="187"/>
      <c r="WVW663" s="187"/>
      <c r="WVX663" s="187"/>
      <c r="WVY663" s="187"/>
      <c r="WVZ663" s="187"/>
      <c r="WWA663" s="187"/>
      <c r="WWB663" s="187"/>
      <c r="WWC663" s="187"/>
      <c r="WWD663" s="187"/>
      <c r="WWE663" s="187"/>
      <c r="WWF663" s="187"/>
      <c r="WWG663" s="187"/>
      <c r="WWH663" s="187"/>
      <c r="WWI663" s="187"/>
      <c r="WWJ663" s="187"/>
      <c r="WWK663" s="187"/>
      <c r="WWL663" s="187"/>
      <c r="WWM663" s="187"/>
      <c r="WWN663" s="187"/>
      <c r="WWO663" s="187"/>
      <c r="WWP663" s="187"/>
      <c r="WWQ663" s="187"/>
      <c r="WWR663" s="187"/>
      <c r="WWS663" s="187"/>
      <c r="WWT663" s="187"/>
      <c r="WWU663" s="187"/>
      <c r="WWV663" s="187"/>
      <c r="WWW663" s="187"/>
      <c r="WWX663" s="187"/>
      <c r="WWY663" s="187"/>
      <c r="WWZ663" s="187"/>
      <c r="WXA663" s="187"/>
      <c r="WXB663" s="187"/>
      <c r="WXC663" s="187"/>
      <c r="WXD663" s="187"/>
      <c r="WXE663" s="187"/>
      <c r="WXF663" s="187"/>
      <c r="WXG663" s="187"/>
      <c r="WXH663" s="187"/>
      <c r="WXI663" s="187"/>
      <c r="WXJ663" s="187"/>
      <c r="WXK663" s="187"/>
      <c r="WXL663" s="187"/>
      <c r="WXM663" s="187"/>
      <c r="WXN663" s="187"/>
      <c r="WXO663" s="187"/>
      <c r="WXP663" s="187"/>
      <c r="WXQ663" s="187"/>
      <c r="WXR663" s="187"/>
      <c r="WXS663" s="187"/>
      <c r="WXT663" s="187"/>
      <c r="WXU663" s="187"/>
      <c r="WXV663" s="187"/>
      <c r="WXW663" s="187"/>
      <c r="WXX663" s="187"/>
      <c r="WXY663" s="187"/>
      <c r="WXZ663" s="187"/>
      <c r="WYA663" s="187"/>
      <c r="WYB663" s="187"/>
      <c r="WYC663" s="187"/>
      <c r="WYD663" s="187"/>
      <c r="WYE663" s="187"/>
      <c r="WYF663" s="187"/>
      <c r="WYG663" s="187"/>
      <c r="WYH663" s="187"/>
      <c r="WYI663" s="187"/>
      <c r="WYJ663" s="187"/>
      <c r="WYK663" s="187"/>
      <c r="WYL663" s="187"/>
      <c r="WYM663" s="187"/>
      <c r="WYN663" s="187"/>
      <c r="WYO663" s="187"/>
      <c r="WYP663" s="187"/>
      <c r="WYQ663" s="187"/>
      <c r="WYR663" s="187"/>
      <c r="WYS663" s="187"/>
      <c r="WYT663" s="187"/>
      <c r="WYU663" s="187"/>
      <c r="WYV663" s="187"/>
      <c r="WYW663" s="187"/>
      <c r="WYX663" s="187"/>
      <c r="WYY663" s="187"/>
      <c r="WYZ663" s="187"/>
      <c r="WZA663" s="187"/>
      <c r="WZB663" s="187"/>
      <c r="WZC663" s="187"/>
      <c r="WZD663" s="187"/>
      <c r="WZE663" s="187"/>
      <c r="WZF663" s="187"/>
      <c r="WZG663" s="187"/>
      <c r="WZH663" s="187"/>
      <c r="WZI663" s="187"/>
      <c r="WZJ663" s="187"/>
      <c r="WZK663" s="187"/>
      <c r="WZL663" s="187"/>
      <c r="WZM663" s="187"/>
      <c r="WZN663" s="187"/>
      <c r="WZO663" s="187"/>
      <c r="WZP663" s="187"/>
      <c r="WZQ663" s="187"/>
      <c r="WZR663" s="187"/>
      <c r="WZS663" s="187"/>
      <c r="WZT663" s="187"/>
      <c r="WZU663" s="187"/>
      <c r="WZV663" s="187"/>
      <c r="WZW663" s="187"/>
      <c r="WZX663" s="187"/>
      <c r="WZY663" s="187"/>
      <c r="WZZ663" s="187"/>
      <c r="XAA663" s="187"/>
      <c r="XAB663" s="187"/>
      <c r="XAC663" s="187"/>
      <c r="XAD663" s="187"/>
      <c r="XAE663" s="187"/>
      <c r="XAF663" s="187"/>
      <c r="XAG663" s="187"/>
      <c r="XAH663" s="187"/>
      <c r="XAI663" s="187"/>
      <c r="XAJ663" s="187"/>
      <c r="XAK663" s="187"/>
      <c r="XAL663" s="187"/>
      <c r="XAM663" s="187"/>
      <c r="XAN663" s="187"/>
      <c r="XAO663" s="187"/>
      <c r="XAP663" s="187"/>
      <c r="XAQ663" s="187"/>
      <c r="XAR663" s="187"/>
      <c r="XAS663" s="187"/>
      <c r="XAT663" s="187"/>
      <c r="XAU663" s="187"/>
      <c r="XAV663" s="187"/>
      <c r="XAW663" s="187"/>
      <c r="XAX663" s="187"/>
      <c r="XAY663" s="187"/>
      <c r="XAZ663" s="187"/>
      <c r="XBA663" s="187"/>
      <c r="XBB663" s="187"/>
      <c r="XBC663" s="187"/>
      <c r="XBD663" s="187"/>
      <c r="XBE663" s="187"/>
      <c r="XBF663" s="187"/>
      <c r="XBG663" s="187"/>
      <c r="XBH663" s="187"/>
      <c r="XBI663" s="187"/>
      <c r="XBJ663" s="187"/>
      <c r="XBK663" s="187"/>
      <c r="XBL663" s="187"/>
      <c r="XBM663" s="187"/>
      <c r="XBN663" s="187"/>
      <c r="XBO663" s="187"/>
      <c r="XBP663" s="187"/>
      <c r="XBQ663" s="187"/>
      <c r="XBR663" s="187"/>
      <c r="XBS663" s="187"/>
      <c r="XBT663" s="187"/>
      <c r="XBU663" s="187"/>
      <c r="XBV663" s="187"/>
      <c r="XBW663" s="187"/>
      <c r="XBX663" s="187"/>
      <c r="XBY663" s="187"/>
      <c r="XBZ663" s="187"/>
      <c r="XCA663" s="187"/>
      <c r="XCB663" s="187"/>
      <c r="XCC663" s="187"/>
      <c r="XCD663" s="187"/>
      <c r="XCE663" s="187"/>
      <c r="XCF663" s="187"/>
      <c r="XCG663" s="187"/>
      <c r="XCH663" s="187"/>
      <c r="XCI663" s="187"/>
      <c r="XCJ663" s="187"/>
      <c r="XCK663" s="187"/>
      <c r="XCL663" s="187"/>
      <c r="XCM663" s="187"/>
      <c r="XCN663" s="187"/>
      <c r="XCO663" s="187"/>
      <c r="XCP663" s="187"/>
      <c r="XCQ663" s="187"/>
      <c r="XCR663" s="187"/>
      <c r="XCS663" s="187"/>
      <c r="XCT663" s="187"/>
      <c r="XCU663" s="187"/>
      <c r="XCV663" s="187"/>
      <c r="XCW663" s="187"/>
      <c r="XCX663" s="187"/>
      <c r="XCY663" s="187"/>
      <c r="XCZ663" s="187"/>
      <c r="XDA663" s="187"/>
      <c r="XDB663" s="187"/>
      <c r="XDC663" s="187"/>
      <c r="XDD663" s="187"/>
      <c r="XDE663" s="187"/>
      <c r="XDF663" s="187"/>
      <c r="XDG663" s="187"/>
      <c r="XDH663" s="187"/>
      <c r="XDI663" s="187"/>
      <c r="XDJ663" s="187"/>
      <c r="XDK663" s="187"/>
      <c r="XDL663" s="187"/>
      <c r="XDM663" s="187"/>
      <c r="XDN663" s="187"/>
      <c r="XDO663" s="187"/>
      <c r="XDP663" s="187"/>
      <c r="XDQ663" s="187"/>
      <c r="XDR663" s="187"/>
      <c r="XDS663" s="187"/>
      <c r="XDT663" s="187"/>
      <c r="XDU663" s="187"/>
      <c r="XDV663" s="187"/>
      <c r="XDW663" s="187"/>
      <c r="XDX663" s="187"/>
      <c r="XDY663" s="187"/>
      <c r="XDZ663" s="187"/>
      <c r="XEA663" s="187"/>
      <c r="XEB663" s="187"/>
      <c r="XEC663" s="187"/>
      <c r="XED663" s="187"/>
      <c r="XEE663" s="187"/>
      <c r="XEF663" s="187"/>
      <c r="XEG663" s="187"/>
      <c r="XEH663" s="187"/>
      <c r="XEI663" s="187"/>
      <c r="XEJ663" s="187"/>
      <c r="XEK663" s="187"/>
      <c r="XEL663" s="187"/>
      <c r="XEM663" s="187"/>
      <c r="XEN663" s="187"/>
      <c r="XEO663" s="187"/>
      <c r="XEP663" s="187"/>
      <c r="XEQ663" s="187"/>
      <c r="XER663" s="187"/>
      <c r="XES663" s="187"/>
      <c r="XET663" s="187"/>
      <c r="XEU663" s="187"/>
      <c r="XEV663" s="187"/>
      <c r="XEW663" s="187"/>
      <c r="XEX663" s="187"/>
      <c r="XEY663" s="187"/>
      <c r="XEZ663" s="187"/>
    </row>
    <row r="664" spans="1:16380" s="191" customFormat="1" x14ac:dyDescent="0.3">
      <c r="A664" s="189">
        <v>3.42</v>
      </c>
      <c r="B664" s="189" t="s">
        <v>2128</v>
      </c>
      <c r="C664" s="189" t="s">
        <v>1294</v>
      </c>
      <c r="D664" s="192" t="s">
        <v>2129</v>
      </c>
      <c r="E664" s="192" t="s">
        <v>2126</v>
      </c>
      <c r="F664" s="189"/>
      <c r="G664" s="189" t="s">
        <v>2130</v>
      </c>
      <c r="H664" s="189"/>
      <c r="I664" s="190" t="s">
        <v>56</v>
      </c>
      <c r="J664" s="189"/>
      <c r="K664" s="189"/>
      <c r="L664" s="192">
        <v>20</v>
      </c>
      <c r="M664" s="189">
        <v>0</v>
      </c>
      <c r="N664" s="193">
        <v>20</v>
      </c>
      <c r="O664" s="189">
        <v>20</v>
      </c>
      <c r="P664" s="189">
        <v>20</v>
      </c>
      <c r="Q664" s="189"/>
      <c r="R664" s="189"/>
      <c r="S664" s="189"/>
      <c r="T664" s="189"/>
      <c r="U664" s="189"/>
      <c r="V664" s="187"/>
      <c r="W664" s="187"/>
      <c r="X664" s="189"/>
      <c r="Y664" s="189"/>
      <c r="Z664" s="189"/>
      <c r="AA664" s="189"/>
      <c r="AB664" s="189"/>
      <c r="AC664" s="189">
        <v>10</v>
      </c>
      <c r="AD664" s="189">
        <v>10</v>
      </c>
      <c r="AE664" s="189"/>
      <c r="AF664" s="189"/>
      <c r="AG664" s="189"/>
      <c r="AH664" s="189"/>
      <c r="AI664" s="189"/>
      <c r="AJ664" s="189"/>
      <c r="AK664" s="187"/>
      <c r="AL664" s="187"/>
      <c r="AM664" s="187"/>
      <c r="AN664" s="187"/>
      <c r="AO664" s="187"/>
      <c r="AP664" s="187"/>
      <c r="AQ664" s="187"/>
      <c r="AR664" s="187"/>
      <c r="AS664" s="187"/>
      <c r="AT664" s="187"/>
      <c r="AU664" s="187"/>
      <c r="AV664" s="187"/>
      <c r="AW664" s="187"/>
      <c r="AX664" s="187"/>
      <c r="AY664" s="187"/>
      <c r="AZ664" s="187"/>
      <c r="BA664" s="187"/>
      <c r="BB664" s="187"/>
      <c r="BC664" s="187"/>
      <c r="BD664" s="187"/>
      <c r="BE664" s="187"/>
      <c r="BF664" s="187"/>
      <c r="BG664" s="187"/>
      <c r="BH664" s="187"/>
      <c r="BI664" s="187"/>
      <c r="BJ664" s="187"/>
      <c r="BK664" s="187"/>
      <c r="BL664" s="187"/>
      <c r="BM664" s="187"/>
      <c r="BN664" s="187"/>
      <c r="BO664" s="187"/>
      <c r="BP664" s="187"/>
      <c r="BQ664" s="187"/>
      <c r="BR664" s="187"/>
      <c r="BS664" s="187"/>
      <c r="BT664" s="187"/>
      <c r="BU664" s="187"/>
      <c r="BV664" s="187"/>
      <c r="BW664" s="187"/>
      <c r="BX664" s="187"/>
      <c r="BY664" s="187"/>
      <c r="BZ664" s="187"/>
      <c r="CA664" s="187"/>
      <c r="CB664" s="187"/>
      <c r="CC664" s="187"/>
      <c r="CD664" s="187"/>
      <c r="CE664" s="187"/>
      <c r="CF664" s="187"/>
      <c r="CG664" s="187"/>
      <c r="CH664" s="187"/>
      <c r="CI664" s="187"/>
      <c r="CJ664" s="187"/>
      <c r="CK664" s="187"/>
      <c r="CL664" s="187"/>
      <c r="CM664" s="187"/>
      <c r="CN664" s="187"/>
      <c r="CO664" s="187"/>
      <c r="CP664" s="187"/>
      <c r="CQ664" s="187"/>
      <c r="CR664" s="187"/>
      <c r="CS664" s="187"/>
      <c r="CT664" s="187"/>
      <c r="CU664" s="187"/>
      <c r="CV664" s="187"/>
      <c r="CW664" s="187"/>
      <c r="CX664" s="187"/>
      <c r="CY664" s="187"/>
      <c r="CZ664" s="187"/>
      <c r="DA664" s="187"/>
      <c r="DB664" s="187"/>
      <c r="DC664" s="187"/>
      <c r="DD664" s="187"/>
      <c r="DE664" s="187"/>
      <c r="DF664" s="187"/>
      <c r="DG664" s="187"/>
      <c r="DH664" s="187"/>
      <c r="DI664" s="187"/>
      <c r="DJ664" s="187"/>
      <c r="DK664" s="187"/>
      <c r="DL664" s="187"/>
      <c r="DM664" s="187"/>
      <c r="DN664" s="187"/>
      <c r="DO664" s="187"/>
      <c r="DP664" s="187"/>
      <c r="DQ664" s="187"/>
      <c r="DR664" s="187"/>
      <c r="DS664" s="187"/>
      <c r="DT664" s="187"/>
      <c r="DU664" s="187"/>
      <c r="DV664" s="187"/>
      <c r="DW664" s="187"/>
      <c r="DX664" s="187"/>
      <c r="DY664" s="187"/>
      <c r="DZ664" s="187"/>
      <c r="EA664" s="187"/>
      <c r="EB664" s="187"/>
      <c r="EC664" s="187"/>
      <c r="ED664" s="187"/>
      <c r="EE664" s="187"/>
      <c r="EF664" s="187"/>
      <c r="EG664" s="187"/>
      <c r="EH664" s="187"/>
      <c r="EI664" s="187"/>
      <c r="EJ664" s="187"/>
      <c r="EK664" s="187"/>
      <c r="EL664" s="187"/>
      <c r="EM664" s="187"/>
      <c r="EN664" s="187"/>
      <c r="EO664" s="187"/>
      <c r="EP664" s="187"/>
      <c r="EQ664" s="187"/>
      <c r="ER664" s="187"/>
      <c r="ES664" s="187"/>
      <c r="ET664" s="187"/>
      <c r="EU664" s="187"/>
      <c r="EV664" s="187"/>
      <c r="EW664" s="187"/>
      <c r="EX664" s="187"/>
      <c r="EY664" s="187"/>
      <c r="EZ664" s="187"/>
      <c r="FA664" s="187"/>
      <c r="FB664" s="187"/>
      <c r="FC664" s="187"/>
      <c r="FD664" s="187"/>
      <c r="FE664" s="187"/>
      <c r="FF664" s="187"/>
      <c r="FG664" s="187"/>
      <c r="FH664" s="187"/>
      <c r="FI664" s="187"/>
      <c r="FJ664" s="187"/>
      <c r="FK664" s="187"/>
      <c r="FL664" s="187"/>
      <c r="FM664" s="187"/>
      <c r="FN664" s="187"/>
      <c r="FO664" s="187"/>
      <c r="FP664" s="187"/>
      <c r="FQ664" s="187"/>
      <c r="FR664" s="187"/>
      <c r="FS664" s="187"/>
      <c r="FT664" s="187"/>
      <c r="FU664" s="187"/>
      <c r="FV664" s="187"/>
      <c r="FW664" s="187"/>
      <c r="FX664" s="187"/>
      <c r="FY664" s="187"/>
      <c r="FZ664" s="187"/>
      <c r="GA664" s="187"/>
      <c r="GB664" s="187"/>
      <c r="GC664" s="187"/>
      <c r="GD664" s="187"/>
      <c r="GE664" s="187"/>
      <c r="GF664" s="187"/>
      <c r="GG664" s="187"/>
      <c r="GH664" s="187"/>
      <c r="GI664" s="187"/>
      <c r="GJ664" s="187"/>
      <c r="GK664" s="187"/>
      <c r="GL664" s="187"/>
      <c r="GM664" s="187"/>
      <c r="GN664" s="187"/>
      <c r="GO664" s="187"/>
      <c r="GP664" s="187"/>
      <c r="GQ664" s="187"/>
      <c r="GR664" s="187"/>
      <c r="GS664" s="187"/>
      <c r="GT664" s="187"/>
      <c r="GU664" s="187"/>
      <c r="GV664" s="187"/>
      <c r="GW664" s="187"/>
      <c r="GX664" s="187"/>
      <c r="GY664" s="187"/>
      <c r="GZ664" s="187"/>
      <c r="HA664" s="187"/>
      <c r="HB664" s="187"/>
      <c r="HC664" s="187"/>
      <c r="HD664" s="187"/>
      <c r="HE664" s="187"/>
      <c r="HF664" s="187"/>
      <c r="HG664" s="187"/>
      <c r="HH664" s="187"/>
      <c r="HI664" s="187"/>
      <c r="HJ664" s="187"/>
      <c r="HK664" s="187"/>
      <c r="HL664" s="187"/>
      <c r="HM664" s="187"/>
      <c r="HN664" s="187"/>
      <c r="HO664" s="187"/>
      <c r="HP664" s="187"/>
      <c r="HQ664" s="187"/>
      <c r="HR664" s="187"/>
      <c r="HS664" s="187"/>
      <c r="HT664" s="187"/>
      <c r="HU664" s="187"/>
      <c r="HV664" s="187"/>
      <c r="HW664" s="187"/>
      <c r="HX664" s="187"/>
      <c r="HY664" s="187"/>
      <c r="HZ664" s="187"/>
      <c r="IA664" s="187"/>
      <c r="IB664" s="187"/>
      <c r="IC664" s="187"/>
      <c r="ID664" s="187"/>
      <c r="IE664" s="187"/>
      <c r="IF664" s="187"/>
      <c r="IG664" s="187"/>
      <c r="IH664" s="187"/>
      <c r="II664" s="187"/>
      <c r="IJ664" s="187"/>
      <c r="IK664" s="187"/>
      <c r="IL664" s="187"/>
      <c r="IM664" s="187"/>
      <c r="IN664" s="187"/>
      <c r="IO664" s="187"/>
      <c r="IP664" s="187"/>
      <c r="IQ664" s="187"/>
      <c r="IR664" s="187"/>
      <c r="IS664" s="187"/>
      <c r="IT664" s="187"/>
      <c r="IU664" s="187"/>
      <c r="IV664" s="187"/>
      <c r="IW664" s="187"/>
      <c r="IX664" s="187"/>
      <c r="IY664" s="187"/>
      <c r="IZ664" s="187"/>
      <c r="JA664" s="187"/>
      <c r="JB664" s="187"/>
      <c r="JC664" s="187"/>
      <c r="JD664" s="187"/>
      <c r="JE664" s="187"/>
      <c r="JF664" s="187"/>
      <c r="JG664" s="187"/>
      <c r="JH664" s="187"/>
      <c r="JI664" s="187"/>
      <c r="JJ664" s="187"/>
      <c r="JK664" s="187"/>
      <c r="JL664" s="187"/>
      <c r="JM664" s="187"/>
      <c r="JN664" s="187"/>
      <c r="JO664" s="187"/>
      <c r="JP664" s="187"/>
      <c r="JQ664" s="187"/>
      <c r="JR664" s="187"/>
      <c r="JS664" s="187"/>
      <c r="JT664" s="187"/>
      <c r="JU664" s="187"/>
      <c r="JV664" s="187"/>
      <c r="JW664" s="187"/>
      <c r="JX664" s="187"/>
      <c r="JY664" s="187"/>
      <c r="JZ664" s="187"/>
      <c r="KA664" s="187"/>
      <c r="KB664" s="187"/>
      <c r="KC664" s="187"/>
      <c r="KD664" s="187"/>
      <c r="KE664" s="187"/>
      <c r="KF664" s="187"/>
      <c r="KG664" s="187"/>
      <c r="KH664" s="187"/>
      <c r="KI664" s="187"/>
      <c r="KJ664" s="187"/>
      <c r="KK664" s="187"/>
      <c r="KL664" s="187"/>
      <c r="KM664" s="187"/>
      <c r="KN664" s="187"/>
      <c r="KO664" s="187"/>
      <c r="KP664" s="187"/>
      <c r="KQ664" s="187"/>
      <c r="KR664" s="187"/>
      <c r="KS664" s="187"/>
      <c r="KT664" s="187"/>
      <c r="KU664" s="187"/>
      <c r="KV664" s="187"/>
      <c r="KW664" s="187"/>
      <c r="KX664" s="187"/>
      <c r="KY664" s="187"/>
      <c r="KZ664" s="187"/>
      <c r="LA664" s="187"/>
      <c r="LB664" s="187"/>
      <c r="LC664" s="187"/>
      <c r="LD664" s="187"/>
      <c r="LE664" s="187"/>
      <c r="LF664" s="187"/>
      <c r="LG664" s="187"/>
      <c r="LH664" s="187"/>
      <c r="LI664" s="187"/>
      <c r="LJ664" s="187"/>
      <c r="LK664" s="187"/>
      <c r="LL664" s="187"/>
      <c r="LM664" s="187"/>
      <c r="LN664" s="187"/>
      <c r="LO664" s="187"/>
      <c r="LP664" s="187"/>
      <c r="LQ664" s="187"/>
      <c r="LR664" s="187"/>
      <c r="LS664" s="187"/>
      <c r="LT664" s="187"/>
      <c r="LU664" s="187"/>
      <c r="LV664" s="187"/>
      <c r="LW664" s="187"/>
      <c r="LX664" s="187"/>
      <c r="LY664" s="187"/>
      <c r="LZ664" s="187"/>
      <c r="MA664" s="187"/>
      <c r="MB664" s="187"/>
      <c r="MC664" s="187"/>
      <c r="MD664" s="187"/>
      <c r="ME664" s="187"/>
      <c r="MF664" s="187"/>
      <c r="MG664" s="187"/>
      <c r="MH664" s="187"/>
      <c r="MI664" s="187"/>
      <c r="MJ664" s="187"/>
      <c r="MK664" s="187"/>
      <c r="ML664" s="187"/>
      <c r="MM664" s="187"/>
      <c r="MN664" s="187"/>
      <c r="MO664" s="187"/>
      <c r="MP664" s="187"/>
      <c r="MQ664" s="187"/>
      <c r="MR664" s="187"/>
      <c r="MS664" s="187"/>
      <c r="MT664" s="187"/>
      <c r="MU664" s="187"/>
      <c r="MV664" s="187"/>
      <c r="MW664" s="187"/>
      <c r="MX664" s="187"/>
      <c r="MY664" s="187"/>
      <c r="MZ664" s="187"/>
      <c r="NA664" s="187"/>
      <c r="NB664" s="187"/>
      <c r="NC664" s="187"/>
      <c r="ND664" s="187"/>
      <c r="NE664" s="187"/>
      <c r="NF664" s="187"/>
      <c r="NG664" s="187"/>
      <c r="NH664" s="187"/>
      <c r="NI664" s="187"/>
      <c r="NJ664" s="187"/>
      <c r="NK664" s="187"/>
      <c r="NL664" s="187"/>
      <c r="NM664" s="187"/>
      <c r="NN664" s="187"/>
      <c r="NO664" s="187"/>
      <c r="NP664" s="187"/>
      <c r="NQ664" s="187"/>
      <c r="NR664" s="187"/>
      <c r="NS664" s="187"/>
      <c r="NT664" s="187"/>
      <c r="NU664" s="187"/>
      <c r="NV664" s="187"/>
      <c r="NW664" s="187"/>
      <c r="NX664" s="187"/>
      <c r="NY664" s="187"/>
      <c r="NZ664" s="187"/>
      <c r="OA664" s="187"/>
      <c r="OB664" s="187"/>
      <c r="OC664" s="187"/>
      <c r="OD664" s="187"/>
      <c r="OE664" s="187"/>
      <c r="OF664" s="187"/>
      <c r="OG664" s="187"/>
      <c r="OH664" s="187"/>
      <c r="OI664" s="187"/>
      <c r="OJ664" s="187"/>
      <c r="OK664" s="187"/>
      <c r="OL664" s="187"/>
      <c r="OM664" s="187"/>
      <c r="ON664" s="187"/>
      <c r="OO664" s="187"/>
      <c r="OP664" s="187"/>
      <c r="OQ664" s="187"/>
      <c r="OR664" s="187"/>
      <c r="OS664" s="187"/>
      <c r="OT664" s="187"/>
      <c r="OU664" s="187"/>
      <c r="OV664" s="187"/>
      <c r="OW664" s="187"/>
      <c r="OX664" s="187"/>
      <c r="OY664" s="187"/>
      <c r="OZ664" s="187"/>
      <c r="PA664" s="187"/>
      <c r="PB664" s="187"/>
      <c r="PC664" s="187"/>
      <c r="PD664" s="187"/>
      <c r="PE664" s="187"/>
      <c r="PF664" s="187"/>
      <c r="PG664" s="187"/>
      <c r="PH664" s="187"/>
      <c r="PI664" s="187"/>
      <c r="PJ664" s="187"/>
      <c r="PK664" s="187"/>
      <c r="PL664" s="187"/>
      <c r="PM664" s="187"/>
      <c r="PN664" s="187"/>
      <c r="PO664" s="187"/>
      <c r="PP664" s="187"/>
      <c r="PQ664" s="187"/>
      <c r="PR664" s="187"/>
      <c r="PS664" s="187"/>
      <c r="PT664" s="187"/>
      <c r="PU664" s="187"/>
      <c r="PV664" s="187"/>
      <c r="PW664" s="187"/>
      <c r="PX664" s="187"/>
      <c r="PY664" s="187"/>
      <c r="PZ664" s="187"/>
      <c r="QA664" s="187"/>
      <c r="QB664" s="187"/>
      <c r="QC664" s="187"/>
      <c r="QD664" s="187"/>
      <c r="QE664" s="187"/>
      <c r="QF664" s="187"/>
      <c r="QG664" s="187"/>
      <c r="QH664" s="187"/>
      <c r="QI664" s="187"/>
      <c r="QJ664" s="187"/>
      <c r="QK664" s="187"/>
      <c r="QL664" s="187"/>
      <c r="QM664" s="187"/>
      <c r="QN664" s="187"/>
      <c r="QO664" s="187"/>
      <c r="QP664" s="187"/>
      <c r="QQ664" s="187"/>
      <c r="QR664" s="187"/>
      <c r="QS664" s="187"/>
      <c r="QT664" s="187"/>
      <c r="QU664" s="187"/>
      <c r="QV664" s="187"/>
      <c r="QW664" s="187"/>
      <c r="QX664" s="187"/>
      <c r="QY664" s="187"/>
      <c r="QZ664" s="187"/>
      <c r="RA664" s="187"/>
      <c r="RB664" s="187"/>
      <c r="RC664" s="187"/>
      <c r="RD664" s="187"/>
      <c r="RE664" s="187"/>
      <c r="RF664" s="187"/>
      <c r="RG664" s="187"/>
      <c r="RH664" s="187"/>
      <c r="RI664" s="187"/>
      <c r="RJ664" s="187"/>
      <c r="RK664" s="187"/>
      <c r="RL664" s="187"/>
      <c r="RM664" s="187"/>
      <c r="RN664" s="187"/>
      <c r="RO664" s="187"/>
      <c r="RP664" s="187"/>
      <c r="RQ664" s="187"/>
      <c r="RR664" s="187"/>
      <c r="RS664" s="187"/>
      <c r="RT664" s="187"/>
      <c r="RU664" s="187"/>
      <c r="RV664" s="187"/>
      <c r="RW664" s="187"/>
      <c r="RX664" s="187"/>
      <c r="RY664" s="187"/>
      <c r="RZ664" s="187"/>
      <c r="SA664" s="187"/>
      <c r="SB664" s="187"/>
      <c r="SC664" s="187"/>
      <c r="SD664" s="187"/>
      <c r="SE664" s="187"/>
      <c r="SF664" s="187"/>
      <c r="SG664" s="187"/>
      <c r="SH664" s="187"/>
      <c r="SI664" s="187"/>
      <c r="SJ664" s="187"/>
      <c r="SK664" s="187"/>
      <c r="SL664" s="187"/>
      <c r="SM664" s="187"/>
      <c r="SN664" s="187"/>
      <c r="SO664" s="187"/>
      <c r="SP664" s="187"/>
      <c r="SQ664" s="187"/>
      <c r="SR664" s="187"/>
      <c r="SS664" s="187"/>
      <c r="ST664" s="187"/>
      <c r="SU664" s="187"/>
      <c r="SV664" s="187"/>
      <c r="SW664" s="187"/>
      <c r="SX664" s="187"/>
      <c r="SY664" s="187"/>
      <c r="SZ664" s="187"/>
      <c r="TA664" s="187"/>
      <c r="TB664" s="187"/>
      <c r="TC664" s="187"/>
      <c r="TD664" s="187"/>
      <c r="TE664" s="187"/>
      <c r="TF664" s="187"/>
      <c r="TG664" s="187"/>
      <c r="TH664" s="187"/>
      <c r="TI664" s="187"/>
      <c r="TJ664" s="187"/>
      <c r="TK664" s="187"/>
      <c r="TL664" s="187"/>
      <c r="TM664" s="187"/>
      <c r="TN664" s="187"/>
      <c r="TO664" s="187"/>
      <c r="TP664" s="187"/>
      <c r="TQ664" s="187"/>
      <c r="TR664" s="187"/>
      <c r="TS664" s="187"/>
      <c r="TT664" s="187"/>
      <c r="TU664" s="187"/>
      <c r="TV664" s="187"/>
      <c r="TW664" s="187"/>
      <c r="TX664" s="187"/>
      <c r="TY664" s="187"/>
      <c r="TZ664" s="187"/>
      <c r="UA664" s="187"/>
      <c r="UB664" s="187"/>
      <c r="UC664" s="187"/>
      <c r="UD664" s="187"/>
      <c r="UE664" s="187"/>
      <c r="UF664" s="187"/>
      <c r="UG664" s="187"/>
      <c r="UH664" s="187"/>
      <c r="UI664" s="187"/>
      <c r="UJ664" s="187"/>
      <c r="UK664" s="187"/>
      <c r="UL664" s="187"/>
      <c r="UM664" s="187"/>
      <c r="UN664" s="187"/>
      <c r="UO664" s="187"/>
      <c r="UP664" s="187"/>
      <c r="UQ664" s="187"/>
      <c r="UR664" s="187"/>
      <c r="US664" s="187"/>
      <c r="UT664" s="187"/>
      <c r="UU664" s="187"/>
      <c r="UV664" s="187"/>
      <c r="UW664" s="187"/>
      <c r="UX664" s="187"/>
      <c r="UY664" s="187"/>
      <c r="UZ664" s="187"/>
      <c r="VA664" s="187"/>
      <c r="VB664" s="187"/>
      <c r="VC664" s="187"/>
      <c r="VD664" s="187"/>
      <c r="VE664" s="187"/>
      <c r="VF664" s="187"/>
      <c r="VG664" s="187"/>
      <c r="VH664" s="187"/>
      <c r="VI664" s="187"/>
      <c r="VJ664" s="187"/>
      <c r="VK664" s="187"/>
      <c r="VL664" s="187"/>
      <c r="VM664" s="187"/>
      <c r="VN664" s="187"/>
      <c r="VO664" s="187"/>
      <c r="VP664" s="187"/>
      <c r="VQ664" s="187"/>
      <c r="VR664" s="187"/>
      <c r="VS664" s="187"/>
      <c r="VT664" s="187"/>
      <c r="VU664" s="187"/>
      <c r="VV664" s="187"/>
      <c r="VW664" s="187"/>
      <c r="VX664" s="187"/>
      <c r="VY664" s="187"/>
      <c r="VZ664" s="187"/>
      <c r="WA664" s="187"/>
      <c r="WB664" s="187"/>
      <c r="WC664" s="187"/>
      <c r="WD664" s="187"/>
      <c r="WE664" s="187"/>
      <c r="WF664" s="187"/>
      <c r="WG664" s="187"/>
      <c r="WH664" s="187"/>
      <c r="WI664" s="187"/>
      <c r="WJ664" s="187"/>
      <c r="WK664" s="187"/>
      <c r="WL664" s="187"/>
      <c r="WM664" s="187"/>
      <c r="WN664" s="187"/>
      <c r="WO664" s="187"/>
      <c r="WP664" s="187"/>
      <c r="WQ664" s="187"/>
      <c r="WR664" s="187"/>
      <c r="WS664" s="187"/>
      <c r="WT664" s="187"/>
      <c r="WU664" s="187"/>
      <c r="WV664" s="187"/>
      <c r="WW664" s="187"/>
      <c r="WX664" s="187"/>
      <c r="WY664" s="187"/>
      <c r="WZ664" s="187"/>
      <c r="XA664" s="187"/>
      <c r="XB664" s="187"/>
      <c r="XC664" s="187"/>
      <c r="XD664" s="187"/>
      <c r="XE664" s="187"/>
      <c r="XF664" s="187"/>
      <c r="XG664" s="187"/>
      <c r="XH664" s="187"/>
      <c r="XI664" s="187"/>
      <c r="XJ664" s="187"/>
      <c r="XK664" s="187"/>
      <c r="XL664" s="187"/>
      <c r="XM664" s="187"/>
      <c r="XN664" s="187"/>
      <c r="XO664" s="187"/>
      <c r="XP664" s="187"/>
      <c r="XQ664" s="187"/>
      <c r="XR664" s="187"/>
      <c r="XS664" s="187"/>
      <c r="XT664" s="187"/>
      <c r="XU664" s="187"/>
      <c r="XV664" s="187"/>
      <c r="XW664" s="187"/>
      <c r="XX664" s="187"/>
      <c r="XY664" s="187"/>
      <c r="XZ664" s="187"/>
      <c r="YA664" s="187"/>
      <c r="YB664" s="187"/>
      <c r="YC664" s="187"/>
      <c r="YD664" s="187"/>
      <c r="YE664" s="187"/>
      <c r="YF664" s="187"/>
      <c r="YG664" s="187"/>
      <c r="YH664" s="187"/>
      <c r="YI664" s="187"/>
      <c r="YJ664" s="187"/>
      <c r="YK664" s="187"/>
      <c r="YL664" s="187"/>
      <c r="YM664" s="187"/>
      <c r="YN664" s="187"/>
      <c r="YO664" s="187"/>
      <c r="YP664" s="187"/>
      <c r="YQ664" s="187"/>
      <c r="YR664" s="187"/>
      <c r="YS664" s="187"/>
      <c r="YT664" s="187"/>
      <c r="YU664" s="187"/>
      <c r="YV664" s="187"/>
      <c r="YW664" s="187"/>
      <c r="YX664" s="187"/>
      <c r="YY664" s="187"/>
      <c r="YZ664" s="187"/>
      <c r="ZA664" s="187"/>
      <c r="ZB664" s="187"/>
      <c r="ZC664" s="187"/>
      <c r="ZD664" s="187"/>
      <c r="ZE664" s="187"/>
      <c r="ZF664" s="187"/>
      <c r="ZG664" s="187"/>
      <c r="ZH664" s="187"/>
      <c r="ZI664" s="187"/>
      <c r="ZJ664" s="187"/>
      <c r="ZK664" s="187"/>
      <c r="ZL664" s="187"/>
      <c r="ZM664" s="187"/>
      <c r="ZN664" s="187"/>
      <c r="ZO664" s="187"/>
      <c r="ZP664" s="187"/>
      <c r="ZQ664" s="187"/>
      <c r="ZR664" s="187"/>
      <c r="ZS664" s="187"/>
      <c r="ZT664" s="187"/>
      <c r="ZU664" s="187"/>
      <c r="ZV664" s="187"/>
      <c r="ZW664" s="187"/>
      <c r="ZX664" s="187"/>
      <c r="ZY664" s="187"/>
      <c r="ZZ664" s="187"/>
      <c r="AAA664" s="187"/>
      <c r="AAB664" s="187"/>
      <c r="AAC664" s="187"/>
      <c r="AAD664" s="187"/>
      <c r="AAE664" s="187"/>
      <c r="AAF664" s="187"/>
      <c r="AAG664" s="187"/>
      <c r="AAH664" s="187"/>
      <c r="AAI664" s="187"/>
      <c r="AAJ664" s="187"/>
      <c r="AAK664" s="187"/>
      <c r="AAL664" s="187"/>
      <c r="AAM664" s="187"/>
      <c r="AAN664" s="187"/>
      <c r="AAO664" s="187"/>
      <c r="AAP664" s="187"/>
      <c r="AAQ664" s="187"/>
      <c r="AAR664" s="187"/>
      <c r="AAS664" s="187"/>
      <c r="AAT664" s="187"/>
      <c r="AAU664" s="187"/>
      <c r="AAV664" s="187"/>
      <c r="AAW664" s="187"/>
      <c r="AAX664" s="187"/>
      <c r="AAY664" s="187"/>
      <c r="AAZ664" s="187"/>
      <c r="ABA664" s="187"/>
      <c r="ABB664" s="187"/>
      <c r="ABC664" s="187"/>
      <c r="ABD664" s="187"/>
      <c r="ABE664" s="187"/>
      <c r="ABF664" s="187"/>
      <c r="ABG664" s="187"/>
      <c r="ABH664" s="187"/>
      <c r="ABI664" s="187"/>
      <c r="ABJ664" s="187"/>
      <c r="ABK664" s="187"/>
      <c r="ABL664" s="187"/>
      <c r="ABM664" s="187"/>
      <c r="ABN664" s="187"/>
      <c r="ABO664" s="187"/>
      <c r="ABP664" s="187"/>
      <c r="ABQ664" s="187"/>
      <c r="ABR664" s="187"/>
      <c r="ABS664" s="187"/>
      <c r="ABT664" s="187"/>
      <c r="ABU664" s="187"/>
      <c r="ABV664" s="187"/>
      <c r="ABW664" s="187"/>
      <c r="ABX664" s="187"/>
      <c r="ABY664" s="187"/>
      <c r="ABZ664" s="187"/>
      <c r="ACA664" s="187"/>
      <c r="ACB664" s="187"/>
      <c r="ACC664" s="187"/>
      <c r="ACD664" s="187"/>
      <c r="ACE664" s="187"/>
      <c r="ACF664" s="187"/>
      <c r="ACG664" s="187"/>
      <c r="ACH664" s="187"/>
      <c r="ACI664" s="187"/>
      <c r="ACJ664" s="187"/>
      <c r="ACK664" s="187"/>
      <c r="ACL664" s="187"/>
      <c r="ACM664" s="187"/>
      <c r="ACN664" s="187"/>
      <c r="ACO664" s="187"/>
      <c r="ACP664" s="187"/>
      <c r="ACQ664" s="187"/>
      <c r="ACR664" s="187"/>
      <c r="ACS664" s="187"/>
      <c r="ACT664" s="187"/>
      <c r="ACU664" s="187"/>
      <c r="ACV664" s="187"/>
      <c r="ACW664" s="187"/>
      <c r="ACX664" s="187"/>
      <c r="ACY664" s="187"/>
      <c r="ACZ664" s="187"/>
      <c r="ADA664" s="187"/>
      <c r="ADB664" s="187"/>
      <c r="ADC664" s="187"/>
      <c r="ADD664" s="187"/>
      <c r="ADE664" s="187"/>
      <c r="ADF664" s="187"/>
      <c r="ADG664" s="187"/>
      <c r="ADH664" s="187"/>
      <c r="ADI664" s="187"/>
      <c r="ADJ664" s="187"/>
      <c r="ADK664" s="187"/>
      <c r="ADL664" s="187"/>
      <c r="ADM664" s="187"/>
      <c r="ADN664" s="187"/>
      <c r="ADO664" s="187"/>
      <c r="ADP664" s="187"/>
      <c r="ADQ664" s="187"/>
      <c r="ADR664" s="187"/>
      <c r="ADS664" s="187"/>
      <c r="ADT664" s="187"/>
      <c r="ADU664" s="187"/>
      <c r="ADV664" s="187"/>
      <c r="ADW664" s="187"/>
      <c r="ADX664" s="187"/>
      <c r="ADY664" s="187"/>
      <c r="ADZ664" s="187"/>
      <c r="AEA664" s="187"/>
      <c r="AEB664" s="187"/>
      <c r="AEC664" s="187"/>
      <c r="AED664" s="187"/>
      <c r="AEE664" s="187"/>
      <c r="AEF664" s="187"/>
      <c r="AEG664" s="187"/>
      <c r="AEH664" s="187"/>
      <c r="AEI664" s="187"/>
      <c r="AEJ664" s="187"/>
      <c r="AEK664" s="187"/>
      <c r="AEL664" s="187"/>
      <c r="AEM664" s="187"/>
      <c r="AEN664" s="187"/>
      <c r="AEO664" s="187"/>
      <c r="AEP664" s="187"/>
      <c r="AEQ664" s="187"/>
      <c r="AER664" s="187"/>
      <c r="AES664" s="187"/>
      <c r="AET664" s="187"/>
      <c r="AEU664" s="187"/>
      <c r="AEV664" s="187"/>
      <c r="AEW664" s="187"/>
      <c r="AEX664" s="187"/>
      <c r="AEY664" s="187"/>
      <c r="AEZ664" s="187"/>
      <c r="AFA664" s="187"/>
      <c r="AFB664" s="187"/>
      <c r="AFC664" s="187"/>
      <c r="AFD664" s="187"/>
      <c r="AFE664" s="187"/>
      <c r="AFF664" s="187"/>
      <c r="AFG664" s="187"/>
      <c r="AFH664" s="187"/>
      <c r="AFI664" s="187"/>
      <c r="AFJ664" s="187"/>
      <c r="AFK664" s="187"/>
      <c r="AFL664" s="187"/>
      <c r="AFM664" s="187"/>
      <c r="AFN664" s="187"/>
      <c r="AFO664" s="187"/>
      <c r="AFP664" s="187"/>
      <c r="AFQ664" s="187"/>
      <c r="AFR664" s="187"/>
      <c r="AFS664" s="187"/>
      <c r="AFT664" s="187"/>
      <c r="AFU664" s="187"/>
      <c r="AFV664" s="187"/>
      <c r="AFW664" s="187"/>
      <c r="AFX664" s="187"/>
      <c r="AFY664" s="187"/>
      <c r="AFZ664" s="187"/>
      <c r="AGA664" s="187"/>
      <c r="AGB664" s="187"/>
      <c r="AGC664" s="187"/>
      <c r="AGD664" s="187"/>
      <c r="AGE664" s="187"/>
      <c r="AGF664" s="187"/>
      <c r="AGG664" s="187"/>
      <c r="AGH664" s="187"/>
      <c r="AGI664" s="187"/>
      <c r="AGJ664" s="187"/>
      <c r="AGK664" s="187"/>
      <c r="AGL664" s="187"/>
      <c r="AGM664" s="187"/>
      <c r="AGN664" s="187"/>
      <c r="AGO664" s="187"/>
      <c r="AGP664" s="187"/>
      <c r="AGQ664" s="187"/>
      <c r="AGR664" s="187"/>
      <c r="AGS664" s="187"/>
      <c r="AGT664" s="187"/>
      <c r="AGU664" s="187"/>
      <c r="AGV664" s="187"/>
      <c r="AGW664" s="187"/>
      <c r="AGX664" s="187"/>
      <c r="AGY664" s="187"/>
      <c r="AGZ664" s="187"/>
      <c r="AHA664" s="187"/>
      <c r="AHB664" s="187"/>
      <c r="AHC664" s="187"/>
      <c r="AHD664" s="187"/>
      <c r="AHE664" s="187"/>
      <c r="AHF664" s="187"/>
      <c r="AHG664" s="187"/>
      <c r="AHH664" s="187"/>
      <c r="AHI664" s="187"/>
      <c r="AHJ664" s="187"/>
      <c r="AHK664" s="187"/>
      <c r="AHL664" s="187"/>
      <c r="AHM664" s="187"/>
      <c r="AHN664" s="187"/>
      <c r="AHO664" s="187"/>
      <c r="AHP664" s="187"/>
      <c r="AHQ664" s="187"/>
      <c r="AHR664" s="187"/>
      <c r="AHS664" s="187"/>
      <c r="AHT664" s="187"/>
      <c r="AHU664" s="187"/>
      <c r="AHV664" s="187"/>
      <c r="AHW664" s="187"/>
      <c r="AHX664" s="187"/>
      <c r="AHY664" s="187"/>
      <c r="AHZ664" s="187"/>
      <c r="AIA664" s="187"/>
      <c r="AIB664" s="187"/>
      <c r="AIC664" s="187"/>
      <c r="AID664" s="187"/>
      <c r="AIE664" s="187"/>
      <c r="AIF664" s="187"/>
      <c r="AIG664" s="187"/>
      <c r="AIH664" s="187"/>
      <c r="AII664" s="187"/>
      <c r="AIJ664" s="187"/>
      <c r="AIK664" s="187"/>
      <c r="AIL664" s="187"/>
      <c r="AIM664" s="187"/>
      <c r="AIN664" s="187"/>
      <c r="AIO664" s="187"/>
      <c r="AIP664" s="187"/>
      <c r="AIQ664" s="187"/>
      <c r="AIR664" s="187"/>
      <c r="AIS664" s="187"/>
      <c r="AIT664" s="187"/>
      <c r="AIU664" s="187"/>
      <c r="AIV664" s="187"/>
      <c r="AIW664" s="187"/>
      <c r="AIX664" s="187"/>
      <c r="AIY664" s="187"/>
      <c r="AIZ664" s="187"/>
      <c r="AJA664" s="187"/>
      <c r="AJB664" s="187"/>
      <c r="AJC664" s="187"/>
      <c r="AJD664" s="187"/>
      <c r="AJE664" s="187"/>
      <c r="AJF664" s="187"/>
      <c r="AJG664" s="187"/>
      <c r="AJH664" s="187"/>
      <c r="AJI664" s="187"/>
      <c r="AJJ664" s="187"/>
      <c r="AJK664" s="187"/>
      <c r="AJL664" s="187"/>
      <c r="AJM664" s="187"/>
      <c r="AJN664" s="187"/>
      <c r="AJO664" s="187"/>
      <c r="AJP664" s="187"/>
      <c r="AJQ664" s="187"/>
      <c r="AJR664" s="187"/>
      <c r="AJS664" s="187"/>
      <c r="AJT664" s="187"/>
      <c r="AJU664" s="187"/>
      <c r="AJV664" s="187"/>
      <c r="AJW664" s="187"/>
      <c r="AJX664" s="187"/>
      <c r="AJY664" s="187"/>
      <c r="AJZ664" s="187"/>
      <c r="AKA664" s="187"/>
      <c r="AKB664" s="187"/>
      <c r="AKC664" s="187"/>
      <c r="AKD664" s="187"/>
      <c r="AKE664" s="187"/>
      <c r="AKF664" s="187"/>
      <c r="AKG664" s="187"/>
      <c r="AKH664" s="187"/>
      <c r="AKI664" s="187"/>
      <c r="AKJ664" s="187"/>
      <c r="AKK664" s="187"/>
      <c r="AKL664" s="187"/>
      <c r="AKM664" s="187"/>
      <c r="AKN664" s="187"/>
      <c r="AKO664" s="187"/>
      <c r="AKP664" s="187"/>
      <c r="AKQ664" s="187"/>
      <c r="AKR664" s="187"/>
      <c r="AKS664" s="187"/>
      <c r="AKT664" s="187"/>
      <c r="AKU664" s="187"/>
      <c r="AKV664" s="187"/>
      <c r="AKW664" s="187"/>
      <c r="AKX664" s="187"/>
      <c r="AKY664" s="187"/>
      <c r="AKZ664" s="187"/>
      <c r="ALA664" s="187"/>
      <c r="ALB664" s="187"/>
      <c r="ALC664" s="187"/>
      <c r="ALD664" s="187"/>
      <c r="ALE664" s="187"/>
      <c r="ALF664" s="187"/>
      <c r="ALG664" s="187"/>
      <c r="ALH664" s="187"/>
      <c r="ALI664" s="187"/>
      <c r="ALJ664" s="187"/>
      <c r="ALK664" s="187"/>
      <c r="ALL664" s="187"/>
      <c r="ALM664" s="187"/>
      <c r="ALN664" s="187"/>
      <c r="ALO664" s="187"/>
      <c r="ALP664" s="187"/>
      <c r="ALQ664" s="187"/>
      <c r="ALR664" s="187"/>
      <c r="ALS664" s="187"/>
      <c r="ALT664" s="187"/>
      <c r="ALU664" s="187"/>
      <c r="ALV664" s="187"/>
      <c r="ALW664" s="187"/>
      <c r="ALX664" s="187"/>
      <c r="ALY664" s="187"/>
      <c r="ALZ664" s="187"/>
      <c r="AMA664" s="187"/>
      <c r="AMB664" s="187"/>
      <c r="AMC664" s="187"/>
      <c r="AMD664" s="187"/>
      <c r="AME664" s="187"/>
      <c r="AMF664" s="187"/>
      <c r="AMG664" s="187"/>
      <c r="AMH664" s="187"/>
      <c r="AMI664" s="187"/>
      <c r="AMJ664" s="187"/>
      <c r="AMK664" s="187"/>
      <c r="AML664" s="187"/>
      <c r="AMM664" s="187"/>
      <c r="AMN664" s="187"/>
      <c r="AMO664" s="187"/>
      <c r="AMP664" s="187"/>
      <c r="AMQ664" s="187"/>
      <c r="AMR664" s="187"/>
      <c r="AMS664" s="187"/>
      <c r="AMT664" s="187"/>
      <c r="AMU664" s="187"/>
      <c r="AMV664" s="187"/>
      <c r="AMW664" s="187"/>
      <c r="AMX664" s="187"/>
      <c r="AMY664" s="187"/>
      <c r="AMZ664" s="187"/>
      <c r="ANA664" s="187"/>
      <c r="ANB664" s="187"/>
      <c r="ANC664" s="187"/>
      <c r="AND664" s="187"/>
      <c r="ANE664" s="187"/>
      <c r="ANF664" s="187"/>
      <c r="ANG664" s="187"/>
      <c r="ANH664" s="187"/>
      <c r="ANI664" s="187"/>
      <c r="ANJ664" s="187"/>
      <c r="ANK664" s="187"/>
      <c r="ANL664" s="187"/>
      <c r="ANM664" s="187"/>
      <c r="ANN664" s="187"/>
      <c r="ANO664" s="187"/>
      <c r="ANP664" s="187"/>
      <c r="ANQ664" s="187"/>
      <c r="ANR664" s="187"/>
      <c r="ANS664" s="187"/>
      <c r="ANT664" s="187"/>
      <c r="ANU664" s="187"/>
      <c r="ANV664" s="187"/>
      <c r="ANW664" s="187"/>
      <c r="ANX664" s="187"/>
      <c r="ANY664" s="187"/>
      <c r="ANZ664" s="187"/>
      <c r="AOA664" s="187"/>
      <c r="AOB664" s="187"/>
      <c r="AOC664" s="187"/>
      <c r="AOD664" s="187"/>
      <c r="AOE664" s="187"/>
      <c r="AOF664" s="187"/>
      <c r="AOG664" s="187"/>
      <c r="AOH664" s="187"/>
      <c r="AOI664" s="187"/>
      <c r="AOJ664" s="187"/>
      <c r="AOK664" s="187"/>
      <c r="AOL664" s="187"/>
      <c r="AOM664" s="187"/>
      <c r="AON664" s="187"/>
      <c r="AOO664" s="187"/>
      <c r="AOP664" s="187"/>
      <c r="AOQ664" s="187"/>
      <c r="AOR664" s="187"/>
      <c r="AOS664" s="187"/>
      <c r="AOT664" s="187"/>
      <c r="AOU664" s="187"/>
      <c r="AOV664" s="187"/>
      <c r="AOW664" s="187"/>
      <c r="AOX664" s="187"/>
      <c r="AOY664" s="187"/>
      <c r="AOZ664" s="187"/>
      <c r="APA664" s="187"/>
      <c r="APB664" s="187"/>
      <c r="APC664" s="187"/>
      <c r="APD664" s="187"/>
      <c r="APE664" s="187"/>
      <c r="APF664" s="187"/>
      <c r="APG664" s="187"/>
      <c r="APH664" s="187"/>
      <c r="API664" s="187"/>
      <c r="APJ664" s="187"/>
      <c r="APK664" s="187"/>
      <c r="APL664" s="187"/>
      <c r="APM664" s="187"/>
      <c r="APN664" s="187"/>
      <c r="APO664" s="187"/>
      <c r="APP664" s="187"/>
      <c r="APQ664" s="187"/>
      <c r="APR664" s="187"/>
      <c r="APS664" s="187"/>
      <c r="APT664" s="187"/>
      <c r="APU664" s="187"/>
      <c r="APV664" s="187"/>
      <c r="APW664" s="187"/>
      <c r="APX664" s="187"/>
      <c r="APY664" s="187"/>
      <c r="APZ664" s="187"/>
      <c r="AQA664" s="187"/>
      <c r="AQB664" s="187"/>
      <c r="AQC664" s="187"/>
      <c r="AQD664" s="187"/>
      <c r="AQE664" s="187"/>
      <c r="AQF664" s="187"/>
      <c r="AQG664" s="187"/>
      <c r="AQH664" s="187"/>
      <c r="AQI664" s="187"/>
      <c r="AQJ664" s="187"/>
      <c r="AQK664" s="187"/>
      <c r="AQL664" s="187"/>
      <c r="AQM664" s="187"/>
      <c r="AQN664" s="187"/>
      <c r="AQO664" s="187"/>
      <c r="AQP664" s="187"/>
      <c r="AQQ664" s="187"/>
      <c r="AQR664" s="187"/>
      <c r="AQS664" s="187"/>
      <c r="AQT664" s="187"/>
      <c r="AQU664" s="187"/>
      <c r="AQV664" s="187"/>
      <c r="AQW664" s="187"/>
      <c r="AQX664" s="187"/>
      <c r="AQY664" s="187"/>
      <c r="AQZ664" s="187"/>
      <c r="ARA664" s="187"/>
      <c r="ARB664" s="187"/>
      <c r="ARC664" s="187"/>
      <c r="ARD664" s="187"/>
      <c r="ARE664" s="187"/>
      <c r="ARF664" s="187"/>
      <c r="ARG664" s="187"/>
      <c r="ARH664" s="187"/>
      <c r="ARI664" s="187"/>
      <c r="ARJ664" s="187"/>
      <c r="ARK664" s="187"/>
      <c r="ARL664" s="187"/>
      <c r="ARM664" s="187"/>
      <c r="ARN664" s="187"/>
      <c r="ARO664" s="187"/>
      <c r="ARP664" s="187"/>
      <c r="ARQ664" s="187"/>
      <c r="ARR664" s="187"/>
      <c r="ARS664" s="187"/>
      <c r="ART664" s="187"/>
      <c r="ARU664" s="187"/>
      <c r="ARV664" s="187"/>
      <c r="ARW664" s="187"/>
      <c r="ARX664" s="187"/>
      <c r="ARY664" s="187"/>
      <c r="ARZ664" s="187"/>
      <c r="ASA664" s="187"/>
      <c r="ASB664" s="187"/>
      <c r="ASC664" s="187"/>
      <c r="ASD664" s="187"/>
      <c r="ASE664" s="187"/>
      <c r="ASF664" s="187"/>
      <c r="ASG664" s="187"/>
      <c r="ASH664" s="187"/>
      <c r="ASI664" s="187"/>
      <c r="ASJ664" s="187"/>
      <c r="ASK664" s="187"/>
      <c r="ASL664" s="187"/>
      <c r="ASM664" s="187"/>
      <c r="ASN664" s="187"/>
      <c r="ASO664" s="187"/>
      <c r="ASP664" s="187"/>
      <c r="ASQ664" s="187"/>
      <c r="ASR664" s="187"/>
      <c r="ASS664" s="187"/>
      <c r="AST664" s="187"/>
      <c r="ASU664" s="187"/>
      <c r="ASV664" s="187"/>
      <c r="ASW664" s="187"/>
      <c r="ASX664" s="187"/>
      <c r="ASY664" s="187"/>
      <c r="ASZ664" s="187"/>
      <c r="ATA664" s="187"/>
      <c r="ATB664" s="187"/>
      <c r="ATC664" s="187"/>
      <c r="ATD664" s="187"/>
      <c r="ATE664" s="187"/>
      <c r="ATF664" s="187"/>
      <c r="ATG664" s="187"/>
      <c r="ATH664" s="187"/>
      <c r="ATI664" s="187"/>
      <c r="ATJ664" s="187"/>
      <c r="ATK664" s="187"/>
      <c r="ATL664" s="187"/>
      <c r="ATM664" s="187"/>
      <c r="ATN664" s="187"/>
      <c r="ATO664" s="187"/>
      <c r="ATP664" s="187"/>
      <c r="ATQ664" s="187"/>
      <c r="ATR664" s="187"/>
      <c r="ATS664" s="187"/>
      <c r="ATT664" s="187"/>
      <c r="ATU664" s="187"/>
      <c r="ATV664" s="187"/>
      <c r="ATW664" s="187"/>
      <c r="ATX664" s="187"/>
      <c r="ATY664" s="187"/>
      <c r="ATZ664" s="187"/>
      <c r="AUA664" s="187"/>
      <c r="AUB664" s="187"/>
      <c r="AUC664" s="187"/>
      <c r="AUD664" s="187"/>
      <c r="AUE664" s="187"/>
      <c r="AUF664" s="187"/>
      <c r="AUG664" s="187"/>
      <c r="AUH664" s="187"/>
      <c r="AUI664" s="187"/>
      <c r="AUJ664" s="187"/>
      <c r="AUK664" s="187"/>
      <c r="AUL664" s="187"/>
      <c r="AUM664" s="187"/>
      <c r="AUN664" s="187"/>
      <c r="AUO664" s="187"/>
      <c r="AUP664" s="187"/>
      <c r="AUQ664" s="187"/>
      <c r="AUR664" s="187"/>
      <c r="AUS664" s="187"/>
      <c r="AUT664" s="187"/>
      <c r="AUU664" s="187"/>
      <c r="AUV664" s="187"/>
      <c r="AUW664" s="187"/>
      <c r="AUX664" s="187"/>
      <c r="AUY664" s="187"/>
      <c r="AUZ664" s="187"/>
      <c r="AVA664" s="187"/>
      <c r="AVB664" s="187"/>
      <c r="AVC664" s="187"/>
      <c r="AVD664" s="187"/>
      <c r="AVE664" s="187"/>
      <c r="AVF664" s="187"/>
      <c r="AVG664" s="187"/>
      <c r="AVH664" s="187"/>
      <c r="AVI664" s="187"/>
      <c r="AVJ664" s="187"/>
      <c r="AVK664" s="187"/>
      <c r="AVL664" s="187"/>
      <c r="AVM664" s="187"/>
      <c r="AVN664" s="187"/>
      <c r="AVO664" s="187"/>
      <c r="AVP664" s="187"/>
      <c r="AVQ664" s="187"/>
      <c r="AVR664" s="187"/>
      <c r="AVS664" s="187"/>
      <c r="AVT664" s="187"/>
      <c r="AVU664" s="187"/>
      <c r="AVV664" s="187"/>
      <c r="AVW664" s="187"/>
      <c r="AVX664" s="187"/>
      <c r="AVY664" s="187"/>
      <c r="AVZ664" s="187"/>
      <c r="AWA664" s="187"/>
      <c r="AWB664" s="187"/>
      <c r="AWC664" s="187"/>
      <c r="AWD664" s="187"/>
      <c r="AWE664" s="187"/>
      <c r="AWF664" s="187"/>
      <c r="AWG664" s="187"/>
      <c r="AWH664" s="187"/>
      <c r="AWI664" s="187"/>
      <c r="AWJ664" s="187"/>
      <c r="AWK664" s="187"/>
      <c r="AWL664" s="187"/>
      <c r="AWM664" s="187"/>
      <c r="AWN664" s="187"/>
      <c r="AWO664" s="187"/>
      <c r="AWP664" s="187"/>
      <c r="AWQ664" s="187"/>
      <c r="AWR664" s="187"/>
      <c r="AWS664" s="187"/>
      <c r="AWT664" s="187"/>
      <c r="AWU664" s="187"/>
      <c r="AWV664" s="187"/>
      <c r="AWW664" s="187"/>
      <c r="AWX664" s="187"/>
      <c r="AWY664" s="187"/>
      <c r="AWZ664" s="187"/>
      <c r="AXA664" s="187"/>
      <c r="AXB664" s="187"/>
      <c r="AXC664" s="187"/>
      <c r="AXD664" s="187"/>
      <c r="AXE664" s="187"/>
      <c r="AXF664" s="187"/>
      <c r="AXG664" s="187"/>
      <c r="AXH664" s="187"/>
      <c r="AXI664" s="187"/>
      <c r="AXJ664" s="187"/>
      <c r="AXK664" s="187"/>
      <c r="AXL664" s="187"/>
      <c r="AXM664" s="187"/>
      <c r="AXN664" s="187"/>
      <c r="AXO664" s="187"/>
      <c r="AXP664" s="187"/>
      <c r="AXQ664" s="187"/>
      <c r="AXR664" s="187"/>
      <c r="AXS664" s="187"/>
      <c r="AXT664" s="187"/>
      <c r="AXU664" s="187"/>
      <c r="AXV664" s="187"/>
      <c r="AXW664" s="187"/>
      <c r="AXX664" s="187"/>
      <c r="AXY664" s="187"/>
      <c r="AXZ664" s="187"/>
      <c r="AYA664" s="187"/>
      <c r="AYB664" s="187"/>
      <c r="AYC664" s="187"/>
      <c r="AYD664" s="187"/>
      <c r="AYE664" s="187"/>
      <c r="AYF664" s="187"/>
      <c r="AYG664" s="187"/>
      <c r="AYH664" s="187"/>
      <c r="AYI664" s="187"/>
      <c r="AYJ664" s="187"/>
      <c r="AYK664" s="187"/>
      <c r="AYL664" s="187"/>
      <c r="AYM664" s="187"/>
      <c r="AYN664" s="187"/>
      <c r="AYO664" s="187"/>
      <c r="AYP664" s="187"/>
      <c r="AYQ664" s="187"/>
      <c r="AYR664" s="187"/>
      <c r="AYS664" s="187"/>
      <c r="AYT664" s="187"/>
      <c r="AYU664" s="187"/>
      <c r="AYV664" s="187"/>
      <c r="AYW664" s="187"/>
      <c r="AYX664" s="187"/>
      <c r="AYY664" s="187"/>
      <c r="AYZ664" s="187"/>
      <c r="AZA664" s="187"/>
      <c r="AZB664" s="187"/>
      <c r="AZC664" s="187"/>
      <c r="AZD664" s="187"/>
      <c r="AZE664" s="187"/>
      <c r="AZF664" s="187"/>
      <c r="AZG664" s="187"/>
      <c r="AZH664" s="187"/>
      <c r="AZI664" s="187"/>
      <c r="AZJ664" s="187"/>
      <c r="AZK664" s="187"/>
      <c r="AZL664" s="187"/>
      <c r="AZM664" s="187"/>
      <c r="AZN664" s="187"/>
      <c r="AZO664" s="187"/>
      <c r="AZP664" s="187"/>
      <c r="AZQ664" s="187"/>
      <c r="AZR664" s="187"/>
      <c r="AZS664" s="187"/>
      <c r="AZT664" s="187"/>
      <c r="AZU664" s="187"/>
      <c r="AZV664" s="187"/>
      <c r="AZW664" s="187"/>
      <c r="AZX664" s="187"/>
      <c r="AZY664" s="187"/>
      <c r="AZZ664" s="187"/>
      <c r="BAA664" s="187"/>
      <c r="BAB664" s="187"/>
      <c r="BAC664" s="187"/>
      <c r="BAD664" s="187"/>
      <c r="BAE664" s="187"/>
      <c r="BAF664" s="187"/>
      <c r="BAG664" s="187"/>
      <c r="BAH664" s="187"/>
      <c r="BAI664" s="187"/>
      <c r="BAJ664" s="187"/>
      <c r="BAK664" s="187"/>
      <c r="BAL664" s="187"/>
      <c r="BAM664" s="187"/>
      <c r="BAN664" s="187"/>
      <c r="BAO664" s="187"/>
      <c r="BAP664" s="187"/>
      <c r="BAQ664" s="187"/>
      <c r="BAR664" s="187"/>
      <c r="BAS664" s="187"/>
      <c r="BAT664" s="187"/>
      <c r="BAU664" s="187"/>
      <c r="BAV664" s="187"/>
      <c r="BAW664" s="187"/>
      <c r="BAX664" s="187"/>
      <c r="BAY664" s="187"/>
      <c r="BAZ664" s="187"/>
      <c r="BBA664" s="187"/>
      <c r="BBB664" s="187"/>
      <c r="BBC664" s="187"/>
      <c r="BBD664" s="187"/>
      <c r="BBE664" s="187"/>
      <c r="BBF664" s="187"/>
      <c r="BBG664" s="187"/>
      <c r="BBH664" s="187"/>
      <c r="BBI664" s="187"/>
      <c r="BBJ664" s="187"/>
      <c r="BBK664" s="187"/>
      <c r="BBL664" s="187"/>
      <c r="BBM664" s="187"/>
      <c r="BBN664" s="187"/>
      <c r="BBO664" s="187"/>
      <c r="BBP664" s="187"/>
      <c r="BBQ664" s="187"/>
      <c r="BBR664" s="187"/>
      <c r="BBS664" s="187"/>
      <c r="BBT664" s="187"/>
      <c r="BBU664" s="187"/>
      <c r="BBV664" s="187"/>
      <c r="BBW664" s="187"/>
      <c r="BBX664" s="187"/>
      <c r="BBY664" s="187"/>
      <c r="BBZ664" s="187"/>
      <c r="BCA664" s="187"/>
      <c r="BCB664" s="187"/>
      <c r="BCC664" s="187"/>
      <c r="BCD664" s="187"/>
      <c r="BCE664" s="187"/>
      <c r="BCF664" s="187"/>
      <c r="BCG664" s="187"/>
      <c r="BCH664" s="187"/>
      <c r="BCI664" s="187"/>
      <c r="BCJ664" s="187"/>
      <c r="BCK664" s="187"/>
      <c r="BCL664" s="187"/>
      <c r="BCM664" s="187"/>
      <c r="BCN664" s="187"/>
      <c r="BCO664" s="187"/>
      <c r="BCP664" s="187"/>
      <c r="BCQ664" s="187"/>
      <c r="BCR664" s="187"/>
      <c r="BCS664" s="187"/>
      <c r="BCT664" s="187"/>
      <c r="BCU664" s="187"/>
      <c r="BCV664" s="187"/>
      <c r="BCW664" s="187"/>
      <c r="BCX664" s="187"/>
      <c r="BCY664" s="187"/>
      <c r="BCZ664" s="187"/>
      <c r="BDA664" s="187"/>
      <c r="BDB664" s="187"/>
      <c r="BDC664" s="187"/>
      <c r="BDD664" s="187"/>
      <c r="BDE664" s="187"/>
      <c r="BDF664" s="187"/>
      <c r="BDG664" s="187"/>
      <c r="BDH664" s="187"/>
      <c r="BDI664" s="187"/>
      <c r="BDJ664" s="187"/>
      <c r="BDK664" s="187"/>
      <c r="BDL664" s="187"/>
      <c r="BDM664" s="187"/>
      <c r="BDN664" s="187"/>
      <c r="BDO664" s="187"/>
      <c r="BDP664" s="187"/>
      <c r="BDQ664" s="187"/>
      <c r="BDR664" s="187"/>
      <c r="BDS664" s="187"/>
      <c r="BDT664" s="187"/>
      <c r="BDU664" s="187"/>
      <c r="BDV664" s="187"/>
      <c r="BDW664" s="187"/>
      <c r="BDX664" s="187"/>
      <c r="BDY664" s="187"/>
      <c r="BDZ664" s="187"/>
      <c r="BEA664" s="187"/>
      <c r="BEB664" s="187"/>
      <c r="BEC664" s="187"/>
      <c r="BED664" s="187"/>
      <c r="BEE664" s="187"/>
      <c r="BEF664" s="187"/>
      <c r="BEG664" s="187"/>
      <c r="BEH664" s="187"/>
      <c r="BEI664" s="187"/>
      <c r="BEJ664" s="187"/>
      <c r="BEK664" s="187"/>
      <c r="BEL664" s="187"/>
      <c r="BEM664" s="187"/>
      <c r="BEN664" s="187"/>
      <c r="BEO664" s="187"/>
      <c r="BEP664" s="187"/>
      <c r="BEQ664" s="187"/>
      <c r="BER664" s="187"/>
      <c r="BES664" s="187"/>
      <c r="BET664" s="187"/>
      <c r="BEU664" s="187"/>
      <c r="BEV664" s="187"/>
      <c r="BEW664" s="187"/>
      <c r="BEX664" s="187"/>
      <c r="BEY664" s="187"/>
      <c r="BEZ664" s="187"/>
      <c r="BFA664" s="187"/>
      <c r="BFB664" s="187"/>
      <c r="BFC664" s="187"/>
      <c r="BFD664" s="187"/>
      <c r="BFE664" s="187"/>
      <c r="BFF664" s="187"/>
      <c r="BFG664" s="187"/>
      <c r="BFH664" s="187"/>
      <c r="BFI664" s="187"/>
      <c r="BFJ664" s="187"/>
      <c r="BFK664" s="187"/>
      <c r="BFL664" s="187"/>
      <c r="BFM664" s="187"/>
      <c r="BFN664" s="187"/>
      <c r="BFO664" s="187"/>
      <c r="BFP664" s="187"/>
      <c r="BFQ664" s="187"/>
      <c r="BFR664" s="187"/>
      <c r="BFS664" s="187"/>
      <c r="BFT664" s="187"/>
      <c r="BFU664" s="187"/>
      <c r="BFV664" s="187"/>
      <c r="BFW664" s="187"/>
      <c r="BFX664" s="187"/>
      <c r="BFY664" s="187"/>
      <c r="BFZ664" s="187"/>
      <c r="BGA664" s="187"/>
      <c r="BGB664" s="187"/>
      <c r="BGC664" s="187"/>
      <c r="BGD664" s="187"/>
      <c r="BGE664" s="187"/>
      <c r="BGF664" s="187"/>
      <c r="BGG664" s="187"/>
      <c r="BGH664" s="187"/>
      <c r="BGI664" s="187"/>
      <c r="BGJ664" s="187"/>
      <c r="BGK664" s="187"/>
      <c r="BGL664" s="187"/>
      <c r="BGM664" s="187"/>
      <c r="BGN664" s="187"/>
      <c r="BGO664" s="187"/>
      <c r="BGP664" s="187"/>
      <c r="BGQ664" s="187"/>
      <c r="BGR664" s="187"/>
      <c r="BGS664" s="187"/>
      <c r="BGT664" s="187"/>
      <c r="BGU664" s="187"/>
      <c r="BGV664" s="187"/>
      <c r="BGW664" s="187"/>
      <c r="BGX664" s="187"/>
      <c r="BGY664" s="187"/>
      <c r="BGZ664" s="187"/>
      <c r="BHA664" s="187"/>
      <c r="BHB664" s="187"/>
      <c r="BHC664" s="187"/>
      <c r="BHD664" s="187"/>
      <c r="BHE664" s="187"/>
      <c r="BHF664" s="187"/>
      <c r="BHG664" s="187"/>
      <c r="BHH664" s="187"/>
      <c r="BHI664" s="187"/>
      <c r="BHJ664" s="187"/>
      <c r="BHK664" s="187"/>
      <c r="BHL664" s="187"/>
      <c r="BHM664" s="187"/>
      <c r="BHN664" s="187"/>
      <c r="BHO664" s="187"/>
      <c r="BHP664" s="187"/>
      <c r="BHQ664" s="187"/>
      <c r="BHR664" s="187"/>
      <c r="BHS664" s="187"/>
      <c r="BHT664" s="187"/>
      <c r="BHU664" s="187"/>
      <c r="BHV664" s="187"/>
      <c r="BHW664" s="187"/>
      <c r="BHX664" s="187"/>
      <c r="BHY664" s="187"/>
      <c r="BHZ664" s="187"/>
      <c r="BIA664" s="187"/>
      <c r="BIB664" s="187"/>
      <c r="BIC664" s="187"/>
      <c r="BID664" s="187"/>
      <c r="BIE664" s="187"/>
      <c r="BIF664" s="187"/>
      <c r="BIG664" s="187"/>
      <c r="BIH664" s="187"/>
      <c r="BII664" s="187"/>
      <c r="BIJ664" s="187"/>
      <c r="BIK664" s="187"/>
      <c r="BIL664" s="187"/>
      <c r="BIM664" s="187"/>
      <c r="BIN664" s="187"/>
      <c r="BIO664" s="187"/>
      <c r="BIP664" s="187"/>
      <c r="BIQ664" s="187"/>
      <c r="BIR664" s="187"/>
      <c r="BIS664" s="187"/>
      <c r="BIT664" s="187"/>
      <c r="BIU664" s="187"/>
      <c r="BIV664" s="187"/>
      <c r="BIW664" s="187"/>
      <c r="BIX664" s="187"/>
      <c r="BIY664" s="187"/>
      <c r="BIZ664" s="187"/>
      <c r="BJA664" s="187"/>
      <c r="BJB664" s="187"/>
      <c r="BJC664" s="187"/>
      <c r="BJD664" s="187"/>
      <c r="BJE664" s="187"/>
      <c r="BJF664" s="187"/>
      <c r="BJG664" s="187"/>
      <c r="BJH664" s="187"/>
      <c r="BJI664" s="187"/>
      <c r="BJJ664" s="187"/>
      <c r="BJK664" s="187"/>
      <c r="BJL664" s="187"/>
      <c r="BJM664" s="187"/>
      <c r="BJN664" s="187"/>
      <c r="BJO664" s="187"/>
      <c r="BJP664" s="187"/>
      <c r="BJQ664" s="187"/>
      <c r="BJR664" s="187"/>
      <c r="BJS664" s="187"/>
      <c r="BJT664" s="187"/>
      <c r="BJU664" s="187"/>
      <c r="BJV664" s="187"/>
      <c r="BJW664" s="187"/>
      <c r="BJX664" s="187"/>
      <c r="BJY664" s="187"/>
      <c r="BJZ664" s="187"/>
      <c r="BKA664" s="187"/>
      <c r="BKB664" s="187"/>
      <c r="BKC664" s="187"/>
      <c r="BKD664" s="187"/>
      <c r="BKE664" s="187"/>
      <c r="BKF664" s="187"/>
      <c r="BKG664" s="187"/>
      <c r="BKH664" s="187"/>
      <c r="BKI664" s="187"/>
      <c r="BKJ664" s="187"/>
      <c r="BKK664" s="187"/>
      <c r="BKL664" s="187"/>
      <c r="BKM664" s="187"/>
      <c r="BKN664" s="187"/>
      <c r="BKO664" s="187"/>
      <c r="BKP664" s="187"/>
      <c r="BKQ664" s="187"/>
      <c r="BKR664" s="187"/>
      <c r="BKS664" s="187"/>
      <c r="BKT664" s="187"/>
      <c r="BKU664" s="187"/>
      <c r="BKV664" s="187"/>
      <c r="BKW664" s="187"/>
      <c r="BKX664" s="187"/>
      <c r="BKY664" s="187"/>
      <c r="BKZ664" s="187"/>
      <c r="BLA664" s="187"/>
      <c r="BLB664" s="187"/>
      <c r="BLC664" s="187"/>
      <c r="BLD664" s="187"/>
      <c r="BLE664" s="187"/>
      <c r="BLF664" s="187"/>
      <c r="BLG664" s="187"/>
      <c r="BLH664" s="187"/>
      <c r="BLI664" s="187"/>
      <c r="BLJ664" s="187"/>
      <c r="BLK664" s="187"/>
      <c r="BLL664" s="187"/>
      <c r="BLM664" s="187"/>
      <c r="BLN664" s="187"/>
      <c r="BLO664" s="187"/>
      <c r="BLP664" s="187"/>
      <c r="BLQ664" s="187"/>
      <c r="BLR664" s="187"/>
      <c r="BLS664" s="187"/>
      <c r="BLT664" s="187"/>
      <c r="BLU664" s="187"/>
      <c r="BLV664" s="187"/>
      <c r="BLW664" s="187"/>
      <c r="BLX664" s="187"/>
      <c r="BLY664" s="187"/>
      <c r="BLZ664" s="187"/>
      <c r="BMA664" s="187"/>
      <c r="BMB664" s="187"/>
      <c r="BMC664" s="187"/>
      <c r="BMD664" s="187"/>
      <c r="BME664" s="187"/>
      <c r="BMF664" s="187"/>
      <c r="BMG664" s="187"/>
      <c r="BMH664" s="187"/>
      <c r="BMI664" s="187"/>
      <c r="BMJ664" s="187"/>
      <c r="BMK664" s="187"/>
      <c r="BML664" s="187"/>
      <c r="BMM664" s="187"/>
      <c r="BMN664" s="187"/>
      <c r="BMO664" s="187"/>
      <c r="BMP664" s="187"/>
      <c r="BMQ664" s="187"/>
      <c r="BMR664" s="187"/>
      <c r="BMS664" s="187"/>
      <c r="BMT664" s="187"/>
      <c r="BMU664" s="187"/>
      <c r="BMV664" s="187"/>
      <c r="BMW664" s="187"/>
      <c r="BMX664" s="187"/>
      <c r="BMY664" s="187"/>
      <c r="BMZ664" s="187"/>
      <c r="BNA664" s="187"/>
      <c r="BNB664" s="187"/>
      <c r="BNC664" s="187"/>
      <c r="BND664" s="187"/>
      <c r="BNE664" s="187"/>
      <c r="BNF664" s="187"/>
      <c r="BNG664" s="187"/>
      <c r="BNH664" s="187"/>
      <c r="BNI664" s="187"/>
      <c r="BNJ664" s="187"/>
      <c r="BNK664" s="187"/>
      <c r="BNL664" s="187"/>
      <c r="BNM664" s="187"/>
      <c r="BNN664" s="187"/>
      <c r="BNO664" s="187"/>
      <c r="BNP664" s="187"/>
      <c r="BNQ664" s="187"/>
      <c r="BNR664" s="187"/>
      <c r="BNS664" s="187"/>
      <c r="BNT664" s="187"/>
      <c r="BNU664" s="187"/>
      <c r="BNV664" s="187"/>
      <c r="BNW664" s="187"/>
      <c r="BNX664" s="187"/>
      <c r="BNY664" s="187"/>
      <c r="BNZ664" s="187"/>
      <c r="BOA664" s="187"/>
      <c r="BOB664" s="187"/>
      <c r="BOC664" s="187"/>
      <c r="BOD664" s="187"/>
      <c r="BOE664" s="187"/>
      <c r="BOF664" s="187"/>
      <c r="BOG664" s="187"/>
      <c r="BOH664" s="187"/>
      <c r="BOI664" s="187"/>
      <c r="BOJ664" s="187"/>
      <c r="BOK664" s="187"/>
      <c r="BOL664" s="187"/>
      <c r="BOM664" s="187"/>
      <c r="BON664" s="187"/>
      <c r="BOO664" s="187"/>
      <c r="BOP664" s="187"/>
      <c r="BOQ664" s="187"/>
      <c r="BOR664" s="187"/>
      <c r="BOS664" s="187"/>
      <c r="BOT664" s="187"/>
      <c r="BOU664" s="187"/>
      <c r="BOV664" s="187"/>
      <c r="BOW664" s="187"/>
      <c r="BOX664" s="187"/>
      <c r="BOY664" s="187"/>
      <c r="BOZ664" s="187"/>
      <c r="BPA664" s="187"/>
      <c r="BPB664" s="187"/>
      <c r="BPC664" s="187"/>
      <c r="BPD664" s="187"/>
      <c r="BPE664" s="187"/>
      <c r="BPF664" s="187"/>
      <c r="BPG664" s="187"/>
      <c r="BPH664" s="187"/>
      <c r="BPI664" s="187"/>
      <c r="BPJ664" s="187"/>
      <c r="BPK664" s="187"/>
      <c r="BPL664" s="187"/>
      <c r="BPM664" s="187"/>
      <c r="BPN664" s="187"/>
      <c r="BPO664" s="187"/>
      <c r="BPP664" s="187"/>
      <c r="BPQ664" s="187"/>
      <c r="BPR664" s="187"/>
      <c r="BPS664" s="187"/>
      <c r="BPT664" s="187"/>
      <c r="BPU664" s="187"/>
      <c r="BPV664" s="187"/>
      <c r="BPW664" s="187"/>
      <c r="BPX664" s="187"/>
      <c r="BPY664" s="187"/>
      <c r="BPZ664" s="187"/>
      <c r="BQA664" s="187"/>
      <c r="BQB664" s="187"/>
      <c r="BQC664" s="187"/>
      <c r="BQD664" s="187"/>
      <c r="BQE664" s="187"/>
      <c r="BQF664" s="187"/>
      <c r="BQG664" s="187"/>
      <c r="BQH664" s="187"/>
      <c r="BQI664" s="187"/>
      <c r="BQJ664" s="187"/>
      <c r="BQK664" s="187"/>
      <c r="BQL664" s="187"/>
      <c r="BQM664" s="187"/>
      <c r="BQN664" s="187"/>
      <c r="BQO664" s="187"/>
      <c r="BQP664" s="187"/>
      <c r="BQQ664" s="187"/>
      <c r="BQR664" s="187"/>
      <c r="BQS664" s="187"/>
      <c r="BQT664" s="187"/>
      <c r="BQU664" s="187"/>
      <c r="BQV664" s="187"/>
      <c r="BQW664" s="187"/>
      <c r="BQX664" s="187"/>
      <c r="BQY664" s="187"/>
      <c r="BQZ664" s="187"/>
      <c r="BRA664" s="187"/>
      <c r="BRB664" s="187"/>
      <c r="BRC664" s="187"/>
      <c r="BRD664" s="187"/>
      <c r="BRE664" s="187"/>
      <c r="BRF664" s="187"/>
      <c r="BRG664" s="187"/>
      <c r="BRH664" s="187"/>
      <c r="BRI664" s="187"/>
      <c r="BRJ664" s="187"/>
      <c r="BRK664" s="187"/>
      <c r="BRL664" s="187"/>
      <c r="BRM664" s="187"/>
      <c r="BRN664" s="187"/>
      <c r="BRO664" s="187"/>
      <c r="BRP664" s="187"/>
      <c r="BRQ664" s="187"/>
      <c r="BRR664" s="187"/>
      <c r="BRS664" s="187"/>
      <c r="BRT664" s="187"/>
      <c r="BRU664" s="187"/>
      <c r="BRV664" s="187"/>
      <c r="BRW664" s="187"/>
      <c r="BRX664" s="187"/>
      <c r="BRY664" s="187"/>
      <c r="BRZ664" s="187"/>
      <c r="BSA664" s="187"/>
      <c r="BSB664" s="187"/>
      <c r="BSC664" s="187"/>
      <c r="BSD664" s="187"/>
      <c r="BSE664" s="187"/>
      <c r="BSF664" s="187"/>
      <c r="BSG664" s="187"/>
      <c r="BSH664" s="187"/>
      <c r="BSI664" s="187"/>
      <c r="BSJ664" s="187"/>
      <c r="BSK664" s="187"/>
      <c r="BSL664" s="187"/>
      <c r="BSM664" s="187"/>
      <c r="BSN664" s="187"/>
      <c r="BSO664" s="187"/>
      <c r="BSP664" s="187"/>
      <c r="BSQ664" s="187"/>
      <c r="BSR664" s="187"/>
      <c r="BSS664" s="187"/>
      <c r="BST664" s="187"/>
      <c r="BSU664" s="187"/>
      <c r="BSV664" s="187"/>
      <c r="BSW664" s="187"/>
      <c r="BSX664" s="187"/>
      <c r="BSY664" s="187"/>
      <c r="BSZ664" s="187"/>
      <c r="BTA664" s="187"/>
      <c r="BTB664" s="187"/>
      <c r="BTC664" s="187"/>
      <c r="BTD664" s="187"/>
      <c r="BTE664" s="187"/>
      <c r="BTF664" s="187"/>
      <c r="BTG664" s="187"/>
      <c r="BTH664" s="187"/>
      <c r="BTI664" s="187"/>
      <c r="BTJ664" s="187"/>
      <c r="BTK664" s="187"/>
      <c r="BTL664" s="187"/>
      <c r="BTM664" s="187"/>
      <c r="BTN664" s="187"/>
      <c r="BTO664" s="187"/>
      <c r="BTP664" s="187"/>
      <c r="BTQ664" s="187"/>
      <c r="BTR664" s="187"/>
      <c r="BTS664" s="187"/>
      <c r="BTT664" s="187"/>
      <c r="BTU664" s="187"/>
      <c r="BTV664" s="187"/>
      <c r="BTW664" s="187"/>
      <c r="BTX664" s="187"/>
      <c r="BTY664" s="187"/>
      <c r="BTZ664" s="187"/>
      <c r="BUA664" s="187"/>
      <c r="BUB664" s="187"/>
      <c r="BUC664" s="187"/>
      <c r="BUD664" s="187"/>
      <c r="BUE664" s="187"/>
      <c r="BUF664" s="187"/>
      <c r="BUG664" s="187"/>
      <c r="BUH664" s="187"/>
      <c r="BUI664" s="187"/>
      <c r="BUJ664" s="187"/>
      <c r="BUK664" s="187"/>
      <c r="BUL664" s="187"/>
      <c r="BUM664" s="187"/>
      <c r="BUN664" s="187"/>
      <c r="BUO664" s="187"/>
      <c r="BUP664" s="187"/>
      <c r="BUQ664" s="187"/>
      <c r="BUR664" s="187"/>
      <c r="BUS664" s="187"/>
      <c r="BUT664" s="187"/>
      <c r="BUU664" s="187"/>
      <c r="BUV664" s="187"/>
      <c r="BUW664" s="187"/>
      <c r="BUX664" s="187"/>
      <c r="BUY664" s="187"/>
      <c r="BUZ664" s="187"/>
      <c r="BVA664" s="187"/>
      <c r="BVB664" s="187"/>
      <c r="BVC664" s="187"/>
      <c r="BVD664" s="187"/>
      <c r="BVE664" s="187"/>
      <c r="BVF664" s="187"/>
      <c r="BVG664" s="187"/>
      <c r="BVH664" s="187"/>
      <c r="BVI664" s="187"/>
      <c r="BVJ664" s="187"/>
      <c r="BVK664" s="187"/>
      <c r="BVL664" s="187"/>
      <c r="BVM664" s="187"/>
      <c r="BVN664" s="187"/>
      <c r="BVO664" s="187"/>
      <c r="BVP664" s="187"/>
      <c r="BVQ664" s="187"/>
      <c r="BVR664" s="187"/>
      <c r="BVS664" s="187"/>
      <c r="BVT664" s="187"/>
      <c r="BVU664" s="187"/>
      <c r="BVV664" s="187"/>
      <c r="BVW664" s="187"/>
      <c r="BVX664" s="187"/>
      <c r="BVY664" s="187"/>
      <c r="BVZ664" s="187"/>
      <c r="BWA664" s="187"/>
      <c r="BWB664" s="187"/>
      <c r="BWC664" s="187"/>
      <c r="BWD664" s="187"/>
      <c r="BWE664" s="187"/>
      <c r="BWF664" s="187"/>
      <c r="BWG664" s="187"/>
      <c r="BWH664" s="187"/>
      <c r="BWI664" s="187"/>
      <c r="BWJ664" s="187"/>
      <c r="BWK664" s="187"/>
      <c r="BWL664" s="187"/>
      <c r="BWM664" s="187"/>
      <c r="BWN664" s="187"/>
      <c r="BWO664" s="187"/>
      <c r="BWP664" s="187"/>
      <c r="BWQ664" s="187"/>
      <c r="BWR664" s="187"/>
      <c r="BWS664" s="187"/>
      <c r="BWT664" s="187"/>
      <c r="BWU664" s="187"/>
      <c r="BWV664" s="187"/>
      <c r="BWW664" s="187"/>
      <c r="BWX664" s="187"/>
      <c r="BWY664" s="187"/>
      <c r="BWZ664" s="187"/>
      <c r="BXA664" s="187"/>
      <c r="BXB664" s="187"/>
      <c r="BXC664" s="187"/>
      <c r="BXD664" s="187"/>
      <c r="BXE664" s="187"/>
      <c r="BXF664" s="187"/>
      <c r="BXG664" s="187"/>
      <c r="BXH664" s="187"/>
      <c r="BXI664" s="187"/>
      <c r="BXJ664" s="187"/>
      <c r="BXK664" s="187"/>
      <c r="BXL664" s="187"/>
      <c r="BXM664" s="187"/>
      <c r="BXN664" s="187"/>
      <c r="BXO664" s="187"/>
      <c r="BXP664" s="187"/>
      <c r="BXQ664" s="187"/>
      <c r="BXR664" s="187"/>
      <c r="BXS664" s="187"/>
      <c r="BXT664" s="187"/>
      <c r="BXU664" s="187"/>
      <c r="BXV664" s="187"/>
      <c r="BXW664" s="187"/>
      <c r="BXX664" s="187"/>
      <c r="BXY664" s="187"/>
      <c r="BXZ664" s="187"/>
      <c r="BYA664" s="187"/>
      <c r="BYB664" s="187"/>
      <c r="BYC664" s="187"/>
      <c r="BYD664" s="187"/>
      <c r="BYE664" s="187"/>
      <c r="BYF664" s="187"/>
      <c r="BYG664" s="187"/>
      <c r="BYH664" s="187"/>
      <c r="BYI664" s="187"/>
      <c r="BYJ664" s="187"/>
      <c r="BYK664" s="187"/>
      <c r="BYL664" s="187"/>
      <c r="BYM664" s="187"/>
      <c r="BYN664" s="187"/>
      <c r="BYO664" s="187"/>
      <c r="BYP664" s="187"/>
      <c r="BYQ664" s="187"/>
      <c r="BYR664" s="187"/>
      <c r="BYS664" s="187"/>
      <c r="BYT664" s="187"/>
      <c r="BYU664" s="187"/>
      <c r="BYV664" s="187"/>
      <c r="BYW664" s="187"/>
      <c r="BYX664" s="187"/>
      <c r="BYY664" s="187"/>
      <c r="BYZ664" s="187"/>
      <c r="BZA664" s="187"/>
      <c r="BZB664" s="187"/>
      <c r="BZC664" s="187"/>
      <c r="BZD664" s="187"/>
      <c r="BZE664" s="187"/>
      <c r="BZF664" s="187"/>
      <c r="BZG664" s="187"/>
      <c r="BZH664" s="187"/>
      <c r="BZI664" s="187"/>
      <c r="BZJ664" s="187"/>
      <c r="BZK664" s="187"/>
      <c r="BZL664" s="187"/>
      <c r="BZM664" s="187"/>
      <c r="BZN664" s="187"/>
      <c r="BZO664" s="187"/>
      <c r="BZP664" s="187"/>
      <c r="BZQ664" s="187"/>
      <c r="BZR664" s="187"/>
      <c r="BZS664" s="187"/>
      <c r="BZT664" s="187"/>
      <c r="BZU664" s="187"/>
      <c r="BZV664" s="187"/>
      <c r="BZW664" s="187"/>
      <c r="BZX664" s="187"/>
      <c r="BZY664" s="187"/>
      <c r="BZZ664" s="187"/>
      <c r="CAA664" s="187"/>
      <c r="CAB664" s="187"/>
      <c r="CAC664" s="187"/>
      <c r="CAD664" s="187"/>
      <c r="CAE664" s="187"/>
      <c r="CAF664" s="187"/>
      <c r="CAG664" s="187"/>
      <c r="CAH664" s="187"/>
      <c r="CAI664" s="187"/>
      <c r="CAJ664" s="187"/>
      <c r="CAK664" s="187"/>
      <c r="CAL664" s="187"/>
      <c r="CAM664" s="187"/>
      <c r="CAN664" s="187"/>
      <c r="CAO664" s="187"/>
      <c r="CAP664" s="187"/>
      <c r="CAQ664" s="187"/>
      <c r="CAR664" s="187"/>
      <c r="CAS664" s="187"/>
      <c r="CAT664" s="187"/>
      <c r="CAU664" s="187"/>
      <c r="CAV664" s="187"/>
      <c r="CAW664" s="187"/>
      <c r="CAX664" s="187"/>
      <c r="CAY664" s="187"/>
      <c r="CAZ664" s="187"/>
      <c r="CBA664" s="187"/>
      <c r="CBB664" s="187"/>
      <c r="CBC664" s="187"/>
      <c r="CBD664" s="187"/>
      <c r="CBE664" s="187"/>
      <c r="CBF664" s="187"/>
      <c r="CBG664" s="187"/>
      <c r="CBH664" s="187"/>
      <c r="CBI664" s="187"/>
      <c r="CBJ664" s="187"/>
      <c r="CBK664" s="187"/>
      <c r="CBL664" s="187"/>
      <c r="CBM664" s="187"/>
      <c r="CBN664" s="187"/>
      <c r="CBO664" s="187"/>
      <c r="CBP664" s="187"/>
      <c r="CBQ664" s="187"/>
      <c r="CBR664" s="187"/>
      <c r="CBS664" s="187"/>
      <c r="CBT664" s="187"/>
      <c r="CBU664" s="187"/>
      <c r="CBV664" s="187"/>
      <c r="CBW664" s="187"/>
      <c r="CBX664" s="187"/>
      <c r="CBY664" s="187"/>
      <c r="CBZ664" s="187"/>
      <c r="CCA664" s="187"/>
      <c r="CCB664" s="187"/>
      <c r="CCC664" s="187"/>
      <c r="CCD664" s="187"/>
      <c r="CCE664" s="187"/>
      <c r="CCF664" s="187"/>
      <c r="CCG664" s="187"/>
      <c r="CCH664" s="187"/>
      <c r="CCI664" s="187"/>
      <c r="CCJ664" s="187"/>
      <c r="CCK664" s="187"/>
      <c r="CCL664" s="187"/>
      <c r="CCM664" s="187"/>
      <c r="CCN664" s="187"/>
      <c r="CCO664" s="187"/>
      <c r="CCP664" s="187"/>
      <c r="CCQ664" s="187"/>
      <c r="CCR664" s="187"/>
      <c r="CCS664" s="187"/>
      <c r="CCT664" s="187"/>
      <c r="CCU664" s="187"/>
      <c r="CCV664" s="187"/>
      <c r="CCW664" s="187"/>
      <c r="CCX664" s="187"/>
      <c r="CCY664" s="187"/>
      <c r="CCZ664" s="187"/>
      <c r="CDA664" s="187"/>
      <c r="CDB664" s="187"/>
      <c r="CDC664" s="187"/>
      <c r="CDD664" s="187"/>
      <c r="CDE664" s="187"/>
      <c r="CDF664" s="187"/>
      <c r="CDG664" s="187"/>
      <c r="CDH664" s="187"/>
      <c r="CDI664" s="187"/>
      <c r="CDJ664" s="187"/>
      <c r="CDK664" s="187"/>
      <c r="CDL664" s="187"/>
      <c r="CDM664" s="187"/>
      <c r="CDN664" s="187"/>
      <c r="CDO664" s="187"/>
      <c r="CDP664" s="187"/>
      <c r="CDQ664" s="187"/>
      <c r="CDR664" s="187"/>
      <c r="CDS664" s="187"/>
      <c r="CDT664" s="187"/>
      <c r="CDU664" s="187"/>
      <c r="CDV664" s="187"/>
      <c r="CDW664" s="187"/>
      <c r="CDX664" s="187"/>
      <c r="CDY664" s="187"/>
      <c r="CDZ664" s="187"/>
      <c r="CEA664" s="187"/>
      <c r="CEB664" s="187"/>
      <c r="CEC664" s="187"/>
      <c r="CED664" s="187"/>
      <c r="CEE664" s="187"/>
      <c r="CEF664" s="187"/>
      <c r="CEG664" s="187"/>
      <c r="CEH664" s="187"/>
      <c r="CEI664" s="187"/>
      <c r="CEJ664" s="187"/>
      <c r="CEK664" s="187"/>
      <c r="CEL664" s="187"/>
      <c r="CEM664" s="187"/>
      <c r="CEN664" s="187"/>
      <c r="CEO664" s="187"/>
      <c r="CEP664" s="187"/>
      <c r="CEQ664" s="187"/>
      <c r="CER664" s="187"/>
      <c r="CES664" s="187"/>
      <c r="CET664" s="187"/>
      <c r="CEU664" s="187"/>
      <c r="CEV664" s="187"/>
      <c r="CEW664" s="187"/>
      <c r="CEX664" s="187"/>
      <c r="CEY664" s="187"/>
      <c r="CEZ664" s="187"/>
      <c r="CFA664" s="187"/>
      <c r="CFB664" s="187"/>
      <c r="CFC664" s="187"/>
      <c r="CFD664" s="187"/>
      <c r="CFE664" s="187"/>
      <c r="CFF664" s="187"/>
      <c r="CFG664" s="187"/>
      <c r="CFH664" s="187"/>
      <c r="CFI664" s="187"/>
      <c r="CFJ664" s="187"/>
      <c r="CFK664" s="187"/>
      <c r="CFL664" s="187"/>
      <c r="CFM664" s="187"/>
      <c r="CFN664" s="187"/>
      <c r="CFO664" s="187"/>
      <c r="CFP664" s="187"/>
      <c r="CFQ664" s="187"/>
      <c r="CFR664" s="187"/>
      <c r="CFS664" s="187"/>
      <c r="CFT664" s="187"/>
      <c r="CFU664" s="187"/>
      <c r="CFV664" s="187"/>
      <c r="CFW664" s="187"/>
      <c r="CFX664" s="187"/>
      <c r="CFY664" s="187"/>
      <c r="CFZ664" s="187"/>
      <c r="CGA664" s="187"/>
      <c r="CGB664" s="187"/>
      <c r="CGC664" s="187"/>
      <c r="CGD664" s="187"/>
      <c r="CGE664" s="187"/>
      <c r="CGF664" s="187"/>
      <c r="CGG664" s="187"/>
      <c r="CGH664" s="187"/>
      <c r="CGI664" s="187"/>
      <c r="CGJ664" s="187"/>
      <c r="CGK664" s="187"/>
      <c r="CGL664" s="187"/>
      <c r="CGM664" s="187"/>
      <c r="CGN664" s="187"/>
      <c r="CGO664" s="187"/>
      <c r="CGP664" s="187"/>
      <c r="CGQ664" s="187"/>
      <c r="CGR664" s="187"/>
      <c r="CGS664" s="187"/>
      <c r="CGT664" s="187"/>
      <c r="CGU664" s="187"/>
      <c r="CGV664" s="187"/>
      <c r="CGW664" s="187"/>
      <c r="CGX664" s="187"/>
      <c r="CGY664" s="187"/>
      <c r="CGZ664" s="187"/>
      <c r="CHA664" s="187"/>
      <c r="CHB664" s="187"/>
      <c r="CHC664" s="187"/>
      <c r="CHD664" s="187"/>
      <c r="CHE664" s="187"/>
      <c r="CHF664" s="187"/>
      <c r="CHG664" s="187"/>
      <c r="CHH664" s="187"/>
      <c r="CHI664" s="187"/>
      <c r="CHJ664" s="187"/>
      <c r="CHK664" s="187"/>
      <c r="CHL664" s="187"/>
      <c r="CHM664" s="187"/>
      <c r="CHN664" s="187"/>
      <c r="CHO664" s="187"/>
      <c r="CHP664" s="187"/>
      <c r="CHQ664" s="187"/>
      <c r="CHR664" s="187"/>
      <c r="CHS664" s="187"/>
      <c r="CHT664" s="187"/>
      <c r="CHU664" s="187"/>
      <c r="CHV664" s="187"/>
      <c r="CHW664" s="187"/>
      <c r="CHX664" s="187"/>
      <c r="CHY664" s="187"/>
      <c r="CHZ664" s="187"/>
      <c r="CIA664" s="187"/>
      <c r="CIB664" s="187"/>
      <c r="CIC664" s="187"/>
      <c r="CID664" s="187"/>
      <c r="CIE664" s="187"/>
      <c r="CIF664" s="187"/>
      <c r="CIG664" s="187"/>
      <c r="CIH664" s="187"/>
      <c r="CII664" s="187"/>
      <c r="CIJ664" s="187"/>
      <c r="CIK664" s="187"/>
      <c r="CIL664" s="187"/>
      <c r="CIM664" s="187"/>
      <c r="CIN664" s="187"/>
      <c r="CIO664" s="187"/>
      <c r="CIP664" s="187"/>
      <c r="CIQ664" s="187"/>
      <c r="CIR664" s="187"/>
      <c r="CIS664" s="187"/>
      <c r="CIT664" s="187"/>
      <c r="CIU664" s="187"/>
      <c r="CIV664" s="187"/>
      <c r="CIW664" s="187"/>
      <c r="CIX664" s="187"/>
      <c r="CIY664" s="187"/>
      <c r="CIZ664" s="187"/>
      <c r="CJA664" s="187"/>
      <c r="CJB664" s="187"/>
      <c r="CJC664" s="187"/>
      <c r="CJD664" s="187"/>
      <c r="CJE664" s="187"/>
      <c r="CJF664" s="187"/>
      <c r="CJG664" s="187"/>
      <c r="CJH664" s="187"/>
      <c r="CJI664" s="187"/>
      <c r="CJJ664" s="187"/>
      <c r="CJK664" s="187"/>
      <c r="CJL664" s="187"/>
      <c r="CJM664" s="187"/>
      <c r="CJN664" s="187"/>
      <c r="CJO664" s="187"/>
      <c r="CJP664" s="187"/>
      <c r="CJQ664" s="187"/>
      <c r="CJR664" s="187"/>
      <c r="CJS664" s="187"/>
      <c r="CJT664" s="187"/>
      <c r="CJU664" s="187"/>
      <c r="CJV664" s="187"/>
      <c r="CJW664" s="187"/>
      <c r="CJX664" s="187"/>
      <c r="CJY664" s="187"/>
      <c r="CJZ664" s="187"/>
      <c r="CKA664" s="187"/>
      <c r="CKB664" s="187"/>
      <c r="CKC664" s="187"/>
      <c r="CKD664" s="187"/>
      <c r="CKE664" s="187"/>
      <c r="CKF664" s="187"/>
      <c r="CKG664" s="187"/>
      <c r="CKH664" s="187"/>
      <c r="CKI664" s="187"/>
      <c r="CKJ664" s="187"/>
      <c r="CKK664" s="187"/>
      <c r="CKL664" s="187"/>
      <c r="CKM664" s="187"/>
      <c r="CKN664" s="187"/>
      <c r="CKO664" s="187"/>
      <c r="CKP664" s="187"/>
      <c r="CKQ664" s="187"/>
      <c r="CKR664" s="187"/>
      <c r="CKS664" s="187"/>
      <c r="CKT664" s="187"/>
      <c r="CKU664" s="187"/>
      <c r="CKV664" s="187"/>
      <c r="CKW664" s="187"/>
      <c r="CKX664" s="187"/>
      <c r="CKY664" s="187"/>
      <c r="CKZ664" s="187"/>
      <c r="CLA664" s="187"/>
      <c r="CLB664" s="187"/>
      <c r="CLC664" s="187"/>
      <c r="CLD664" s="187"/>
      <c r="CLE664" s="187"/>
      <c r="CLF664" s="187"/>
      <c r="CLG664" s="187"/>
      <c r="CLH664" s="187"/>
      <c r="CLI664" s="187"/>
      <c r="CLJ664" s="187"/>
      <c r="CLK664" s="187"/>
      <c r="CLL664" s="187"/>
      <c r="CLM664" s="187"/>
      <c r="CLN664" s="187"/>
      <c r="CLO664" s="187"/>
      <c r="CLP664" s="187"/>
      <c r="CLQ664" s="187"/>
      <c r="CLR664" s="187"/>
      <c r="CLS664" s="187"/>
      <c r="CLT664" s="187"/>
      <c r="CLU664" s="187"/>
      <c r="CLV664" s="187"/>
      <c r="CLW664" s="187"/>
      <c r="CLX664" s="187"/>
      <c r="CLY664" s="187"/>
      <c r="CLZ664" s="187"/>
      <c r="CMA664" s="187"/>
      <c r="CMB664" s="187"/>
      <c r="CMC664" s="187"/>
      <c r="CMD664" s="187"/>
      <c r="CME664" s="187"/>
      <c r="CMF664" s="187"/>
      <c r="CMG664" s="187"/>
      <c r="CMH664" s="187"/>
      <c r="CMI664" s="187"/>
      <c r="CMJ664" s="187"/>
      <c r="CMK664" s="187"/>
      <c r="CML664" s="187"/>
      <c r="CMM664" s="187"/>
      <c r="CMN664" s="187"/>
      <c r="CMO664" s="187"/>
      <c r="CMP664" s="187"/>
      <c r="CMQ664" s="187"/>
      <c r="CMR664" s="187"/>
      <c r="CMS664" s="187"/>
      <c r="CMT664" s="187"/>
      <c r="CMU664" s="187"/>
      <c r="CMV664" s="187"/>
      <c r="CMW664" s="187"/>
      <c r="CMX664" s="187"/>
      <c r="CMY664" s="187"/>
      <c r="CMZ664" s="187"/>
      <c r="CNA664" s="187"/>
      <c r="CNB664" s="187"/>
      <c r="CNC664" s="187"/>
      <c r="CND664" s="187"/>
      <c r="CNE664" s="187"/>
      <c r="CNF664" s="187"/>
      <c r="CNG664" s="187"/>
      <c r="CNH664" s="187"/>
      <c r="CNI664" s="187"/>
      <c r="CNJ664" s="187"/>
      <c r="CNK664" s="187"/>
      <c r="CNL664" s="187"/>
      <c r="CNM664" s="187"/>
      <c r="CNN664" s="187"/>
      <c r="CNO664" s="187"/>
      <c r="CNP664" s="187"/>
      <c r="CNQ664" s="187"/>
      <c r="CNR664" s="187"/>
      <c r="CNS664" s="187"/>
      <c r="CNT664" s="187"/>
      <c r="CNU664" s="187"/>
      <c r="CNV664" s="187"/>
      <c r="CNW664" s="187"/>
      <c r="CNX664" s="187"/>
      <c r="CNY664" s="187"/>
      <c r="CNZ664" s="187"/>
      <c r="COA664" s="187"/>
      <c r="COB664" s="187"/>
      <c r="COC664" s="187"/>
      <c r="COD664" s="187"/>
      <c r="COE664" s="187"/>
      <c r="COF664" s="187"/>
      <c r="COG664" s="187"/>
      <c r="COH664" s="187"/>
      <c r="COI664" s="187"/>
      <c r="COJ664" s="187"/>
      <c r="COK664" s="187"/>
      <c r="COL664" s="187"/>
      <c r="COM664" s="187"/>
      <c r="CON664" s="187"/>
      <c r="COO664" s="187"/>
      <c r="COP664" s="187"/>
      <c r="COQ664" s="187"/>
      <c r="COR664" s="187"/>
      <c r="COS664" s="187"/>
      <c r="COT664" s="187"/>
      <c r="COU664" s="187"/>
      <c r="COV664" s="187"/>
      <c r="COW664" s="187"/>
      <c r="COX664" s="187"/>
      <c r="COY664" s="187"/>
      <c r="COZ664" s="187"/>
      <c r="CPA664" s="187"/>
      <c r="CPB664" s="187"/>
      <c r="CPC664" s="187"/>
      <c r="CPD664" s="187"/>
      <c r="CPE664" s="187"/>
      <c r="CPF664" s="187"/>
      <c r="CPG664" s="187"/>
      <c r="CPH664" s="187"/>
      <c r="CPI664" s="187"/>
      <c r="CPJ664" s="187"/>
      <c r="CPK664" s="187"/>
      <c r="CPL664" s="187"/>
      <c r="CPM664" s="187"/>
      <c r="CPN664" s="187"/>
      <c r="CPO664" s="187"/>
      <c r="CPP664" s="187"/>
      <c r="CPQ664" s="187"/>
      <c r="CPR664" s="187"/>
      <c r="CPS664" s="187"/>
      <c r="CPT664" s="187"/>
      <c r="CPU664" s="187"/>
      <c r="CPV664" s="187"/>
      <c r="CPW664" s="187"/>
      <c r="CPX664" s="187"/>
      <c r="CPY664" s="187"/>
      <c r="CPZ664" s="187"/>
      <c r="CQA664" s="187"/>
      <c r="CQB664" s="187"/>
      <c r="CQC664" s="187"/>
      <c r="CQD664" s="187"/>
      <c r="CQE664" s="187"/>
      <c r="CQF664" s="187"/>
      <c r="CQG664" s="187"/>
      <c r="CQH664" s="187"/>
      <c r="CQI664" s="187"/>
      <c r="CQJ664" s="187"/>
      <c r="CQK664" s="187"/>
      <c r="CQL664" s="187"/>
      <c r="CQM664" s="187"/>
      <c r="CQN664" s="187"/>
      <c r="CQO664" s="187"/>
      <c r="CQP664" s="187"/>
      <c r="CQQ664" s="187"/>
      <c r="CQR664" s="187"/>
      <c r="CQS664" s="187"/>
      <c r="CQT664" s="187"/>
      <c r="CQU664" s="187"/>
      <c r="CQV664" s="187"/>
      <c r="CQW664" s="187"/>
      <c r="CQX664" s="187"/>
      <c r="CQY664" s="187"/>
      <c r="CQZ664" s="187"/>
      <c r="CRA664" s="187"/>
      <c r="CRB664" s="187"/>
      <c r="CRC664" s="187"/>
      <c r="CRD664" s="187"/>
      <c r="CRE664" s="187"/>
      <c r="CRF664" s="187"/>
      <c r="CRG664" s="187"/>
      <c r="CRH664" s="187"/>
      <c r="CRI664" s="187"/>
      <c r="CRJ664" s="187"/>
      <c r="CRK664" s="187"/>
      <c r="CRL664" s="187"/>
      <c r="CRM664" s="187"/>
      <c r="CRN664" s="187"/>
      <c r="CRO664" s="187"/>
      <c r="CRP664" s="187"/>
      <c r="CRQ664" s="187"/>
      <c r="CRR664" s="187"/>
      <c r="CRS664" s="187"/>
      <c r="CRT664" s="187"/>
      <c r="CRU664" s="187"/>
      <c r="CRV664" s="187"/>
      <c r="CRW664" s="187"/>
      <c r="CRX664" s="187"/>
      <c r="CRY664" s="187"/>
      <c r="CRZ664" s="187"/>
      <c r="CSA664" s="187"/>
      <c r="CSB664" s="187"/>
      <c r="CSC664" s="187"/>
      <c r="CSD664" s="187"/>
      <c r="CSE664" s="187"/>
      <c r="CSF664" s="187"/>
      <c r="CSG664" s="187"/>
      <c r="CSH664" s="187"/>
      <c r="CSI664" s="187"/>
      <c r="CSJ664" s="187"/>
      <c r="CSK664" s="187"/>
      <c r="CSL664" s="187"/>
      <c r="CSM664" s="187"/>
      <c r="CSN664" s="187"/>
      <c r="CSO664" s="187"/>
      <c r="CSP664" s="187"/>
      <c r="CSQ664" s="187"/>
      <c r="CSR664" s="187"/>
      <c r="CSS664" s="187"/>
      <c r="CST664" s="187"/>
      <c r="CSU664" s="187"/>
      <c r="CSV664" s="187"/>
      <c r="CSW664" s="187"/>
      <c r="CSX664" s="187"/>
      <c r="CSY664" s="187"/>
      <c r="CSZ664" s="187"/>
      <c r="CTA664" s="187"/>
      <c r="CTB664" s="187"/>
      <c r="CTC664" s="187"/>
      <c r="CTD664" s="187"/>
      <c r="CTE664" s="187"/>
      <c r="CTF664" s="187"/>
      <c r="CTG664" s="187"/>
      <c r="CTH664" s="187"/>
      <c r="CTI664" s="187"/>
      <c r="CTJ664" s="187"/>
      <c r="CTK664" s="187"/>
      <c r="CTL664" s="187"/>
      <c r="CTM664" s="187"/>
      <c r="CTN664" s="187"/>
      <c r="CTO664" s="187"/>
      <c r="CTP664" s="187"/>
      <c r="CTQ664" s="187"/>
      <c r="CTR664" s="187"/>
      <c r="CTS664" s="187"/>
      <c r="CTT664" s="187"/>
      <c r="CTU664" s="187"/>
      <c r="CTV664" s="187"/>
      <c r="CTW664" s="187"/>
      <c r="CTX664" s="187"/>
      <c r="CTY664" s="187"/>
      <c r="CTZ664" s="187"/>
      <c r="CUA664" s="187"/>
      <c r="CUB664" s="187"/>
      <c r="CUC664" s="187"/>
      <c r="CUD664" s="187"/>
      <c r="CUE664" s="187"/>
      <c r="CUF664" s="187"/>
      <c r="CUG664" s="187"/>
      <c r="CUH664" s="187"/>
      <c r="CUI664" s="187"/>
      <c r="CUJ664" s="187"/>
      <c r="CUK664" s="187"/>
      <c r="CUL664" s="187"/>
      <c r="CUM664" s="187"/>
      <c r="CUN664" s="187"/>
      <c r="CUO664" s="187"/>
      <c r="CUP664" s="187"/>
      <c r="CUQ664" s="187"/>
      <c r="CUR664" s="187"/>
      <c r="CUS664" s="187"/>
      <c r="CUT664" s="187"/>
      <c r="CUU664" s="187"/>
      <c r="CUV664" s="187"/>
      <c r="CUW664" s="187"/>
      <c r="CUX664" s="187"/>
      <c r="CUY664" s="187"/>
      <c r="CUZ664" s="187"/>
      <c r="CVA664" s="187"/>
      <c r="CVB664" s="187"/>
      <c r="CVC664" s="187"/>
      <c r="CVD664" s="187"/>
      <c r="CVE664" s="187"/>
      <c r="CVF664" s="187"/>
      <c r="CVG664" s="187"/>
      <c r="CVH664" s="187"/>
      <c r="CVI664" s="187"/>
      <c r="CVJ664" s="187"/>
      <c r="CVK664" s="187"/>
      <c r="CVL664" s="187"/>
      <c r="CVM664" s="187"/>
      <c r="CVN664" s="187"/>
      <c r="CVO664" s="187"/>
      <c r="CVP664" s="187"/>
      <c r="CVQ664" s="187"/>
      <c r="CVR664" s="187"/>
      <c r="CVS664" s="187"/>
      <c r="CVT664" s="187"/>
      <c r="CVU664" s="187"/>
      <c r="CVV664" s="187"/>
      <c r="CVW664" s="187"/>
      <c r="CVX664" s="187"/>
      <c r="CVY664" s="187"/>
      <c r="CVZ664" s="187"/>
      <c r="CWA664" s="187"/>
      <c r="CWB664" s="187"/>
      <c r="CWC664" s="187"/>
      <c r="CWD664" s="187"/>
      <c r="CWE664" s="187"/>
      <c r="CWF664" s="187"/>
      <c r="CWG664" s="187"/>
      <c r="CWH664" s="187"/>
      <c r="CWI664" s="187"/>
      <c r="CWJ664" s="187"/>
      <c r="CWK664" s="187"/>
      <c r="CWL664" s="187"/>
      <c r="CWM664" s="187"/>
      <c r="CWN664" s="187"/>
      <c r="CWO664" s="187"/>
      <c r="CWP664" s="187"/>
      <c r="CWQ664" s="187"/>
      <c r="CWR664" s="187"/>
      <c r="CWS664" s="187"/>
      <c r="CWT664" s="187"/>
      <c r="CWU664" s="187"/>
      <c r="CWV664" s="187"/>
      <c r="CWW664" s="187"/>
      <c r="CWX664" s="187"/>
      <c r="CWY664" s="187"/>
      <c r="CWZ664" s="187"/>
      <c r="CXA664" s="187"/>
      <c r="CXB664" s="187"/>
      <c r="CXC664" s="187"/>
      <c r="CXD664" s="187"/>
      <c r="CXE664" s="187"/>
      <c r="CXF664" s="187"/>
      <c r="CXG664" s="187"/>
      <c r="CXH664" s="187"/>
      <c r="CXI664" s="187"/>
      <c r="CXJ664" s="187"/>
      <c r="CXK664" s="187"/>
      <c r="CXL664" s="187"/>
      <c r="CXM664" s="187"/>
      <c r="CXN664" s="187"/>
      <c r="CXO664" s="187"/>
      <c r="CXP664" s="187"/>
      <c r="CXQ664" s="187"/>
      <c r="CXR664" s="187"/>
      <c r="CXS664" s="187"/>
      <c r="CXT664" s="187"/>
      <c r="CXU664" s="187"/>
      <c r="CXV664" s="187"/>
      <c r="CXW664" s="187"/>
      <c r="CXX664" s="187"/>
      <c r="CXY664" s="187"/>
      <c r="CXZ664" s="187"/>
      <c r="CYA664" s="187"/>
      <c r="CYB664" s="187"/>
      <c r="CYC664" s="187"/>
      <c r="CYD664" s="187"/>
      <c r="CYE664" s="187"/>
      <c r="CYF664" s="187"/>
      <c r="CYG664" s="187"/>
      <c r="CYH664" s="187"/>
      <c r="CYI664" s="187"/>
      <c r="CYJ664" s="187"/>
      <c r="CYK664" s="187"/>
      <c r="CYL664" s="187"/>
      <c r="CYM664" s="187"/>
      <c r="CYN664" s="187"/>
      <c r="CYO664" s="187"/>
      <c r="CYP664" s="187"/>
      <c r="CYQ664" s="187"/>
      <c r="CYR664" s="187"/>
      <c r="CYS664" s="187"/>
      <c r="CYT664" s="187"/>
      <c r="CYU664" s="187"/>
      <c r="CYV664" s="187"/>
      <c r="CYW664" s="187"/>
      <c r="CYX664" s="187"/>
      <c r="CYY664" s="187"/>
      <c r="CYZ664" s="187"/>
      <c r="CZA664" s="187"/>
      <c r="CZB664" s="187"/>
      <c r="CZC664" s="187"/>
      <c r="CZD664" s="187"/>
      <c r="CZE664" s="187"/>
      <c r="CZF664" s="187"/>
      <c r="CZG664" s="187"/>
      <c r="CZH664" s="187"/>
      <c r="CZI664" s="187"/>
      <c r="CZJ664" s="187"/>
      <c r="CZK664" s="187"/>
      <c r="CZL664" s="187"/>
      <c r="CZM664" s="187"/>
      <c r="CZN664" s="187"/>
      <c r="CZO664" s="187"/>
      <c r="CZP664" s="187"/>
      <c r="CZQ664" s="187"/>
      <c r="CZR664" s="187"/>
      <c r="CZS664" s="187"/>
      <c r="CZT664" s="187"/>
      <c r="CZU664" s="187"/>
      <c r="CZV664" s="187"/>
      <c r="CZW664" s="187"/>
      <c r="CZX664" s="187"/>
      <c r="CZY664" s="187"/>
      <c r="CZZ664" s="187"/>
      <c r="DAA664" s="187"/>
      <c r="DAB664" s="187"/>
      <c r="DAC664" s="187"/>
      <c r="DAD664" s="187"/>
      <c r="DAE664" s="187"/>
      <c r="DAF664" s="187"/>
      <c r="DAG664" s="187"/>
      <c r="DAH664" s="187"/>
      <c r="DAI664" s="187"/>
      <c r="DAJ664" s="187"/>
      <c r="DAK664" s="187"/>
      <c r="DAL664" s="187"/>
      <c r="DAM664" s="187"/>
      <c r="DAN664" s="187"/>
      <c r="DAO664" s="187"/>
      <c r="DAP664" s="187"/>
      <c r="DAQ664" s="187"/>
      <c r="DAR664" s="187"/>
      <c r="DAS664" s="187"/>
      <c r="DAT664" s="187"/>
      <c r="DAU664" s="187"/>
      <c r="DAV664" s="187"/>
      <c r="DAW664" s="187"/>
      <c r="DAX664" s="187"/>
      <c r="DAY664" s="187"/>
      <c r="DAZ664" s="187"/>
      <c r="DBA664" s="187"/>
      <c r="DBB664" s="187"/>
      <c r="DBC664" s="187"/>
      <c r="DBD664" s="187"/>
      <c r="DBE664" s="187"/>
      <c r="DBF664" s="187"/>
      <c r="DBG664" s="187"/>
      <c r="DBH664" s="187"/>
      <c r="DBI664" s="187"/>
      <c r="DBJ664" s="187"/>
      <c r="DBK664" s="187"/>
      <c r="DBL664" s="187"/>
      <c r="DBM664" s="187"/>
      <c r="DBN664" s="187"/>
      <c r="DBO664" s="187"/>
      <c r="DBP664" s="187"/>
      <c r="DBQ664" s="187"/>
      <c r="DBR664" s="187"/>
      <c r="DBS664" s="187"/>
      <c r="DBT664" s="187"/>
      <c r="DBU664" s="187"/>
      <c r="DBV664" s="187"/>
      <c r="DBW664" s="187"/>
      <c r="DBX664" s="187"/>
      <c r="DBY664" s="187"/>
      <c r="DBZ664" s="187"/>
      <c r="DCA664" s="187"/>
      <c r="DCB664" s="187"/>
      <c r="DCC664" s="187"/>
      <c r="DCD664" s="187"/>
      <c r="DCE664" s="187"/>
      <c r="DCF664" s="187"/>
      <c r="DCG664" s="187"/>
      <c r="DCH664" s="187"/>
      <c r="DCI664" s="187"/>
      <c r="DCJ664" s="187"/>
      <c r="DCK664" s="187"/>
      <c r="DCL664" s="187"/>
      <c r="DCM664" s="187"/>
      <c r="DCN664" s="187"/>
      <c r="DCO664" s="187"/>
      <c r="DCP664" s="187"/>
      <c r="DCQ664" s="187"/>
      <c r="DCR664" s="187"/>
      <c r="DCS664" s="187"/>
      <c r="DCT664" s="187"/>
      <c r="DCU664" s="187"/>
      <c r="DCV664" s="187"/>
      <c r="DCW664" s="187"/>
      <c r="DCX664" s="187"/>
      <c r="DCY664" s="187"/>
      <c r="DCZ664" s="187"/>
      <c r="DDA664" s="187"/>
      <c r="DDB664" s="187"/>
      <c r="DDC664" s="187"/>
      <c r="DDD664" s="187"/>
      <c r="DDE664" s="187"/>
      <c r="DDF664" s="187"/>
      <c r="DDG664" s="187"/>
      <c r="DDH664" s="187"/>
      <c r="DDI664" s="187"/>
      <c r="DDJ664" s="187"/>
      <c r="DDK664" s="187"/>
      <c r="DDL664" s="187"/>
      <c r="DDM664" s="187"/>
      <c r="DDN664" s="187"/>
      <c r="DDO664" s="187"/>
      <c r="DDP664" s="187"/>
      <c r="DDQ664" s="187"/>
      <c r="DDR664" s="187"/>
      <c r="DDS664" s="187"/>
      <c r="DDT664" s="187"/>
      <c r="DDU664" s="187"/>
      <c r="DDV664" s="187"/>
      <c r="DDW664" s="187"/>
      <c r="DDX664" s="187"/>
      <c r="DDY664" s="187"/>
      <c r="DDZ664" s="187"/>
      <c r="DEA664" s="187"/>
      <c r="DEB664" s="187"/>
      <c r="DEC664" s="187"/>
      <c r="DED664" s="187"/>
      <c r="DEE664" s="187"/>
      <c r="DEF664" s="187"/>
      <c r="DEG664" s="187"/>
      <c r="DEH664" s="187"/>
      <c r="DEI664" s="187"/>
      <c r="DEJ664" s="187"/>
      <c r="DEK664" s="187"/>
      <c r="DEL664" s="187"/>
      <c r="DEM664" s="187"/>
      <c r="DEN664" s="187"/>
      <c r="DEO664" s="187"/>
      <c r="DEP664" s="187"/>
      <c r="DEQ664" s="187"/>
      <c r="DER664" s="187"/>
      <c r="DES664" s="187"/>
      <c r="DET664" s="187"/>
      <c r="DEU664" s="187"/>
      <c r="DEV664" s="187"/>
      <c r="DEW664" s="187"/>
      <c r="DEX664" s="187"/>
      <c r="DEY664" s="187"/>
      <c r="DEZ664" s="187"/>
      <c r="DFA664" s="187"/>
      <c r="DFB664" s="187"/>
      <c r="DFC664" s="187"/>
      <c r="DFD664" s="187"/>
      <c r="DFE664" s="187"/>
      <c r="DFF664" s="187"/>
      <c r="DFG664" s="187"/>
      <c r="DFH664" s="187"/>
      <c r="DFI664" s="187"/>
      <c r="DFJ664" s="187"/>
      <c r="DFK664" s="187"/>
      <c r="DFL664" s="187"/>
      <c r="DFM664" s="187"/>
      <c r="DFN664" s="187"/>
      <c r="DFO664" s="187"/>
      <c r="DFP664" s="187"/>
      <c r="DFQ664" s="187"/>
      <c r="DFR664" s="187"/>
      <c r="DFS664" s="187"/>
      <c r="DFT664" s="187"/>
      <c r="DFU664" s="187"/>
      <c r="DFV664" s="187"/>
      <c r="DFW664" s="187"/>
      <c r="DFX664" s="187"/>
      <c r="DFY664" s="187"/>
      <c r="DFZ664" s="187"/>
      <c r="DGA664" s="187"/>
      <c r="DGB664" s="187"/>
      <c r="DGC664" s="187"/>
      <c r="DGD664" s="187"/>
      <c r="DGE664" s="187"/>
      <c r="DGF664" s="187"/>
      <c r="DGG664" s="187"/>
      <c r="DGH664" s="187"/>
      <c r="DGI664" s="187"/>
      <c r="DGJ664" s="187"/>
      <c r="DGK664" s="187"/>
      <c r="DGL664" s="187"/>
      <c r="DGM664" s="187"/>
      <c r="DGN664" s="187"/>
      <c r="DGO664" s="187"/>
      <c r="DGP664" s="187"/>
      <c r="DGQ664" s="187"/>
      <c r="DGR664" s="187"/>
      <c r="DGS664" s="187"/>
      <c r="DGT664" s="187"/>
      <c r="DGU664" s="187"/>
      <c r="DGV664" s="187"/>
      <c r="DGW664" s="187"/>
      <c r="DGX664" s="187"/>
      <c r="DGY664" s="187"/>
      <c r="DGZ664" s="187"/>
      <c r="DHA664" s="187"/>
      <c r="DHB664" s="187"/>
      <c r="DHC664" s="187"/>
      <c r="DHD664" s="187"/>
      <c r="DHE664" s="187"/>
      <c r="DHF664" s="187"/>
      <c r="DHG664" s="187"/>
      <c r="DHH664" s="187"/>
      <c r="DHI664" s="187"/>
      <c r="DHJ664" s="187"/>
      <c r="DHK664" s="187"/>
      <c r="DHL664" s="187"/>
      <c r="DHM664" s="187"/>
      <c r="DHN664" s="187"/>
      <c r="DHO664" s="187"/>
      <c r="DHP664" s="187"/>
      <c r="DHQ664" s="187"/>
      <c r="DHR664" s="187"/>
      <c r="DHS664" s="187"/>
      <c r="DHT664" s="187"/>
      <c r="DHU664" s="187"/>
      <c r="DHV664" s="187"/>
      <c r="DHW664" s="187"/>
      <c r="DHX664" s="187"/>
      <c r="DHY664" s="187"/>
      <c r="DHZ664" s="187"/>
      <c r="DIA664" s="187"/>
      <c r="DIB664" s="187"/>
      <c r="DIC664" s="187"/>
      <c r="DID664" s="187"/>
      <c r="DIE664" s="187"/>
      <c r="DIF664" s="187"/>
      <c r="DIG664" s="187"/>
      <c r="DIH664" s="187"/>
      <c r="DII664" s="187"/>
      <c r="DIJ664" s="187"/>
      <c r="DIK664" s="187"/>
      <c r="DIL664" s="187"/>
      <c r="DIM664" s="187"/>
      <c r="DIN664" s="187"/>
      <c r="DIO664" s="187"/>
      <c r="DIP664" s="187"/>
      <c r="DIQ664" s="187"/>
      <c r="DIR664" s="187"/>
      <c r="DIS664" s="187"/>
      <c r="DIT664" s="187"/>
      <c r="DIU664" s="187"/>
      <c r="DIV664" s="187"/>
      <c r="DIW664" s="187"/>
      <c r="DIX664" s="187"/>
      <c r="DIY664" s="187"/>
      <c r="DIZ664" s="187"/>
      <c r="DJA664" s="187"/>
      <c r="DJB664" s="187"/>
      <c r="DJC664" s="187"/>
      <c r="DJD664" s="187"/>
      <c r="DJE664" s="187"/>
      <c r="DJF664" s="187"/>
      <c r="DJG664" s="187"/>
      <c r="DJH664" s="187"/>
      <c r="DJI664" s="187"/>
      <c r="DJJ664" s="187"/>
      <c r="DJK664" s="187"/>
      <c r="DJL664" s="187"/>
      <c r="DJM664" s="187"/>
      <c r="DJN664" s="187"/>
      <c r="DJO664" s="187"/>
      <c r="DJP664" s="187"/>
      <c r="DJQ664" s="187"/>
      <c r="DJR664" s="187"/>
      <c r="DJS664" s="187"/>
      <c r="DJT664" s="187"/>
      <c r="DJU664" s="187"/>
      <c r="DJV664" s="187"/>
      <c r="DJW664" s="187"/>
      <c r="DJX664" s="187"/>
      <c r="DJY664" s="187"/>
      <c r="DJZ664" s="187"/>
      <c r="DKA664" s="187"/>
      <c r="DKB664" s="187"/>
      <c r="DKC664" s="187"/>
      <c r="DKD664" s="187"/>
      <c r="DKE664" s="187"/>
      <c r="DKF664" s="187"/>
      <c r="DKG664" s="187"/>
      <c r="DKH664" s="187"/>
      <c r="DKI664" s="187"/>
      <c r="DKJ664" s="187"/>
      <c r="DKK664" s="187"/>
      <c r="DKL664" s="187"/>
      <c r="DKM664" s="187"/>
      <c r="DKN664" s="187"/>
      <c r="DKO664" s="187"/>
      <c r="DKP664" s="187"/>
      <c r="DKQ664" s="187"/>
      <c r="DKR664" s="187"/>
      <c r="DKS664" s="187"/>
      <c r="DKT664" s="187"/>
      <c r="DKU664" s="187"/>
      <c r="DKV664" s="187"/>
      <c r="DKW664" s="187"/>
      <c r="DKX664" s="187"/>
      <c r="DKY664" s="187"/>
      <c r="DKZ664" s="187"/>
      <c r="DLA664" s="187"/>
      <c r="DLB664" s="187"/>
      <c r="DLC664" s="187"/>
      <c r="DLD664" s="187"/>
      <c r="DLE664" s="187"/>
      <c r="DLF664" s="187"/>
      <c r="DLG664" s="187"/>
      <c r="DLH664" s="187"/>
      <c r="DLI664" s="187"/>
      <c r="DLJ664" s="187"/>
      <c r="DLK664" s="187"/>
      <c r="DLL664" s="187"/>
      <c r="DLM664" s="187"/>
      <c r="DLN664" s="187"/>
      <c r="DLO664" s="187"/>
      <c r="DLP664" s="187"/>
      <c r="DLQ664" s="187"/>
      <c r="DLR664" s="187"/>
      <c r="DLS664" s="187"/>
      <c r="DLT664" s="187"/>
      <c r="DLU664" s="187"/>
      <c r="DLV664" s="187"/>
      <c r="DLW664" s="187"/>
      <c r="DLX664" s="187"/>
      <c r="DLY664" s="187"/>
      <c r="DLZ664" s="187"/>
      <c r="DMA664" s="187"/>
      <c r="DMB664" s="187"/>
      <c r="DMC664" s="187"/>
      <c r="DMD664" s="187"/>
      <c r="DME664" s="187"/>
      <c r="DMF664" s="187"/>
      <c r="DMG664" s="187"/>
      <c r="DMH664" s="187"/>
      <c r="DMI664" s="187"/>
      <c r="DMJ664" s="187"/>
      <c r="DMK664" s="187"/>
      <c r="DML664" s="187"/>
      <c r="DMM664" s="187"/>
      <c r="DMN664" s="187"/>
      <c r="DMO664" s="187"/>
      <c r="DMP664" s="187"/>
      <c r="DMQ664" s="187"/>
      <c r="DMR664" s="187"/>
      <c r="DMS664" s="187"/>
      <c r="DMT664" s="187"/>
      <c r="DMU664" s="187"/>
      <c r="DMV664" s="187"/>
      <c r="DMW664" s="187"/>
      <c r="DMX664" s="187"/>
      <c r="DMY664" s="187"/>
      <c r="DMZ664" s="187"/>
      <c r="DNA664" s="187"/>
      <c r="DNB664" s="187"/>
      <c r="DNC664" s="187"/>
      <c r="DND664" s="187"/>
      <c r="DNE664" s="187"/>
      <c r="DNF664" s="187"/>
      <c r="DNG664" s="187"/>
      <c r="DNH664" s="187"/>
      <c r="DNI664" s="187"/>
      <c r="DNJ664" s="187"/>
      <c r="DNK664" s="187"/>
      <c r="DNL664" s="187"/>
      <c r="DNM664" s="187"/>
      <c r="DNN664" s="187"/>
      <c r="DNO664" s="187"/>
      <c r="DNP664" s="187"/>
      <c r="DNQ664" s="187"/>
      <c r="DNR664" s="187"/>
      <c r="DNS664" s="187"/>
      <c r="DNT664" s="187"/>
      <c r="DNU664" s="187"/>
      <c r="DNV664" s="187"/>
      <c r="DNW664" s="187"/>
      <c r="DNX664" s="187"/>
      <c r="DNY664" s="187"/>
      <c r="DNZ664" s="187"/>
      <c r="DOA664" s="187"/>
      <c r="DOB664" s="187"/>
      <c r="DOC664" s="187"/>
      <c r="DOD664" s="187"/>
      <c r="DOE664" s="187"/>
      <c r="DOF664" s="187"/>
      <c r="DOG664" s="187"/>
      <c r="DOH664" s="187"/>
      <c r="DOI664" s="187"/>
      <c r="DOJ664" s="187"/>
      <c r="DOK664" s="187"/>
      <c r="DOL664" s="187"/>
      <c r="DOM664" s="187"/>
      <c r="DON664" s="187"/>
      <c r="DOO664" s="187"/>
      <c r="DOP664" s="187"/>
      <c r="DOQ664" s="187"/>
      <c r="DOR664" s="187"/>
      <c r="DOS664" s="187"/>
      <c r="DOT664" s="187"/>
      <c r="DOU664" s="187"/>
      <c r="DOV664" s="187"/>
      <c r="DOW664" s="187"/>
      <c r="DOX664" s="187"/>
      <c r="DOY664" s="187"/>
      <c r="DOZ664" s="187"/>
      <c r="DPA664" s="187"/>
      <c r="DPB664" s="187"/>
      <c r="DPC664" s="187"/>
      <c r="DPD664" s="187"/>
      <c r="DPE664" s="187"/>
      <c r="DPF664" s="187"/>
      <c r="DPG664" s="187"/>
      <c r="DPH664" s="187"/>
      <c r="DPI664" s="187"/>
      <c r="DPJ664" s="187"/>
      <c r="DPK664" s="187"/>
      <c r="DPL664" s="187"/>
      <c r="DPM664" s="187"/>
      <c r="DPN664" s="187"/>
      <c r="DPO664" s="187"/>
      <c r="DPP664" s="187"/>
      <c r="DPQ664" s="187"/>
      <c r="DPR664" s="187"/>
      <c r="DPS664" s="187"/>
      <c r="DPT664" s="187"/>
      <c r="DPU664" s="187"/>
      <c r="DPV664" s="187"/>
      <c r="DPW664" s="187"/>
      <c r="DPX664" s="187"/>
      <c r="DPY664" s="187"/>
      <c r="DPZ664" s="187"/>
      <c r="DQA664" s="187"/>
      <c r="DQB664" s="187"/>
      <c r="DQC664" s="187"/>
      <c r="DQD664" s="187"/>
      <c r="DQE664" s="187"/>
      <c r="DQF664" s="187"/>
      <c r="DQG664" s="187"/>
      <c r="DQH664" s="187"/>
      <c r="DQI664" s="187"/>
      <c r="DQJ664" s="187"/>
      <c r="DQK664" s="187"/>
      <c r="DQL664" s="187"/>
      <c r="DQM664" s="187"/>
      <c r="DQN664" s="187"/>
      <c r="DQO664" s="187"/>
      <c r="DQP664" s="187"/>
      <c r="DQQ664" s="187"/>
      <c r="DQR664" s="187"/>
      <c r="DQS664" s="187"/>
      <c r="DQT664" s="187"/>
      <c r="DQU664" s="187"/>
      <c r="DQV664" s="187"/>
      <c r="DQW664" s="187"/>
      <c r="DQX664" s="187"/>
      <c r="DQY664" s="187"/>
      <c r="DQZ664" s="187"/>
      <c r="DRA664" s="187"/>
      <c r="DRB664" s="187"/>
      <c r="DRC664" s="187"/>
      <c r="DRD664" s="187"/>
      <c r="DRE664" s="187"/>
      <c r="DRF664" s="187"/>
      <c r="DRG664" s="187"/>
      <c r="DRH664" s="187"/>
      <c r="DRI664" s="187"/>
      <c r="DRJ664" s="187"/>
      <c r="DRK664" s="187"/>
      <c r="DRL664" s="187"/>
      <c r="DRM664" s="187"/>
      <c r="DRN664" s="187"/>
      <c r="DRO664" s="187"/>
      <c r="DRP664" s="187"/>
      <c r="DRQ664" s="187"/>
      <c r="DRR664" s="187"/>
      <c r="DRS664" s="187"/>
      <c r="DRT664" s="187"/>
      <c r="DRU664" s="187"/>
      <c r="DRV664" s="187"/>
      <c r="DRW664" s="187"/>
      <c r="DRX664" s="187"/>
      <c r="DRY664" s="187"/>
      <c r="DRZ664" s="187"/>
      <c r="DSA664" s="187"/>
      <c r="DSB664" s="187"/>
      <c r="DSC664" s="187"/>
      <c r="DSD664" s="187"/>
      <c r="DSE664" s="187"/>
      <c r="DSF664" s="187"/>
      <c r="DSG664" s="187"/>
      <c r="DSH664" s="187"/>
      <c r="DSI664" s="187"/>
      <c r="DSJ664" s="187"/>
      <c r="DSK664" s="187"/>
      <c r="DSL664" s="187"/>
      <c r="DSM664" s="187"/>
      <c r="DSN664" s="187"/>
      <c r="DSO664" s="187"/>
      <c r="DSP664" s="187"/>
      <c r="DSQ664" s="187"/>
      <c r="DSR664" s="187"/>
      <c r="DSS664" s="187"/>
      <c r="DST664" s="187"/>
      <c r="DSU664" s="187"/>
      <c r="DSV664" s="187"/>
      <c r="DSW664" s="187"/>
      <c r="DSX664" s="187"/>
      <c r="DSY664" s="187"/>
      <c r="DSZ664" s="187"/>
      <c r="DTA664" s="187"/>
      <c r="DTB664" s="187"/>
      <c r="DTC664" s="187"/>
      <c r="DTD664" s="187"/>
      <c r="DTE664" s="187"/>
      <c r="DTF664" s="187"/>
      <c r="DTG664" s="187"/>
      <c r="DTH664" s="187"/>
      <c r="DTI664" s="187"/>
      <c r="DTJ664" s="187"/>
      <c r="DTK664" s="187"/>
      <c r="DTL664" s="187"/>
      <c r="DTM664" s="187"/>
      <c r="DTN664" s="187"/>
      <c r="DTO664" s="187"/>
      <c r="DTP664" s="187"/>
      <c r="DTQ664" s="187"/>
      <c r="DTR664" s="187"/>
      <c r="DTS664" s="187"/>
      <c r="DTT664" s="187"/>
      <c r="DTU664" s="187"/>
      <c r="DTV664" s="187"/>
      <c r="DTW664" s="187"/>
      <c r="DTX664" s="187"/>
      <c r="DTY664" s="187"/>
      <c r="DTZ664" s="187"/>
      <c r="DUA664" s="187"/>
      <c r="DUB664" s="187"/>
      <c r="DUC664" s="187"/>
      <c r="DUD664" s="187"/>
      <c r="DUE664" s="187"/>
      <c r="DUF664" s="187"/>
      <c r="DUG664" s="187"/>
      <c r="DUH664" s="187"/>
      <c r="DUI664" s="187"/>
      <c r="DUJ664" s="187"/>
      <c r="DUK664" s="187"/>
      <c r="DUL664" s="187"/>
      <c r="DUM664" s="187"/>
      <c r="DUN664" s="187"/>
      <c r="DUO664" s="187"/>
      <c r="DUP664" s="187"/>
      <c r="DUQ664" s="187"/>
      <c r="DUR664" s="187"/>
      <c r="DUS664" s="187"/>
      <c r="DUT664" s="187"/>
      <c r="DUU664" s="187"/>
      <c r="DUV664" s="187"/>
      <c r="DUW664" s="187"/>
      <c r="DUX664" s="187"/>
      <c r="DUY664" s="187"/>
      <c r="DUZ664" s="187"/>
      <c r="DVA664" s="187"/>
      <c r="DVB664" s="187"/>
      <c r="DVC664" s="187"/>
      <c r="DVD664" s="187"/>
      <c r="DVE664" s="187"/>
      <c r="DVF664" s="187"/>
      <c r="DVG664" s="187"/>
      <c r="DVH664" s="187"/>
      <c r="DVI664" s="187"/>
      <c r="DVJ664" s="187"/>
      <c r="DVK664" s="187"/>
      <c r="DVL664" s="187"/>
      <c r="DVM664" s="187"/>
      <c r="DVN664" s="187"/>
      <c r="DVO664" s="187"/>
      <c r="DVP664" s="187"/>
      <c r="DVQ664" s="187"/>
      <c r="DVR664" s="187"/>
      <c r="DVS664" s="187"/>
      <c r="DVT664" s="187"/>
      <c r="DVU664" s="187"/>
      <c r="DVV664" s="187"/>
      <c r="DVW664" s="187"/>
      <c r="DVX664" s="187"/>
      <c r="DVY664" s="187"/>
      <c r="DVZ664" s="187"/>
      <c r="DWA664" s="187"/>
      <c r="DWB664" s="187"/>
      <c r="DWC664" s="187"/>
      <c r="DWD664" s="187"/>
      <c r="DWE664" s="187"/>
      <c r="DWF664" s="187"/>
      <c r="DWG664" s="187"/>
      <c r="DWH664" s="187"/>
      <c r="DWI664" s="187"/>
      <c r="DWJ664" s="187"/>
      <c r="DWK664" s="187"/>
      <c r="DWL664" s="187"/>
      <c r="DWM664" s="187"/>
      <c r="DWN664" s="187"/>
      <c r="DWO664" s="187"/>
      <c r="DWP664" s="187"/>
      <c r="DWQ664" s="187"/>
      <c r="DWR664" s="187"/>
      <c r="DWS664" s="187"/>
      <c r="DWT664" s="187"/>
      <c r="DWU664" s="187"/>
      <c r="DWV664" s="187"/>
      <c r="DWW664" s="187"/>
      <c r="DWX664" s="187"/>
      <c r="DWY664" s="187"/>
      <c r="DWZ664" s="187"/>
      <c r="DXA664" s="187"/>
      <c r="DXB664" s="187"/>
      <c r="DXC664" s="187"/>
      <c r="DXD664" s="187"/>
      <c r="DXE664" s="187"/>
      <c r="DXF664" s="187"/>
      <c r="DXG664" s="187"/>
      <c r="DXH664" s="187"/>
      <c r="DXI664" s="187"/>
      <c r="DXJ664" s="187"/>
      <c r="DXK664" s="187"/>
      <c r="DXL664" s="187"/>
      <c r="DXM664" s="187"/>
      <c r="DXN664" s="187"/>
      <c r="DXO664" s="187"/>
      <c r="DXP664" s="187"/>
      <c r="DXQ664" s="187"/>
      <c r="DXR664" s="187"/>
      <c r="DXS664" s="187"/>
      <c r="DXT664" s="187"/>
      <c r="DXU664" s="187"/>
      <c r="DXV664" s="187"/>
      <c r="DXW664" s="187"/>
      <c r="DXX664" s="187"/>
      <c r="DXY664" s="187"/>
      <c r="DXZ664" s="187"/>
      <c r="DYA664" s="187"/>
      <c r="DYB664" s="187"/>
      <c r="DYC664" s="187"/>
      <c r="DYD664" s="187"/>
      <c r="DYE664" s="187"/>
      <c r="DYF664" s="187"/>
      <c r="DYG664" s="187"/>
      <c r="DYH664" s="187"/>
      <c r="DYI664" s="187"/>
      <c r="DYJ664" s="187"/>
      <c r="DYK664" s="187"/>
      <c r="DYL664" s="187"/>
      <c r="DYM664" s="187"/>
      <c r="DYN664" s="187"/>
      <c r="DYO664" s="187"/>
      <c r="DYP664" s="187"/>
      <c r="DYQ664" s="187"/>
      <c r="DYR664" s="187"/>
      <c r="DYS664" s="187"/>
      <c r="DYT664" s="187"/>
      <c r="DYU664" s="187"/>
      <c r="DYV664" s="187"/>
      <c r="DYW664" s="187"/>
      <c r="DYX664" s="187"/>
      <c r="DYY664" s="187"/>
      <c r="DYZ664" s="187"/>
      <c r="DZA664" s="187"/>
      <c r="DZB664" s="187"/>
      <c r="DZC664" s="187"/>
      <c r="DZD664" s="187"/>
      <c r="DZE664" s="187"/>
      <c r="DZF664" s="187"/>
      <c r="DZG664" s="187"/>
      <c r="DZH664" s="187"/>
      <c r="DZI664" s="187"/>
      <c r="DZJ664" s="187"/>
      <c r="DZK664" s="187"/>
      <c r="DZL664" s="187"/>
      <c r="DZM664" s="187"/>
      <c r="DZN664" s="187"/>
      <c r="DZO664" s="187"/>
      <c r="DZP664" s="187"/>
      <c r="DZQ664" s="187"/>
      <c r="DZR664" s="187"/>
      <c r="DZS664" s="187"/>
      <c r="DZT664" s="187"/>
      <c r="DZU664" s="187"/>
      <c r="DZV664" s="187"/>
      <c r="DZW664" s="187"/>
      <c r="DZX664" s="187"/>
      <c r="DZY664" s="187"/>
      <c r="DZZ664" s="187"/>
      <c r="EAA664" s="187"/>
      <c r="EAB664" s="187"/>
      <c r="EAC664" s="187"/>
      <c r="EAD664" s="187"/>
      <c r="EAE664" s="187"/>
      <c r="EAF664" s="187"/>
      <c r="EAG664" s="187"/>
      <c r="EAH664" s="187"/>
      <c r="EAI664" s="187"/>
      <c r="EAJ664" s="187"/>
      <c r="EAK664" s="187"/>
      <c r="EAL664" s="187"/>
      <c r="EAM664" s="187"/>
      <c r="EAN664" s="187"/>
      <c r="EAO664" s="187"/>
      <c r="EAP664" s="187"/>
      <c r="EAQ664" s="187"/>
      <c r="EAR664" s="187"/>
      <c r="EAS664" s="187"/>
      <c r="EAT664" s="187"/>
      <c r="EAU664" s="187"/>
      <c r="EAV664" s="187"/>
      <c r="EAW664" s="187"/>
      <c r="EAX664" s="187"/>
      <c r="EAY664" s="187"/>
      <c r="EAZ664" s="187"/>
      <c r="EBA664" s="187"/>
      <c r="EBB664" s="187"/>
      <c r="EBC664" s="187"/>
      <c r="EBD664" s="187"/>
      <c r="EBE664" s="187"/>
      <c r="EBF664" s="187"/>
      <c r="EBG664" s="187"/>
      <c r="EBH664" s="187"/>
      <c r="EBI664" s="187"/>
      <c r="EBJ664" s="187"/>
      <c r="EBK664" s="187"/>
      <c r="EBL664" s="187"/>
      <c r="EBM664" s="187"/>
      <c r="EBN664" s="187"/>
      <c r="EBO664" s="187"/>
      <c r="EBP664" s="187"/>
      <c r="EBQ664" s="187"/>
      <c r="EBR664" s="187"/>
      <c r="EBS664" s="187"/>
      <c r="EBT664" s="187"/>
      <c r="EBU664" s="187"/>
      <c r="EBV664" s="187"/>
      <c r="EBW664" s="187"/>
      <c r="EBX664" s="187"/>
      <c r="EBY664" s="187"/>
      <c r="EBZ664" s="187"/>
      <c r="ECA664" s="187"/>
      <c r="ECB664" s="187"/>
      <c r="ECC664" s="187"/>
      <c r="ECD664" s="187"/>
      <c r="ECE664" s="187"/>
      <c r="ECF664" s="187"/>
      <c r="ECG664" s="187"/>
      <c r="ECH664" s="187"/>
      <c r="ECI664" s="187"/>
      <c r="ECJ664" s="187"/>
      <c r="ECK664" s="187"/>
      <c r="ECL664" s="187"/>
      <c r="ECM664" s="187"/>
      <c r="ECN664" s="187"/>
      <c r="ECO664" s="187"/>
      <c r="ECP664" s="187"/>
      <c r="ECQ664" s="187"/>
      <c r="ECR664" s="187"/>
      <c r="ECS664" s="187"/>
      <c r="ECT664" s="187"/>
      <c r="ECU664" s="187"/>
      <c r="ECV664" s="187"/>
      <c r="ECW664" s="187"/>
      <c r="ECX664" s="187"/>
      <c r="ECY664" s="187"/>
      <c r="ECZ664" s="187"/>
      <c r="EDA664" s="187"/>
      <c r="EDB664" s="187"/>
      <c r="EDC664" s="187"/>
      <c r="EDD664" s="187"/>
      <c r="EDE664" s="187"/>
      <c r="EDF664" s="187"/>
      <c r="EDG664" s="187"/>
      <c r="EDH664" s="187"/>
      <c r="EDI664" s="187"/>
      <c r="EDJ664" s="187"/>
      <c r="EDK664" s="187"/>
      <c r="EDL664" s="187"/>
      <c r="EDM664" s="187"/>
      <c r="EDN664" s="187"/>
      <c r="EDO664" s="187"/>
      <c r="EDP664" s="187"/>
      <c r="EDQ664" s="187"/>
      <c r="EDR664" s="187"/>
      <c r="EDS664" s="187"/>
      <c r="EDT664" s="187"/>
      <c r="EDU664" s="187"/>
      <c r="EDV664" s="187"/>
      <c r="EDW664" s="187"/>
      <c r="EDX664" s="187"/>
      <c r="EDY664" s="187"/>
      <c r="EDZ664" s="187"/>
      <c r="EEA664" s="187"/>
      <c r="EEB664" s="187"/>
      <c r="EEC664" s="187"/>
      <c r="EED664" s="187"/>
      <c r="EEE664" s="187"/>
      <c r="EEF664" s="187"/>
      <c r="EEG664" s="187"/>
      <c r="EEH664" s="187"/>
      <c r="EEI664" s="187"/>
      <c r="EEJ664" s="187"/>
      <c r="EEK664" s="187"/>
      <c r="EEL664" s="187"/>
      <c r="EEM664" s="187"/>
      <c r="EEN664" s="187"/>
      <c r="EEO664" s="187"/>
      <c r="EEP664" s="187"/>
      <c r="EEQ664" s="187"/>
      <c r="EER664" s="187"/>
      <c r="EES664" s="187"/>
      <c r="EET664" s="187"/>
      <c r="EEU664" s="187"/>
      <c r="EEV664" s="187"/>
      <c r="EEW664" s="187"/>
      <c r="EEX664" s="187"/>
      <c r="EEY664" s="187"/>
      <c r="EEZ664" s="187"/>
      <c r="EFA664" s="187"/>
      <c r="EFB664" s="187"/>
      <c r="EFC664" s="187"/>
      <c r="EFD664" s="187"/>
      <c r="EFE664" s="187"/>
      <c r="EFF664" s="187"/>
      <c r="EFG664" s="187"/>
      <c r="EFH664" s="187"/>
      <c r="EFI664" s="187"/>
      <c r="EFJ664" s="187"/>
      <c r="EFK664" s="187"/>
      <c r="EFL664" s="187"/>
      <c r="EFM664" s="187"/>
      <c r="EFN664" s="187"/>
      <c r="EFO664" s="187"/>
      <c r="EFP664" s="187"/>
      <c r="EFQ664" s="187"/>
      <c r="EFR664" s="187"/>
      <c r="EFS664" s="187"/>
      <c r="EFT664" s="187"/>
      <c r="EFU664" s="187"/>
      <c r="EFV664" s="187"/>
      <c r="EFW664" s="187"/>
      <c r="EFX664" s="187"/>
      <c r="EFY664" s="187"/>
      <c r="EFZ664" s="187"/>
      <c r="EGA664" s="187"/>
      <c r="EGB664" s="187"/>
      <c r="EGC664" s="187"/>
      <c r="EGD664" s="187"/>
      <c r="EGE664" s="187"/>
      <c r="EGF664" s="187"/>
      <c r="EGG664" s="187"/>
      <c r="EGH664" s="187"/>
      <c r="EGI664" s="187"/>
      <c r="EGJ664" s="187"/>
      <c r="EGK664" s="187"/>
      <c r="EGL664" s="187"/>
      <c r="EGM664" s="187"/>
      <c r="EGN664" s="187"/>
      <c r="EGO664" s="187"/>
      <c r="EGP664" s="187"/>
      <c r="EGQ664" s="187"/>
      <c r="EGR664" s="187"/>
      <c r="EGS664" s="187"/>
      <c r="EGT664" s="187"/>
      <c r="EGU664" s="187"/>
      <c r="EGV664" s="187"/>
      <c r="EGW664" s="187"/>
      <c r="EGX664" s="187"/>
      <c r="EGY664" s="187"/>
      <c r="EGZ664" s="187"/>
      <c r="EHA664" s="187"/>
      <c r="EHB664" s="187"/>
      <c r="EHC664" s="187"/>
      <c r="EHD664" s="187"/>
      <c r="EHE664" s="187"/>
      <c r="EHF664" s="187"/>
      <c r="EHG664" s="187"/>
      <c r="EHH664" s="187"/>
      <c r="EHI664" s="187"/>
      <c r="EHJ664" s="187"/>
      <c r="EHK664" s="187"/>
      <c r="EHL664" s="187"/>
      <c r="EHM664" s="187"/>
      <c r="EHN664" s="187"/>
      <c r="EHO664" s="187"/>
      <c r="EHP664" s="187"/>
      <c r="EHQ664" s="187"/>
      <c r="EHR664" s="187"/>
      <c r="EHS664" s="187"/>
      <c r="EHT664" s="187"/>
      <c r="EHU664" s="187"/>
      <c r="EHV664" s="187"/>
      <c r="EHW664" s="187"/>
      <c r="EHX664" s="187"/>
      <c r="EHY664" s="187"/>
      <c r="EHZ664" s="187"/>
      <c r="EIA664" s="187"/>
      <c r="EIB664" s="187"/>
      <c r="EIC664" s="187"/>
      <c r="EID664" s="187"/>
      <c r="EIE664" s="187"/>
      <c r="EIF664" s="187"/>
      <c r="EIG664" s="187"/>
      <c r="EIH664" s="187"/>
      <c r="EII664" s="187"/>
      <c r="EIJ664" s="187"/>
      <c r="EIK664" s="187"/>
      <c r="EIL664" s="187"/>
      <c r="EIM664" s="187"/>
      <c r="EIN664" s="187"/>
      <c r="EIO664" s="187"/>
      <c r="EIP664" s="187"/>
      <c r="EIQ664" s="187"/>
      <c r="EIR664" s="187"/>
      <c r="EIS664" s="187"/>
      <c r="EIT664" s="187"/>
      <c r="EIU664" s="187"/>
      <c r="EIV664" s="187"/>
      <c r="EIW664" s="187"/>
      <c r="EIX664" s="187"/>
      <c r="EIY664" s="187"/>
      <c r="EIZ664" s="187"/>
      <c r="EJA664" s="187"/>
      <c r="EJB664" s="187"/>
      <c r="EJC664" s="187"/>
      <c r="EJD664" s="187"/>
      <c r="EJE664" s="187"/>
      <c r="EJF664" s="187"/>
      <c r="EJG664" s="187"/>
      <c r="EJH664" s="187"/>
      <c r="EJI664" s="187"/>
      <c r="EJJ664" s="187"/>
      <c r="EJK664" s="187"/>
      <c r="EJL664" s="187"/>
      <c r="EJM664" s="187"/>
      <c r="EJN664" s="187"/>
      <c r="EJO664" s="187"/>
      <c r="EJP664" s="187"/>
      <c r="EJQ664" s="187"/>
      <c r="EJR664" s="187"/>
      <c r="EJS664" s="187"/>
      <c r="EJT664" s="187"/>
      <c r="EJU664" s="187"/>
      <c r="EJV664" s="187"/>
      <c r="EJW664" s="187"/>
      <c r="EJX664" s="187"/>
      <c r="EJY664" s="187"/>
      <c r="EJZ664" s="187"/>
      <c r="EKA664" s="187"/>
      <c r="EKB664" s="187"/>
      <c r="EKC664" s="187"/>
      <c r="EKD664" s="187"/>
      <c r="EKE664" s="187"/>
      <c r="EKF664" s="187"/>
      <c r="EKG664" s="187"/>
      <c r="EKH664" s="187"/>
      <c r="EKI664" s="187"/>
      <c r="EKJ664" s="187"/>
      <c r="EKK664" s="187"/>
      <c r="EKL664" s="187"/>
      <c r="EKM664" s="187"/>
      <c r="EKN664" s="187"/>
      <c r="EKO664" s="187"/>
      <c r="EKP664" s="187"/>
      <c r="EKQ664" s="187"/>
      <c r="EKR664" s="187"/>
      <c r="EKS664" s="187"/>
      <c r="EKT664" s="187"/>
      <c r="EKU664" s="187"/>
      <c r="EKV664" s="187"/>
      <c r="EKW664" s="187"/>
      <c r="EKX664" s="187"/>
      <c r="EKY664" s="187"/>
      <c r="EKZ664" s="187"/>
      <c r="ELA664" s="187"/>
      <c r="ELB664" s="187"/>
      <c r="ELC664" s="187"/>
      <c r="ELD664" s="187"/>
      <c r="ELE664" s="187"/>
      <c r="ELF664" s="187"/>
      <c r="ELG664" s="187"/>
      <c r="ELH664" s="187"/>
      <c r="ELI664" s="187"/>
      <c r="ELJ664" s="187"/>
      <c r="ELK664" s="187"/>
      <c r="ELL664" s="187"/>
      <c r="ELM664" s="187"/>
      <c r="ELN664" s="187"/>
      <c r="ELO664" s="187"/>
      <c r="ELP664" s="187"/>
      <c r="ELQ664" s="187"/>
      <c r="ELR664" s="187"/>
      <c r="ELS664" s="187"/>
      <c r="ELT664" s="187"/>
      <c r="ELU664" s="187"/>
      <c r="ELV664" s="187"/>
      <c r="ELW664" s="187"/>
      <c r="ELX664" s="187"/>
      <c r="ELY664" s="187"/>
      <c r="ELZ664" s="187"/>
      <c r="EMA664" s="187"/>
      <c r="EMB664" s="187"/>
      <c r="EMC664" s="187"/>
      <c r="EMD664" s="187"/>
      <c r="EME664" s="187"/>
      <c r="EMF664" s="187"/>
      <c r="EMG664" s="187"/>
      <c r="EMH664" s="187"/>
      <c r="EMI664" s="187"/>
      <c r="EMJ664" s="187"/>
      <c r="EMK664" s="187"/>
      <c r="EML664" s="187"/>
      <c r="EMM664" s="187"/>
      <c r="EMN664" s="187"/>
      <c r="EMO664" s="187"/>
      <c r="EMP664" s="187"/>
      <c r="EMQ664" s="187"/>
      <c r="EMR664" s="187"/>
      <c r="EMS664" s="187"/>
      <c r="EMT664" s="187"/>
      <c r="EMU664" s="187"/>
      <c r="EMV664" s="187"/>
      <c r="EMW664" s="187"/>
      <c r="EMX664" s="187"/>
      <c r="EMY664" s="187"/>
      <c r="EMZ664" s="187"/>
      <c r="ENA664" s="187"/>
      <c r="ENB664" s="187"/>
      <c r="ENC664" s="187"/>
      <c r="END664" s="187"/>
      <c r="ENE664" s="187"/>
      <c r="ENF664" s="187"/>
      <c r="ENG664" s="187"/>
      <c r="ENH664" s="187"/>
      <c r="ENI664" s="187"/>
      <c r="ENJ664" s="187"/>
      <c r="ENK664" s="187"/>
      <c r="ENL664" s="187"/>
      <c r="ENM664" s="187"/>
      <c r="ENN664" s="187"/>
      <c r="ENO664" s="187"/>
      <c r="ENP664" s="187"/>
      <c r="ENQ664" s="187"/>
      <c r="ENR664" s="187"/>
      <c r="ENS664" s="187"/>
      <c r="ENT664" s="187"/>
      <c r="ENU664" s="187"/>
      <c r="ENV664" s="187"/>
      <c r="ENW664" s="187"/>
      <c r="ENX664" s="187"/>
      <c r="ENY664" s="187"/>
      <c r="ENZ664" s="187"/>
      <c r="EOA664" s="187"/>
      <c r="EOB664" s="187"/>
      <c r="EOC664" s="187"/>
      <c r="EOD664" s="187"/>
      <c r="EOE664" s="187"/>
      <c r="EOF664" s="187"/>
      <c r="EOG664" s="187"/>
      <c r="EOH664" s="187"/>
      <c r="EOI664" s="187"/>
      <c r="EOJ664" s="187"/>
      <c r="EOK664" s="187"/>
      <c r="EOL664" s="187"/>
      <c r="EOM664" s="187"/>
      <c r="EON664" s="187"/>
      <c r="EOO664" s="187"/>
      <c r="EOP664" s="187"/>
      <c r="EOQ664" s="187"/>
      <c r="EOR664" s="187"/>
      <c r="EOS664" s="187"/>
      <c r="EOT664" s="187"/>
      <c r="EOU664" s="187"/>
      <c r="EOV664" s="187"/>
      <c r="EOW664" s="187"/>
      <c r="EOX664" s="187"/>
      <c r="EOY664" s="187"/>
      <c r="EOZ664" s="187"/>
      <c r="EPA664" s="187"/>
      <c r="EPB664" s="187"/>
      <c r="EPC664" s="187"/>
      <c r="EPD664" s="187"/>
      <c r="EPE664" s="187"/>
      <c r="EPF664" s="187"/>
      <c r="EPG664" s="187"/>
      <c r="EPH664" s="187"/>
      <c r="EPI664" s="187"/>
      <c r="EPJ664" s="187"/>
      <c r="EPK664" s="187"/>
      <c r="EPL664" s="187"/>
      <c r="EPM664" s="187"/>
      <c r="EPN664" s="187"/>
      <c r="EPO664" s="187"/>
      <c r="EPP664" s="187"/>
      <c r="EPQ664" s="187"/>
      <c r="EPR664" s="187"/>
      <c r="EPS664" s="187"/>
      <c r="EPT664" s="187"/>
      <c r="EPU664" s="187"/>
      <c r="EPV664" s="187"/>
      <c r="EPW664" s="187"/>
      <c r="EPX664" s="187"/>
      <c r="EPY664" s="187"/>
      <c r="EPZ664" s="187"/>
      <c r="EQA664" s="187"/>
      <c r="EQB664" s="187"/>
      <c r="EQC664" s="187"/>
      <c r="EQD664" s="187"/>
      <c r="EQE664" s="187"/>
      <c r="EQF664" s="187"/>
      <c r="EQG664" s="187"/>
      <c r="EQH664" s="187"/>
      <c r="EQI664" s="187"/>
      <c r="EQJ664" s="187"/>
      <c r="EQK664" s="187"/>
      <c r="EQL664" s="187"/>
      <c r="EQM664" s="187"/>
      <c r="EQN664" s="187"/>
      <c r="EQO664" s="187"/>
      <c r="EQP664" s="187"/>
      <c r="EQQ664" s="187"/>
      <c r="EQR664" s="187"/>
      <c r="EQS664" s="187"/>
      <c r="EQT664" s="187"/>
      <c r="EQU664" s="187"/>
      <c r="EQV664" s="187"/>
      <c r="EQW664" s="187"/>
      <c r="EQX664" s="187"/>
      <c r="EQY664" s="187"/>
      <c r="EQZ664" s="187"/>
      <c r="ERA664" s="187"/>
      <c r="ERB664" s="187"/>
      <c r="ERC664" s="187"/>
      <c r="ERD664" s="187"/>
      <c r="ERE664" s="187"/>
      <c r="ERF664" s="187"/>
      <c r="ERG664" s="187"/>
      <c r="ERH664" s="187"/>
      <c r="ERI664" s="187"/>
      <c r="ERJ664" s="187"/>
      <c r="ERK664" s="187"/>
      <c r="ERL664" s="187"/>
      <c r="ERM664" s="187"/>
      <c r="ERN664" s="187"/>
      <c r="ERO664" s="187"/>
      <c r="ERP664" s="187"/>
      <c r="ERQ664" s="187"/>
      <c r="ERR664" s="187"/>
      <c r="ERS664" s="187"/>
      <c r="ERT664" s="187"/>
      <c r="ERU664" s="187"/>
      <c r="ERV664" s="187"/>
      <c r="ERW664" s="187"/>
      <c r="ERX664" s="187"/>
      <c r="ERY664" s="187"/>
      <c r="ERZ664" s="187"/>
      <c r="ESA664" s="187"/>
      <c r="ESB664" s="187"/>
      <c r="ESC664" s="187"/>
      <c r="ESD664" s="187"/>
      <c r="ESE664" s="187"/>
      <c r="ESF664" s="187"/>
      <c r="ESG664" s="187"/>
      <c r="ESH664" s="187"/>
      <c r="ESI664" s="187"/>
      <c r="ESJ664" s="187"/>
      <c r="ESK664" s="187"/>
      <c r="ESL664" s="187"/>
      <c r="ESM664" s="187"/>
      <c r="ESN664" s="187"/>
      <c r="ESO664" s="187"/>
      <c r="ESP664" s="187"/>
      <c r="ESQ664" s="187"/>
      <c r="ESR664" s="187"/>
      <c r="ESS664" s="187"/>
      <c r="EST664" s="187"/>
      <c r="ESU664" s="187"/>
      <c r="ESV664" s="187"/>
      <c r="ESW664" s="187"/>
      <c r="ESX664" s="187"/>
      <c r="ESY664" s="187"/>
      <c r="ESZ664" s="187"/>
      <c r="ETA664" s="187"/>
      <c r="ETB664" s="187"/>
      <c r="ETC664" s="187"/>
      <c r="ETD664" s="187"/>
      <c r="ETE664" s="187"/>
      <c r="ETF664" s="187"/>
      <c r="ETG664" s="187"/>
      <c r="ETH664" s="187"/>
      <c r="ETI664" s="187"/>
      <c r="ETJ664" s="187"/>
      <c r="ETK664" s="187"/>
      <c r="ETL664" s="187"/>
      <c r="ETM664" s="187"/>
      <c r="ETN664" s="187"/>
      <c r="ETO664" s="187"/>
      <c r="ETP664" s="187"/>
      <c r="ETQ664" s="187"/>
      <c r="ETR664" s="187"/>
      <c r="ETS664" s="187"/>
      <c r="ETT664" s="187"/>
      <c r="ETU664" s="187"/>
      <c r="ETV664" s="187"/>
      <c r="ETW664" s="187"/>
      <c r="ETX664" s="187"/>
      <c r="ETY664" s="187"/>
      <c r="ETZ664" s="187"/>
      <c r="EUA664" s="187"/>
      <c r="EUB664" s="187"/>
      <c r="EUC664" s="187"/>
      <c r="EUD664" s="187"/>
      <c r="EUE664" s="187"/>
      <c r="EUF664" s="187"/>
      <c r="EUG664" s="187"/>
      <c r="EUH664" s="187"/>
      <c r="EUI664" s="187"/>
      <c r="EUJ664" s="187"/>
      <c r="EUK664" s="187"/>
      <c r="EUL664" s="187"/>
      <c r="EUM664" s="187"/>
      <c r="EUN664" s="187"/>
      <c r="EUO664" s="187"/>
      <c r="EUP664" s="187"/>
      <c r="EUQ664" s="187"/>
      <c r="EUR664" s="187"/>
      <c r="EUS664" s="187"/>
      <c r="EUT664" s="187"/>
      <c r="EUU664" s="187"/>
      <c r="EUV664" s="187"/>
      <c r="EUW664" s="187"/>
      <c r="EUX664" s="187"/>
      <c r="EUY664" s="187"/>
      <c r="EUZ664" s="187"/>
      <c r="EVA664" s="187"/>
      <c r="EVB664" s="187"/>
      <c r="EVC664" s="187"/>
      <c r="EVD664" s="187"/>
      <c r="EVE664" s="187"/>
      <c r="EVF664" s="187"/>
      <c r="EVG664" s="187"/>
      <c r="EVH664" s="187"/>
      <c r="EVI664" s="187"/>
      <c r="EVJ664" s="187"/>
      <c r="EVK664" s="187"/>
      <c r="EVL664" s="187"/>
      <c r="EVM664" s="187"/>
      <c r="EVN664" s="187"/>
      <c r="EVO664" s="187"/>
      <c r="EVP664" s="187"/>
      <c r="EVQ664" s="187"/>
      <c r="EVR664" s="187"/>
      <c r="EVS664" s="187"/>
      <c r="EVT664" s="187"/>
      <c r="EVU664" s="187"/>
      <c r="EVV664" s="187"/>
      <c r="EVW664" s="187"/>
      <c r="EVX664" s="187"/>
      <c r="EVY664" s="187"/>
      <c r="EVZ664" s="187"/>
      <c r="EWA664" s="187"/>
      <c r="EWB664" s="187"/>
      <c r="EWC664" s="187"/>
      <c r="EWD664" s="187"/>
      <c r="EWE664" s="187"/>
      <c r="EWF664" s="187"/>
      <c r="EWG664" s="187"/>
      <c r="EWH664" s="187"/>
      <c r="EWI664" s="187"/>
      <c r="EWJ664" s="187"/>
      <c r="EWK664" s="187"/>
      <c r="EWL664" s="187"/>
      <c r="EWM664" s="187"/>
      <c r="EWN664" s="187"/>
      <c r="EWO664" s="187"/>
      <c r="EWP664" s="187"/>
      <c r="EWQ664" s="187"/>
      <c r="EWR664" s="187"/>
      <c r="EWS664" s="187"/>
      <c r="EWT664" s="187"/>
      <c r="EWU664" s="187"/>
      <c r="EWV664" s="187"/>
      <c r="EWW664" s="187"/>
      <c r="EWX664" s="187"/>
      <c r="EWY664" s="187"/>
      <c r="EWZ664" s="187"/>
      <c r="EXA664" s="187"/>
      <c r="EXB664" s="187"/>
      <c r="EXC664" s="187"/>
      <c r="EXD664" s="187"/>
      <c r="EXE664" s="187"/>
      <c r="EXF664" s="187"/>
      <c r="EXG664" s="187"/>
      <c r="EXH664" s="187"/>
      <c r="EXI664" s="187"/>
      <c r="EXJ664" s="187"/>
      <c r="EXK664" s="187"/>
      <c r="EXL664" s="187"/>
      <c r="EXM664" s="187"/>
      <c r="EXN664" s="187"/>
      <c r="EXO664" s="187"/>
      <c r="EXP664" s="187"/>
      <c r="EXQ664" s="187"/>
      <c r="EXR664" s="187"/>
      <c r="EXS664" s="187"/>
      <c r="EXT664" s="187"/>
      <c r="EXU664" s="187"/>
      <c r="EXV664" s="187"/>
      <c r="EXW664" s="187"/>
      <c r="EXX664" s="187"/>
      <c r="EXY664" s="187"/>
      <c r="EXZ664" s="187"/>
      <c r="EYA664" s="187"/>
      <c r="EYB664" s="187"/>
      <c r="EYC664" s="187"/>
      <c r="EYD664" s="187"/>
      <c r="EYE664" s="187"/>
      <c r="EYF664" s="187"/>
      <c r="EYG664" s="187"/>
      <c r="EYH664" s="187"/>
      <c r="EYI664" s="187"/>
      <c r="EYJ664" s="187"/>
      <c r="EYK664" s="187"/>
      <c r="EYL664" s="187"/>
      <c r="EYM664" s="187"/>
      <c r="EYN664" s="187"/>
      <c r="EYO664" s="187"/>
      <c r="EYP664" s="187"/>
      <c r="EYQ664" s="187"/>
      <c r="EYR664" s="187"/>
      <c r="EYS664" s="187"/>
      <c r="EYT664" s="187"/>
      <c r="EYU664" s="187"/>
      <c r="EYV664" s="187"/>
      <c r="EYW664" s="187"/>
      <c r="EYX664" s="187"/>
      <c r="EYY664" s="187"/>
      <c r="EYZ664" s="187"/>
      <c r="EZA664" s="187"/>
      <c r="EZB664" s="187"/>
      <c r="EZC664" s="187"/>
      <c r="EZD664" s="187"/>
      <c r="EZE664" s="187"/>
      <c r="EZF664" s="187"/>
      <c r="EZG664" s="187"/>
      <c r="EZH664" s="187"/>
      <c r="EZI664" s="187"/>
      <c r="EZJ664" s="187"/>
      <c r="EZK664" s="187"/>
      <c r="EZL664" s="187"/>
      <c r="EZM664" s="187"/>
      <c r="EZN664" s="187"/>
      <c r="EZO664" s="187"/>
      <c r="EZP664" s="187"/>
      <c r="EZQ664" s="187"/>
      <c r="EZR664" s="187"/>
      <c r="EZS664" s="187"/>
      <c r="EZT664" s="187"/>
      <c r="EZU664" s="187"/>
      <c r="EZV664" s="187"/>
      <c r="EZW664" s="187"/>
      <c r="EZX664" s="187"/>
      <c r="EZY664" s="187"/>
      <c r="EZZ664" s="187"/>
      <c r="FAA664" s="187"/>
      <c r="FAB664" s="187"/>
      <c r="FAC664" s="187"/>
      <c r="FAD664" s="187"/>
      <c r="FAE664" s="187"/>
      <c r="FAF664" s="187"/>
      <c r="FAG664" s="187"/>
      <c r="FAH664" s="187"/>
      <c r="FAI664" s="187"/>
      <c r="FAJ664" s="187"/>
      <c r="FAK664" s="187"/>
      <c r="FAL664" s="187"/>
      <c r="FAM664" s="187"/>
      <c r="FAN664" s="187"/>
      <c r="FAO664" s="187"/>
      <c r="FAP664" s="187"/>
      <c r="FAQ664" s="187"/>
      <c r="FAR664" s="187"/>
      <c r="FAS664" s="187"/>
      <c r="FAT664" s="187"/>
      <c r="FAU664" s="187"/>
      <c r="FAV664" s="187"/>
      <c r="FAW664" s="187"/>
      <c r="FAX664" s="187"/>
      <c r="FAY664" s="187"/>
      <c r="FAZ664" s="187"/>
      <c r="FBA664" s="187"/>
      <c r="FBB664" s="187"/>
      <c r="FBC664" s="187"/>
      <c r="FBD664" s="187"/>
      <c r="FBE664" s="187"/>
      <c r="FBF664" s="187"/>
      <c r="FBG664" s="187"/>
      <c r="FBH664" s="187"/>
      <c r="FBI664" s="187"/>
      <c r="FBJ664" s="187"/>
      <c r="FBK664" s="187"/>
      <c r="FBL664" s="187"/>
      <c r="FBM664" s="187"/>
      <c r="FBN664" s="187"/>
      <c r="FBO664" s="187"/>
      <c r="FBP664" s="187"/>
      <c r="FBQ664" s="187"/>
      <c r="FBR664" s="187"/>
      <c r="FBS664" s="187"/>
      <c r="FBT664" s="187"/>
      <c r="FBU664" s="187"/>
      <c r="FBV664" s="187"/>
      <c r="FBW664" s="187"/>
      <c r="FBX664" s="187"/>
      <c r="FBY664" s="187"/>
      <c r="FBZ664" s="187"/>
      <c r="FCA664" s="187"/>
      <c r="FCB664" s="187"/>
      <c r="FCC664" s="187"/>
      <c r="FCD664" s="187"/>
      <c r="FCE664" s="187"/>
      <c r="FCF664" s="187"/>
      <c r="FCG664" s="187"/>
      <c r="FCH664" s="187"/>
      <c r="FCI664" s="187"/>
      <c r="FCJ664" s="187"/>
      <c r="FCK664" s="187"/>
      <c r="FCL664" s="187"/>
      <c r="FCM664" s="187"/>
      <c r="FCN664" s="187"/>
      <c r="FCO664" s="187"/>
      <c r="FCP664" s="187"/>
      <c r="FCQ664" s="187"/>
      <c r="FCR664" s="187"/>
      <c r="FCS664" s="187"/>
      <c r="FCT664" s="187"/>
      <c r="FCU664" s="187"/>
      <c r="FCV664" s="187"/>
      <c r="FCW664" s="187"/>
      <c r="FCX664" s="187"/>
      <c r="FCY664" s="187"/>
      <c r="FCZ664" s="187"/>
      <c r="FDA664" s="187"/>
      <c r="FDB664" s="187"/>
      <c r="FDC664" s="187"/>
      <c r="FDD664" s="187"/>
      <c r="FDE664" s="187"/>
      <c r="FDF664" s="187"/>
      <c r="FDG664" s="187"/>
      <c r="FDH664" s="187"/>
      <c r="FDI664" s="187"/>
      <c r="FDJ664" s="187"/>
      <c r="FDK664" s="187"/>
      <c r="FDL664" s="187"/>
      <c r="FDM664" s="187"/>
      <c r="FDN664" s="187"/>
      <c r="FDO664" s="187"/>
      <c r="FDP664" s="187"/>
      <c r="FDQ664" s="187"/>
      <c r="FDR664" s="187"/>
      <c r="FDS664" s="187"/>
      <c r="FDT664" s="187"/>
      <c r="FDU664" s="187"/>
      <c r="FDV664" s="187"/>
      <c r="FDW664" s="187"/>
      <c r="FDX664" s="187"/>
      <c r="FDY664" s="187"/>
      <c r="FDZ664" s="187"/>
      <c r="FEA664" s="187"/>
      <c r="FEB664" s="187"/>
      <c r="FEC664" s="187"/>
      <c r="FED664" s="187"/>
      <c r="FEE664" s="187"/>
      <c r="FEF664" s="187"/>
      <c r="FEG664" s="187"/>
      <c r="FEH664" s="187"/>
      <c r="FEI664" s="187"/>
      <c r="FEJ664" s="187"/>
      <c r="FEK664" s="187"/>
      <c r="FEL664" s="187"/>
      <c r="FEM664" s="187"/>
      <c r="FEN664" s="187"/>
      <c r="FEO664" s="187"/>
      <c r="FEP664" s="187"/>
      <c r="FEQ664" s="187"/>
      <c r="FER664" s="187"/>
      <c r="FES664" s="187"/>
      <c r="FET664" s="187"/>
      <c r="FEU664" s="187"/>
      <c r="FEV664" s="187"/>
      <c r="FEW664" s="187"/>
      <c r="FEX664" s="187"/>
      <c r="FEY664" s="187"/>
      <c r="FEZ664" s="187"/>
      <c r="FFA664" s="187"/>
      <c r="FFB664" s="187"/>
      <c r="FFC664" s="187"/>
      <c r="FFD664" s="187"/>
      <c r="FFE664" s="187"/>
      <c r="FFF664" s="187"/>
      <c r="FFG664" s="187"/>
      <c r="FFH664" s="187"/>
      <c r="FFI664" s="187"/>
      <c r="FFJ664" s="187"/>
      <c r="FFK664" s="187"/>
      <c r="FFL664" s="187"/>
      <c r="FFM664" s="187"/>
      <c r="FFN664" s="187"/>
      <c r="FFO664" s="187"/>
      <c r="FFP664" s="187"/>
      <c r="FFQ664" s="187"/>
      <c r="FFR664" s="187"/>
      <c r="FFS664" s="187"/>
      <c r="FFT664" s="187"/>
      <c r="FFU664" s="187"/>
      <c r="FFV664" s="187"/>
      <c r="FFW664" s="187"/>
      <c r="FFX664" s="187"/>
      <c r="FFY664" s="187"/>
      <c r="FFZ664" s="187"/>
      <c r="FGA664" s="187"/>
      <c r="FGB664" s="187"/>
      <c r="FGC664" s="187"/>
      <c r="FGD664" s="187"/>
      <c r="FGE664" s="187"/>
      <c r="FGF664" s="187"/>
      <c r="FGG664" s="187"/>
      <c r="FGH664" s="187"/>
      <c r="FGI664" s="187"/>
      <c r="FGJ664" s="187"/>
      <c r="FGK664" s="187"/>
      <c r="FGL664" s="187"/>
      <c r="FGM664" s="187"/>
      <c r="FGN664" s="187"/>
      <c r="FGO664" s="187"/>
      <c r="FGP664" s="187"/>
      <c r="FGQ664" s="187"/>
      <c r="FGR664" s="187"/>
      <c r="FGS664" s="187"/>
      <c r="FGT664" s="187"/>
      <c r="FGU664" s="187"/>
      <c r="FGV664" s="187"/>
      <c r="FGW664" s="187"/>
      <c r="FGX664" s="187"/>
      <c r="FGY664" s="187"/>
      <c r="FGZ664" s="187"/>
      <c r="FHA664" s="187"/>
      <c r="FHB664" s="187"/>
      <c r="FHC664" s="187"/>
      <c r="FHD664" s="187"/>
      <c r="FHE664" s="187"/>
      <c r="FHF664" s="187"/>
      <c r="FHG664" s="187"/>
      <c r="FHH664" s="187"/>
      <c r="FHI664" s="187"/>
      <c r="FHJ664" s="187"/>
      <c r="FHK664" s="187"/>
      <c r="FHL664" s="187"/>
      <c r="FHM664" s="187"/>
      <c r="FHN664" s="187"/>
      <c r="FHO664" s="187"/>
      <c r="FHP664" s="187"/>
      <c r="FHQ664" s="187"/>
      <c r="FHR664" s="187"/>
      <c r="FHS664" s="187"/>
      <c r="FHT664" s="187"/>
      <c r="FHU664" s="187"/>
      <c r="FHV664" s="187"/>
      <c r="FHW664" s="187"/>
      <c r="FHX664" s="187"/>
      <c r="FHY664" s="187"/>
      <c r="FHZ664" s="187"/>
      <c r="FIA664" s="187"/>
      <c r="FIB664" s="187"/>
      <c r="FIC664" s="187"/>
      <c r="FID664" s="187"/>
      <c r="FIE664" s="187"/>
      <c r="FIF664" s="187"/>
      <c r="FIG664" s="187"/>
      <c r="FIH664" s="187"/>
      <c r="FII664" s="187"/>
      <c r="FIJ664" s="187"/>
      <c r="FIK664" s="187"/>
      <c r="FIL664" s="187"/>
      <c r="FIM664" s="187"/>
      <c r="FIN664" s="187"/>
      <c r="FIO664" s="187"/>
      <c r="FIP664" s="187"/>
      <c r="FIQ664" s="187"/>
      <c r="FIR664" s="187"/>
      <c r="FIS664" s="187"/>
      <c r="FIT664" s="187"/>
      <c r="FIU664" s="187"/>
      <c r="FIV664" s="187"/>
      <c r="FIW664" s="187"/>
      <c r="FIX664" s="187"/>
      <c r="FIY664" s="187"/>
      <c r="FIZ664" s="187"/>
      <c r="FJA664" s="187"/>
      <c r="FJB664" s="187"/>
      <c r="FJC664" s="187"/>
      <c r="FJD664" s="187"/>
      <c r="FJE664" s="187"/>
      <c r="FJF664" s="187"/>
      <c r="FJG664" s="187"/>
      <c r="FJH664" s="187"/>
      <c r="FJI664" s="187"/>
      <c r="FJJ664" s="187"/>
      <c r="FJK664" s="187"/>
      <c r="FJL664" s="187"/>
      <c r="FJM664" s="187"/>
      <c r="FJN664" s="187"/>
      <c r="FJO664" s="187"/>
      <c r="FJP664" s="187"/>
      <c r="FJQ664" s="187"/>
      <c r="FJR664" s="187"/>
      <c r="FJS664" s="187"/>
      <c r="FJT664" s="187"/>
      <c r="FJU664" s="187"/>
      <c r="FJV664" s="187"/>
      <c r="FJW664" s="187"/>
      <c r="FJX664" s="187"/>
      <c r="FJY664" s="187"/>
      <c r="FJZ664" s="187"/>
      <c r="FKA664" s="187"/>
      <c r="FKB664" s="187"/>
      <c r="FKC664" s="187"/>
      <c r="FKD664" s="187"/>
      <c r="FKE664" s="187"/>
      <c r="FKF664" s="187"/>
      <c r="FKG664" s="187"/>
      <c r="FKH664" s="187"/>
      <c r="FKI664" s="187"/>
      <c r="FKJ664" s="187"/>
      <c r="FKK664" s="187"/>
      <c r="FKL664" s="187"/>
      <c r="FKM664" s="187"/>
      <c r="FKN664" s="187"/>
      <c r="FKO664" s="187"/>
      <c r="FKP664" s="187"/>
      <c r="FKQ664" s="187"/>
      <c r="FKR664" s="187"/>
      <c r="FKS664" s="187"/>
      <c r="FKT664" s="187"/>
      <c r="FKU664" s="187"/>
      <c r="FKV664" s="187"/>
      <c r="FKW664" s="187"/>
      <c r="FKX664" s="187"/>
      <c r="FKY664" s="187"/>
      <c r="FKZ664" s="187"/>
      <c r="FLA664" s="187"/>
      <c r="FLB664" s="187"/>
      <c r="FLC664" s="187"/>
      <c r="FLD664" s="187"/>
      <c r="FLE664" s="187"/>
      <c r="FLF664" s="187"/>
      <c r="FLG664" s="187"/>
      <c r="FLH664" s="187"/>
      <c r="FLI664" s="187"/>
      <c r="FLJ664" s="187"/>
      <c r="FLK664" s="187"/>
      <c r="FLL664" s="187"/>
      <c r="FLM664" s="187"/>
      <c r="FLN664" s="187"/>
      <c r="FLO664" s="187"/>
      <c r="FLP664" s="187"/>
      <c r="FLQ664" s="187"/>
      <c r="FLR664" s="187"/>
      <c r="FLS664" s="187"/>
      <c r="FLT664" s="187"/>
      <c r="FLU664" s="187"/>
      <c r="FLV664" s="187"/>
      <c r="FLW664" s="187"/>
      <c r="FLX664" s="187"/>
      <c r="FLY664" s="187"/>
      <c r="FLZ664" s="187"/>
      <c r="FMA664" s="187"/>
      <c r="FMB664" s="187"/>
      <c r="FMC664" s="187"/>
      <c r="FMD664" s="187"/>
      <c r="FME664" s="187"/>
      <c r="FMF664" s="187"/>
      <c r="FMG664" s="187"/>
      <c r="FMH664" s="187"/>
      <c r="FMI664" s="187"/>
      <c r="FMJ664" s="187"/>
      <c r="FMK664" s="187"/>
      <c r="FML664" s="187"/>
      <c r="FMM664" s="187"/>
      <c r="FMN664" s="187"/>
      <c r="FMO664" s="187"/>
      <c r="FMP664" s="187"/>
      <c r="FMQ664" s="187"/>
      <c r="FMR664" s="187"/>
      <c r="FMS664" s="187"/>
      <c r="FMT664" s="187"/>
      <c r="FMU664" s="187"/>
      <c r="FMV664" s="187"/>
      <c r="FMW664" s="187"/>
      <c r="FMX664" s="187"/>
      <c r="FMY664" s="187"/>
      <c r="FMZ664" s="187"/>
      <c r="FNA664" s="187"/>
      <c r="FNB664" s="187"/>
      <c r="FNC664" s="187"/>
      <c r="FND664" s="187"/>
      <c r="FNE664" s="187"/>
      <c r="FNF664" s="187"/>
      <c r="FNG664" s="187"/>
      <c r="FNH664" s="187"/>
      <c r="FNI664" s="187"/>
      <c r="FNJ664" s="187"/>
      <c r="FNK664" s="187"/>
      <c r="FNL664" s="187"/>
      <c r="FNM664" s="187"/>
      <c r="FNN664" s="187"/>
      <c r="FNO664" s="187"/>
      <c r="FNP664" s="187"/>
      <c r="FNQ664" s="187"/>
      <c r="FNR664" s="187"/>
      <c r="FNS664" s="187"/>
      <c r="FNT664" s="187"/>
      <c r="FNU664" s="187"/>
      <c r="FNV664" s="187"/>
      <c r="FNW664" s="187"/>
      <c r="FNX664" s="187"/>
      <c r="FNY664" s="187"/>
      <c r="FNZ664" s="187"/>
      <c r="FOA664" s="187"/>
      <c r="FOB664" s="187"/>
      <c r="FOC664" s="187"/>
      <c r="FOD664" s="187"/>
      <c r="FOE664" s="187"/>
      <c r="FOF664" s="187"/>
      <c r="FOG664" s="187"/>
      <c r="FOH664" s="187"/>
      <c r="FOI664" s="187"/>
      <c r="FOJ664" s="187"/>
      <c r="FOK664" s="187"/>
      <c r="FOL664" s="187"/>
      <c r="FOM664" s="187"/>
      <c r="FON664" s="187"/>
      <c r="FOO664" s="187"/>
      <c r="FOP664" s="187"/>
      <c r="FOQ664" s="187"/>
      <c r="FOR664" s="187"/>
      <c r="FOS664" s="187"/>
      <c r="FOT664" s="187"/>
      <c r="FOU664" s="187"/>
      <c r="FOV664" s="187"/>
      <c r="FOW664" s="187"/>
      <c r="FOX664" s="187"/>
      <c r="FOY664" s="187"/>
      <c r="FOZ664" s="187"/>
      <c r="FPA664" s="187"/>
      <c r="FPB664" s="187"/>
      <c r="FPC664" s="187"/>
      <c r="FPD664" s="187"/>
      <c r="FPE664" s="187"/>
      <c r="FPF664" s="187"/>
      <c r="FPG664" s="187"/>
      <c r="FPH664" s="187"/>
      <c r="FPI664" s="187"/>
      <c r="FPJ664" s="187"/>
      <c r="FPK664" s="187"/>
      <c r="FPL664" s="187"/>
      <c r="FPM664" s="187"/>
      <c r="FPN664" s="187"/>
      <c r="FPO664" s="187"/>
      <c r="FPP664" s="187"/>
      <c r="FPQ664" s="187"/>
      <c r="FPR664" s="187"/>
      <c r="FPS664" s="187"/>
      <c r="FPT664" s="187"/>
      <c r="FPU664" s="187"/>
      <c r="FPV664" s="187"/>
      <c r="FPW664" s="187"/>
      <c r="FPX664" s="187"/>
      <c r="FPY664" s="187"/>
      <c r="FPZ664" s="187"/>
      <c r="FQA664" s="187"/>
      <c r="FQB664" s="187"/>
      <c r="FQC664" s="187"/>
      <c r="FQD664" s="187"/>
      <c r="FQE664" s="187"/>
      <c r="FQF664" s="187"/>
      <c r="FQG664" s="187"/>
      <c r="FQH664" s="187"/>
      <c r="FQI664" s="187"/>
      <c r="FQJ664" s="187"/>
      <c r="FQK664" s="187"/>
      <c r="FQL664" s="187"/>
      <c r="FQM664" s="187"/>
      <c r="FQN664" s="187"/>
      <c r="FQO664" s="187"/>
      <c r="FQP664" s="187"/>
      <c r="FQQ664" s="187"/>
      <c r="FQR664" s="187"/>
      <c r="FQS664" s="187"/>
      <c r="FQT664" s="187"/>
      <c r="FQU664" s="187"/>
      <c r="FQV664" s="187"/>
      <c r="FQW664" s="187"/>
      <c r="FQX664" s="187"/>
      <c r="FQY664" s="187"/>
      <c r="FQZ664" s="187"/>
      <c r="FRA664" s="187"/>
      <c r="FRB664" s="187"/>
      <c r="FRC664" s="187"/>
      <c r="FRD664" s="187"/>
      <c r="FRE664" s="187"/>
      <c r="FRF664" s="187"/>
      <c r="FRG664" s="187"/>
      <c r="FRH664" s="187"/>
      <c r="FRI664" s="187"/>
      <c r="FRJ664" s="187"/>
      <c r="FRK664" s="187"/>
      <c r="FRL664" s="187"/>
      <c r="FRM664" s="187"/>
      <c r="FRN664" s="187"/>
      <c r="FRO664" s="187"/>
      <c r="FRP664" s="187"/>
      <c r="FRQ664" s="187"/>
      <c r="FRR664" s="187"/>
      <c r="FRS664" s="187"/>
      <c r="FRT664" s="187"/>
      <c r="FRU664" s="187"/>
      <c r="FRV664" s="187"/>
      <c r="FRW664" s="187"/>
      <c r="FRX664" s="187"/>
      <c r="FRY664" s="187"/>
      <c r="FRZ664" s="187"/>
      <c r="FSA664" s="187"/>
      <c r="FSB664" s="187"/>
      <c r="FSC664" s="187"/>
      <c r="FSD664" s="187"/>
      <c r="FSE664" s="187"/>
      <c r="FSF664" s="187"/>
      <c r="FSG664" s="187"/>
      <c r="FSH664" s="187"/>
      <c r="FSI664" s="187"/>
      <c r="FSJ664" s="187"/>
      <c r="FSK664" s="187"/>
      <c r="FSL664" s="187"/>
      <c r="FSM664" s="187"/>
      <c r="FSN664" s="187"/>
      <c r="FSO664" s="187"/>
      <c r="FSP664" s="187"/>
      <c r="FSQ664" s="187"/>
      <c r="FSR664" s="187"/>
      <c r="FSS664" s="187"/>
      <c r="FST664" s="187"/>
      <c r="FSU664" s="187"/>
      <c r="FSV664" s="187"/>
      <c r="FSW664" s="187"/>
      <c r="FSX664" s="187"/>
      <c r="FSY664" s="187"/>
      <c r="FSZ664" s="187"/>
      <c r="FTA664" s="187"/>
      <c r="FTB664" s="187"/>
      <c r="FTC664" s="187"/>
      <c r="FTD664" s="187"/>
      <c r="FTE664" s="187"/>
      <c r="FTF664" s="187"/>
      <c r="FTG664" s="187"/>
      <c r="FTH664" s="187"/>
      <c r="FTI664" s="187"/>
      <c r="FTJ664" s="187"/>
      <c r="FTK664" s="187"/>
      <c r="FTL664" s="187"/>
      <c r="FTM664" s="187"/>
      <c r="FTN664" s="187"/>
      <c r="FTO664" s="187"/>
      <c r="FTP664" s="187"/>
      <c r="FTQ664" s="187"/>
      <c r="FTR664" s="187"/>
      <c r="FTS664" s="187"/>
      <c r="FTT664" s="187"/>
      <c r="FTU664" s="187"/>
      <c r="FTV664" s="187"/>
      <c r="FTW664" s="187"/>
      <c r="FTX664" s="187"/>
      <c r="FTY664" s="187"/>
      <c r="FTZ664" s="187"/>
      <c r="FUA664" s="187"/>
      <c r="FUB664" s="187"/>
      <c r="FUC664" s="187"/>
      <c r="FUD664" s="187"/>
      <c r="FUE664" s="187"/>
      <c r="FUF664" s="187"/>
      <c r="FUG664" s="187"/>
      <c r="FUH664" s="187"/>
      <c r="FUI664" s="187"/>
      <c r="FUJ664" s="187"/>
      <c r="FUK664" s="187"/>
      <c r="FUL664" s="187"/>
      <c r="FUM664" s="187"/>
      <c r="FUN664" s="187"/>
      <c r="FUO664" s="187"/>
      <c r="FUP664" s="187"/>
      <c r="FUQ664" s="187"/>
      <c r="FUR664" s="187"/>
      <c r="FUS664" s="187"/>
      <c r="FUT664" s="187"/>
      <c r="FUU664" s="187"/>
      <c r="FUV664" s="187"/>
      <c r="FUW664" s="187"/>
      <c r="FUX664" s="187"/>
      <c r="FUY664" s="187"/>
      <c r="FUZ664" s="187"/>
      <c r="FVA664" s="187"/>
      <c r="FVB664" s="187"/>
      <c r="FVC664" s="187"/>
      <c r="FVD664" s="187"/>
      <c r="FVE664" s="187"/>
      <c r="FVF664" s="187"/>
      <c r="FVG664" s="187"/>
      <c r="FVH664" s="187"/>
      <c r="FVI664" s="187"/>
      <c r="FVJ664" s="187"/>
      <c r="FVK664" s="187"/>
      <c r="FVL664" s="187"/>
      <c r="FVM664" s="187"/>
      <c r="FVN664" s="187"/>
      <c r="FVO664" s="187"/>
      <c r="FVP664" s="187"/>
      <c r="FVQ664" s="187"/>
      <c r="FVR664" s="187"/>
      <c r="FVS664" s="187"/>
      <c r="FVT664" s="187"/>
      <c r="FVU664" s="187"/>
      <c r="FVV664" s="187"/>
      <c r="FVW664" s="187"/>
      <c r="FVX664" s="187"/>
      <c r="FVY664" s="187"/>
      <c r="FVZ664" s="187"/>
      <c r="FWA664" s="187"/>
      <c r="FWB664" s="187"/>
      <c r="FWC664" s="187"/>
      <c r="FWD664" s="187"/>
      <c r="FWE664" s="187"/>
      <c r="FWF664" s="187"/>
      <c r="FWG664" s="187"/>
      <c r="FWH664" s="187"/>
      <c r="FWI664" s="187"/>
      <c r="FWJ664" s="187"/>
      <c r="FWK664" s="187"/>
      <c r="FWL664" s="187"/>
      <c r="FWM664" s="187"/>
      <c r="FWN664" s="187"/>
      <c r="FWO664" s="187"/>
      <c r="FWP664" s="187"/>
      <c r="FWQ664" s="187"/>
      <c r="FWR664" s="187"/>
      <c r="FWS664" s="187"/>
      <c r="FWT664" s="187"/>
      <c r="FWU664" s="187"/>
      <c r="FWV664" s="187"/>
      <c r="FWW664" s="187"/>
      <c r="FWX664" s="187"/>
      <c r="FWY664" s="187"/>
      <c r="FWZ664" s="187"/>
      <c r="FXA664" s="187"/>
      <c r="FXB664" s="187"/>
      <c r="FXC664" s="187"/>
      <c r="FXD664" s="187"/>
      <c r="FXE664" s="187"/>
      <c r="FXF664" s="187"/>
      <c r="FXG664" s="187"/>
      <c r="FXH664" s="187"/>
      <c r="FXI664" s="187"/>
      <c r="FXJ664" s="187"/>
      <c r="FXK664" s="187"/>
      <c r="FXL664" s="187"/>
      <c r="FXM664" s="187"/>
      <c r="FXN664" s="187"/>
      <c r="FXO664" s="187"/>
      <c r="FXP664" s="187"/>
      <c r="FXQ664" s="187"/>
      <c r="FXR664" s="187"/>
      <c r="FXS664" s="187"/>
      <c r="FXT664" s="187"/>
      <c r="FXU664" s="187"/>
      <c r="FXV664" s="187"/>
      <c r="FXW664" s="187"/>
      <c r="FXX664" s="187"/>
      <c r="FXY664" s="187"/>
      <c r="FXZ664" s="187"/>
      <c r="FYA664" s="187"/>
      <c r="FYB664" s="187"/>
      <c r="FYC664" s="187"/>
      <c r="FYD664" s="187"/>
      <c r="FYE664" s="187"/>
      <c r="FYF664" s="187"/>
      <c r="FYG664" s="187"/>
      <c r="FYH664" s="187"/>
      <c r="FYI664" s="187"/>
      <c r="FYJ664" s="187"/>
      <c r="FYK664" s="187"/>
      <c r="FYL664" s="187"/>
      <c r="FYM664" s="187"/>
      <c r="FYN664" s="187"/>
      <c r="FYO664" s="187"/>
      <c r="FYP664" s="187"/>
      <c r="FYQ664" s="187"/>
      <c r="FYR664" s="187"/>
      <c r="FYS664" s="187"/>
      <c r="FYT664" s="187"/>
      <c r="FYU664" s="187"/>
      <c r="FYV664" s="187"/>
      <c r="FYW664" s="187"/>
      <c r="FYX664" s="187"/>
      <c r="FYY664" s="187"/>
      <c r="FYZ664" s="187"/>
      <c r="FZA664" s="187"/>
      <c r="FZB664" s="187"/>
      <c r="FZC664" s="187"/>
      <c r="FZD664" s="187"/>
      <c r="FZE664" s="187"/>
      <c r="FZF664" s="187"/>
      <c r="FZG664" s="187"/>
      <c r="FZH664" s="187"/>
      <c r="FZI664" s="187"/>
      <c r="FZJ664" s="187"/>
      <c r="FZK664" s="187"/>
      <c r="FZL664" s="187"/>
      <c r="FZM664" s="187"/>
      <c r="FZN664" s="187"/>
      <c r="FZO664" s="187"/>
      <c r="FZP664" s="187"/>
      <c r="FZQ664" s="187"/>
      <c r="FZR664" s="187"/>
      <c r="FZS664" s="187"/>
      <c r="FZT664" s="187"/>
      <c r="FZU664" s="187"/>
      <c r="FZV664" s="187"/>
      <c r="FZW664" s="187"/>
      <c r="FZX664" s="187"/>
      <c r="FZY664" s="187"/>
      <c r="FZZ664" s="187"/>
      <c r="GAA664" s="187"/>
      <c r="GAB664" s="187"/>
      <c r="GAC664" s="187"/>
      <c r="GAD664" s="187"/>
      <c r="GAE664" s="187"/>
      <c r="GAF664" s="187"/>
      <c r="GAG664" s="187"/>
      <c r="GAH664" s="187"/>
      <c r="GAI664" s="187"/>
      <c r="GAJ664" s="187"/>
      <c r="GAK664" s="187"/>
      <c r="GAL664" s="187"/>
      <c r="GAM664" s="187"/>
      <c r="GAN664" s="187"/>
      <c r="GAO664" s="187"/>
      <c r="GAP664" s="187"/>
      <c r="GAQ664" s="187"/>
      <c r="GAR664" s="187"/>
      <c r="GAS664" s="187"/>
      <c r="GAT664" s="187"/>
      <c r="GAU664" s="187"/>
      <c r="GAV664" s="187"/>
      <c r="GAW664" s="187"/>
      <c r="GAX664" s="187"/>
      <c r="GAY664" s="187"/>
      <c r="GAZ664" s="187"/>
      <c r="GBA664" s="187"/>
      <c r="GBB664" s="187"/>
      <c r="GBC664" s="187"/>
      <c r="GBD664" s="187"/>
      <c r="GBE664" s="187"/>
      <c r="GBF664" s="187"/>
      <c r="GBG664" s="187"/>
      <c r="GBH664" s="187"/>
      <c r="GBI664" s="187"/>
      <c r="GBJ664" s="187"/>
      <c r="GBK664" s="187"/>
      <c r="GBL664" s="187"/>
      <c r="GBM664" s="187"/>
      <c r="GBN664" s="187"/>
      <c r="GBO664" s="187"/>
      <c r="GBP664" s="187"/>
      <c r="GBQ664" s="187"/>
      <c r="GBR664" s="187"/>
      <c r="GBS664" s="187"/>
      <c r="GBT664" s="187"/>
      <c r="GBU664" s="187"/>
      <c r="GBV664" s="187"/>
      <c r="GBW664" s="187"/>
      <c r="GBX664" s="187"/>
      <c r="GBY664" s="187"/>
      <c r="GBZ664" s="187"/>
      <c r="GCA664" s="187"/>
      <c r="GCB664" s="187"/>
      <c r="GCC664" s="187"/>
      <c r="GCD664" s="187"/>
      <c r="GCE664" s="187"/>
      <c r="GCF664" s="187"/>
      <c r="GCG664" s="187"/>
      <c r="GCH664" s="187"/>
      <c r="GCI664" s="187"/>
      <c r="GCJ664" s="187"/>
      <c r="GCK664" s="187"/>
      <c r="GCL664" s="187"/>
      <c r="GCM664" s="187"/>
      <c r="GCN664" s="187"/>
      <c r="GCO664" s="187"/>
      <c r="GCP664" s="187"/>
      <c r="GCQ664" s="187"/>
      <c r="GCR664" s="187"/>
      <c r="GCS664" s="187"/>
      <c r="GCT664" s="187"/>
      <c r="GCU664" s="187"/>
      <c r="GCV664" s="187"/>
      <c r="GCW664" s="187"/>
      <c r="GCX664" s="187"/>
      <c r="GCY664" s="187"/>
      <c r="GCZ664" s="187"/>
      <c r="GDA664" s="187"/>
      <c r="GDB664" s="187"/>
      <c r="GDC664" s="187"/>
      <c r="GDD664" s="187"/>
      <c r="GDE664" s="187"/>
      <c r="GDF664" s="187"/>
      <c r="GDG664" s="187"/>
      <c r="GDH664" s="187"/>
      <c r="GDI664" s="187"/>
      <c r="GDJ664" s="187"/>
      <c r="GDK664" s="187"/>
      <c r="GDL664" s="187"/>
      <c r="GDM664" s="187"/>
      <c r="GDN664" s="187"/>
      <c r="GDO664" s="187"/>
      <c r="GDP664" s="187"/>
      <c r="GDQ664" s="187"/>
      <c r="GDR664" s="187"/>
      <c r="GDS664" s="187"/>
      <c r="GDT664" s="187"/>
      <c r="GDU664" s="187"/>
      <c r="GDV664" s="187"/>
      <c r="GDW664" s="187"/>
      <c r="GDX664" s="187"/>
      <c r="GDY664" s="187"/>
      <c r="GDZ664" s="187"/>
      <c r="GEA664" s="187"/>
      <c r="GEB664" s="187"/>
      <c r="GEC664" s="187"/>
      <c r="GED664" s="187"/>
      <c r="GEE664" s="187"/>
      <c r="GEF664" s="187"/>
      <c r="GEG664" s="187"/>
      <c r="GEH664" s="187"/>
      <c r="GEI664" s="187"/>
      <c r="GEJ664" s="187"/>
      <c r="GEK664" s="187"/>
      <c r="GEL664" s="187"/>
      <c r="GEM664" s="187"/>
      <c r="GEN664" s="187"/>
      <c r="GEO664" s="187"/>
      <c r="GEP664" s="187"/>
      <c r="GEQ664" s="187"/>
      <c r="GER664" s="187"/>
      <c r="GES664" s="187"/>
      <c r="GET664" s="187"/>
      <c r="GEU664" s="187"/>
      <c r="GEV664" s="187"/>
      <c r="GEW664" s="187"/>
      <c r="GEX664" s="187"/>
      <c r="GEY664" s="187"/>
      <c r="GEZ664" s="187"/>
      <c r="GFA664" s="187"/>
      <c r="GFB664" s="187"/>
      <c r="GFC664" s="187"/>
      <c r="GFD664" s="187"/>
      <c r="GFE664" s="187"/>
      <c r="GFF664" s="187"/>
      <c r="GFG664" s="187"/>
      <c r="GFH664" s="187"/>
      <c r="GFI664" s="187"/>
      <c r="GFJ664" s="187"/>
      <c r="GFK664" s="187"/>
      <c r="GFL664" s="187"/>
      <c r="GFM664" s="187"/>
      <c r="GFN664" s="187"/>
      <c r="GFO664" s="187"/>
      <c r="GFP664" s="187"/>
      <c r="GFQ664" s="187"/>
      <c r="GFR664" s="187"/>
      <c r="GFS664" s="187"/>
      <c r="GFT664" s="187"/>
      <c r="GFU664" s="187"/>
      <c r="GFV664" s="187"/>
      <c r="GFW664" s="187"/>
      <c r="GFX664" s="187"/>
      <c r="GFY664" s="187"/>
      <c r="GFZ664" s="187"/>
      <c r="GGA664" s="187"/>
      <c r="GGB664" s="187"/>
      <c r="GGC664" s="187"/>
      <c r="GGD664" s="187"/>
      <c r="GGE664" s="187"/>
      <c r="GGF664" s="187"/>
      <c r="GGG664" s="187"/>
      <c r="GGH664" s="187"/>
      <c r="GGI664" s="187"/>
      <c r="GGJ664" s="187"/>
      <c r="GGK664" s="187"/>
      <c r="GGL664" s="187"/>
      <c r="GGM664" s="187"/>
      <c r="GGN664" s="187"/>
      <c r="GGO664" s="187"/>
      <c r="GGP664" s="187"/>
      <c r="GGQ664" s="187"/>
      <c r="GGR664" s="187"/>
      <c r="GGS664" s="187"/>
      <c r="GGT664" s="187"/>
      <c r="GGU664" s="187"/>
      <c r="GGV664" s="187"/>
      <c r="GGW664" s="187"/>
      <c r="GGX664" s="187"/>
      <c r="GGY664" s="187"/>
      <c r="GGZ664" s="187"/>
      <c r="GHA664" s="187"/>
      <c r="GHB664" s="187"/>
      <c r="GHC664" s="187"/>
      <c r="GHD664" s="187"/>
      <c r="GHE664" s="187"/>
      <c r="GHF664" s="187"/>
      <c r="GHG664" s="187"/>
      <c r="GHH664" s="187"/>
      <c r="GHI664" s="187"/>
      <c r="GHJ664" s="187"/>
      <c r="GHK664" s="187"/>
      <c r="GHL664" s="187"/>
      <c r="GHM664" s="187"/>
      <c r="GHN664" s="187"/>
      <c r="GHO664" s="187"/>
      <c r="GHP664" s="187"/>
      <c r="GHQ664" s="187"/>
      <c r="GHR664" s="187"/>
      <c r="GHS664" s="187"/>
      <c r="GHT664" s="187"/>
      <c r="GHU664" s="187"/>
      <c r="GHV664" s="187"/>
      <c r="GHW664" s="187"/>
      <c r="GHX664" s="187"/>
      <c r="GHY664" s="187"/>
      <c r="GHZ664" s="187"/>
      <c r="GIA664" s="187"/>
      <c r="GIB664" s="187"/>
      <c r="GIC664" s="187"/>
      <c r="GID664" s="187"/>
      <c r="GIE664" s="187"/>
      <c r="GIF664" s="187"/>
      <c r="GIG664" s="187"/>
      <c r="GIH664" s="187"/>
      <c r="GII664" s="187"/>
      <c r="GIJ664" s="187"/>
      <c r="GIK664" s="187"/>
      <c r="GIL664" s="187"/>
      <c r="GIM664" s="187"/>
      <c r="GIN664" s="187"/>
      <c r="GIO664" s="187"/>
      <c r="GIP664" s="187"/>
      <c r="GIQ664" s="187"/>
      <c r="GIR664" s="187"/>
      <c r="GIS664" s="187"/>
      <c r="GIT664" s="187"/>
      <c r="GIU664" s="187"/>
      <c r="GIV664" s="187"/>
      <c r="GIW664" s="187"/>
      <c r="GIX664" s="187"/>
      <c r="GIY664" s="187"/>
      <c r="GIZ664" s="187"/>
      <c r="GJA664" s="187"/>
      <c r="GJB664" s="187"/>
      <c r="GJC664" s="187"/>
      <c r="GJD664" s="187"/>
      <c r="GJE664" s="187"/>
      <c r="GJF664" s="187"/>
      <c r="GJG664" s="187"/>
      <c r="GJH664" s="187"/>
      <c r="GJI664" s="187"/>
      <c r="GJJ664" s="187"/>
      <c r="GJK664" s="187"/>
      <c r="GJL664" s="187"/>
      <c r="GJM664" s="187"/>
      <c r="GJN664" s="187"/>
      <c r="GJO664" s="187"/>
      <c r="GJP664" s="187"/>
      <c r="GJQ664" s="187"/>
      <c r="GJR664" s="187"/>
      <c r="GJS664" s="187"/>
      <c r="GJT664" s="187"/>
      <c r="GJU664" s="187"/>
      <c r="GJV664" s="187"/>
      <c r="GJW664" s="187"/>
      <c r="GJX664" s="187"/>
      <c r="GJY664" s="187"/>
      <c r="GJZ664" s="187"/>
      <c r="GKA664" s="187"/>
      <c r="GKB664" s="187"/>
      <c r="GKC664" s="187"/>
      <c r="GKD664" s="187"/>
      <c r="GKE664" s="187"/>
      <c r="GKF664" s="187"/>
      <c r="GKG664" s="187"/>
      <c r="GKH664" s="187"/>
      <c r="GKI664" s="187"/>
      <c r="GKJ664" s="187"/>
      <c r="GKK664" s="187"/>
      <c r="GKL664" s="187"/>
      <c r="GKM664" s="187"/>
      <c r="GKN664" s="187"/>
      <c r="GKO664" s="187"/>
      <c r="GKP664" s="187"/>
      <c r="GKQ664" s="187"/>
      <c r="GKR664" s="187"/>
      <c r="GKS664" s="187"/>
      <c r="GKT664" s="187"/>
      <c r="GKU664" s="187"/>
      <c r="GKV664" s="187"/>
      <c r="GKW664" s="187"/>
      <c r="GKX664" s="187"/>
      <c r="GKY664" s="187"/>
      <c r="GKZ664" s="187"/>
      <c r="GLA664" s="187"/>
      <c r="GLB664" s="187"/>
      <c r="GLC664" s="187"/>
      <c r="GLD664" s="187"/>
      <c r="GLE664" s="187"/>
      <c r="GLF664" s="187"/>
      <c r="GLG664" s="187"/>
      <c r="GLH664" s="187"/>
      <c r="GLI664" s="187"/>
      <c r="GLJ664" s="187"/>
      <c r="GLK664" s="187"/>
      <c r="GLL664" s="187"/>
      <c r="GLM664" s="187"/>
      <c r="GLN664" s="187"/>
      <c r="GLO664" s="187"/>
      <c r="GLP664" s="187"/>
      <c r="GLQ664" s="187"/>
      <c r="GLR664" s="187"/>
      <c r="GLS664" s="187"/>
      <c r="GLT664" s="187"/>
      <c r="GLU664" s="187"/>
      <c r="GLV664" s="187"/>
      <c r="GLW664" s="187"/>
      <c r="GLX664" s="187"/>
      <c r="GLY664" s="187"/>
      <c r="GLZ664" s="187"/>
      <c r="GMA664" s="187"/>
      <c r="GMB664" s="187"/>
      <c r="GMC664" s="187"/>
      <c r="GMD664" s="187"/>
      <c r="GME664" s="187"/>
      <c r="GMF664" s="187"/>
      <c r="GMG664" s="187"/>
      <c r="GMH664" s="187"/>
      <c r="GMI664" s="187"/>
      <c r="GMJ664" s="187"/>
      <c r="GMK664" s="187"/>
      <c r="GML664" s="187"/>
      <c r="GMM664" s="187"/>
      <c r="GMN664" s="187"/>
      <c r="GMO664" s="187"/>
      <c r="GMP664" s="187"/>
      <c r="GMQ664" s="187"/>
      <c r="GMR664" s="187"/>
      <c r="GMS664" s="187"/>
      <c r="GMT664" s="187"/>
      <c r="GMU664" s="187"/>
      <c r="GMV664" s="187"/>
      <c r="GMW664" s="187"/>
      <c r="GMX664" s="187"/>
      <c r="GMY664" s="187"/>
      <c r="GMZ664" s="187"/>
      <c r="GNA664" s="187"/>
      <c r="GNB664" s="187"/>
      <c r="GNC664" s="187"/>
      <c r="GND664" s="187"/>
      <c r="GNE664" s="187"/>
      <c r="GNF664" s="187"/>
      <c r="GNG664" s="187"/>
      <c r="GNH664" s="187"/>
      <c r="GNI664" s="187"/>
      <c r="GNJ664" s="187"/>
      <c r="GNK664" s="187"/>
      <c r="GNL664" s="187"/>
      <c r="GNM664" s="187"/>
      <c r="GNN664" s="187"/>
      <c r="GNO664" s="187"/>
      <c r="GNP664" s="187"/>
      <c r="GNQ664" s="187"/>
      <c r="GNR664" s="187"/>
      <c r="GNS664" s="187"/>
      <c r="GNT664" s="187"/>
      <c r="GNU664" s="187"/>
      <c r="GNV664" s="187"/>
      <c r="GNW664" s="187"/>
      <c r="GNX664" s="187"/>
      <c r="GNY664" s="187"/>
      <c r="GNZ664" s="187"/>
      <c r="GOA664" s="187"/>
      <c r="GOB664" s="187"/>
      <c r="GOC664" s="187"/>
      <c r="GOD664" s="187"/>
      <c r="GOE664" s="187"/>
      <c r="GOF664" s="187"/>
      <c r="GOG664" s="187"/>
      <c r="GOH664" s="187"/>
      <c r="GOI664" s="187"/>
      <c r="GOJ664" s="187"/>
      <c r="GOK664" s="187"/>
      <c r="GOL664" s="187"/>
      <c r="GOM664" s="187"/>
      <c r="GON664" s="187"/>
      <c r="GOO664" s="187"/>
      <c r="GOP664" s="187"/>
      <c r="GOQ664" s="187"/>
      <c r="GOR664" s="187"/>
      <c r="GOS664" s="187"/>
      <c r="GOT664" s="187"/>
      <c r="GOU664" s="187"/>
      <c r="GOV664" s="187"/>
      <c r="GOW664" s="187"/>
      <c r="GOX664" s="187"/>
      <c r="GOY664" s="187"/>
      <c r="GOZ664" s="187"/>
      <c r="GPA664" s="187"/>
      <c r="GPB664" s="187"/>
      <c r="GPC664" s="187"/>
      <c r="GPD664" s="187"/>
      <c r="GPE664" s="187"/>
      <c r="GPF664" s="187"/>
      <c r="GPG664" s="187"/>
      <c r="GPH664" s="187"/>
      <c r="GPI664" s="187"/>
      <c r="GPJ664" s="187"/>
      <c r="GPK664" s="187"/>
      <c r="GPL664" s="187"/>
      <c r="GPM664" s="187"/>
      <c r="GPN664" s="187"/>
      <c r="GPO664" s="187"/>
      <c r="GPP664" s="187"/>
      <c r="GPQ664" s="187"/>
      <c r="GPR664" s="187"/>
      <c r="GPS664" s="187"/>
      <c r="GPT664" s="187"/>
      <c r="GPU664" s="187"/>
      <c r="GPV664" s="187"/>
      <c r="GPW664" s="187"/>
      <c r="GPX664" s="187"/>
      <c r="GPY664" s="187"/>
      <c r="GPZ664" s="187"/>
      <c r="GQA664" s="187"/>
      <c r="GQB664" s="187"/>
      <c r="GQC664" s="187"/>
      <c r="GQD664" s="187"/>
      <c r="GQE664" s="187"/>
      <c r="GQF664" s="187"/>
      <c r="GQG664" s="187"/>
      <c r="GQH664" s="187"/>
      <c r="GQI664" s="187"/>
      <c r="GQJ664" s="187"/>
      <c r="GQK664" s="187"/>
      <c r="GQL664" s="187"/>
      <c r="GQM664" s="187"/>
      <c r="GQN664" s="187"/>
      <c r="GQO664" s="187"/>
      <c r="GQP664" s="187"/>
      <c r="GQQ664" s="187"/>
      <c r="GQR664" s="187"/>
      <c r="GQS664" s="187"/>
      <c r="GQT664" s="187"/>
      <c r="GQU664" s="187"/>
      <c r="GQV664" s="187"/>
      <c r="GQW664" s="187"/>
      <c r="GQX664" s="187"/>
      <c r="GQY664" s="187"/>
      <c r="GQZ664" s="187"/>
      <c r="GRA664" s="187"/>
      <c r="GRB664" s="187"/>
      <c r="GRC664" s="187"/>
      <c r="GRD664" s="187"/>
      <c r="GRE664" s="187"/>
      <c r="GRF664" s="187"/>
      <c r="GRG664" s="187"/>
      <c r="GRH664" s="187"/>
      <c r="GRI664" s="187"/>
      <c r="GRJ664" s="187"/>
      <c r="GRK664" s="187"/>
      <c r="GRL664" s="187"/>
      <c r="GRM664" s="187"/>
      <c r="GRN664" s="187"/>
      <c r="GRO664" s="187"/>
      <c r="GRP664" s="187"/>
      <c r="GRQ664" s="187"/>
      <c r="GRR664" s="187"/>
      <c r="GRS664" s="187"/>
      <c r="GRT664" s="187"/>
      <c r="GRU664" s="187"/>
      <c r="GRV664" s="187"/>
      <c r="GRW664" s="187"/>
      <c r="GRX664" s="187"/>
      <c r="GRY664" s="187"/>
      <c r="GRZ664" s="187"/>
      <c r="GSA664" s="187"/>
      <c r="GSB664" s="187"/>
      <c r="GSC664" s="187"/>
      <c r="GSD664" s="187"/>
      <c r="GSE664" s="187"/>
      <c r="GSF664" s="187"/>
      <c r="GSG664" s="187"/>
      <c r="GSH664" s="187"/>
      <c r="GSI664" s="187"/>
      <c r="GSJ664" s="187"/>
      <c r="GSK664" s="187"/>
      <c r="GSL664" s="187"/>
      <c r="GSM664" s="187"/>
      <c r="GSN664" s="187"/>
      <c r="GSO664" s="187"/>
      <c r="GSP664" s="187"/>
      <c r="GSQ664" s="187"/>
      <c r="GSR664" s="187"/>
      <c r="GSS664" s="187"/>
      <c r="GST664" s="187"/>
      <c r="GSU664" s="187"/>
      <c r="GSV664" s="187"/>
      <c r="GSW664" s="187"/>
      <c r="GSX664" s="187"/>
      <c r="GSY664" s="187"/>
      <c r="GSZ664" s="187"/>
      <c r="GTA664" s="187"/>
      <c r="GTB664" s="187"/>
      <c r="GTC664" s="187"/>
      <c r="GTD664" s="187"/>
      <c r="GTE664" s="187"/>
      <c r="GTF664" s="187"/>
      <c r="GTG664" s="187"/>
      <c r="GTH664" s="187"/>
      <c r="GTI664" s="187"/>
      <c r="GTJ664" s="187"/>
      <c r="GTK664" s="187"/>
      <c r="GTL664" s="187"/>
      <c r="GTM664" s="187"/>
      <c r="GTN664" s="187"/>
      <c r="GTO664" s="187"/>
      <c r="GTP664" s="187"/>
      <c r="GTQ664" s="187"/>
      <c r="GTR664" s="187"/>
      <c r="GTS664" s="187"/>
      <c r="GTT664" s="187"/>
      <c r="GTU664" s="187"/>
      <c r="GTV664" s="187"/>
      <c r="GTW664" s="187"/>
      <c r="GTX664" s="187"/>
      <c r="GTY664" s="187"/>
      <c r="GTZ664" s="187"/>
      <c r="GUA664" s="187"/>
      <c r="GUB664" s="187"/>
      <c r="GUC664" s="187"/>
      <c r="GUD664" s="187"/>
      <c r="GUE664" s="187"/>
      <c r="GUF664" s="187"/>
      <c r="GUG664" s="187"/>
      <c r="GUH664" s="187"/>
      <c r="GUI664" s="187"/>
      <c r="GUJ664" s="187"/>
      <c r="GUK664" s="187"/>
      <c r="GUL664" s="187"/>
      <c r="GUM664" s="187"/>
      <c r="GUN664" s="187"/>
      <c r="GUO664" s="187"/>
      <c r="GUP664" s="187"/>
      <c r="GUQ664" s="187"/>
      <c r="GUR664" s="187"/>
      <c r="GUS664" s="187"/>
      <c r="GUT664" s="187"/>
      <c r="GUU664" s="187"/>
      <c r="GUV664" s="187"/>
      <c r="GUW664" s="187"/>
      <c r="GUX664" s="187"/>
      <c r="GUY664" s="187"/>
      <c r="GUZ664" s="187"/>
      <c r="GVA664" s="187"/>
      <c r="GVB664" s="187"/>
      <c r="GVC664" s="187"/>
      <c r="GVD664" s="187"/>
      <c r="GVE664" s="187"/>
      <c r="GVF664" s="187"/>
      <c r="GVG664" s="187"/>
      <c r="GVH664" s="187"/>
      <c r="GVI664" s="187"/>
      <c r="GVJ664" s="187"/>
      <c r="GVK664" s="187"/>
      <c r="GVL664" s="187"/>
      <c r="GVM664" s="187"/>
      <c r="GVN664" s="187"/>
      <c r="GVO664" s="187"/>
      <c r="GVP664" s="187"/>
      <c r="GVQ664" s="187"/>
      <c r="GVR664" s="187"/>
      <c r="GVS664" s="187"/>
      <c r="GVT664" s="187"/>
      <c r="GVU664" s="187"/>
      <c r="GVV664" s="187"/>
      <c r="GVW664" s="187"/>
      <c r="GVX664" s="187"/>
      <c r="GVY664" s="187"/>
      <c r="GVZ664" s="187"/>
      <c r="GWA664" s="187"/>
      <c r="GWB664" s="187"/>
      <c r="GWC664" s="187"/>
      <c r="GWD664" s="187"/>
      <c r="GWE664" s="187"/>
      <c r="GWF664" s="187"/>
      <c r="GWG664" s="187"/>
      <c r="GWH664" s="187"/>
      <c r="GWI664" s="187"/>
      <c r="GWJ664" s="187"/>
      <c r="GWK664" s="187"/>
      <c r="GWL664" s="187"/>
      <c r="GWM664" s="187"/>
      <c r="GWN664" s="187"/>
      <c r="GWO664" s="187"/>
      <c r="GWP664" s="187"/>
      <c r="GWQ664" s="187"/>
      <c r="GWR664" s="187"/>
      <c r="GWS664" s="187"/>
      <c r="GWT664" s="187"/>
      <c r="GWU664" s="187"/>
      <c r="GWV664" s="187"/>
      <c r="GWW664" s="187"/>
      <c r="GWX664" s="187"/>
      <c r="GWY664" s="187"/>
      <c r="GWZ664" s="187"/>
      <c r="GXA664" s="187"/>
      <c r="GXB664" s="187"/>
      <c r="GXC664" s="187"/>
      <c r="GXD664" s="187"/>
      <c r="GXE664" s="187"/>
      <c r="GXF664" s="187"/>
      <c r="GXG664" s="187"/>
      <c r="GXH664" s="187"/>
      <c r="GXI664" s="187"/>
      <c r="GXJ664" s="187"/>
      <c r="GXK664" s="187"/>
      <c r="GXL664" s="187"/>
      <c r="GXM664" s="187"/>
      <c r="GXN664" s="187"/>
      <c r="GXO664" s="187"/>
      <c r="GXP664" s="187"/>
      <c r="GXQ664" s="187"/>
      <c r="GXR664" s="187"/>
      <c r="GXS664" s="187"/>
      <c r="GXT664" s="187"/>
      <c r="GXU664" s="187"/>
      <c r="GXV664" s="187"/>
      <c r="GXW664" s="187"/>
      <c r="GXX664" s="187"/>
      <c r="GXY664" s="187"/>
      <c r="GXZ664" s="187"/>
      <c r="GYA664" s="187"/>
      <c r="GYB664" s="187"/>
      <c r="GYC664" s="187"/>
      <c r="GYD664" s="187"/>
      <c r="GYE664" s="187"/>
      <c r="GYF664" s="187"/>
      <c r="GYG664" s="187"/>
      <c r="GYH664" s="187"/>
      <c r="GYI664" s="187"/>
      <c r="GYJ664" s="187"/>
      <c r="GYK664" s="187"/>
      <c r="GYL664" s="187"/>
      <c r="GYM664" s="187"/>
      <c r="GYN664" s="187"/>
      <c r="GYO664" s="187"/>
      <c r="GYP664" s="187"/>
      <c r="GYQ664" s="187"/>
      <c r="GYR664" s="187"/>
      <c r="GYS664" s="187"/>
      <c r="GYT664" s="187"/>
      <c r="GYU664" s="187"/>
      <c r="GYV664" s="187"/>
      <c r="GYW664" s="187"/>
      <c r="GYX664" s="187"/>
      <c r="GYY664" s="187"/>
      <c r="GYZ664" s="187"/>
      <c r="GZA664" s="187"/>
      <c r="GZB664" s="187"/>
      <c r="GZC664" s="187"/>
      <c r="GZD664" s="187"/>
      <c r="GZE664" s="187"/>
      <c r="GZF664" s="187"/>
      <c r="GZG664" s="187"/>
      <c r="GZH664" s="187"/>
      <c r="GZI664" s="187"/>
      <c r="GZJ664" s="187"/>
      <c r="GZK664" s="187"/>
      <c r="GZL664" s="187"/>
      <c r="GZM664" s="187"/>
      <c r="GZN664" s="187"/>
      <c r="GZO664" s="187"/>
      <c r="GZP664" s="187"/>
      <c r="GZQ664" s="187"/>
      <c r="GZR664" s="187"/>
      <c r="GZS664" s="187"/>
      <c r="GZT664" s="187"/>
      <c r="GZU664" s="187"/>
      <c r="GZV664" s="187"/>
      <c r="GZW664" s="187"/>
      <c r="GZX664" s="187"/>
      <c r="GZY664" s="187"/>
      <c r="GZZ664" s="187"/>
      <c r="HAA664" s="187"/>
      <c r="HAB664" s="187"/>
      <c r="HAC664" s="187"/>
      <c r="HAD664" s="187"/>
      <c r="HAE664" s="187"/>
      <c r="HAF664" s="187"/>
      <c r="HAG664" s="187"/>
      <c r="HAH664" s="187"/>
      <c r="HAI664" s="187"/>
      <c r="HAJ664" s="187"/>
      <c r="HAK664" s="187"/>
      <c r="HAL664" s="187"/>
      <c r="HAM664" s="187"/>
      <c r="HAN664" s="187"/>
      <c r="HAO664" s="187"/>
      <c r="HAP664" s="187"/>
      <c r="HAQ664" s="187"/>
      <c r="HAR664" s="187"/>
      <c r="HAS664" s="187"/>
      <c r="HAT664" s="187"/>
      <c r="HAU664" s="187"/>
      <c r="HAV664" s="187"/>
      <c r="HAW664" s="187"/>
      <c r="HAX664" s="187"/>
      <c r="HAY664" s="187"/>
      <c r="HAZ664" s="187"/>
      <c r="HBA664" s="187"/>
      <c r="HBB664" s="187"/>
      <c r="HBC664" s="187"/>
      <c r="HBD664" s="187"/>
      <c r="HBE664" s="187"/>
      <c r="HBF664" s="187"/>
      <c r="HBG664" s="187"/>
      <c r="HBH664" s="187"/>
      <c r="HBI664" s="187"/>
      <c r="HBJ664" s="187"/>
      <c r="HBK664" s="187"/>
      <c r="HBL664" s="187"/>
      <c r="HBM664" s="187"/>
      <c r="HBN664" s="187"/>
      <c r="HBO664" s="187"/>
      <c r="HBP664" s="187"/>
      <c r="HBQ664" s="187"/>
      <c r="HBR664" s="187"/>
      <c r="HBS664" s="187"/>
      <c r="HBT664" s="187"/>
      <c r="HBU664" s="187"/>
      <c r="HBV664" s="187"/>
      <c r="HBW664" s="187"/>
      <c r="HBX664" s="187"/>
      <c r="HBY664" s="187"/>
      <c r="HBZ664" s="187"/>
      <c r="HCA664" s="187"/>
      <c r="HCB664" s="187"/>
      <c r="HCC664" s="187"/>
      <c r="HCD664" s="187"/>
      <c r="HCE664" s="187"/>
      <c r="HCF664" s="187"/>
      <c r="HCG664" s="187"/>
      <c r="HCH664" s="187"/>
      <c r="HCI664" s="187"/>
      <c r="HCJ664" s="187"/>
      <c r="HCK664" s="187"/>
      <c r="HCL664" s="187"/>
      <c r="HCM664" s="187"/>
      <c r="HCN664" s="187"/>
      <c r="HCO664" s="187"/>
      <c r="HCP664" s="187"/>
      <c r="HCQ664" s="187"/>
      <c r="HCR664" s="187"/>
      <c r="HCS664" s="187"/>
      <c r="HCT664" s="187"/>
      <c r="HCU664" s="187"/>
      <c r="HCV664" s="187"/>
      <c r="HCW664" s="187"/>
      <c r="HCX664" s="187"/>
      <c r="HCY664" s="187"/>
      <c r="HCZ664" s="187"/>
      <c r="HDA664" s="187"/>
      <c r="HDB664" s="187"/>
      <c r="HDC664" s="187"/>
      <c r="HDD664" s="187"/>
      <c r="HDE664" s="187"/>
      <c r="HDF664" s="187"/>
      <c r="HDG664" s="187"/>
      <c r="HDH664" s="187"/>
      <c r="HDI664" s="187"/>
      <c r="HDJ664" s="187"/>
      <c r="HDK664" s="187"/>
      <c r="HDL664" s="187"/>
      <c r="HDM664" s="187"/>
      <c r="HDN664" s="187"/>
      <c r="HDO664" s="187"/>
      <c r="HDP664" s="187"/>
      <c r="HDQ664" s="187"/>
      <c r="HDR664" s="187"/>
      <c r="HDS664" s="187"/>
      <c r="HDT664" s="187"/>
      <c r="HDU664" s="187"/>
      <c r="HDV664" s="187"/>
      <c r="HDW664" s="187"/>
      <c r="HDX664" s="187"/>
      <c r="HDY664" s="187"/>
      <c r="HDZ664" s="187"/>
      <c r="HEA664" s="187"/>
      <c r="HEB664" s="187"/>
      <c r="HEC664" s="187"/>
      <c r="HED664" s="187"/>
      <c r="HEE664" s="187"/>
      <c r="HEF664" s="187"/>
      <c r="HEG664" s="187"/>
      <c r="HEH664" s="187"/>
      <c r="HEI664" s="187"/>
      <c r="HEJ664" s="187"/>
      <c r="HEK664" s="187"/>
      <c r="HEL664" s="187"/>
      <c r="HEM664" s="187"/>
      <c r="HEN664" s="187"/>
      <c r="HEO664" s="187"/>
      <c r="HEP664" s="187"/>
      <c r="HEQ664" s="187"/>
      <c r="HER664" s="187"/>
      <c r="HES664" s="187"/>
      <c r="HET664" s="187"/>
      <c r="HEU664" s="187"/>
      <c r="HEV664" s="187"/>
      <c r="HEW664" s="187"/>
      <c r="HEX664" s="187"/>
      <c r="HEY664" s="187"/>
      <c r="HEZ664" s="187"/>
      <c r="HFA664" s="187"/>
      <c r="HFB664" s="187"/>
      <c r="HFC664" s="187"/>
      <c r="HFD664" s="187"/>
      <c r="HFE664" s="187"/>
      <c r="HFF664" s="187"/>
      <c r="HFG664" s="187"/>
      <c r="HFH664" s="187"/>
      <c r="HFI664" s="187"/>
      <c r="HFJ664" s="187"/>
      <c r="HFK664" s="187"/>
      <c r="HFL664" s="187"/>
      <c r="HFM664" s="187"/>
      <c r="HFN664" s="187"/>
      <c r="HFO664" s="187"/>
      <c r="HFP664" s="187"/>
      <c r="HFQ664" s="187"/>
      <c r="HFR664" s="187"/>
      <c r="HFS664" s="187"/>
      <c r="HFT664" s="187"/>
      <c r="HFU664" s="187"/>
      <c r="HFV664" s="187"/>
      <c r="HFW664" s="187"/>
      <c r="HFX664" s="187"/>
      <c r="HFY664" s="187"/>
      <c r="HFZ664" s="187"/>
      <c r="HGA664" s="187"/>
      <c r="HGB664" s="187"/>
      <c r="HGC664" s="187"/>
      <c r="HGD664" s="187"/>
      <c r="HGE664" s="187"/>
      <c r="HGF664" s="187"/>
      <c r="HGG664" s="187"/>
      <c r="HGH664" s="187"/>
      <c r="HGI664" s="187"/>
      <c r="HGJ664" s="187"/>
      <c r="HGK664" s="187"/>
      <c r="HGL664" s="187"/>
      <c r="HGM664" s="187"/>
      <c r="HGN664" s="187"/>
      <c r="HGO664" s="187"/>
      <c r="HGP664" s="187"/>
      <c r="HGQ664" s="187"/>
      <c r="HGR664" s="187"/>
      <c r="HGS664" s="187"/>
      <c r="HGT664" s="187"/>
      <c r="HGU664" s="187"/>
      <c r="HGV664" s="187"/>
      <c r="HGW664" s="187"/>
      <c r="HGX664" s="187"/>
      <c r="HGY664" s="187"/>
      <c r="HGZ664" s="187"/>
      <c r="HHA664" s="187"/>
      <c r="HHB664" s="187"/>
      <c r="HHC664" s="187"/>
      <c r="HHD664" s="187"/>
      <c r="HHE664" s="187"/>
      <c r="HHF664" s="187"/>
      <c r="HHG664" s="187"/>
      <c r="HHH664" s="187"/>
      <c r="HHI664" s="187"/>
      <c r="HHJ664" s="187"/>
      <c r="HHK664" s="187"/>
      <c r="HHL664" s="187"/>
      <c r="HHM664" s="187"/>
      <c r="HHN664" s="187"/>
      <c r="HHO664" s="187"/>
      <c r="HHP664" s="187"/>
      <c r="HHQ664" s="187"/>
      <c r="HHR664" s="187"/>
      <c r="HHS664" s="187"/>
      <c r="HHT664" s="187"/>
      <c r="HHU664" s="187"/>
      <c r="HHV664" s="187"/>
      <c r="HHW664" s="187"/>
      <c r="HHX664" s="187"/>
      <c r="HHY664" s="187"/>
      <c r="HHZ664" s="187"/>
      <c r="HIA664" s="187"/>
      <c r="HIB664" s="187"/>
      <c r="HIC664" s="187"/>
      <c r="HID664" s="187"/>
      <c r="HIE664" s="187"/>
      <c r="HIF664" s="187"/>
      <c r="HIG664" s="187"/>
      <c r="HIH664" s="187"/>
      <c r="HII664" s="187"/>
      <c r="HIJ664" s="187"/>
      <c r="HIK664" s="187"/>
      <c r="HIL664" s="187"/>
      <c r="HIM664" s="187"/>
      <c r="HIN664" s="187"/>
      <c r="HIO664" s="187"/>
      <c r="HIP664" s="187"/>
      <c r="HIQ664" s="187"/>
      <c r="HIR664" s="187"/>
      <c r="HIS664" s="187"/>
      <c r="HIT664" s="187"/>
      <c r="HIU664" s="187"/>
      <c r="HIV664" s="187"/>
      <c r="HIW664" s="187"/>
      <c r="HIX664" s="187"/>
      <c r="HIY664" s="187"/>
      <c r="HIZ664" s="187"/>
      <c r="HJA664" s="187"/>
      <c r="HJB664" s="187"/>
      <c r="HJC664" s="187"/>
      <c r="HJD664" s="187"/>
      <c r="HJE664" s="187"/>
      <c r="HJF664" s="187"/>
      <c r="HJG664" s="187"/>
      <c r="HJH664" s="187"/>
      <c r="HJI664" s="187"/>
      <c r="HJJ664" s="187"/>
      <c r="HJK664" s="187"/>
      <c r="HJL664" s="187"/>
      <c r="HJM664" s="187"/>
      <c r="HJN664" s="187"/>
      <c r="HJO664" s="187"/>
      <c r="HJP664" s="187"/>
      <c r="HJQ664" s="187"/>
      <c r="HJR664" s="187"/>
      <c r="HJS664" s="187"/>
      <c r="HJT664" s="187"/>
      <c r="HJU664" s="187"/>
      <c r="HJV664" s="187"/>
      <c r="HJW664" s="187"/>
      <c r="HJX664" s="187"/>
      <c r="HJY664" s="187"/>
      <c r="HJZ664" s="187"/>
      <c r="HKA664" s="187"/>
      <c r="HKB664" s="187"/>
      <c r="HKC664" s="187"/>
      <c r="HKD664" s="187"/>
      <c r="HKE664" s="187"/>
      <c r="HKF664" s="187"/>
      <c r="HKG664" s="187"/>
      <c r="HKH664" s="187"/>
      <c r="HKI664" s="187"/>
      <c r="HKJ664" s="187"/>
      <c r="HKK664" s="187"/>
      <c r="HKL664" s="187"/>
      <c r="HKM664" s="187"/>
      <c r="HKN664" s="187"/>
      <c r="HKO664" s="187"/>
      <c r="HKP664" s="187"/>
      <c r="HKQ664" s="187"/>
      <c r="HKR664" s="187"/>
      <c r="HKS664" s="187"/>
      <c r="HKT664" s="187"/>
      <c r="HKU664" s="187"/>
      <c r="HKV664" s="187"/>
      <c r="HKW664" s="187"/>
      <c r="HKX664" s="187"/>
      <c r="HKY664" s="187"/>
      <c r="HKZ664" s="187"/>
      <c r="HLA664" s="187"/>
      <c r="HLB664" s="187"/>
      <c r="HLC664" s="187"/>
      <c r="HLD664" s="187"/>
      <c r="HLE664" s="187"/>
      <c r="HLF664" s="187"/>
      <c r="HLG664" s="187"/>
      <c r="HLH664" s="187"/>
      <c r="HLI664" s="187"/>
      <c r="HLJ664" s="187"/>
      <c r="HLK664" s="187"/>
      <c r="HLL664" s="187"/>
      <c r="HLM664" s="187"/>
      <c r="HLN664" s="187"/>
      <c r="HLO664" s="187"/>
      <c r="HLP664" s="187"/>
      <c r="HLQ664" s="187"/>
      <c r="HLR664" s="187"/>
      <c r="HLS664" s="187"/>
      <c r="HLT664" s="187"/>
      <c r="HLU664" s="187"/>
      <c r="HLV664" s="187"/>
      <c r="HLW664" s="187"/>
      <c r="HLX664" s="187"/>
      <c r="HLY664" s="187"/>
      <c r="HLZ664" s="187"/>
      <c r="HMA664" s="187"/>
      <c r="HMB664" s="187"/>
      <c r="HMC664" s="187"/>
      <c r="HMD664" s="187"/>
      <c r="HME664" s="187"/>
      <c r="HMF664" s="187"/>
      <c r="HMG664" s="187"/>
      <c r="HMH664" s="187"/>
      <c r="HMI664" s="187"/>
      <c r="HMJ664" s="187"/>
      <c r="HMK664" s="187"/>
      <c r="HML664" s="187"/>
      <c r="HMM664" s="187"/>
      <c r="HMN664" s="187"/>
      <c r="HMO664" s="187"/>
      <c r="HMP664" s="187"/>
      <c r="HMQ664" s="187"/>
      <c r="HMR664" s="187"/>
      <c r="HMS664" s="187"/>
      <c r="HMT664" s="187"/>
      <c r="HMU664" s="187"/>
      <c r="HMV664" s="187"/>
      <c r="HMW664" s="187"/>
      <c r="HMX664" s="187"/>
      <c r="HMY664" s="187"/>
      <c r="HMZ664" s="187"/>
      <c r="HNA664" s="187"/>
      <c r="HNB664" s="187"/>
      <c r="HNC664" s="187"/>
      <c r="HND664" s="187"/>
      <c r="HNE664" s="187"/>
      <c r="HNF664" s="187"/>
      <c r="HNG664" s="187"/>
      <c r="HNH664" s="187"/>
      <c r="HNI664" s="187"/>
      <c r="HNJ664" s="187"/>
      <c r="HNK664" s="187"/>
      <c r="HNL664" s="187"/>
      <c r="HNM664" s="187"/>
      <c r="HNN664" s="187"/>
      <c r="HNO664" s="187"/>
      <c r="HNP664" s="187"/>
      <c r="HNQ664" s="187"/>
      <c r="HNR664" s="187"/>
      <c r="HNS664" s="187"/>
      <c r="HNT664" s="187"/>
      <c r="HNU664" s="187"/>
      <c r="HNV664" s="187"/>
      <c r="HNW664" s="187"/>
      <c r="HNX664" s="187"/>
      <c r="HNY664" s="187"/>
      <c r="HNZ664" s="187"/>
      <c r="HOA664" s="187"/>
      <c r="HOB664" s="187"/>
      <c r="HOC664" s="187"/>
      <c r="HOD664" s="187"/>
      <c r="HOE664" s="187"/>
      <c r="HOF664" s="187"/>
      <c r="HOG664" s="187"/>
      <c r="HOH664" s="187"/>
      <c r="HOI664" s="187"/>
      <c r="HOJ664" s="187"/>
      <c r="HOK664" s="187"/>
      <c r="HOL664" s="187"/>
      <c r="HOM664" s="187"/>
      <c r="HON664" s="187"/>
      <c r="HOO664" s="187"/>
      <c r="HOP664" s="187"/>
      <c r="HOQ664" s="187"/>
      <c r="HOR664" s="187"/>
      <c r="HOS664" s="187"/>
      <c r="HOT664" s="187"/>
      <c r="HOU664" s="187"/>
      <c r="HOV664" s="187"/>
      <c r="HOW664" s="187"/>
      <c r="HOX664" s="187"/>
      <c r="HOY664" s="187"/>
      <c r="HOZ664" s="187"/>
      <c r="HPA664" s="187"/>
      <c r="HPB664" s="187"/>
      <c r="HPC664" s="187"/>
      <c r="HPD664" s="187"/>
      <c r="HPE664" s="187"/>
      <c r="HPF664" s="187"/>
      <c r="HPG664" s="187"/>
      <c r="HPH664" s="187"/>
      <c r="HPI664" s="187"/>
      <c r="HPJ664" s="187"/>
      <c r="HPK664" s="187"/>
      <c r="HPL664" s="187"/>
      <c r="HPM664" s="187"/>
      <c r="HPN664" s="187"/>
      <c r="HPO664" s="187"/>
      <c r="HPP664" s="187"/>
      <c r="HPQ664" s="187"/>
      <c r="HPR664" s="187"/>
      <c r="HPS664" s="187"/>
      <c r="HPT664" s="187"/>
      <c r="HPU664" s="187"/>
      <c r="HPV664" s="187"/>
      <c r="HPW664" s="187"/>
      <c r="HPX664" s="187"/>
      <c r="HPY664" s="187"/>
      <c r="HPZ664" s="187"/>
      <c r="HQA664" s="187"/>
      <c r="HQB664" s="187"/>
      <c r="HQC664" s="187"/>
      <c r="HQD664" s="187"/>
      <c r="HQE664" s="187"/>
      <c r="HQF664" s="187"/>
      <c r="HQG664" s="187"/>
      <c r="HQH664" s="187"/>
      <c r="HQI664" s="187"/>
      <c r="HQJ664" s="187"/>
      <c r="HQK664" s="187"/>
      <c r="HQL664" s="187"/>
      <c r="HQM664" s="187"/>
      <c r="HQN664" s="187"/>
      <c r="HQO664" s="187"/>
      <c r="HQP664" s="187"/>
      <c r="HQQ664" s="187"/>
      <c r="HQR664" s="187"/>
      <c r="HQS664" s="187"/>
      <c r="HQT664" s="187"/>
      <c r="HQU664" s="187"/>
      <c r="HQV664" s="187"/>
      <c r="HQW664" s="187"/>
      <c r="HQX664" s="187"/>
      <c r="HQY664" s="187"/>
      <c r="HQZ664" s="187"/>
      <c r="HRA664" s="187"/>
      <c r="HRB664" s="187"/>
      <c r="HRC664" s="187"/>
      <c r="HRD664" s="187"/>
      <c r="HRE664" s="187"/>
      <c r="HRF664" s="187"/>
      <c r="HRG664" s="187"/>
      <c r="HRH664" s="187"/>
      <c r="HRI664" s="187"/>
      <c r="HRJ664" s="187"/>
      <c r="HRK664" s="187"/>
      <c r="HRL664" s="187"/>
      <c r="HRM664" s="187"/>
      <c r="HRN664" s="187"/>
      <c r="HRO664" s="187"/>
      <c r="HRP664" s="187"/>
      <c r="HRQ664" s="187"/>
      <c r="HRR664" s="187"/>
      <c r="HRS664" s="187"/>
      <c r="HRT664" s="187"/>
      <c r="HRU664" s="187"/>
      <c r="HRV664" s="187"/>
      <c r="HRW664" s="187"/>
      <c r="HRX664" s="187"/>
      <c r="HRY664" s="187"/>
      <c r="HRZ664" s="187"/>
      <c r="HSA664" s="187"/>
      <c r="HSB664" s="187"/>
      <c r="HSC664" s="187"/>
      <c r="HSD664" s="187"/>
      <c r="HSE664" s="187"/>
      <c r="HSF664" s="187"/>
      <c r="HSG664" s="187"/>
      <c r="HSH664" s="187"/>
      <c r="HSI664" s="187"/>
      <c r="HSJ664" s="187"/>
      <c r="HSK664" s="187"/>
      <c r="HSL664" s="187"/>
      <c r="HSM664" s="187"/>
      <c r="HSN664" s="187"/>
      <c r="HSO664" s="187"/>
      <c r="HSP664" s="187"/>
      <c r="HSQ664" s="187"/>
      <c r="HSR664" s="187"/>
      <c r="HSS664" s="187"/>
      <c r="HST664" s="187"/>
      <c r="HSU664" s="187"/>
      <c r="HSV664" s="187"/>
      <c r="HSW664" s="187"/>
      <c r="HSX664" s="187"/>
      <c r="HSY664" s="187"/>
      <c r="HSZ664" s="187"/>
      <c r="HTA664" s="187"/>
      <c r="HTB664" s="187"/>
      <c r="HTC664" s="187"/>
      <c r="HTD664" s="187"/>
      <c r="HTE664" s="187"/>
      <c r="HTF664" s="187"/>
      <c r="HTG664" s="187"/>
      <c r="HTH664" s="187"/>
      <c r="HTI664" s="187"/>
      <c r="HTJ664" s="187"/>
      <c r="HTK664" s="187"/>
      <c r="HTL664" s="187"/>
      <c r="HTM664" s="187"/>
      <c r="HTN664" s="187"/>
      <c r="HTO664" s="187"/>
      <c r="HTP664" s="187"/>
      <c r="HTQ664" s="187"/>
      <c r="HTR664" s="187"/>
      <c r="HTS664" s="187"/>
      <c r="HTT664" s="187"/>
      <c r="HTU664" s="187"/>
      <c r="HTV664" s="187"/>
      <c r="HTW664" s="187"/>
      <c r="HTX664" s="187"/>
      <c r="HTY664" s="187"/>
      <c r="HTZ664" s="187"/>
      <c r="HUA664" s="187"/>
      <c r="HUB664" s="187"/>
      <c r="HUC664" s="187"/>
      <c r="HUD664" s="187"/>
      <c r="HUE664" s="187"/>
      <c r="HUF664" s="187"/>
      <c r="HUG664" s="187"/>
      <c r="HUH664" s="187"/>
      <c r="HUI664" s="187"/>
      <c r="HUJ664" s="187"/>
      <c r="HUK664" s="187"/>
      <c r="HUL664" s="187"/>
      <c r="HUM664" s="187"/>
      <c r="HUN664" s="187"/>
      <c r="HUO664" s="187"/>
      <c r="HUP664" s="187"/>
      <c r="HUQ664" s="187"/>
      <c r="HUR664" s="187"/>
      <c r="HUS664" s="187"/>
      <c r="HUT664" s="187"/>
      <c r="HUU664" s="187"/>
      <c r="HUV664" s="187"/>
      <c r="HUW664" s="187"/>
      <c r="HUX664" s="187"/>
      <c r="HUY664" s="187"/>
      <c r="HUZ664" s="187"/>
      <c r="HVA664" s="187"/>
      <c r="HVB664" s="187"/>
      <c r="HVC664" s="187"/>
      <c r="HVD664" s="187"/>
      <c r="HVE664" s="187"/>
      <c r="HVF664" s="187"/>
      <c r="HVG664" s="187"/>
      <c r="HVH664" s="187"/>
      <c r="HVI664" s="187"/>
      <c r="HVJ664" s="187"/>
      <c r="HVK664" s="187"/>
      <c r="HVL664" s="187"/>
      <c r="HVM664" s="187"/>
      <c r="HVN664" s="187"/>
      <c r="HVO664" s="187"/>
      <c r="HVP664" s="187"/>
      <c r="HVQ664" s="187"/>
      <c r="HVR664" s="187"/>
      <c r="HVS664" s="187"/>
      <c r="HVT664" s="187"/>
      <c r="HVU664" s="187"/>
      <c r="HVV664" s="187"/>
      <c r="HVW664" s="187"/>
      <c r="HVX664" s="187"/>
      <c r="HVY664" s="187"/>
      <c r="HVZ664" s="187"/>
      <c r="HWA664" s="187"/>
      <c r="HWB664" s="187"/>
      <c r="HWC664" s="187"/>
      <c r="HWD664" s="187"/>
      <c r="HWE664" s="187"/>
      <c r="HWF664" s="187"/>
      <c r="HWG664" s="187"/>
      <c r="HWH664" s="187"/>
      <c r="HWI664" s="187"/>
      <c r="HWJ664" s="187"/>
      <c r="HWK664" s="187"/>
      <c r="HWL664" s="187"/>
      <c r="HWM664" s="187"/>
      <c r="HWN664" s="187"/>
      <c r="HWO664" s="187"/>
      <c r="HWP664" s="187"/>
      <c r="HWQ664" s="187"/>
      <c r="HWR664" s="187"/>
      <c r="HWS664" s="187"/>
      <c r="HWT664" s="187"/>
      <c r="HWU664" s="187"/>
      <c r="HWV664" s="187"/>
      <c r="HWW664" s="187"/>
      <c r="HWX664" s="187"/>
      <c r="HWY664" s="187"/>
      <c r="HWZ664" s="187"/>
      <c r="HXA664" s="187"/>
      <c r="HXB664" s="187"/>
      <c r="HXC664" s="187"/>
      <c r="HXD664" s="187"/>
      <c r="HXE664" s="187"/>
      <c r="HXF664" s="187"/>
      <c r="HXG664" s="187"/>
      <c r="HXH664" s="187"/>
      <c r="HXI664" s="187"/>
      <c r="HXJ664" s="187"/>
      <c r="HXK664" s="187"/>
      <c r="HXL664" s="187"/>
      <c r="HXM664" s="187"/>
      <c r="HXN664" s="187"/>
      <c r="HXO664" s="187"/>
      <c r="HXP664" s="187"/>
      <c r="HXQ664" s="187"/>
      <c r="HXR664" s="187"/>
      <c r="HXS664" s="187"/>
      <c r="HXT664" s="187"/>
      <c r="HXU664" s="187"/>
      <c r="HXV664" s="187"/>
      <c r="HXW664" s="187"/>
      <c r="HXX664" s="187"/>
      <c r="HXY664" s="187"/>
      <c r="HXZ664" s="187"/>
      <c r="HYA664" s="187"/>
      <c r="HYB664" s="187"/>
      <c r="HYC664" s="187"/>
      <c r="HYD664" s="187"/>
      <c r="HYE664" s="187"/>
      <c r="HYF664" s="187"/>
      <c r="HYG664" s="187"/>
      <c r="HYH664" s="187"/>
      <c r="HYI664" s="187"/>
      <c r="HYJ664" s="187"/>
      <c r="HYK664" s="187"/>
      <c r="HYL664" s="187"/>
      <c r="HYM664" s="187"/>
      <c r="HYN664" s="187"/>
      <c r="HYO664" s="187"/>
      <c r="HYP664" s="187"/>
      <c r="HYQ664" s="187"/>
      <c r="HYR664" s="187"/>
      <c r="HYS664" s="187"/>
      <c r="HYT664" s="187"/>
      <c r="HYU664" s="187"/>
      <c r="HYV664" s="187"/>
      <c r="HYW664" s="187"/>
      <c r="HYX664" s="187"/>
      <c r="HYY664" s="187"/>
      <c r="HYZ664" s="187"/>
      <c r="HZA664" s="187"/>
      <c r="HZB664" s="187"/>
      <c r="HZC664" s="187"/>
      <c r="HZD664" s="187"/>
      <c r="HZE664" s="187"/>
      <c r="HZF664" s="187"/>
      <c r="HZG664" s="187"/>
      <c r="HZH664" s="187"/>
      <c r="HZI664" s="187"/>
      <c r="HZJ664" s="187"/>
      <c r="HZK664" s="187"/>
      <c r="HZL664" s="187"/>
      <c r="HZM664" s="187"/>
      <c r="HZN664" s="187"/>
      <c r="HZO664" s="187"/>
      <c r="HZP664" s="187"/>
      <c r="HZQ664" s="187"/>
      <c r="HZR664" s="187"/>
      <c r="HZS664" s="187"/>
      <c r="HZT664" s="187"/>
      <c r="HZU664" s="187"/>
      <c r="HZV664" s="187"/>
      <c r="HZW664" s="187"/>
      <c r="HZX664" s="187"/>
      <c r="HZY664" s="187"/>
      <c r="HZZ664" s="187"/>
      <c r="IAA664" s="187"/>
      <c r="IAB664" s="187"/>
      <c r="IAC664" s="187"/>
      <c r="IAD664" s="187"/>
      <c r="IAE664" s="187"/>
      <c r="IAF664" s="187"/>
      <c r="IAG664" s="187"/>
      <c r="IAH664" s="187"/>
      <c r="IAI664" s="187"/>
      <c r="IAJ664" s="187"/>
      <c r="IAK664" s="187"/>
      <c r="IAL664" s="187"/>
      <c r="IAM664" s="187"/>
      <c r="IAN664" s="187"/>
      <c r="IAO664" s="187"/>
      <c r="IAP664" s="187"/>
      <c r="IAQ664" s="187"/>
      <c r="IAR664" s="187"/>
      <c r="IAS664" s="187"/>
      <c r="IAT664" s="187"/>
      <c r="IAU664" s="187"/>
      <c r="IAV664" s="187"/>
      <c r="IAW664" s="187"/>
      <c r="IAX664" s="187"/>
      <c r="IAY664" s="187"/>
      <c r="IAZ664" s="187"/>
      <c r="IBA664" s="187"/>
      <c r="IBB664" s="187"/>
      <c r="IBC664" s="187"/>
      <c r="IBD664" s="187"/>
      <c r="IBE664" s="187"/>
      <c r="IBF664" s="187"/>
      <c r="IBG664" s="187"/>
      <c r="IBH664" s="187"/>
      <c r="IBI664" s="187"/>
      <c r="IBJ664" s="187"/>
      <c r="IBK664" s="187"/>
      <c r="IBL664" s="187"/>
      <c r="IBM664" s="187"/>
      <c r="IBN664" s="187"/>
      <c r="IBO664" s="187"/>
      <c r="IBP664" s="187"/>
      <c r="IBQ664" s="187"/>
      <c r="IBR664" s="187"/>
      <c r="IBS664" s="187"/>
      <c r="IBT664" s="187"/>
      <c r="IBU664" s="187"/>
      <c r="IBV664" s="187"/>
      <c r="IBW664" s="187"/>
      <c r="IBX664" s="187"/>
      <c r="IBY664" s="187"/>
      <c r="IBZ664" s="187"/>
      <c r="ICA664" s="187"/>
      <c r="ICB664" s="187"/>
      <c r="ICC664" s="187"/>
      <c r="ICD664" s="187"/>
      <c r="ICE664" s="187"/>
      <c r="ICF664" s="187"/>
      <c r="ICG664" s="187"/>
      <c r="ICH664" s="187"/>
      <c r="ICI664" s="187"/>
      <c r="ICJ664" s="187"/>
      <c r="ICK664" s="187"/>
      <c r="ICL664" s="187"/>
      <c r="ICM664" s="187"/>
      <c r="ICN664" s="187"/>
      <c r="ICO664" s="187"/>
      <c r="ICP664" s="187"/>
      <c r="ICQ664" s="187"/>
      <c r="ICR664" s="187"/>
      <c r="ICS664" s="187"/>
      <c r="ICT664" s="187"/>
      <c r="ICU664" s="187"/>
      <c r="ICV664" s="187"/>
      <c r="ICW664" s="187"/>
      <c r="ICX664" s="187"/>
      <c r="ICY664" s="187"/>
      <c r="ICZ664" s="187"/>
      <c r="IDA664" s="187"/>
      <c r="IDB664" s="187"/>
      <c r="IDC664" s="187"/>
      <c r="IDD664" s="187"/>
      <c r="IDE664" s="187"/>
      <c r="IDF664" s="187"/>
      <c r="IDG664" s="187"/>
      <c r="IDH664" s="187"/>
      <c r="IDI664" s="187"/>
      <c r="IDJ664" s="187"/>
      <c r="IDK664" s="187"/>
      <c r="IDL664" s="187"/>
      <c r="IDM664" s="187"/>
      <c r="IDN664" s="187"/>
      <c r="IDO664" s="187"/>
      <c r="IDP664" s="187"/>
      <c r="IDQ664" s="187"/>
      <c r="IDR664" s="187"/>
      <c r="IDS664" s="187"/>
      <c r="IDT664" s="187"/>
      <c r="IDU664" s="187"/>
      <c r="IDV664" s="187"/>
      <c r="IDW664" s="187"/>
      <c r="IDX664" s="187"/>
      <c r="IDY664" s="187"/>
      <c r="IDZ664" s="187"/>
      <c r="IEA664" s="187"/>
      <c r="IEB664" s="187"/>
      <c r="IEC664" s="187"/>
      <c r="IED664" s="187"/>
      <c r="IEE664" s="187"/>
      <c r="IEF664" s="187"/>
      <c r="IEG664" s="187"/>
      <c r="IEH664" s="187"/>
      <c r="IEI664" s="187"/>
      <c r="IEJ664" s="187"/>
      <c r="IEK664" s="187"/>
      <c r="IEL664" s="187"/>
      <c r="IEM664" s="187"/>
      <c r="IEN664" s="187"/>
      <c r="IEO664" s="187"/>
      <c r="IEP664" s="187"/>
      <c r="IEQ664" s="187"/>
      <c r="IER664" s="187"/>
      <c r="IES664" s="187"/>
      <c r="IET664" s="187"/>
      <c r="IEU664" s="187"/>
      <c r="IEV664" s="187"/>
      <c r="IEW664" s="187"/>
      <c r="IEX664" s="187"/>
      <c r="IEY664" s="187"/>
      <c r="IEZ664" s="187"/>
      <c r="IFA664" s="187"/>
      <c r="IFB664" s="187"/>
      <c r="IFC664" s="187"/>
      <c r="IFD664" s="187"/>
      <c r="IFE664" s="187"/>
      <c r="IFF664" s="187"/>
      <c r="IFG664" s="187"/>
      <c r="IFH664" s="187"/>
      <c r="IFI664" s="187"/>
      <c r="IFJ664" s="187"/>
      <c r="IFK664" s="187"/>
      <c r="IFL664" s="187"/>
      <c r="IFM664" s="187"/>
      <c r="IFN664" s="187"/>
      <c r="IFO664" s="187"/>
      <c r="IFP664" s="187"/>
      <c r="IFQ664" s="187"/>
      <c r="IFR664" s="187"/>
      <c r="IFS664" s="187"/>
      <c r="IFT664" s="187"/>
      <c r="IFU664" s="187"/>
      <c r="IFV664" s="187"/>
      <c r="IFW664" s="187"/>
      <c r="IFX664" s="187"/>
      <c r="IFY664" s="187"/>
      <c r="IFZ664" s="187"/>
      <c r="IGA664" s="187"/>
      <c r="IGB664" s="187"/>
      <c r="IGC664" s="187"/>
      <c r="IGD664" s="187"/>
      <c r="IGE664" s="187"/>
      <c r="IGF664" s="187"/>
      <c r="IGG664" s="187"/>
      <c r="IGH664" s="187"/>
      <c r="IGI664" s="187"/>
      <c r="IGJ664" s="187"/>
      <c r="IGK664" s="187"/>
      <c r="IGL664" s="187"/>
      <c r="IGM664" s="187"/>
      <c r="IGN664" s="187"/>
      <c r="IGO664" s="187"/>
      <c r="IGP664" s="187"/>
      <c r="IGQ664" s="187"/>
      <c r="IGR664" s="187"/>
      <c r="IGS664" s="187"/>
      <c r="IGT664" s="187"/>
      <c r="IGU664" s="187"/>
      <c r="IGV664" s="187"/>
      <c r="IGW664" s="187"/>
      <c r="IGX664" s="187"/>
      <c r="IGY664" s="187"/>
      <c r="IGZ664" s="187"/>
      <c r="IHA664" s="187"/>
      <c r="IHB664" s="187"/>
      <c r="IHC664" s="187"/>
      <c r="IHD664" s="187"/>
      <c r="IHE664" s="187"/>
      <c r="IHF664" s="187"/>
      <c r="IHG664" s="187"/>
      <c r="IHH664" s="187"/>
      <c r="IHI664" s="187"/>
      <c r="IHJ664" s="187"/>
      <c r="IHK664" s="187"/>
      <c r="IHL664" s="187"/>
      <c r="IHM664" s="187"/>
      <c r="IHN664" s="187"/>
      <c r="IHO664" s="187"/>
      <c r="IHP664" s="187"/>
      <c r="IHQ664" s="187"/>
      <c r="IHR664" s="187"/>
      <c r="IHS664" s="187"/>
      <c r="IHT664" s="187"/>
      <c r="IHU664" s="187"/>
      <c r="IHV664" s="187"/>
      <c r="IHW664" s="187"/>
      <c r="IHX664" s="187"/>
      <c r="IHY664" s="187"/>
      <c r="IHZ664" s="187"/>
      <c r="IIA664" s="187"/>
      <c r="IIB664" s="187"/>
      <c r="IIC664" s="187"/>
      <c r="IID664" s="187"/>
      <c r="IIE664" s="187"/>
      <c r="IIF664" s="187"/>
      <c r="IIG664" s="187"/>
      <c r="IIH664" s="187"/>
      <c r="III664" s="187"/>
      <c r="IIJ664" s="187"/>
      <c r="IIK664" s="187"/>
      <c r="IIL664" s="187"/>
      <c r="IIM664" s="187"/>
      <c r="IIN664" s="187"/>
      <c r="IIO664" s="187"/>
      <c r="IIP664" s="187"/>
      <c r="IIQ664" s="187"/>
      <c r="IIR664" s="187"/>
      <c r="IIS664" s="187"/>
      <c r="IIT664" s="187"/>
      <c r="IIU664" s="187"/>
      <c r="IIV664" s="187"/>
      <c r="IIW664" s="187"/>
      <c r="IIX664" s="187"/>
      <c r="IIY664" s="187"/>
      <c r="IIZ664" s="187"/>
      <c r="IJA664" s="187"/>
      <c r="IJB664" s="187"/>
      <c r="IJC664" s="187"/>
      <c r="IJD664" s="187"/>
      <c r="IJE664" s="187"/>
      <c r="IJF664" s="187"/>
      <c r="IJG664" s="187"/>
      <c r="IJH664" s="187"/>
      <c r="IJI664" s="187"/>
      <c r="IJJ664" s="187"/>
      <c r="IJK664" s="187"/>
      <c r="IJL664" s="187"/>
      <c r="IJM664" s="187"/>
      <c r="IJN664" s="187"/>
      <c r="IJO664" s="187"/>
      <c r="IJP664" s="187"/>
      <c r="IJQ664" s="187"/>
      <c r="IJR664" s="187"/>
      <c r="IJS664" s="187"/>
      <c r="IJT664" s="187"/>
      <c r="IJU664" s="187"/>
      <c r="IJV664" s="187"/>
      <c r="IJW664" s="187"/>
      <c r="IJX664" s="187"/>
      <c r="IJY664" s="187"/>
      <c r="IJZ664" s="187"/>
      <c r="IKA664" s="187"/>
      <c r="IKB664" s="187"/>
      <c r="IKC664" s="187"/>
      <c r="IKD664" s="187"/>
      <c r="IKE664" s="187"/>
      <c r="IKF664" s="187"/>
      <c r="IKG664" s="187"/>
      <c r="IKH664" s="187"/>
      <c r="IKI664" s="187"/>
      <c r="IKJ664" s="187"/>
      <c r="IKK664" s="187"/>
      <c r="IKL664" s="187"/>
      <c r="IKM664" s="187"/>
      <c r="IKN664" s="187"/>
      <c r="IKO664" s="187"/>
      <c r="IKP664" s="187"/>
      <c r="IKQ664" s="187"/>
      <c r="IKR664" s="187"/>
      <c r="IKS664" s="187"/>
      <c r="IKT664" s="187"/>
      <c r="IKU664" s="187"/>
      <c r="IKV664" s="187"/>
      <c r="IKW664" s="187"/>
      <c r="IKX664" s="187"/>
      <c r="IKY664" s="187"/>
      <c r="IKZ664" s="187"/>
      <c r="ILA664" s="187"/>
      <c r="ILB664" s="187"/>
      <c r="ILC664" s="187"/>
      <c r="ILD664" s="187"/>
      <c r="ILE664" s="187"/>
      <c r="ILF664" s="187"/>
      <c r="ILG664" s="187"/>
      <c r="ILH664" s="187"/>
      <c r="ILI664" s="187"/>
      <c r="ILJ664" s="187"/>
      <c r="ILK664" s="187"/>
      <c r="ILL664" s="187"/>
      <c r="ILM664" s="187"/>
      <c r="ILN664" s="187"/>
      <c r="ILO664" s="187"/>
      <c r="ILP664" s="187"/>
      <c r="ILQ664" s="187"/>
      <c r="ILR664" s="187"/>
      <c r="ILS664" s="187"/>
      <c r="ILT664" s="187"/>
      <c r="ILU664" s="187"/>
      <c r="ILV664" s="187"/>
      <c r="ILW664" s="187"/>
      <c r="ILX664" s="187"/>
      <c r="ILY664" s="187"/>
      <c r="ILZ664" s="187"/>
      <c r="IMA664" s="187"/>
      <c r="IMB664" s="187"/>
      <c r="IMC664" s="187"/>
      <c r="IMD664" s="187"/>
      <c r="IME664" s="187"/>
      <c r="IMF664" s="187"/>
      <c r="IMG664" s="187"/>
      <c r="IMH664" s="187"/>
      <c r="IMI664" s="187"/>
      <c r="IMJ664" s="187"/>
      <c r="IMK664" s="187"/>
      <c r="IML664" s="187"/>
      <c r="IMM664" s="187"/>
      <c r="IMN664" s="187"/>
      <c r="IMO664" s="187"/>
      <c r="IMP664" s="187"/>
      <c r="IMQ664" s="187"/>
      <c r="IMR664" s="187"/>
      <c r="IMS664" s="187"/>
      <c r="IMT664" s="187"/>
      <c r="IMU664" s="187"/>
      <c r="IMV664" s="187"/>
      <c r="IMW664" s="187"/>
      <c r="IMX664" s="187"/>
      <c r="IMY664" s="187"/>
      <c r="IMZ664" s="187"/>
      <c r="INA664" s="187"/>
      <c r="INB664" s="187"/>
      <c r="INC664" s="187"/>
      <c r="IND664" s="187"/>
      <c r="INE664" s="187"/>
      <c r="INF664" s="187"/>
      <c r="ING664" s="187"/>
      <c r="INH664" s="187"/>
      <c r="INI664" s="187"/>
      <c r="INJ664" s="187"/>
      <c r="INK664" s="187"/>
      <c r="INL664" s="187"/>
      <c r="INM664" s="187"/>
      <c r="INN664" s="187"/>
      <c r="INO664" s="187"/>
      <c r="INP664" s="187"/>
      <c r="INQ664" s="187"/>
      <c r="INR664" s="187"/>
      <c r="INS664" s="187"/>
      <c r="INT664" s="187"/>
      <c r="INU664" s="187"/>
      <c r="INV664" s="187"/>
      <c r="INW664" s="187"/>
      <c r="INX664" s="187"/>
      <c r="INY664" s="187"/>
      <c r="INZ664" s="187"/>
      <c r="IOA664" s="187"/>
      <c r="IOB664" s="187"/>
      <c r="IOC664" s="187"/>
      <c r="IOD664" s="187"/>
      <c r="IOE664" s="187"/>
      <c r="IOF664" s="187"/>
      <c r="IOG664" s="187"/>
      <c r="IOH664" s="187"/>
      <c r="IOI664" s="187"/>
      <c r="IOJ664" s="187"/>
      <c r="IOK664" s="187"/>
      <c r="IOL664" s="187"/>
      <c r="IOM664" s="187"/>
      <c r="ION664" s="187"/>
      <c r="IOO664" s="187"/>
      <c r="IOP664" s="187"/>
      <c r="IOQ664" s="187"/>
      <c r="IOR664" s="187"/>
      <c r="IOS664" s="187"/>
      <c r="IOT664" s="187"/>
      <c r="IOU664" s="187"/>
      <c r="IOV664" s="187"/>
      <c r="IOW664" s="187"/>
      <c r="IOX664" s="187"/>
      <c r="IOY664" s="187"/>
      <c r="IOZ664" s="187"/>
      <c r="IPA664" s="187"/>
      <c r="IPB664" s="187"/>
      <c r="IPC664" s="187"/>
      <c r="IPD664" s="187"/>
      <c r="IPE664" s="187"/>
      <c r="IPF664" s="187"/>
      <c r="IPG664" s="187"/>
      <c r="IPH664" s="187"/>
      <c r="IPI664" s="187"/>
      <c r="IPJ664" s="187"/>
      <c r="IPK664" s="187"/>
      <c r="IPL664" s="187"/>
      <c r="IPM664" s="187"/>
      <c r="IPN664" s="187"/>
      <c r="IPO664" s="187"/>
      <c r="IPP664" s="187"/>
      <c r="IPQ664" s="187"/>
      <c r="IPR664" s="187"/>
      <c r="IPS664" s="187"/>
      <c r="IPT664" s="187"/>
      <c r="IPU664" s="187"/>
      <c r="IPV664" s="187"/>
      <c r="IPW664" s="187"/>
      <c r="IPX664" s="187"/>
      <c r="IPY664" s="187"/>
      <c r="IPZ664" s="187"/>
      <c r="IQA664" s="187"/>
      <c r="IQB664" s="187"/>
      <c r="IQC664" s="187"/>
      <c r="IQD664" s="187"/>
      <c r="IQE664" s="187"/>
      <c r="IQF664" s="187"/>
      <c r="IQG664" s="187"/>
      <c r="IQH664" s="187"/>
      <c r="IQI664" s="187"/>
      <c r="IQJ664" s="187"/>
      <c r="IQK664" s="187"/>
      <c r="IQL664" s="187"/>
      <c r="IQM664" s="187"/>
      <c r="IQN664" s="187"/>
      <c r="IQO664" s="187"/>
      <c r="IQP664" s="187"/>
      <c r="IQQ664" s="187"/>
      <c r="IQR664" s="187"/>
      <c r="IQS664" s="187"/>
      <c r="IQT664" s="187"/>
      <c r="IQU664" s="187"/>
      <c r="IQV664" s="187"/>
      <c r="IQW664" s="187"/>
      <c r="IQX664" s="187"/>
      <c r="IQY664" s="187"/>
      <c r="IQZ664" s="187"/>
      <c r="IRA664" s="187"/>
      <c r="IRB664" s="187"/>
      <c r="IRC664" s="187"/>
      <c r="IRD664" s="187"/>
      <c r="IRE664" s="187"/>
      <c r="IRF664" s="187"/>
      <c r="IRG664" s="187"/>
      <c r="IRH664" s="187"/>
      <c r="IRI664" s="187"/>
      <c r="IRJ664" s="187"/>
      <c r="IRK664" s="187"/>
      <c r="IRL664" s="187"/>
      <c r="IRM664" s="187"/>
      <c r="IRN664" s="187"/>
      <c r="IRO664" s="187"/>
      <c r="IRP664" s="187"/>
      <c r="IRQ664" s="187"/>
      <c r="IRR664" s="187"/>
      <c r="IRS664" s="187"/>
      <c r="IRT664" s="187"/>
      <c r="IRU664" s="187"/>
      <c r="IRV664" s="187"/>
      <c r="IRW664" s="187"/>
      <c r="IRX664" s="187"/>
      <c r="IRY664" s="187"/>
      <c r="IRZ664" s="187"/>
      <c r="ISA664" s="187"/>
      <c r="ISB664" s="187"/>
      <c r="ISC664" s="187"/>
      <c r="ISD664" s="187"/>
      <c r="ISE664" s="187"/>
      <c r="ISF664" s="187"/>
      <c r="ISG664" s="187"/>
      <c r="ISH664" s="187"/>
      <c r="ISI664" s="187"/>
      <c r="ISJ664" s="187"/>
      <c r="ISK664" s="187"/>
      <c r="ISL664" s="187"/>
      <c r="ISM664" s="187"/>
      <c r="ISN664" s="187"/>
      <c r="ISO664" s="187"/>
      <c r="ISP664" s="187"/>
      <c r="ISQ664" s="187"/>
      <c r="ISR664" s="187"/>
      <c r="ISS664" s="187"/>
      <c r="IST664" s="187"/>
      <c r="ISU664" s="187"/>
      <c r="ISV664" s="187"/>
      <c r="ISW664" s="187"/>
      <c r="ISX664" s="187"/>
      <c r="ISY664" s="187"/>
      <c r="ISZ664" s="187"/>
      <c r="ITA664" s="187"/>
      <c r="ITB664" s="187"/>
      <c r="ITC664" s="187"/>
      <c r="ITD664" s="187"/>
      <c r="ITE664" s="187"/>
      <c r="ITF664" s="187"/>
      <c r="ITG664" s="187"/>
      <c r="ITH664" s="187"/>
      <c r="ITI664" s="187"/>
      <c r="ITJ664" s="187"/>
      <c r="ITK664" s="187"/>
      <c r="ITL664" s="187"/>
      <c r="ITM664" s="187"/>
      <c r="ITN664" s="187"/>
      <c r="ITO664" s="187"/>
      <c r="ITP664" s="187"/>
      <c r="ITQ664" s="187"/>
      <c r="ITR664" s="187"/>
      <c r="ITS664" s="187"/>
      <c r="ITT664" s="187"/>
      <c r="ITU664" s="187"/>
      <c r="ITV664" s="187"/>
      <c r="ITW664" s="187"/>
      <c r="ITX664" s="187"/>
      <c r="ITY664" s="187"/>
      <c r="ITZ664" s="187"/>
      <c r="IUA664" s="187"/>
      <c r="IUB664" s="187"/>
      <c r="IUC664" s="187"/>
      <c r="IUD664" s="187"/>
      <c r="IUE664" s="187"/>
      <c r="IUF664" s="187"/>
      <c r="IUG664" s="187"/>
      <c r="IUH664" s="187"/>
      <c r="IUI664" s="187"/>
      <c r="IUJ664" s="187"/>
      <c r="IUK664" s="187"/>
      <c r="IUL664" s="187"/>
      <c r="IUM664" s="187"/>
      <c r="IUN664" s="187"/>
      <c r="IUO664" s="187"/>
      <c r="IUP664" s="187"/>
      <c r="IUQ664" s="187"/>
      <c r="IUR664" s="187"/>
      <c r="IUS664" s="187"/>
      <c r="IUT664" s="187"/>
      <c r="IUU664" s="187"/>
      <c r="IUV664" s="187"/>
      <c r="IUW664" s="187"/>
      <c r="IUX664" s="187"/>
      <c r="IUY664" s="187"/>
      <c r="IUZ664" s="187"/>
      <c r="IVA664" s="187"/>
      <c r="IVB664" s="187"/>
      <c r="IVC664" s="187"/>
      <c r="IVD664" s="187"/>
      <c r="IVE664" s="187"/>
      <c r="IVF664" s="187"/>
      <c r="IVG664" s="187"/>
      <c r="IVH664" s="187"/>
      <c r="IVI664" s="187"/>
      <c r="IVJ664" s="187"/>
      <c r="IVK664" s="187"/>
      <c r="IVL664" s="187"/>
      <c r="IVM664" s="187"/>
      <c r="IVN664" s="187"/>
      <c r="IVO664" s="187"/>
      <c r="IVP664" s="187"/>
      <c r="IVQ664" s="187"/>
      <c r="IVR664" s="187"/>
      <c r="IVS664" s="187"/>
      <c r="IVT664" s="187"/>
      <c r="IVU664" s="187"/>
      <c r="IVV664" s="187"/>
      <c r="IVW664" s="187"/>
      <c r="IVX664" s="187"/>
      <c r="IVY664" s="187"/>
      <c r="IVZ664" s="187"/>
      <c r="IWA664" s="187"/>
      <c r="IWB664" s="187"/>
      <c r="IWC664" s="187"/>
      <c r="IWD664" s="187"/>
      <c r="IWE664" s="187"/>
      <c r="IWF664" s="187"/>
      <c r="IWG664" s="187"/>
      <c r="IWH664" s="187"/>
      <c r="IWI664" s="187"/>
      <c r="IWJ664" s="187"/>
      <c r="IWK664" s="187"/>
      <c r="IWL664" s="187"/>
      <c r="IWM664" s="187"/>
      <c r="IWN664" s="187"/>
      <c r="IWO664" s="187"/>
      <c r="IWP664" s="187"/>
      <c r="IWQ664" s="187"/>
      <c r="IWR664" s="187"/>
      <c r="IWS664" s="187"/>
      <c r="IWT664" s="187"/>
      <c r="IWU664" s="187"/>
      <c r="IWV664" s="187"/>
      <c r="IWW664" s="187"/>
      <c r="IWX664" s="187"/>
      <c r="IWY664" s="187"/>
      <c r="IWZ664" s="187"/>
      <c r="IXA664" s="187"/>
      <c r="IXB664" s="187"/>
      <c r="IXC664" s="187"/>
      <c r="IXD664" s="187"/>
      <c r="IXE664" s="187"/>
      <c r="IXF664" s="187"/>
      <c r="IXG664" s="187"/>
      <c r="IXH664" s="187"/>
      <c r="IXI664" s="187"/>
      <c r="IXJ664" s="187"/>
      <c r="IXK664" s="187"/>
      <c r="IXL664" s="187"/>
      <c r="IXM664" s="187"/>
      <c r="IXN664" s="187"/>
      <c r="IXO664" s="187"/>
      <c r="IXP664" s="187"/>
      <c r="IXQ664" s="187"/>
      <c r="IXR664" s="187"/>
      <c r="IXS664" s="187"/>
      <c r="IXT664" s="187"/>
      <c r="IXU664" s="187"/>
      <c r="IXV664" s="187"/>
      <c r="IXW664" s="187"/>
      <c r="IXX664" s="187"/>
      <c r="IXY664" s="187"/>
      <c r="IXZ664" s="187"/>
      <c r="IYA664" s="187"/>
      <c r="IYB664" s="187"/>
      <c r="IYC664" s="187"/>
      <c r="IYD664" s="187"/>
      <c r="IYE664" s="187"/>
      <c r="IYF664" s="187"/>
      <c r="IYG664" s="187"/>
      <c r="IYH664" s="187"/>
      <c r="IYI664" s="187"/>
      <c r="IYJ664" s="187"/>
      <c r="IYK664" s="187"/>
      <c r="IYL664" s="187"/>
      <c r="IYM664" s="187"/>
      <c r="IYN664" s="187"/>
      <c r="IYO664" s="187"/>
      <c r="IYP664" s="187"/>
      <c r="IYQ664" s="187"/>
      <c r="IYR664" s="187"/>
      <c r="IYS664" s="187"/>
      <c r="IYT664" s="187"/>
      <c r="IYU664" s="187"/>
      <c r="IYV664" s="187"/>
      <c r="IYW664" s="187"/>
      <c r="IYX664" s="187"/>
      <c r="IYY664" s="187"/>
      <c r="IYZ664" s="187"/>
      <c r="IZA664" s="187"/>
      <c r="IZB664" s="187"/>
      <c r="IZC664" s="187"/>
      <c r="IZD664" s="187"/>
      <c r="IZE664" s="187"/>
      <c r="IZF664" s="187"/>
      <c r="IZG664" s="187"/>
      <c r="IZH664" s="187"/>
      <c r="IZI664" s="187"/>
      <c r="IZJ664" s="187"/>
      <c r="IZK664" s="187"/>
      <c r="IZL664" s="187"/>
      <c r="IZM664" s="187"/>
      <c r="IZN664" s="187"/>
      <c r="IZO664" s="187"/>
      <c r="IZP664" s="187"/>
      <c r="IZQ664" s="187"/>
      <c r="IZR664" s="187"/>
      <c r="IZS664" s="187"/>
      <c r="IZT664" s="187"/>
      <c r="IZU664" s="187"/>
      <c r="IZV664" s="187"/>
      <c r="IZW664" s="187"/>
      <c r="IZX664" s="187"/>
      <c r="IZY664" s="187"/>
      <c r="IZZ664" s="187"/>
      <c r="JAA664" s="187"/>
      <c r="JAB664" s="187"/>
      <c r="JAC664" s="187"/>
      <c r="JAD664" s="187"/>
      <c r="JAE664" s="187"/>
      <c r="JAF664" s="187"/>
      <c r="JAG664" s="187"/>
      <c r="JAH664" s="187"/>
      <c r="JAI664" s="187"/>
      <c r="JAJ664" s="187"/>
      <c r="JAK664" s="187"/>
      <c r="JAL664" s="187"/>
      <c r="JAM664" s="187"/>
      <c r="JAN664" s="187"/>
      <c r="JAO664" s="187"/>
      <c r="JAP664" s="187"/>
      <c r="JAQ664" s="187"/>
      <c r="JAR664" s="187"/>
      <c r="JAS664" s="187"/>
      <c r="JAT664" s="187"/>
      <c r="JAU664" s="187"/>
      <c r="JAV664" s="187"/>
      <c r="JAW664" s="187"/>
      <c r="JAX664" s="187"/>
      <c r="JAY664" s="187"/>
      <c r="JAZ664" s="187"/>
      <c r="JBA664" s="187"/>
      <c r="JBB664" s="187"/>
      <c r="JBC664" s="187"/>
      <c r="JBD664" s="187"/>
      <c r="JBE664" s="187"/>
      <c r="JBF664" s="187"/>
      <c r="JBG664" s="187"/>
      <c r="JBH664" s="187"/>
      <c r="JBI664" s="187"/>
      <c r="JBJ664" s="187"/>
      <c r="JBK664" s="187"/>
      <c r="JBL664" s="187"/>
      <c r="JBM664" s="187"/>
      <c r="JBN664" s="187"/>
      <c r="JBO664" s="187"/>
      <c r="JBP664" s="187"/>
      <c r="JBQ664" s="187"/>
      <c r="JBR664" s="187"/>
      <c r="JBS664" s="187"/>
      <c r="JBT664" s="187"/>
      <c r="JBU664" s="187"/>
      <c r="JBV664" s="187"/>
      <c r="JBW664" s="187"/>
      <c r="JBX664" s="187"/>
      <c r="JBY664" s="187"/>
      <c r="JBZ664" s="187"/>
      <c r="JCA664" s="187"/>
      <c r="JCB664" s="187"/>
      <c r="JCC664" s="187"/>
      <c r="JCD664" s="187"/>
      <c r="JCE664" s="187"/>
      <c r="JCF664" s="187"/>
      <c r="JCG664" s="187"/>
      <c r="JCH664" s="187"/>
      <c r="JCI664" s="187"/>
      <c r="JCJ664" s="187"/>
      <c r="JCK664" s="187"/>
      <c r="JCL664" s="187"/>
      <c r="JCM664" s="187"/>
      <c r="JCN664" s="187"/>
      <c r="JCO664" s="187"/>
      <c r="JCP664" s="187"/>
      <c r="JCQ664" s="187"/>
      <c r="JCR664" s="187"/>
      <c r="JCS664" s="187"/>
      <c r="JCT664" s="187"/>
      <c r="JCU664" s="187"/>
      <c r="JCV664" s="187"/>
      <c r="JCW664" s="187"/>
      <c r="JCX664" s="187"/>
      <c r="JCY664" s="187"/>
      <c r="JCZ664" s="187"/>
      <c r="JDA664" s="187"/>
      <c r="JDB664" s="187"/>
      <c r="JDC664" s="187"/>
      <c r="JDD664" s="187"/>
      <c r="JDE664" s="187"/>
      <c r="JDF664" s="187"/>
      <c r="JDG664" s="187"/>
      <c r="JDH664" s="187"/>
      <c r="JDI664" s="187"/>
      <c r="JDJ664" s="187"/>
      <c r="JDK664" s="187"/>
      <c r="JDL664" s="187"/>
      <c r="JDM664" s="187"/>
      <c r="JDN664" s="187"/>
      <c r="JDO664" s="187"/>
      <c r="JDP664" s="187"/>
      <c r="JDQ664" s="187"/>
      <c r="JDR664" s="187"/>
      <c r="JDS664" s="187"/>
      <c r="JDT664" s="187"/>
      <c r="JDU664" s="187"/>
      <c r="JDV664" s="187"/>
      <c r="JDW664" s="187"/>
      <c r="JDX664" s="187"/>
      <c r="JDY664" s="187"/>
      <c r="JDZ664" s="187"/>
      <c r="JEA664" s="187"/>
      <c r="JEB664" s="187"/>
      <c r="JEC664" s="187"/>
      <c r="JED664" s="187"/>
      <c r="JEE664" s="187"/>
      <c r="JEF664" s="187"/>
      <c r="JEG664" s="187"/>
      <c r="JEH664" s="187"/>
      <c r="JEI664" s="187"/>
      <c r="JEJ664" s="187"/>
      <c r="JEK664" s="187"/>
      <c r="JEL664" s="187"/>
      <c r="JEM664" s="187"/>
      <c r="JEN664" s="187"/>
      <c r="JEO664" s="187"/>
      <c r="JEP664" s="187"/>
      <c r="JEQ664" s="187"/>
      <c r="JER664" s="187"/>
      <c r="JES664" s="187"/>
      <c r="JET664" s="187"/>
      <c r="JEU664" s="187"/>
      <c r="JEV664" s="187"/>
      <c r="JEW664" s="187"/>
      <c r="JEX664" s="187"/>
      <c r="JEY664" s="187"/>
      <c r="JEZ664" s="187"/>
      <c r="JFA664" s="187"/>
      <c r="JFB664" s="187"/>
      <c r="JFC664" s="187"/>
      <c r="JFD664" s="187"/>
      <c r="JFE664" s="187"/>
      <c r="JFF664" s="187"/>
      <c r="JFG664" s="187"/>
      <c r="JFH664" s="187"/>
      <c r="JFI664" s="187"/>
      <c r="JFJ664" s="187"/>
      <c r="JFK664" s="187"/>
      <c r="JFL664" s="187"/>
      <c r="JFM664" s="187"/>
      <c r="JFN664" s="187"/>
      <c r="JFO664" s="187"/>
      <c r="JFP664" s="187"/>
      <c r="JFQ664" s="187"/>
      <c r="JFR664" s="187"/>
      <c r="JFS664" s="187"/>
      <c r="JFT664" s="187"/>
      <c r="JFU664" s="187"/>
      <c r="JFV664" s="187"/>
      <c r="JFW664" s="187"/>
      <c r="JFX664" s="187"/>
      <c r="JFY664" s="187"/>
      <c r="JFZ664" s="187"/>
      <c r="JGA664" s="187"/>
      <c r="JGB664" s="187"/>
      <c r="JGC664" s="187"/>
      <c r="JGD664" s="187"/>
      <c r="JGE664" s="187"/>
      <c r="JGF664" s="187"/>
      <c r="JGG664" s="187"/>
      <c r="JGH664" s="187"/>
      <c r="JGI664" s="187"/>
      <c r="JGJ664" s="187"/>
      <c r="JGK664" s="187"/>
      <c r="JGL664" s="187"/>
      <c r="JGM664" s="187"/>
      <c r="JGN664" s="187"/>
      <c r="JGO664" s="187"/>
      <c r="JGP664" s="187"/>
      <c r="JGQ664" s="187"/>
      <c r="JGR664" s="187"/>
      <c r="JGS664" s="187"/>
      <c r="JGT664" s="187"/>
      <c r="JGU664" s="187"/>
      <c r="JGV664" s="187"/>
      <c r="JGW664" s="187"/>
      <c r="JGX664" s="187"/>
      <c r="JGY664" s="187"/>
      <c r="JGZ664" s="187"/>
      <c r="JHA664" s="187"/>
      <c r="JHB664" s="187"/>
      <c r="JHC664" s="187"/>
      <c r="JHD664" s="187"/>
      <c r="JHE664" s="187"/>
      <c r="JHF664" s="187"/>
      <c r="JHG664" s="187"/>
      <c r="JHH664" s="187"/>
      <c r="JHI664" s="187"/>
      <c r="JHJ664" s="187"/>
      <c r="JHK664" s="187"/>
      <c r="JHL664" s="187"/>
      <c r="JHM664" s="187"/>
      <c r="JHN664" s="187"/>
      <c r="JHO664" s="187"/>
      <c r="JHP664" s="187"/>
      <c r="JHQ664" s="187"/>
      <c r="JHR664" s="187"/>
      <c r="JHS664" s="187"/>
      <c r="JHT664" s="187"/>
      <c r="JHU664" s="187"/>
      <c r="JHV664" s="187"/>
      <c r="JHW664" s="187"/>
      <c r="JHX664" s="187"/>
      <c r="JHY664" s="187"/>
      <c r="JHZ664" s="187"/>
      <c r="JIA664" s="187"/>
      <c r="JIB664" s="187"/>
      <c r="JIC664" s="187"/>
      <c r="JID664" s="187"/>
      <c r="JIE664" s="187"/>
      <c r="JIF664" s="187"/>
      <c r="JIG664" s="187"/>
      <c r="JIH664" s="187"/>
      <c r="JII664" s="187"/>
      <c r="JIJ664" s="187"/>
      <c r="JIK664" s="187"/>
      <c r="JIL664" s="187"/>
      <c r="JIM664" s="187"/>
      <c r="JIN664" s="187"/>
      <c r="JIO664" s="187"/>
      <c r="JIP664" s="187"/>
      <c r="JIQ664" s="187"/>
      <c r="JIR664" s="187"/>
      <c r="JIS664" s="187"/>
      <c r="JIT664" s="187"/>
      <c r="JIU664" s="187"/>
      <c r="JIV664" s="187"/>
      <c r="JIW664" s="187"/>
      <c r="JIX664" s="187"/>
      <c r="JIY664" s="187"/>
      <c r="JIZ664" s="187"/>
      <c r="JJA664" s="187"/>
      <c r="JJB664" s="187"/>
      <c r="JJC664" s="187"/>
      <c r="JJD664" s="187"/>
      <c r="JJE664" s="187"/>
      <c r="JJF664" s="187"/>
      <c r="JJG664" s="187"/>
      <c r="JJH664" s="187"/>
      <c r="JJI664" s="187"/>
      <c r="JJJ664" s="187"/>
      <c r="JJK664" s="187"/>
      <c r="JJL664" s="187"/>
      <c r="JJM664" s="187"/>
      <c r="JJN664" s="187"/>
      <c r="JJO664" s="187"/>
      <c r="JJP664" s="187"/>
      <c r="JJQ664" s="187"/>
      <c r="JJR664" s="187"/>
      <c r="JJS664" s="187"/>
      <c r="JJT664" s="187"/>
      <c r="JJU664" s="187"/>
      <c r="JJV664" s="187"/>
      <c r="JJW664" s="187"/>
      <c r="JJX664" s="187"/>
      <c r="JJY664" s="187"/>
      <c r="JJZ664" s="187"/>
      <c r="JKA664" s="187"/>
      <c r="JKB664" s="187"/>
      <c r="JKC664" s="187"/>
      <c r="JKD664" s="187"/>
      <c r="JKE664" s="187"/>
      <c r="JKF664" s="187"/>
      <c r="JKG664" s="187"/>
      <c r="JKH664" s="187"/>
      <c r="JKI664" s="187"/>
      <c r="JKJ664" s="187"/>
      <c r="JKK664" s="187"/>
      <c r="JKL664" s="187"/>
      <c r="JKM664" s="187"/>
      <c r="JKN664" s="187"/>
      <c r="JKO664" s="187"/>
      <c r="JKP664" s="187"/>
      <c r="JKQ664" s="187"/>
      <c r="JKR664" s="187"/>
      <c r="JKS664" s="187"/>
      <c r="JKT664" s="187"/>
      <c r="JKU664" s="187"/>
      <c r="JKV664" s="187"/>
      <c r="JKW664" s="187"/>
      <c r="JKX664" s="187"/>
      <c r="JKY664" s="187"/>
      <c r="JKZ664" s="187"/>
      <c r="JLA664" s="187"/>
      <c r="JLB664" s="187"/>
      <c r="JLC664" s="187"/>
      <c r="JLD664" s="187"/>
      <c r="JLE664" s="187"/>
      <c r="JLF664" s="187"/>
      <c r="JLG664" s="187"/>
      <c r="JLH664" s="187"/>
      <c r="JLI664" s="187"/>
      <c r="JLJ664" s="187"/>
      <c r="JLK664" s="187"/>
      <c r="JLL664" s="187"/>
      <c r="JLM664" s="187"/>
      <c r="JLN664" s="187"/>
      <c r="JLO664" s="187"/>
      <c r="JLP664" s="187"/>
      <c r="JLQ664" s="187"/>
      <c r="JLR664" s="187"/>
      <c r="JLS664" s="187"/>
      <c r="JLT664" s="187"/>
      <c r="JLU664" s="187"/>
      <c r="JLV664" s="187"/>
      <c r="JLW664" s="187"/>
      <c r="JLX664" s="187"/>
      <c r="JLY664" s="187"/>
      <c r="JLZ664" s="187"/>
      <c r="JMA664" s="187"/>
      <c r="JMB664" s="187"/>
      <c r="JMC664" s="187"/>
      <c r="JMD664" s="187"/>
      <c r="JME664" s="187"/>
      <c r="JMF664" s="187"/>
      <c r="JMG664" s="187"/>
      <c r="JMH664" s="187"/>
      <c r="JMI664" s="187"/>
      <c r="JMJ664" s="187"/>
      <c r="JMK664" s="187"/>
      <c r="JML664" s="187"/>
      <c r="JMM664" s="187"/>
      <c r="JMN664" s="187"/>
      <c r="JMO664" s="187"/>
      <c r="JMP664" s="187"/>
      <c r="JMQ664" s="187"/>
      <c r="JMR664" s="187"/>
      <c r="JMS664" s="187"/>
      <c r="JMT664" s="187"/>
      <c r="JMU664" s="187"/>
      <c r="JMV664" s="187"/>
      <c r="JMW664" s="187"/>
      <c r="JMX664" s="187"/>
      <c r="JMY664" s="187"/>
      <c r="JMZ664" s="187"/>
      <c r="JNA664" s="187"/>
      <c r="JNB664" s="187"/>
      <c r="JNC664" s="187"/>
      <c r="JND664" s="187"/>
      <c r="JNE664" s="187"/>
      <c r="JNF664" s="187"/>
      <c r="JNG664" s="187"/>
      <c r="JNH664" s="187"/>
      <c r="JNI664" s="187"/>
      <c r="JNJ664" s="187"/>
      <c r="JNK664" s="187"/>
      <c r="JNL664" s="187"/>
      <c r="JNM664" s="187"/>
      <c r="JNN664" s="187"/>
      <c r="JNO664" s="187"/>
      <c r="JNP664" s="187"/>
      <c r="JNQ664" s="187"/>
      <c r="JNR664" s="187"/>
      <c r="JNS664" s="187"/>
      <c r="JNT664" s="187"/>
      <c r="JNU664" s="187"/>
      <c r="JNV664" s="187"/>
      <c r="JNW664" s="187"/>
      <c r="JNX664" s="187"/>
      <c r="JNY664" s="187"/>
      <c r="JNZ664" s="187"/>
      <c r="JOA664" s="187"/>
      <c r="JOB664" s="187"/>
      <c r="JOC664" s="187"/>
      <c r="JOD664" s="187"/>
      <c r="JOE664" s="187"/>
      <c r="JOF664" s="187"/>
      <c r="JOG664" s="187"/>
      <c r="JOH664" s="187"/>
      <c r="JOI664" s="187"/>
      <c r="JOJ664" s="187"/>
      <c r="JOK664" s="187"/>
      <c r="JOL664" s="187"/>
      <c r="JOM664" s="187"/>
      <c r="JON664" s="187"/>
      <c r="JOO664" s="187"/>
      <c r="JOP664" s="187"/>
      <c r="JOQ664" s="187"/>
      <c r="JOR664" s="187"/>
      <c r="JOS664" s="187"/>
      <c r="JOT664" s="187"/>
      <c r="JOU664" s="187"/>
      <c r="JOV664" s="187"/>
      <c r="JOW664" s="187"/>
      <c r="JOX664" s="187"/>
      <c r="JOY664" s="187"/>
      <c r="JOZ664" s="187"/>
      <c r="JPA664" s="187"/>
      <c r="JPB664" s="187"/>
      <c r="JPC664" s="187"/>
      <c r="JPD664" s="187"/>
      <c r="JPE664" s="187"/>
      <c r="JPF664" s="187"/>
      <c r="JPG664" s="187"/>
      <c r="JPH664" s="187"/>
      <c r="JPI664" s="187"/>
      <c r="JPJ664" s="187"/>
      <c r="JPK664" s="187"/>
      <c r="JPL664" s="187"/>
      <c r="JPM664" s="187"/>
      <c r="JPN664" s="187"/>
      <c r="JPO664" s="187"/>
      <c r="JPP664" s="187"/>
      <c r="JPQ664" s="187"/>
      <c r="JPR664" s="187"/>
      <c r="JPS664" s="187"/>
      <c r="JPT664" s="187"/>
      <c r="JPU664" s="187"/>
      <c r="JPV664" s="187"/>
      <c r="JPW664" s="187"/>
      <c r="JPX664" s="187"/>
      <c r="JPY664" s="187"/>
      <c r="JPZ664" s="187"/>
      <c r="JQA664" s="187"/>
      <c r="JQB664" s="187"/>
      <c r="JQC664" s="187"/>
      <c r="JQD664" s="187"/>
      <c r="JQE664" s="187"/>
      <c r="JQF664" s="187"/>
      <c r="JQG664" s="187"/>
      <c r="JQH664" s="187"/>
      <c r="JQI664" s="187"/>
      <c r="JQJ664" s="187"/>
      <c r="JQK664" s="187"/>
      <c r="JQL664" s="187"/>
      <c r="JQM664" s="187"/>
      <c r="JQN664" s="187"/>
      <c r="JQO664" s="187"/>
      <c r="JQP664" s="187"/>
      <c r="JQQ664" s="187"/>
      <c r="JQR664" s="187"/>
      <c r="JQS664" s="187"/>
      <c r="JQT664" s="187"/>
      <c r="JQU664" s="187"/>
      <c r="JQV664" s="187"/>
      <c r="JQW664" s="187"/>
      <c r="JQX664" s="187"/>
      <c r="JQY664" s="187"/>
      <c r="JQZ664" s="187"/>
      <c r="JRA664" s="187"/>
      <c r="JRB664" s="187"/>
      <c r="JRC664" s="187"/>
      <c r="JRD664" s="187"/>
      <c r="JRE664" s="187"/>
      <c r="JRF664" s="187"/>
      <c r="JRG664" s="187"/>
      <c r="JRH664" s="187"/>
      <c r="JRI664" s="187"/>
      <c r="JRJ664" s="187"/>
      <c r="JRK664" s="187"/>
      <c r="JRL664" s="187"/>
      <c r="JRM664" s="187"/>
      <c r="JRN664" s="187"/>
      <c r="JRO664" s="187"/>
      <c r="JRP664" s="187"/>
      <c r="JRQ664" s="187"/>
      <c r="JRR664" s="187"/>
      <c r="JRS664" s="187"/>
      <c r="JRT664" s="187"/>
      <c r="JRU664" s="187"/>
      <c r="JRV664" s="187"/>
      <c r="JRW664" s="187"/>
      <c r="JRX664" s="187"/>
      <c r="JRY664" s="187"/>
      <c r="JRZ664" s="187"/>
      <c r="JSA664" s="187"/>
      <c r="JSB664" s="187"/>
      <c r="JSC664" s="187"/>
      <c r="JSD664" s="187"/>
      <c r="JSE664" s="187"/>
      <c r="JSF664" s="187"/>
      <c r="JSG664" s="187"/>
      <c r="JSH664" s="187"/>
      <c r="JSI664" s="187"/>
      <c r="JSJ664" s="187"/>
      <c r="JSK664" s="187"/>
      <c r="JSL664" s="187"/>
      <c r="JSM664" s="187"/>
      <c r="JSN664" s="187"/>
      <c r="JSO664" s="187"/>
      <c r="JSP664" s="187"/>
      <c r="JSQ664" s="187"/>
      <c r="JSR664" s="187"/>
      <c r="JSS664" s="187"/>
      <c r="JST664" s="187"/>
      <c r="JSU664" s="187"/>
      <c r="JSV664" s="187"/>
      <c r="JSW664" s="187"/>
      <c r="JSX664" s="187"/>
      <c r="JSY664" s="187"/>
      <c r="JSZ664" s="187"/>
      <c r="JTA664" s="187"/>
      <c r="JTB664" s="187"/>
      <c r="JTC664" s="187"/>
      <c r="JTD664" s="187"/>
      <c r="JTE664" s="187"/>
      <c r="JTF664" s="187"/>
      <c r="JTG664" s="187"/>
      <c r="JTH664" s="187"/>
      <c r="JTI664" s="187"/>
      <c r="JTJ664" s="187"/>
      <c r="JTK664" s="187"/>
      <c r="JTL664" s="187"/>
      <c r="JTM664" s="187"/>
      <c r="JTN664" s="187"/>
      <c r="JTO664" s="187"/>
      <c r="JTP664" s="187"/>
      <c r="JTQ664" s="187"/>
      <c r="JTR664" s="187"/>
      <c r="JTS664" s="187"/>
      <c r="JTT664" s="187"/>
      <c r="JTU664" s="187"/>
      <c r="JTV664" s="187"/>
      <c r="JTW664" s="187"/>
      <c r="JTX664" s="187"/>
      <c r="JTY664" s="187"/>
      <c r="JTZ664" s="187"/>
      <c r="JUA664" s="187"/>
      <c r="JUB664" s="187"/>
      <c r="JUC664" s="187"/>
      <c r="JUD664" s="187"/>
      <c r="JUE664" s="187"/>
      <c r="JUF664" s="187"/>
      <c r="JUG664" s="187"/>
      <c r="JUH664" s="187"/>
      <c r="JUI664" s="187"/>
      <c r="JUJ664" s="187"/>
      <c r="JUK664" s="187"/>
      <c r="JUL664" s="187"/>
      <c r="JUM664" s="187"/>
      <c r="JUN664" s="187"/>
      <c r="JUO664" s="187"/>
      <c r="JUP664" s="187"/>
      <c r="JUQ664" s="187"/>
      <c r="JUR664" s="187"/>
      <c r="JUS664" s="187"/>
      <c r="JUT664" s="187"/>
      <c r="JUU664" s="187"/>
      <c r="JUV664" s="187"/>
      <c r="JUW664" s="187"/>
      <c r="JUX664" s="187"/>
      <c r="JUY664" s="187"/>
      <c r="JUZ664" s="187"/>
      <c r="JVA664" s="187"/>
      <c r="JVB664" s="187"/>
      <c r="JVC664" s="187"/>
      <c r="JVD664" s="187"/>
      <c r="JVE664" s="187"/>
      <c r="JVF664" s="187"/>
      <c r="JVG664" s="187"/>
      <c r="JVH664" s="187"/>
      <c r="JVI664" s="187"/>
      <c r="JVJ664" s="187"/>
      <c r="JVK664" s="187"/>
      <c r="JVL664" s="187"/>
      <c r="JVM664" s="187"/>
      <c r="JVN664" s="187"/>
      <c r="JVO664" s="187"/>
      <c r="JVP664" s="187"/>
      <c r="JVQ664" s="187"/>
      <c r="JVR664" s="187"/>
      <c r="JVS664" s="187"/>
      <c r="JVT664" s="187"/>
      <c r="JVU664" s="187"/>
      <c r="JVV664" s="187"/>
      <c r="JVW664" s="187"/>
      <c r="JVX664" s="187"/>
      <c r="JVY664" s="187"/>
      <c r="JVZ664" s="187"/>
      <c r="JWA664" s="187"/>
      <c r="JWB664" s="187"/>
      <c r="JWC664" s="187"/>
      <c r="JWD664" s="187"/>
      <c r="JWE664" s="187"/>
      <c r="JWF664" s="187"/>
      <c r="JWG664" s="187"/>
      <c r="JWH664" s="187"/>
      <c r="JWI664" s="187"/>
      <c r="JWJ664" s="187"/>
      <c r="JWK664" s="187"/>
      <c r="JWL664" s="187"/>
      <c r="JWM664" s="187"/>
      <c r="JWN664" s="187"/>
      <c r="JWO664" s="187"/>
      <c r="JWP664" s="187"/>
      <c r="JWQ664" s="187"/>
      <c r="JWR664" s="187"/>
      <c r="JWS664" s="187"/>
      <c r="JWT664" s="187"/>
      <c r="JWU664" s="187"/>
      <c r="JWV664" s="187"/>
      <c r="JWW664" s="187"/>
      <c r="JWX664" s="187"/>
      <c r="JWY664" s="187"/>
      <c r="JWZ664" s="187"/>
      <c r="JXA664" s="187"/>
      <c r="JXB664" s="187"/>
      <c r="JXC664" s="187"/>
      <c r="JXD664" s="187"/>
      <c r="JXE664" s="187"/>
      <c r="JXF664" s="187"/>
      <c r="JXG664" s="187"/>
      <c r="JXH664" s="187"/>
      <c r="JXI664" s="187"/>
      <c r="JXJ664" s="187"/>
      <c r="JXK664" s="187"/>
      <c r="JXL664" s="187"/>
      <c r="JXM664" s="187"/>
      <c r="JXN664" s="187"/>
      <c r="JXO664" s="187"/>
      <c r="JXP664" s="187"/>
      <c r="JXQ664" s="187"/>
      <c r="JXR664" s="187"/>
      <c r="JXS664" s="187"/>
      <c r="JXT664" s="187"/>
      <c r="JXU664" s="187"/>
      <c r="JXV664" s="187"/>
      <c r="JXW664" s="187"/>
      <c r="JXX664" s="187"/>
      <c r="JXY664" s="187"/>
      <c r="JXZ664" s="187"/>
      <c r="JYA664" s="187"/>
      <c r="JYB664" s="187"/>
      <c r="JYC664" s="187"/>
      <c r="JYD664" s="187"/>
      <c r="JYE664" s="187"/>
      <c r="JYF664" s="187"/>
      <c r="JYG664" s="187"/>
      <c r="JYH664" s="187"/>
      <c r="JYI664" s="187"/>
      <c r="JYJ664" s="187"/>
      <c r="JYK664" s="187"/>
      <c r="JYL664" s="187"/>
      <c r="JYM664" s="187"/>
      <c r="JYN664" s="187"/>
      <c r="JYO664" s="187"/>
      <c r="JYP664" s="187"/>
      <c r="JYQ664" s="187"/>
      <c r="JYR664" s="187"/>
      <c r="JYS664" s="187"/>
      <c r="JYT664" s="187"/>
      <c r="JYU664" s="187"/>
      <c r="JYV664" s="187"/>
      <c r="JYW664" s="187"/>
      <c r="JYX664" s="187"/>
      <c r="JYY664" s="187"/>
      <c r="JYZ664" s="187"/>
      <c r="JZA664" s="187"/>
      <c r="JZB664" s="187"/>
      <c r="JZC664" s="187"/>
      <c r="JZD664" s="187"/>
      <c r="JZE664" s="187"/>
      <c r="JZF664" s="187"/>
      <c r="JZG664" s="187"/>
      <c r="JZH664" s="187"/>
      <c r="JZI664" s="187"/>
      <c r="JZJ664" s="187"/>
      <c r="JZK664" s="187"/>
      <c r="JZL664" s="187"/>
      <c r="JZM664" s="187"/>
      <c r="JZN664" s="187"/>
      <c r="JZO664" s="187"/>
      <c r="JZP664" s="187"/>
      <c r="JZQ664" s="187"/>
      <c r="JZR664" s="187"/>
      <c r="JZS664" s="187"/>
      <c r="JZT664" s="187"/>
      <c r="JZU664" s="187"/>
      <c r="JZV664" s="187"/>
      <c r="JZW664" s="187"/>
      <c r="JZX664" s="187"/>
      <c r="JZY664" s="187"/>
      <c r="JZZ664" s="187"/>
      <c r="KAA664" s="187"/>
      <c r="KAB664" s="187"/>
      <c r="KAC664" s="187"/>
      <c r="KAD664" s="187"/>
      <c r="KAE664" s="187"/>
      <c r="KAF664" s="187"/>
      <c r="KAG664" s="187"/>
      <c r="KAH664" s="187"/>
      <c r="KAI664" s="187"/>
      <c r="KAJ664" s="187"/>
      <c r="KAK664" s="187"/>
      <c r="KAL664" s="187"/>
      <c r="KAM664" s="187"/>
      <c r="KAN664" s="187"/>
      <c r="KAO664" s="187"/>
      <c r="KAP664" s="187"/>
      <c r="KAQ664" s="187"/>
      <c r="KAR664" s="187"/>
      <c r="KAS664" s="187"/>
      <c r="KAT664" s="187"/>
      <c r="KAU664" s="187"/>
      <c r="KAV664" s="187"/>
      <c r="KAW664" s="187"/>
      <c r="KAX664" s="187"/>
      <c r="KAY664" s="187"/>
      <c r="KAZ664" s="187"/>
      <c r="KBA664" s="187"/>
      <c r="KBB664" s="187"/>
      <c r="KBC664" s="187"/>
      <c r="KBD664" s="187"/>
      <c r="KBE664" s="187"/>
      <c r="KBF664" s="187"/>
      <c r="KBG664" s="187"/>
      <c r="KBH664" s="187"/>
      <c r="KBI664" s="187"/>
      <c r="KBJ664" s="187"/>
      <c r="KBK664" s="187"/>
      <c r="KBL664" s="187"/>
      <c r="KBM664" s="187"/>
      <c r="KBN664" s="187"/>
      <c r="KBO664" s="187"/>
      <c r="KBP664" s="187"/>
      <c r="KBQ664" s="187"/>
      <c r="KBR664" s="187"/>
      <c r="KBS664" s="187"/>
      <c r="KBT664" s="187"/>
      <c r="KBU664" s="187"/>
      <c r="KBV664" s="187"/>
      <c r="KBW664" s="187"/>
      <c r="KBX664" s="187"/>
      <c r="KBY664" s="187"/>
      <c r="KBZ664" s="187"/>
      <c r="KCA664" s="187"/>
      <c r="KCB664" s="187"/>
      <c r="KCC664" s="187"/>
      <c r="KCD664" s="187"/>
      <c r="KCE664" s="187"/>
      <c r="KCF664" s="187"/>
      <c r="KCG664" s="187"/>
      <c r="KCH664" s="187"/>
      <c r="KCI664" s="187"/>
      <c r="KCJ664" s="187"/>
      <c r="KCK664" s="187"/>
      <c r="KCL664" s="187"/>
      <c r="KCM664" s="187"/>
      <c r="KCN664" s="187"/>
      <c r="KCO664" s="187"/>
      <c r="KCP664" s="187"/>
      <c r="KCQ664" s="187"/>
      <c r="KCR664" s="187"/>
      <c r="KCS664" s="187"/>
      <c r="KCT664" s="187"/>
      <c r="KCU664" s="187"/>
      <c r="KCV664" s="187"/>
      <c r="KCW664" s="187"/>
      <c r="KCX664" s="187"/>
      <c r="KCY664" s="187"/>
      <c r="KCZ664" s="187"/>
      <c r="KDA664" s="187"/>
      <c r="KDB664" s="187"/>
      <c r="KDC664" s="187"/>
      <c r="KDD664" s="187"/>
      <c r="KDE664" s="187"/>
      <c r="KDF664" s="187"/>
      <c r="KDG664" s="187"/>
      <c r="KDH664" s="187"/>
      <c r="KDI664" s="187"/>
      <c r="KDJ664" s="187"/>
      <c r="KDK664" s="187"/>
      <c r="KDL664" s="187"/>
      <c r="KDM664" s="187"/>
      <c r="KDN664" s="187"/>
      <c r="KDO664" s="187"/>
      <c r="KDP664" s="187"/>
      <c r="KDQ664" s="187"/>
      <c r="KDR664" s="187"/>
      <c r="KDS664" s="187"/>
      <c r="KDT664" s="187"/>
      <c r="KDU664" s="187"/>
      <c r="KDV664" s="187"/>
      <c r="KDW664" s="187"/>
      <c r="KDX664" s="187"/>
      <c r="KDY664" s="187"/>
      <c r="KDZ664" s="187"/>
      <c r="KEA664" s="187"/>
      <c r="KEB664" s="187"/>
      <c r="KEC664" s="187"/>
      <c r="KED664" s="187"/>
      <c r="KEE664" s="187"/>
      <c r="KEF664" s="187"/>
      <c r="KEG664" s="187"/>
      <c r="KEH664" s="187"/>
      <c r="KEI664" s="187"/>
      <c r="KEJ664" s="187"/>
      <c r="KEK664" s="187"/>
      <c r="KEL664" s="187"/>
      <c r="KEM664" s="187"/>
      <c r="KEN664" s="187"/>
      <c r="KEO664" s="187"/>
      <c r="KEP664" s="187"/>
      <c r="KEQ664" s="187"/>
      <c r="KER664" s="187"/>
      <c r="KES664" s="187"/>
      <c r="KET664" s="187"/>
      <c r="KEU664" s="187"/>
      <c r="KEV664" s="187"/>
      <c r="KEW664" s="187"/>
      <c r="KEX664" s="187"/>
      <c r="KEY664" s="187"/>
      <c r="KEZ664" s="187"/>
      <c r="KFA664" s="187"/>
      <c r="KFB664" s="187"/>
      <c r="KFC664" s="187"/>
      <c r="KFD664" s="187"/>
      <c r="KFE664" s="187"/>
      <c r="KFF664" s="187"/>
      <c r="KFG664" s="187"/>
      <c r="KFH664" s="187"/>
      <c r="KFI664" s="187"/>
      <c r="KFJ664" s="187"/>
      <c r="KFK664" s="187"/>
      <c r="KFL664" s="187"/>
      <c r="KFM664" s="187"/>
      <c r="KFN664" s="187"/>
      <c r="KFO664" s="187"/>
      <c r="KFP664" s="187"/>
      <c r="KFQ664" s="187"/>
      <c r="KFR664" s="187"/>
      <c r="KFS664" s="187"/>
      <c r="KFT664" s="187"/>
      <c r="KFU664" s="187"/>
      <c r="KFV664" s="187"/>
      <c r="KFW664" s="187"/>
      <c r="KFX664" s="187"/>
      <c r="KFY664" s="187"/>
      <c r="KFZ664" s="187"/>
      <c r="KGA664" s="187"/>
      <c r="KGB664" s="187"/>
      <c r="KGC664" s="187"/>
      <c r="KGD664" s="187"/>
      <c r="KGE664" s="187"/>
      <c r="KGF664" s="187"/>
      <c r="KGG664" s="187"/>
      <c r="KGH664" s="187"/>
      <c r="KGI664" s="187"/>
      <c r="KGJ664" s="187"/>
      <c r="KGK664" s="187"/>
      <c r="KGL664" s="187"/>
      <c r="KGM664" s="187"/>
      <c r="KGN664" s="187"/>
      <c r="KGO664" s="187"/>
      <c r="KGP664" s="187"/>
      <c r="KGQ664" s="187"/>
      <c r="KGR664" s="187"/>
      <c r="KGS664" s="187"/>
      <c r="KGT664" s="187"/>
      <c r="KGU664" s="187"/>
      <c r="KGV664" s="187"/>
      <c r="KGW664" s="187"/>
      <c r="KGX664" s="187"/>
      <c r="KGY664" s="187"/>
      <c r="KGZ664" s="187"/>
      <c r="KHA664" s="187"/>
      <c r="KHB664" s="187"/>
      <c r="KHC664" s="187"/>
      <c r="KHD664" s="187"/>
      <c r="KHE664" s="187"/>
      <c r="KHF664" s="187"/>
      <c r="KHG664" s="187"/>
      <c r="KHH664" s="187"/>
      <c r="KHI664" s="187"/>
      <c r="KHJ664" s="187"/>
      <c r="KHK664" s="187"/>
      <c r="KHL664" s="187"/>
      <c r="KHM664" s="187"/>
      <c r="KHN664" s="187"/>
      <c r="KHO664" s="187"/>
      <c r="KHP664" s="187"/>
      <c r="KHQ664" s="187"/>
      <c r="KHR664" s="187"/>
      <c r="KHS664" s="187"/>
      <c r="KHT664" s="187"/>
      <c r="KHU664" s="187"/>
      <c r="KHV664" s="187"/>
      <c r="KHW664" s="187"/>
      <c r="KHX664" s="187"/>
      <c r="KHY664" s="187"/>
      <c r="KHZ664" s="187"/>
      <c r="KIA664" s="187"/>
      <c r="KIB664" s="187"/>
      <c r="KIC664" s="187"/>
      <c r="KID664" s="187"/>
      <c r="KIE664" s="187"/>
      <c r="KIF664" s="187"/>
      <c r="KIG664" s="187"/>
      <c r="KIH664" s="187"/>
      <c r="KII664" s="187"/>
      <c r="KIJ664" s="187"/>
      <c r="KIK664" s="187"/>
      <c r="KIL664" s="187"/>
      <c r="KIM664" s="187"/>
      <c r="KIN664" s="187"/>
      <c r="KIO664" s="187"/>
      <c r="KIP664" s="187"/>
      <c r="KIQ664" s="187"/>
      <c r="KIR664" s="187"/>
      <c r="KIS664" s="187"/>
      <c r="KIT664" s="187"/>
      <c r="KIU664" s="187"/>
      <c r="KIV664" s="187"/>
      <c r="KIW664" s="187"/>
      <c r="KIX664" s="187"/>
      <c r="KIY664" s="187"/>
      <c r="KIZ664" s="187"/>
      <c r="KJA664" s="187"/>
      <c r="KJB664" s="187"/>
      <c r="KJC664" s="187"/>
      <c r="KJD664" s="187"/>
      <c r="KJE664" s="187"/>
      <c r="KJF664" s="187"/>
      <c r="KJG664" s="187"/>
      <c r="KJH664" s="187"/>
      <c r="KJI664" s="187"/>
      <c r="KJJ664" s="187"/>
      <c r="KJK664" s="187"/>
      <c r="KJL664" s="187"/>
      <c r="KJM664" s="187"/>
      <c r="KJN664" s="187"/>
      <c r="KJO664" s="187"/>
      <c r="KJP664" s="187"/>
      <c r="KJQ664" s="187"/>
      <c r="KJR664" s="187"/>
      <c r="KJS664" s="187"/>
      <c r="KJT664" s="187"/>
      <c r="KJU664" s="187"/>
      <c r="KJV664" s="187"/>
      <c r="KJW664" s="187"/>
      <c r="KJX664" s="187"/>
      <c r="KJY664" s="187"/>
      <c r="KJZ664" s="187"/>
      <c r="KKA664" s="187"/>
      <c r="KKB664" s="187"/>
      <c r="KKC664" s="187"/>
      <c r="KKD664" s="187"/>
      <c r="KKE664" s="187"/>
      <c r="KKF664" s="187"/>
      <c r="KKG664" s="187"/>
      <c r="KKH664" s="187"/>
      <c r="KKI664" s="187"/>
      <c r="KKJ664" s="187"/>
      <c r="KKK664" s="187"/>
      <c r="KKL664" s="187"/>
      <c r="KKM664" s="187"/>
      <c r="KKN664" s="187"/>
      <c r="KKO664" s="187"/>
      <c r="KKP664" s="187"/>
      <c r="KKQ664" s="187"/>
      <c r="KKR664" s="187"/>
      <c r="KKS664" s="187"/>
      <c r="KKT664" s="187"/>
      <c r="KKU664" s="187"/>
      <c r="KKV664" s="187"/>
      <c r="KKW664" s="187"/>
      <c r="KKX664" s="187"/>
      <c r="KKY664" s="187"/>
      <c r="KKZ664" s="187"/>
      <c r="KLA664" s="187"/>
      <c r="KLB664" s="187"/>
      <c r="KLC664" s="187"/>
      <c r="KLD664" s="187"/>
      <c r="KLE664" s="187"/>
      <c r="KLF664" s="187"/>
      <c r="KLG664" s="187"/>
      <c r="KLH664" s="187"/>
      <c r="KLI664" s="187"/>
      <c r="KLJ664" s="187"/>
      <c r="KLK664" s="187"/>
      <c r="KLL664" s="187"/>
      <c r="KLM664" s="187"/>
      <c r="KLN664" s="187"/>
      <c r="KLO664" s="187"/>
      <c r="KLP664" s="187"/>
      <c r="KLQ664" s="187"/>
      <c r="KLR664" s="187"/>
      <c r="KLS664" s="187"/>
      <c r="KLT664" s="187"/>
      <c r="KLU664" s="187"/>
      <c r="KLV664" s="187"/>
      <c r="KLW664" s="187"/>
      <c r="KLX664" s="187"/>
      <c r="KLY664" s="187"/>
      <c r="KLZ664" s="187"/>
      <c r="KMA664" s="187"/>
      <c r="KMB664" s="187"/>
      <c r="KMC664" s="187"/>
      <c r="KMD664" s="187"/>
      <c r="KME664" s="187"/>
      <c r="KMF664" s="187"/>
      <c r="KMG664" s="187"/>
      <c r="KMH664" s="187"/>
      <c r="KMI664" s="187"/>
      <c r="KMJ664" s="187"/>
      <c r="KMK664" s="187"/>
      <c r="KML664" s="187"/>
      <c r="KMM664" s="187"/>
      <c r="KMN664" s="187"/>
      <c r="KMO664" s="187"/>
      <c r="KMP664" s="187"/>
      <c r="KMQ664" s="187"/>
      <c r="KMR664" s="187"/>
      <c r="KMS664" s="187"/>
      <c r="KMT664" s="187"/>
      <c r="KMU664" s="187"/>
      <c r="KMV664" s="187"/>
      <c r="KMW664" s="187"/>
      <c r="KMX664" s="187"/>
      <c r="KMY664" s="187"/>
      <c r="KMZ664" s="187"/>
      <c r="KNA664" s="187"/>
      <c r="KNB664" s="187"/>
      <c r="KNC664" s="187"/>
      <c r="KND664" s="187"/>
      <c r="KNE664" s="187"/>
      <c r="KNF664" s="187"/>
      <c r="KNG664" s="187"/>
      <c r="KNH664" s="187"/>
      <c r="KNI664" s="187"/>
      <c r="KNJ664" s="187"/>
      <c r="KNK664" s="187"/>
      <c r="KNL664" s="187"/>
      <c r="KNM664" s="187"/>
      <c r="KNN664" s="187"/>
      <c r="KNO664" s="187"/>
      <c r="KNP664" s="187"/>
      <c r="KNQ664" s="187"/>
      <c r="KNR664" s="187"/>
      <c r="KNS664" s="187"/>
      <c r="KNT664" s="187"/>
      <c r="KNU664" s="187"/>
      <c r="KNV664" s="187"/>
      <c r="KNW664" s="187"/>
      <c r="KNX664" s="187"/>
      <c r="KNY664" s="187"/>
      <c r="KNZ664" s="187"/>
      <c r="KOA664" s="187"/>
      <c r="KOB664" s="187"/>
      <c r="KOC664" s="187"/>
      <c r="KOD664" s="187"/>
      <c r="KOE664" s="187"/>
      <c r="KOF664" s="187"/>
      <c r="KOG664" s="187"/>
      <c r="KOH664" s="187"/>
      <c r="KOI664" s="187"/>
      <c r="KOJ664" s="187"/>
      <c r="KOK664" s="187"/>
      <c r="KOL664" s="187"/>
      <c r="KOM664" s="187"/>
      <c r="KON664" s="187"/>
      <c r="KOO664" s="187"/>
      <c r="KOP664" s="187"/>
      <c r="KOQ664" s="187"/>
      <c r="KOR664" s="187"/>
      <c r="KOS664" s="187"/>
      <c r="KOT664" s="187"/>
      <c r="KOU664" s="187"/>
      <c r="KOV664" s="187"/>
      <c r="KOW664" s="187"/>
      <c r="KOX664" s="187"/>
      <c r="KOY664" s="187"/>
      <c r="KOZ664" s="187"/>
      <c r="KPA664" s="187"/>
      <c r="KPB664" s="187"/>
      <c r="KPC664" s="187"/>
      <c r="KPD664" s="187"/>
      <c r="KPE664" s="187"/>
      <c r="KPF664" s="187"/>
      <c r="KPG664" s="187"/>
      <c r="KPH664" s="187"/>
      <c r="KPI664" s="187"/>
      <c r="KPJ664" s="187"/>
      <c r="KPK664" s="187"/>
      <c r="KPL664" s="187"/>
      <c r="KPM664" s="187"/>
      <c r="KPN664" s="187"/>
      <c r="KPO664" s="187"/>
      <c r="KPP664" s="187"/>
      <c r="KPQ664" s="187"/>
      <c r="KPR664" s="187"/>
      <c r="KPS664" s="187"/>
      <c r="KPT664" s="187"/>
      <c r="KPU664" s="187"/>
      <c r="KPV664" s="187"/>
      <c r="KPW664" s="187"/>
      <c r="KPX664" s="187"/>
      <c r="KPY664" s="187"/>
      <c r="KPZ664" s="187"/>
      <c r="KQA664" s="187"/>
      <c r="KQB664" s="187"/>
      <c r="KQC664" s="187"/>
      <c r="KQD664" s="187"/>
      <c r="KQE664" s="187"/>
      <c r="KQF664" s="187"/>
      <c r="KQG664" s="187"/>
      <c r="KQH664" s="187"/>
      <c r="KQI664" s="187"/>
      <c r="KQJ664" s="187"/>
      <c r="KQK664" s="187"/>
      <c r="KQL664" s="187"/>
      <c r="KQM664" s="187"/>
      <c r="KQN664" s="187"/>
      <c r="KQO664" s="187"/>
      <c r="KQP664" s="187"/>
      <c r="KQQ664" s="187"/>
      <c r="KQR664" s="187"/>
      <c r="KQS664" s="187"/>
      <c r="KQT664" s="187"/>
      <c r="KQU664" s="187"/>
      <c r="KQV664" s="187"/>
      <c r="KQW664" s="187"/>
      <c r="KQX664" s="187"/>
      <c r="KQY664" s="187"/>
      <c r="KQZ664" s="187"/>
      <c r="KRA664" s="187"/>
      <c r="KRB664" s="187"/>
      <c r="KRC664" s="187"/>
      <c r="KRD664" s="187"/>
      <c r="KRE664" s="187"/>
      <c r="KRF664" s="187"/>
      <c r="KRG664" s="187"/>
      <c r="KRH664" s="187"/>
      <c r="KRI664" s="187"/>
      <c r="KRJ664" s="187"/>
      <c r="KRK664" s="187"/>
      <c r="KRL664" s="187"/>
      <c r="KRM664" s="187"/>
      <c r="KRN664" s="187"/>
      <c r="KRO664" s="187"/>
      <c r="KRP664" s="187"/>
      <c r="KRQ664" s="187"/>
      <c r="KRR664" s="187"/>
      <c r="KRS664" s="187"/>
      <c r="KRT664" s="187"/>
      <c r="KRU664" s="187"/>
      <c r="KRV664" s="187"/>
      <c r="KRW664" s="187"/>
      <c r="KRX664" s="187"/>
      <c r="KRY664" s="187"/>
      <c r="KRZ664" s="187"/>
      <c r="KSA664" s="187"/>
      <c r="KSB664" s="187"/>
      <c r="KSC664" s="187"/>
      <c r="KSD664" s="187"/>
      <c r="KSE664" s="187"/>
      <c r="KSF664" s="187"/>
      <c r="KSG664" s="187"/>
      <c r="KSH664" s="187"/>
      <c r="KSI664" s="187"/>
      <c r="KSJ664" s="187"/>
      <c r="KSK664" s="187"/>
      <c r="KSL664" s="187"/>
      <c r="KSM664" s="187"/>
      <c r="KSN664" s="187"/>
      <c r="KSO664" s="187"/>
      <c r="KSP664" s="187"/>
      <c r="KSQ664" s="187"/>
      <c r="KSR664" s="187"/>
      <c r="KSS664" s="187"/>
      <c r="KST664" s="187"/>
      <c r="KSU664" s="187"/>
      <c r="KSV664" s="187"/>
      <c r="KSW664" s="187"/>
      <c r="KSX664" s="187"/>
      <c r="KSY664" s="187"/>
      <c r="KSZ664" s="187"/>
      <c r="KTA664" s="187"/>
      <c r="KTB664" s="187"/>
      <c r="KTC664" s="187"/>
      <c r="KTD664" s="187"/>
      <c r="KTE664" s="187"/>
      <c r="KTF664" s="187"/>
      <c r="KTG664" s="187"/>
      <c r="KTH664" s="187"/>
      <c r="KTI664" s="187"/>
      <c r="KTJ664" s="187"/>
      <c r="KTK664" s="187"/>
      <c r="KTL664" s="187"/>
      <c r="KTM664" s="187"/>
      <c r="KTN664" s="187"/>
      <c r="KTO664" s="187"/>
      <c r="KTP664" s="187"/>
      <c r="KTQ664" s="187"/>
      <c r="KTR664" s="187"/>
      <c r="KTS664" s="187"/>
      <c r="KTT664" s="187"/>
      <c r="KTU664" s="187"/>
      <c r="KTV664" s="187"/>
      <c r="KTW664" s="187"/>
      <c r="KTX664" s="187"/>
      <c r="KTY664" s="187"/>
      <c r="KTZ664" s="187"/>
      <c r="KUA664" s="187"/>
      <c r="KUB664" s="187"/>
      <c r="KUC664" s="187"/>
      <c r="KUD664" s="187"/>
      <c r="KUE664" s="187"/>
      <c r="KUF664" s="187"/>
      <c r="KUG664" s="187"/>
      <c r="KUH664" s="187"/>
      <c r="KUI664" s="187"/>
      <c r="KUJ664" s="187"/>
      <c r="KUK664" s="187"/>
      <c r="KUL664" s="187"/>
      <c r="KUM664" s="187"/>
      <c r="KUN664" s="187"/>
      <c r="KUO664" s="187"/>
      <c r="KUP664" s="187"/>
      <c r="KUQ664" s="187"/>
      <c r="KUR664" s="187"/>
      <c r="KUS664" s="187"/>
      <c r="KUT664" s="187"/>
      <c r="KUU664" s="187"/>
      <c r="KUV664" s="187"/>
      <c r="KUW664" s="187"/>
      <c r="KUX664" s="187"/>
      <c r="KUY664" s="187"/>
      <c r="KUZ664" s="187"/>
      <c r="KVA664" s="187"/>
      <c r="KVB664" s="187"/>
      <c r="KVC664" s="187"/>
      <c r="KVD664" s="187"/>
      <c r="KVE664" s="187"/>
      <c r="KVF664" s="187"/>
      <c r="KVG664" s="187"/>
      <c r="KVH664" s="187"/>
      <c r="KVI664" s="187"/>
      <c r="KVJ664" s="187"/>
      <c r="KVK664" s="187"/>
      <c r="KVL664" s="187"/>
      <c r="KVM664" s="187"/>
      <c r="KVN664" s="187"/>
      <c r="KVO664" s="187"/>
      <c r="KVP664" s="187"/>
      <c r="KVQ664" s="187"/>
      <c r="KVR664" s="187"/>
      <c r="KVS664" s="187"/>
      <c r="KVT664" s="187"/>
      <c r="KVU664" s="187"/>
      <c r="KVV664" s="187"/>
      <c r="KVW664" s="187"/>
      <c r="KVX664" s="187"/>
      <c r="KVY664" s="187"/>
      <c r="KVZ664" s="187"/>
      <c r="KWA664" s="187"/>
      <c r="KWB664" s="187"/>
      <c r="KWC664" s="187"/>
      <c r="KWD664" s="187"/>
      <c r="KWE664" s="187"/>
      <c r="KWF664" s="187"/>
      <c r="KWG664" s="187"/>
      <c r="KWH664" s="187"/>
      <c r="KWI664" s="187"/>
      <c r="KWJ664" s="187"/>
      <c r="KWK664" s="187"/>
      <c r="KWL664" s="187"/>
      <c r="KWM664" s="187"/>
      <c r="KWN664" s="187"/>
      <c r="KWO664" s="187"/>
      <c r="KWP664" s="187"/>
      <c r="KWQ664" s="187"/>
      <c r="KWR664" s="187"/>
      <c r="KWS664" s="187"/>
      <c r="KWT664" s="187"/>
      <c r="KWU664" s="187"/>
      <c r="KWV664" s="187"/>
      <c r="KWW664" s="187"/>
      <c r="KWX664" s="187"/>
      <c r="KWY664" s="187"/>
      <c r="KWZ664" s="187"/>
      <c r="KXA664" s="187"/>
      <c r="KXB664" s="187"/>
      <c r="KXC664" s="187"/>
      <c r="KXD664" s="187"/>
      <c r="KXE664" s="187"/>
      <c r="KXF664" s="187"/>
      <c r="KXG664" s="187"/>
      <c r="KXH664" s="187"/>
      <c r="KXI664" s="187"/>
      <c r="KXJ664" s="187"/>
      <c r="KXK664" s="187"/>
      <c r="KXL664" s="187"/>
      <c r="KXM664" s="187"/>
      <c r="KXN664" s="187"/>
      <c r="KXO664" s="187"/>
      <c r="KXP664" s="187"/>
      <c r="KXQ664" s="187"/>
      <c r="KXR664" s="187"/>
      <c r="KXS664" s="187"/>
      <c r="KXT664" s="187"/>
      <c r="KXU664" s="187"/>
      <c r="KXV664" s="187"/>
      <c r="KXW664" s="187"/>
      <c r="KXX664" s="187"/>
      <c r="KXY664" s="187"/>
      <c r="KXZ664" s="187"/>
      <c r="KYA664" s="187"/>
      <c r="KYB664" s="187"/>
      <c r="KYC664" s="187"/>
      <c r="KYD664" s="187"/>
      <c r="KYE664" s="187"/>
      <c r="KYF664" s="187"/>
      <c r="KYG664" s="187"/>
      <c r="KYH664" s="187"/>
      <c r="KYI664" s="187"/>
      <c r="KYJ664" s="187"/>
      <c r="KYK664" s="187"/>
      <c r="KYL664" s="187"/>
      <c r="KYM664" s="187"/>
      <c r="KYN664" s="187"/>
      <c r="KYO664" s="187"/>
      <c r="KYP664" s="187"/>
      <c r="KYQ664" s="187"/>
      <c r="KYR664" s="187"/>
      <c r="KYS664" s="187"/>
      <c r="KYT664" s="187"/>
      <c r="KYU664" s="187"/>
      <c r="KYV664" s="187"/>
      <c r="KYW664" s="187"/>
      <c r="KYX664" s="187"/>
      <c r="KYY664" s="187"/>
      <c r="KYZ664" s="187"/>
      <c r="KZA664" s="187"/>
      <c r="KZB664" s="187"/>
      <c r="KZC664" s="187"/>
      <c r="KZD664" s="187"/>
      <c r="KZE664" s="187"/>
      <c r="KZF664" s="187"/>
      <c r="KZG664" s="187"/>
      <c r="KZH664" s="187"/>
      <c r="KZI664" s="187"/>
      <c r="KZJ664" s="187"/>
      <c r="KZK664" s="187"/>
      <c r="KZL664" s="187"/>
      <c r="KZM664" s="187"/>
      <c r="KZN664" s="187"/>
      <c r="KZO664" s="187"/>
      <c r="KZP664" s="187"/>
      <c r="KZQ664" s="187"/>
      <c r="KZR664" s="187"/>
      <c r="KZS664" s="187"/>
      <c r="KZT664" s="187"/>
      <c r="KZU664" s="187"/>
      <c r="KZV664" s="187"/>
      <c r="KZW664" s="187"/>
      <c r="KZX664" s="187"/>
      <c r="KZY664" s="187"/>
      <c r="KZZ664" s="187"/>
      <c r="LAA664" s="187"/>
      <c r="LAB664" s="187"/>
      <c r="LAC664" s="187"/>
      <c r="LAD664" s="187"/>
      <c r="LAE664" s="187"/>
      <c r="LAF664" s="187"/>
      <c r="LAG664" s="187"/>
      <c r="LAH664" s="187"/>
      <c r="LAI664" s="187"/>
      <c r="LAJ664" s="187"/>
      <c r="LAK664" s="187"/>
      <c r="LAL664" s="187"/>
      <c r="LAM664" s="187"/>
      <c r="LAN664" s="187"/>
      <c r="LAO664" s="187"/>
      <c r="LAP664" s="187"/>
      <c r="LAQ664" s="187"/>
      <c r="LAR664" s="187"/>
      <c r="LAS664" s="187"/>
      <c r="LAT664" s="187"/>
      <c r="LAU664" s="187"/>
      <c r="LAV664" s="187"/>
      <c r="LAW664" s="187"/>
      <c r="LAX664" s="187"/>
      <c r="LAY664" s="187"/>
      <c r="LAZ664" s="187"/>
      <c r="LBA664" s="187"/>
      <c r="LBB664" s="187"/>
      <c r="LBC664" s="187"/>
      <c r="LBD664" s="187"/>
      <c r="LBE664" s="187"/>
      <c r="LBF664" s="187"/>
      <c r="LBG664" s="187"/>
      <c r="LBH664" s="187"/>
      <c r="LBI664" s="187"/>
      <c r="LBJ664" s="187"/>
      <c r="LBK664" s="187"/>
      <c r="LBL664" s="187"/>
      <c r="LBM664" s="187"/>
      <c r="LBN664" s="187"/>
      <c r="LBO664" s="187"/>
      <c r="LBP664" s="187"/>
      <c r="LBQ664" s="187"/>
      <c r="LBR664" s="187"/>
      <c r="LBS664" s="187"/>
      <c r="LBT664" s="187"/>
      <c r="LBU664" s="187"/>
      <c r="LBV664" s="187"/>
      <c r="LBW664" s="187"/>
      <c r="LBX664" s="187"/>
      <c r="LBY664" s="187"/>
      <c r="LBZ664" s="187"/>
      <c r="LCA664" s="187"/>
      <c r="LCB664" s="187"/>
      <c r="LCC664" s="187"/>
      <c r="LCD664" s="187"/>
      <c r="LCE664" s="187"/>
      <c r="LCF664" s="187"/>
      <c r="LCG664" s="187"/>
      <c r="LCH664" s="187"/>
      <c r="LCI664" s="187"/>
      <c r="LCJ664" s="187"/>
      <c r="LCK664" s="187"/>
      <c r="LCL664" s="187"/>
      <c r="LCM664" s="187"/>
      <c r="LCN664" s="187"/>
      <c r="LCO664" s="187"/>
      <c r="LCP664" s="187"/>
      <c r="LCQ664" s="187"/>
      <c r="LCR664" s="187"/>
      <c r="LCS664" s="187"/>
      <c r="LCT664" s="187"/>
      <c r="LCU664" s="187"/>
      <c r="LCV664" s="187"/>
      <c r="LCW664" s="187"/>
      <c r="LCX664" s="187"/>
      <c r="LCY664" s="187"/>
      <c r="LCZ664" s="187"/>
      <c r="LDA664" s="187"/>
      <c r="LDB664" s="187"/>
      <c r="LDC664" s="187"/>
      <c r="LDD664" s="187"/>
      <c r="LDE664" s="187"/>
      <c r="LDF664" s="187"/>
      <c r="LDG664" s="187"/>
      <c r="LDH664" s="187"/>
      <c r="LDI664" s="187"/>
      <c r="LDJ664" s="187"/>
      <c r="LDK664" s="187"/>
      <c r="LDL664" s="187"/>
      <c r="LDM664" s="187"/>
      <c r="LDN664" s="187"/>
      <c r="LDO664" s="187"/>
      <c r="LDP664" s="187"/>
      <c r="LDQ664" s="187"/>
      <c r="LDR664" s="187"/>
      <c r="LDS664" s="187"/>
      <c r="LDT664" s="187"/>
      <c r="LDU664" s="187"/>
      <c r="LDV664" s="187"/>
      <c r="LDW664" s="187"/>
      <c r="LDX664" s="187"/>
      <c r="LDY664" s="187"/>
      <c r="LDZ664" s="187"/>
      <c r="LEA664" s="187"/>
      <c r="LEB664" s="187"/>
      <c r="LEC664" s="187"/>
      <c r="LED664" s="187"/>
      <c r="LEE664" s="187"/>
      <c r="LEF664" s="187"/>
      <c r="LEG664" s="187"/>
      <c r="LEH664" s="187"/>
      <c r="LEI664" s="187"/>
      <c r="LEJ664" s="187"/>
      <c r="LEK664" s="187"/>
      <c r="LEL664" s="187"/>
      <c r="LEM664" s="187"/>
      <c r="LEN664" s="187"/>
      <c r="LEO664" s="187"/>
      <c r="LEP664" s="187"/>
      <c r="LEQ664" s="187"/>
      <c r="LER664" s="187"/>
      <c r="LES664" s="187"/>
      <c r="LET664" s="187"/>
      <c r="LEU664" s="187"/>
      <c r="LEV664" s="187"/>
      <c r="LEW664" s="187"/>
      <c r="LEX664" s="187"/>
      <c r="LEY664" s="187"/>
      <c r="LEZ664" s="187"/>
      <c r="LFA664" s="187"/>
      <c r="LFB664" s="187"/>
      <c r="LFC664" s="187"/>
      <c r="LFD664" s="187"/>
      <c r="LFE664" s="187"/>
      <c r="LFF664" s="187"/>
      <c r="LFG664" s="187"/>
      <c r="LFH664" s="187"/>
      <c r="LFI664" s="187"/>
      <c r="LFJ664" s="187"/>
      <c r="LFK664" s="187"/>
      <c r="LFL664" s="187"/>
      <c r="LFM664" s="187"/>
      <c r="LFN664" s="187"/>
      <c r="LFO664" s="187"/>
      <c r="LFP664" s="187"/>
      <c r="LFQ664" s="187"/>
      <c r="LFR664" s="187"/>
      <c r="LFS664" s="187"/>
      <c r="LFT664" s="187"/>
      <c r="LFU664" s="187"/>
      <c r="LFV664" s="187"/>
      <c r="LFW664" s="187"/>
      <c r="LFX664" s="187"/>
      <c r="LFY664" s="187"/>
      <c r="LFZ664" s="187"/>
      <c r="LGA664" s="187"/>
      <c r="LGB664" s="187"/>
      <c r="LGC664" s="187"/>
      <c r="LGD664" s="187"/>
      <c r="LGE664" s="187"/>
      <c r="LGF664" s="187"/>
      <c r="LGG664" s="187"/>
      <c r="LGH664" s="187"/>
      <c r="LGI664" s="187"/>
      <c r="LGJ664" s="187"/>
      <c r="LGK664" s="187"/>
      <c r="LGL664" s="187"/>
      <c r="LGM664" s="187"/>
      <c r="LGN664" s="187"/>
      <c r="LGO664" s="187"/>
      <c r="LGP664" s="187"/>
      <c r="LGQ664" s="187"/>
      <c r="LGR664" s="187"/>
      <c r="LGS664" s="187"/>
      <c r="LGT664" s="187"/>
      <c r="LGU664" s="187"/>
      <c r="LGV664" s="187"/>
      <c r="LGW664" s="187"/>
      <c r="LGX664" s="187"/>
      <c r="LGY664" s="187"/>
      <c r="LGZ664" s="187"/>
      <c r="LHA664" s="187"/>
      <c r="LHB664" s="187"/>
      <c r="LHC664" s="187"/>
      <c r="LHD664" s="187"/>
      <c r="LHE664" s="187"/>
      <c r="LHF664" s="187"/>
      <c r="LHG664" s="187"/>
      <c r="LHH664" s="187"/>
      <c r="LHI664" s="187"/>
      <c r="LHJ664" s="187"/>
      <c r="LHK664" s="187"/>
      <c r="LHL664" s="187"/>
      <c r="LHM664" s="187"/>
      <c r="LHN664" s="187"/>
      <c r="LHO664" s="187"/>
      <c r="LHP664" s="187"/>
      <c r="LHQ664" s="187"/>
      <c r="LHR664" s="187"/>
      <c r="LHS664" s="187"/>
      <c r="LHT664" s="187"/>
      <c r="LHU664" s="187"/>
      <c r="LHV664" s="187"/>
      <c r="LHW664" s="187"/>
      <c r="LHX664" s="187"/>
      <c r="LHY664" s="187"/>
      <c r="LHZ664" s="187"/>
      <c r="LIA664" s="187"/>
      <c r="LIB664" s="187"/>
      <c r="LIC664" s="187"/>
      <c r="LID664" s="187"/>
      <c r="LIE664" s="187"/>
      <c r="LIF664" s="187"/>
      <c r="LIG664" s="187"/>
      <c r="LIH664" s="187"/>
      <c r="LII664" s="187"/>
      <c r="LIJ664" s="187"/>
      <c r="LIK664" s="187"/>
      <c r="LIL664" s="187"/>
      <c r="LIM664" s="187"/>
      <c r="LIN664" s="187"/>
      <c r="LIO664" s="187"/>
      <c r="LIP664" s="187"/>
      <c r="LIQ664" s="187"/>
      <c r="LIR664" s="187"/>
      <c r="LIS664" s="187"/>
      <c r="LIT664" s="187"/>
      <c r="LIU664" s="187"/>
      <c r="LIV664" s="187"/>
      <c r="LIW664" s="187"/>
      <c r="LIX664" s="187"/>
      <c r="LIY664" s="187"/>
      <c r="LIZ664" s="187"/>
      <c r="LJA664" s="187"/>
      <c r="LJB664" s="187"/>
      <c r="LJC664" s="187"/>
      <c r="LJD664" s="187"/>
      <c r="LJE664" s="187"/>
      <c r="LJF664" s="187"/>
      <c r="LJG664" s="187"/>
      <c r="LJH664" s="187"/>
      <c r="LJI664" s="187"/>
      <c r="LJJ664" s="187"/>
      <c r="LJK664" s="187"/>
      <c r="LJL664" s="187"/>
      <c r="LJM664" s="187"/>
      <c r="LJN664" s="187"/>
      <c r="LJO664" s="187"/>
      <c r="LJP664" s="187"/>
      <c r="LJQ664" s="187"/>
      <c r="LJR664" s="187"/>
      <c r="LJS664" s="187"/>
      <c r="LJT664" s="187"/>
      <c r="LJU664" s="187"/>
      <c r="LJV664" s="187"/>
      <c r="LJW664" s="187"/>
      <c r="LJX664" s="187"/>
      <c r="LJY664" s="187"/>
      <c r="LJZ664" s="187"/>
      <c r="LKA664" s="187"/>
      <c r="LKB664" s="187"/>
      <c r="LKC664" s="187"/>
      <c r="LKD664" s="187"/>
      <c r="LKE664" s="187"/>
      <c r="LKF664" s="187"/>
      <c r="LKG664" s="187"/>
      <c r="LKH664" s="187"/>
      <c r="LKI664" s="187"/>
      <c r="LKJ664" s="187"/>
      <c r="LKK664" s="187"/>
      <c r="LKL664" s="187"/>
      <c r="LKM664" s="187"/>
      <c r="LKN664" s="187"/>
      <c r="LKO664" s="187"/>
      <c r="LKP664" s="187"/>
      <c r="LKQ664" s="187"/>
      <c r="LKR664" s="187"/>
      <c r="LKS664" s="187"/>
      <c r="LKT664" s="187"/>
      <c r="LKU664" s="187"/>
      <c r="LKV664" s="187"/>
      <c r="LKW664" s="187"/>
      <c r="LKX664" s="187"/>
      <c r="LKY664" s="187"/>
      <c r="LKZ664" s="187"/>
      <c r="LLA664" s="187"/>
      <c r="LLB664" s="187"/>
      <c r="LLC664" s="187"/>
      <c r="LLD664" s="187"/>
      <c r="LLE664" s="187"/>
      <c r="LLF664" s="187"/>
      <c r="LLG664" s="187"/>
      <c r="LLH664" s="187"/>
      <c r="LLI664" s="187"/>
      <c r="LLJ664" s="187"/>
      <c r="LLK664" s="187"/>
      <c r="LLL664" s="187"/>
      <c r="LLM664" s="187"/>
      <c r="LLN664" s="187"/>
      <c r="LLO664" s="187"/>
      <c r="LLP664" s="187"/>
      <c r="LLQ664" s="187"/>
      <c r="LLR664" s="187"/>
      <c r="LLS664" s="187"/>
      <c r="LLT664" s="187"/>
      <c r="LLU664" s="187"/>
      <c r="LLV664" s="187"/>
      <c r="LLW664" s="187"/>
      <c r="LLX664" s="187"/>
      <c r="LLY664" s="187"/>
      <c r="LLZ664" s="187"/>
      <c r="LMA664" s="187"/>
      <c r="LMB664" s="187"/>
      <c r="LMC664" s="187"/>
      <c r="LMD664" s="187"/>
      <c r="LME664" s="187"/>
      <c r="LMF664" s="187"/>
      <c r="LMG664" s="187"/>
      <c r="LMH664" s="187"/>
      <c r="LMI664" s="187"/>
      <c r="LMJ664" s="187"/>
      <c r="LMK664" s="187"/>
      <c r="LML664" s="187"/>
      <c r="LMM664" s="187"/>
      <c r="LMN664" s="187"/>
      <c r="LMO664" s="187"/>
      <c r="LMP664" s="187"/>
      <c r="LMQ664" s="187"/>
      <c r="LMR664" s="187"/>
      <c r="LMS664" s="187"/>
      <c r="LMT664" s="187"/>
      <c r="LMU664" s="187"/>
      <c r="LMV664" s="187"/>
      <c r="LMW664" s="187"/>
      <c r="LMX664" s="187"/>
      <c r="LMY664" s="187"/>
      <c r="LMZ664" s="187"/>
      <c r="LNA664" s="187"/>
      <c r="LNB664" s="187"/>
      <c r="LNC664" s="187"/>
      <c r="LND664" s="187"/>
      <c r="LNE664" s="187"/>
      <c r="LNF664" s="187"/>
      <c r="LNG664" s="187"/>
      <c r="LNH664" s="187"/>
      <c r="LNI664" s="187"/>
      <c r="LNJ664" s="187"/>
      <c r="LNK664" s="187"/>
      <c r="LNL664" s="187"/>
      <c r="LNM664" s="187"/>
      <c r="LNN664" s="187"/>
      <c r="LNO664" s="187"/>
      <c r="LNP664" s="187"/>
      <c r="LNQ664" s="187"/>
      <c r="LNR664" s="187"/>
      <c r="LNS664" s="187"/>
      <c r="LNT664" s="187"/>
      <c r="LNU664" s="187"/>
      <c r="LNV664" s="187"/>
      <c r="LNW664" s="187"/>
      <c r="LNX664" s="187"/>
      <c r="LNY664" s="187"/>
      <c r="LNZ664" s="187"/>
      <c r="LOA664" s="187"/>
      <c r="LOB664" s="187"/>
      <c r="LOC664" s="187"/>
      <c r="LOD664" s="187"/>
      <c r="LOE664" s="187"/>
      <c r="LOF664" s="187"/>
      <c r="LOG664" s="187"/>
      <c r="LOH664" s="187"/>
      <c r="LOI664" s="187"/>
      <c r="LOJ664" s="187"/>
      <c r="LOK664" s="187"/>
      <c r="LOL664" s="187"/>
      <c r="LOM664" s="187"/>
      <c r="LON664" s="187"/>
      <c r="LOO664" s="187"/>
      <c r="LOP664" s="187"/>
      <c r="LOQ664" s="187"/>
      <c r="LOR664" s="187"/>
      <c r="LOS664" s="187"/>
      <c r="LOT664" s="187"/>
      <c r="LOU664" s="187"/>
      <c r="LOV664" s="187"/>
      <c r="LOW664" s="187"/>
      <c r="LOX664" s="187"/>
      <c r="LOY664" s="187"/>
      <c r="LOZ664" s="187"/>
      <c r="LPA664" s="187"/>
      <c r="LPB664" s="187"/>
      <c r="LPC664" s="187"/>
      <c r="LPD664" s="187"/>
      <c r="LPE664" s="187"/>
      <c r="LPF664" s="187"/>
      <c r="LPG664" s="187"/>
      <c r="LPH664" s="187"/>
      <c r="LPI664" s="187"/>
      <c r="LPJ664" s="187"/>
      <c r="LPK664" s="187"/>
      <c r="LPL664" s="187"/>
      <c r="LPM664" s="187"/>
      <c r="LPN664" s="187"/>
      <c r="LPO664" s="187"/>
      <c r="LPP664" s="187"/>
      <c r="LPQ664" s="187"/>
      <c r="LPR664" s="187"/>
      <c r="LPS664" s="187"/>
      <c r="LPT664" s="187"/>
      <c r="LPU664" s="187"/>
      <c r="LPV664" s="187"/>
      <c r="LPW664" s="187"/>
      <c r="LPX664" s="187"/>
      <c r="LPY664" s="187"/>
      <c r="LPZ664" s="187"/>
      <c r="LQA664" s="187"/>
      <c r="LQB664" s="187"/>
      <c r="LQC664" s="187"/>
      <c r="LQD664" s="187"/>
      <c r="LQE664" s="187"/>
      <c r="LQF664" s="187"/>
      <c r="LQG664" s="187"/>
      <c r="LQH664" s="187"/>
      <c r="LQI664" s="187"/>
      <c r="LQJ664" s="187"/>
      <c r="LQK664" s="187"/>
      <c r="LQL664" s="187"/>
      <c r="LQM664" s="187"/>
      <c r="LQN664" s="187"/>
      <c r="LQO664" s="187"/>
      <c r="LQP664" s="187"/>
      <c r="LQQ664" s="187"/>
      <c r="LQR664" s="187"/>
      <c r="LQS664" s="187"/>
      <c r="LQT664" s="187"/>
      <c r="LQU664" s="187"/>
      <c r="LQV664" s="187"/>
      <c r="LQW664" s="187"/>
      <c r="LQX664" s="187"/>
      <c r="LQY664" s="187"/>
      <c r="LQZ664" s="187"/>
      <c r="LRA664" s="187"/>
      <c r="LRB664" s="187"/>
      <c r="LRC664" s="187"/>
      <c r="LRD664" s="187"/>
      <c r="LRE664" s="187"/>
      <c r="LRF664" s="187"/>
      <c r="LRG664" s="187"/>
      <c r="LRH664" s="187"/>
      <c r="LRI664" s="187"/>
      <c r="LRJ664" s="187"/>
      <c r="LRK664" s="187"/>
      <c r="LRL664" s="187"/>
      <c r="LRM664" s="187"/>
      <c r="LRN664" s="187"/>
      <c r="LRO664" s="187"/>
      <c r="LRP664" s="187"/>
      <c r="LRQ664" s="187"/>
      <c r="LRR664" s="187"/>
      <c r="LRS664" s="187"/>
      <c r="LRT664" s="187"/>
      <c r="LRU664" s="187"/>
      <c r="LRV664" s="187"/>
      <c r="LRW664" s="187"/>
      <c r="LRX664" s="187"/>
      <c r="LRY664" s="187"/>
      <c r="LRZ664" s="187"/>
      <c r="LSA664" s="187"/>
      <c r="LSB664" s="187"/>
      <c r="LSC664" s="187"/>
      <c r="LSD664" s="187"/>
      <c r="LSE664" s="187"/>
      <c r="LSF664" s="187"/>
      <c r="LSG664" s="187"/>
      <c r="LSH664" s="187"/>
      <c r="LSI664" s="187"/>
      <c r="LSJ664" s="187"/>
      <c r="LSK664" s="187"/>
      <c r="LSL664" s="187"/>
      <c r="LSM664" s="187"/>
      <c r="LSN664" s="187"/>
      <c r="LSO664" s="187"/>
      <c r="LSP664" s="187"/>
      <c r="LSQ664" s="187"/>
      <c r="LSR664" s="187"/>
      <c r="LSS664" s="187"/>
      <c r="LST664" s="187"/>
      <c r="LSU664" s="187"/>
      <c r="LSV664" s="187"/>
      <c r="LSW664" s="187"/>
      <c r="LSX664" s="187"/>
      <c r="LSY664" s="187"/>
      <c r="LSZ664" s="187"/>
      <c r="LTA664" s="187"/>
      <c r="LTB664" s="187"/>
      <c r="LTC664" s="187"/>
      <c r="LTD664" s="187"/>
      <c r="LTE664" s="187"/>
      <c r="LTF664" s="187"/>
      <c r="LTG664" s="187"/>
      <c r="LTH664" s="187"/>
      <c r="LTI664" s="187"/>
      <c r="LTJ664" s="187"/>
      <c r="LTK664" s="187"/>
      <c r="LTL664" s="187"/>
      <c r="LTM664" s="187"/>
      <c r="LTN664" s="187"/>
      <c r="LTO664" s="187"/>
      <c r="LTP664" s="187"/>
      <c r="LTQ664" s="187"/>
      <c r="LTR664" s="187"/>
      <c r="LTS664" s="187"/>
      <c r="LTT664" s="187"/>
      <c r="LTU664" s="187"/>
      <c r="LTV664" s="187"/>
      <c r="LTW664" s="187"/>
      <c r="LTX664" s="187"/>
      <c r="LTY664" s="187"/>
      <c r="LTZ664" s="187"/>
      <c r="LUA664" s="187"/>
      <c r="LUB664" s="187"/>
      <c r="LUC664" s="187"/>
      <c r="LUD664" s="187"/>
      <c r="LUE664" s="187"/>
      <c r="LUF664" s="187"/>
      <c r="LUG664" s="187"/>
      <c r="LUH664" s="187"/>
      <c r="LUI664" s="187"/>
      <c r="LUJ664" s="187"/>
      <c r="LUK664" s="187"/>
      <c r="LUL664" s="187"/>
      <c r="LUM664" s="187"/>
      <c r="LUN664" s="187"/>
      <c r="LUO664" s="187"/>
      <c r="LUP664" s="187"/>
      <c r="LUQ664" s="187"/>
      <c r="LUR664" s="187"/>
      <c r="LUS664" s="187"/>
      <c r="LUT664" s="187"/>
      <c r="LUU664" s="187"/>
      <c r="LUV664" s="187"/>
      <c r="LUW664" s="187"/>
      <c r="LUX664" s="187"/>
      <c r="LUY664" s="187"/>
      <c r="LUZ664" s="187"/>
      <c r="LVA664" s="187"/>
      <c r="LVB664" s="187"/>
      <c r="LVC664" s="187"/>
      <c r="LVD664" s="187"/>
      <c r="LVE664" s="187"/>
      <c r="LVF664" s="187"/>
      <c r="LVG664" s="187"/>
      <c r="LVH664" s="187"/>
      <c r="LVI664" s="187"/>
      <c r="LVJ664" s="187"/>
      <c r="LVK664" s="187"/>
      <c r="LVL664" s="187"/>
      <c r="LVM664" s="187"/>
      <c r="LVN664" s="187"/>
      <c r="LVO664" s="187"/>
      <c r="LVP664" s="187"/>
      <c r="LVQ664" s="187"/>
      <c r="LVR664" s="187"/>
      <c r="LVS664" s="187"/>
      <c r="LVT664" s="187"/>
      <c r="LVU664" s="187"/>
      <c r="LVV664" s="187"/>
      <c r="LVW664" s="187"/>
      <c r="LVX664" s="187"/>
      <c r="LVY664" s="187"/>
      <c r="LVZ664" s="187"/>
      <c r="LWA664" s="187"/>
      <c r="LWB664" s="187"/>
      <c r="LWC664" s="187"/>
      <c r="LWD664" s="187"/>
      <c r="LWE664" s="187"/>
      <c r="LWF664" s="187"/>
      <c r="LWG664" s="187"/>
      <c r="LWH664" s="187"/>
      <c r="LWI664" s="187"/>
      <c r="LWJ664" s="187"/>
      <c r="LWK664" s="187"/>
      <c r="LWL664" s="187"/>
      <c r="LWM664" s="187"/>
      <c r="LWN664" s="187"/>
      <c r="LWO664" s="187"/>
      <c r="LWP664" s="187"/>
      <c r="LWQ664" s="187"/>
      <c r="LWR664" s="187"/>
      <c r="LWS664" s="187"/>
      <c r="LWT664" s="187"/>
      <c r="LWU664" s="187"/>
      <c r="LWV664" s="187"/>
      <c r="LWW664" s="187"/>
      <c r="LWX664" s="187"/>
      <c r="LWY664" s="187"/>
      <c r="LWZ664" s="187"/>
      <c r="LXA664" s="187"/>
      <c r="LXB664" s="187"/>
      <c r="LXC664" s="187"/>
      <c r="LXD664" s="187"/>
      <c r="LXE664" s="187"/>
      <c r="LXF664" s="187"/>
      <c r="LXG664" s="187"/>
      <c r="LXH664" s="187"/>
      <c r="LXI664" s="187"/>
      <c r="LXJ664" s="187"/>
      <c r="LXK664" s="187"/>
      <c r="LXL664" s="187"/>
      <c r="LXM664" s="187"/>
      <c r="LXN664" s="187"/>
      <c r="LXO664" s="187"/>
      <c r="LXP664" s="187"/>
      <c r="LXQ664" s="187"/>
      <c r="LXR664" s="187"/>
      <c r="LXS664" s="187"/>
      <c r="LXT664" s="187"/>
      <c r="LXU664" s="187"/>
      <c r="LXV664" s="187"/>
      <c r="LXW664" s="187"/>
      <c r="LXX664" s="187"/>
      <c r="LXY664" s="187"/>
      <c r="LXZ664" s="187"/>
      <c r="LYA664" s="187"/>
      <c r="LYB664" s="187"/>
      <c r="LYC664" s="187"/>
      <c r="LYD664" s="187"/>
      <c r="LYE664" s="187"/>
      <c r="LYF664" s="187"/>
      <c r="LYG664" s="187"/>
      <c r="LYH664" s="187"/>
      <c r="LYI664" s="187"/>
      <c r="LYJ664" s="187"/>
      <c r="LYK664" s="187"/>
      <c r="LYL664" s="187"/>
      <c r="LYM664" s="187"/>
      <c r="LYN664" s="187"/>
      <c r="LYO664" s="187"/>
      <c r="LYP664" s="187"/>
      <c r="LYQ664" s="187"/>
      <c r="LYR664" s="187"/>
      <c r="LYS664" s="187"/>
      <c r="LYT664" s="187"/>
      <c r="LYU664" s="187"/>
      <c r="LYV664" s="187"/>
      <c r="LYW664" s="187"/>
      <c r="LYX664" s="187"/>
      <c r="LYY664" s="187"/>
      <c r="LYZ664" s="187"/>
      <c r="LZA664" s="187"/>
      <c r="LZB664" s="187"/>
      <c r="LZC664" s="187"/>
      <c r="LZD664" s="187"/>
      <c r="LZE664" s="187"/>
      <c r="LZF664" s="187"/>
      <c r="LZG664" s="187"/>
      <c r="LZH664" s="187"/>
      <c r="LZI664" s="187"/>
      <c r="LZJ664" s="187"/>
      <c r="LZK664" s="187"/>
      <c r="LZL664" s="187"/>
      <c r="LZM664" s="187"/>
      <c r="LZN664" s="187"/>
      <c r="LZO664" s="187"/>
      <c r="LZP664" s="187"/>
      <c r="LZQ664" s="187"/>
      <c r="LZR664" s="187"/>
      <c r="LZS664" s="187"/>
      <c r="LZT664" s="187"/>
      <c r="LZU664" s="187"/>
      <c r="LZV664" s="187"/>
      <c r="LZW664" s="187"/>
      <c r="LZX664" s="187"/>
      <c r="LZY664" s="187"/>
      <c r="LZZ664" s="187"/>
      <c r="MAA664" s="187"/>
      <c r="MAB664" s="187"/>
      <c r="MAC664" s="187"/>
      <c r="MAD664" s="187"/>
      <c r="MAE664" s="187"/>
      <c r="MAF664" s="187"/>
      <c r="MAG664" s="187"/>
      <c r="MAH664" s="187"/>
      <c r="MAI664" s="187"/>
      <c r="MAJ664" s="187"/>
      <c r="MAK664" s="187"/>
      <c r="MAL664" s="187"/>
      <c r="MAM664" s="187"/>
      <c r="MAN664" s="187"/>
      <c r="MAO664" s="187"/>
      <c r="MAP664" s="187"/>
      <c r="MAQ664" s="187"/>
      <c r="MAR664" s="187"/>
      <c r="MAS664" s="187"/>
      <c r="MAT664" s="187"/>
      <c r="MAU664" s="187"/>
      <c r="MAV664" s="187"/>
      <c r="MAW664" s="187"/>
      <c r="MAX664" s="187"/>
      <c r="MAY664" s="187"/>
      <c r="MAZ664" s="187"/>
      <c r="MBA664" s="187"/>
      <c r="MBB664" s="187"/>
      <c r="MBC664" s="187"/>
      <c r="MBD664" s="187"/>
      <c r="MBE664" s="187"/>
      <c r="MBF664" s="187"/>
      <c r="MBG664" s="187"/>
      <c r="MBH664" s="187"/>
      <c r="MBI664" s="187"/>
      <c r="MBJ664" s="187"/>
      <c r="MBK664" s="187"/>
      <c r="MBL664" s="187"/>
      <c r="MBM664" s="187"/>
      <c r="MBN664" s="187"/>
      <c r="MBO664" s="187"/>
      <c r="MBP664" s="187"/>
      <c r="MBQ664" s="187"/>
      <c r="MBR664" s="187"/>
      <c r="MBS664" s="187"/>
      <c r="MBT664" s="187"/>
      <c r="MBU664" s="187"/>
      <c r="MBV664" s="187"/>
      <c r="MBW664" s="187"/>
      <c r="MBX664" s="187"/>
      <c r="MBY664" s="187"/>
      <c r="MBZ664" s="187"/>
      <c r="MCA664" s="187"/>
      <c r="MCB664" s="187"/>
      <c r="MCC664" s="187"/>
      <c r="MCD664" s="187"/>
      <c r="MCE664" s="187"/>
      <c r="MCF664" s="187"/>
      <c r="MCG664" s="187"/>
      <c r="MCH664" s="187"/>
      <c r="MCI664" s="187"/>
      <c r="MCJ664" s="187"/>
      <c r="MCK664" s="187"/>
      <c r="MCL664" s="187"/>
      <c r="MCM664" s="187"/>
      <c r="MCN664" s="187"/>
      <c r="MCO664" s="187"/>
      <c r="MCP664" s="187"/>
      <c r="MCQ664" s="187"/>
      <c r="MCR664" s="187"/>
      <c r="MCS664" s="187"/>
      <c r="MCT664" s="187"/>
      <c r="MCU664" s="187"/>
      <c r="MCV664" s="187"/>
      <c r="MCW664" s="187"/>
      <c r="MCX664" s="187"/>
      <c r="MCY664" s="187"/>
      <c r="MCZ664" s="187"/>
      <c r="MDA664" s="187"/>
      <c r="MDB664" s="187"/>
      <c r="MDC664" s="187"/>
      <c r="MDD664" s="187"/>
      <c r="MDE664" s="187"/>
      <c r="MDF664" s="187"/>
      <c r="MDG664" s="187"/>
      <c r="MDH664" s="187"/>
      <c r="MDI664" s="187"/>
      <c r="MDJ664" s="187"/>
      <c r="MDK664" s="187"/>
      <c r="MDL664" s="187"/>
      <c r="MDM664" s="187"/>
      <c r="MDN664" s="187"/>
      <c r="MDO664" s="187"/>
      <c r="MDP664" s="187"/>
      <c r="MDQ664" s="187"/>
      <c r="MDR664" s="187"/>
      <c r="MDS664" s="187"/>
      <c r="MDT664" s="187"/>
      <c r="MDU664" s="187"/>
      <c r="MDV664" s="187"/>
      <c r="MDW664" s="187"/>
      <c r="MDX664" s="187"/>
      <c r="MDY664" s="187"/>
      <c r="MDZ664" s="187"/>
      <c r="MEA664" s="187"/>
      <c r="MEB664" s="187"/>
      <c r="MEC664" s="187"/>
      <c r="MED664" s="187"/>
      <c r="MEE664" s="187"/>
      <c r="MEF664" s="187"/>
      <c r="MEG664" s="187"/>
      <c r="MEH664" s="187"/>
      <c r="MEI664" s="187"/>
      <c r="MEJ664" s="187"/>
      <c r="MEK664" s="187"/>
      <c r="MEL664" s="187"/>
      <c r="MEM664" s="187"/>
      <c r="MEN664" s="187"/>
      <c r="MEO664" s="187"/>
      <c r="MEP664" s="187"/>
      <c r="MEQ664" s="187"/>
      <c r="MER664" s="187"/>
      <c r="MES664" s="187"/>
      <c r="MET664" s="187"/>
      <c r="MEU664" s="187"/>
      <c r="MEV664" s="187"/>
      <c r="MEW664" s="187"/>
      <c r="MEX664" s="187"/>
      <c r="MEY664" s="187"/>
      <c r="MEZ664" s="187"/>
      <c r="MFA664" s="187"/>
      <c r="MFB664" s="187"/>
      <c r="MFC664" s="187"/>
      <c r="MFD664" s="187"/>
      <c r="MFE664" s="187"/>
      <c r="MFF664" s="187"/>
      <c r="MFG664" s="187"/>
      <c r="MFH664" s="187"/>
      <c r="MFI664" s="187"/>
      <c r="MFJ664" s="187"/>
      <c r="MFK664" s="187"/>
      <c r="MFL664" s="187"/>
      <c r="MFM664" s="187"/>
      <c r="MFN664" s="187"/>
      <c r="MFO664" s="187"/>
      <c r="MFP664" s="187"/>
      <c r="MFQ664" s="187"/>
      <c r="MFR664" s="187"/>
      <c r="MFS664" s="187"/>
      <c r="MFT664" s="187"/>
      <c r="MFU664" s="187"/>
      <c r="MFV664" s="187"/>
      <c r="MFW664" s="187"/>
      <c r="MFX664" s="187"/>
      <c r="MFY664" s="187"/>
      <c r="MFZ664" s="187"/>
      <c r="MGA664" s="187"/>
      <c r="MGB664" s="187"/>
      <c r="MGC664" s="187"/>
      <c r="MGD664" s="187"/>
      <c r="MGE664" s="187"/>
      <c r="MGF664" s="187"/>
      <c r="MGG664" s="187"/>
      <c r="MGH664" s="187"/>
      <c r="MGI664" s="187"/>
      <c r="MGJ664" s="187"/>
      <c r="MGK664" s="187"/>
      <c r="MGL664" s="187"/>
      <c r="MGM664" s="187"/>
      <c r="MGN664" s="187"/>
      <c r="MGO664" s="187"/>
      <c r="MGP664" s="187"/>
      <c r="MGQ664" s="187"/>
      <c r="MGR664" s="187"/>
      <c r="MGS664" s="187"/>
      <c r="MGT664" s="187"/>
      <c r="MGU664" s="187"/>
      <c r="MGV664" s="187"/>
      <c r="MGW664" s="187"/>
      <c r="MGX664" s="187"/>
      <c r="MGY664" s="187"/>
      <c r="MGZ664" s="187"/>
      <c r="MHA664" s="187"/>
      <c r="MHB664" s="187"/>
      <c r="MHC664" s="187"/>
      <c r="MHD664" s="187"/>
      <c r="MHE664" s="187"/>
      <c r="MHF664" s="187"/>
      <c r="MHG664" s="187"/>
      <c r="MHH664" s="187"/>
      <c r="MHI664" s="187"/>
      <c r="MHJ664" s="187"/>
      <c r="MHK664" s="187"/>
      <c r="MHL664" s="187"/>
      <c r="MHM664" s="187"/>
      <c r="MHN664" s="187"/>
      <c r="MHO664" s="187"/>
      <c r="MHP664" s="187"/>
      <c r="MHQ664" s="187"/>
      <c r="MHR664" s="187"/>
      <c r="MHS664" s="187"/>
      <c r="MHT664" s="187"/>
      <c r="MHU664" s="187"/>
      <c r="MHV664" s="187"/>
      <c r="MHW664" s="187"/>
      <c r="MHX664" s="187"/>
      <c r="MHY664" s="187"/>
      <c r="MHZ664" s="187"/>
      <c r="MIA664" s="187"/>
      <c r="MIB664" s="187"/>
      <c r="MIC664" s="187"/>
      <c r="MID664" s="187"/>
      <c r="MIE664" s="187"/>
      <c r="MIF664" s="187"/>
      <c r="MIG664" s="187"/>
      <c r="MIH664" s="187"/>
      <c r="MII664" s="187"/>
      <c r="MIJ664" s="187"/>
      <c r="MIK664" s="187"/>
      <c r="MIL664" s="187"/>
      <c r="MIM664" s="187"/>
      <c r="MIN664" s="187"/>
      <c r="MIO664" s="187"/>
      <c r="MIP664" s="187"/>
      <c r="MIQ664" s="187"/>
      <c r="MIR664" s="187"/>
      <c r="MIS664" s="187"/>
      <c r="MIT664" s="187"/>
      <c r="MIU664" s="187"/>
      <c r="MIV664" s="187"/>
      <c r="MIW664" s="187"/>
      <c r="MIX664" s="187"/>
      <c r="MIY664" s="187"/>
      <c r="MIZ664" s="187"/>
      <c r="MJA664" s="187"/>
      <c r="MJB664" s="187"/>
      <c r="MJC664" s="187"/>
      <c r="MJD664" s="187"/>
      <c r="MJE664" s="187"/>
      <c r="MJF664" s="187"/>
      <c r="MJG664" s="187"/>
      <c r="MJH664" s="187"/>
      <c r="MJI664" s="187"/>
      <c r="MJJ664" s="187"/>
      <c r="MJK664" s="187"/>
      <c r="MJL664" s="187"/>
      <c r="MJM664" s="187"/>
      <c r="MJN664" s="187"/>
      <c r="MJO664" s="187"/>
      <c r="MJP664" s="187"/>
      <c r="MJQ664" s="187"/>
      <c r="MJR664" s="187"/>
      <c r="MJS664" s="187"/>
      <c r="MJT664" s="187"/>
      <c r="MJU664" s="187"/>
      <c r="MJV664" s="187"/>
      <c r="MJW664" s="187"/>
      <c r="MJX664" s="187"/>
      <c r="MJY664" s="187"/>
      <c r="MJZ664" s="187"/>
      <c r="MKA664" s="187"/>
      <c r="MKB664" s="187"/>
      <c r="MKC664" s="187"/>
      <c r="MKD664" s="187"/>
      <c r="MKE664" s="187"/>
      <c r="MKF664" s="187"/>
      <c r="MKG664" s="187"/>
      <c r="MKH664" s="187"/>
      <c r="MKI664" s="187"/>
      <c r="MKJ664" s="187"/>
      <c r="MKK664" s="187"/>
      <c r="MKL664" s="187"/>
      <c r="MKM664" s="187"/>
      <c r="MKN664" s="187"/>
      <c r="MKO664" s="187"/>
      <c r="MKP664" s="187"/>
      <c r="MKQ664" s="187"/>
      <c r="MKR664" s="187"/>
      <c r="MKS664" s="187"/>
      <c r="MKT664" s="187"/>
      <c r="MKU664" s="187"/>
      <c r="MKV664" s="187"/>
      <c r="MKW664" s="187"/>
      <c r="MKX664" s="187"/>
      <c r="MKY664" s="187"/>
      <c r="MKZ664" s="187"/>
      <c r="MLA664" s="187"/>
      <c r="MLB664" s="187"/>
      <c r="MLC664" s="187"/>
      <c r="MLD664" s="187"/>
      <c r="MLE664" s="187"/>
      <c r="MLF664" s="187"/>
      <c r="MLG664" s="187"/>
      <c r="MLH664" s="187"/>
      <c r="MLI664" s="187"/>
      <c r="MLJ664" s="187"/>
      <c r="MLK664" s="187"/>
      <c r="MLL664" s="187"/>
      <c r="MLM664" s="187"/>
      <c r="MLN664" s="187"/>
      <c r="MLO664" s="187"/>
      <c r="MLP664" s="187"/>
      <c r="MLQ664" s="187"/>
      <c r="MLR664" s="187"/>
      <c r="MLS664" s="187"/>
      <c r="MLT664" s="187"/>
      <c r="MLU664" s="187"/>
      <c r="MLV664" s="187"/>
      <c r="MLW664" s="187"/>
      <c r="MLX664" s="187"/>
      <c r="MLY664" s="187"/>
      <c r="MLZ664" s="187"/>
      <c r="MMA664" s="187"/>
      <c r="MMB664" s="187"/>
      <c r="MMC664" s="187"/>
      <c r="MMD664" s="187"/>
      <c r="MME664" s="187"/>
      <c r="MMF664" s="187"/>
      <c r="MMG664" s="187"/>
      <c r="MMH664" s="187"/>
      <c r="MMI664" s="187"/>
      <c r="MMJ664" s="187"/>
      <c r="MMK664" s="187"/>
      <c r="MML664" s="187"/>
      <c r="MMM664" s="187"/>
      <c r="MMN664" s="187"/>
      <c r="MMO664" s="187"/>
      <c r="MMP664" s="187"/>
      <c r="MMQ664" s="187"/>
      <c r="MMR664" s="187"/>
      <c r="MMS664" s="187"/>
      <c r="MMT664" s="187"/>
      <c r="MMU664" s="187"/>
      <c r="MMV664" s="187"/>
      <c r="MMW664" s="187"/>
      <c r="MMX664" s="187"/>
      <c r="MMY664" s="187"/>
      <c r="MMZ664" s="187"/>
      <c r="MNA664" s="187"/>
      <c r="MNB664" s="187"/>
      <c r="MNC664" s="187"/>
      <c r="MND664" s="187"/>
      <c r="MNE664" s="187"/>
      <c r="MNF664" s="187"/>
      <c r="MNG664" s="187"/>
      <c r="MNH664" s="187"/>
      <c r="MNI664" s="187"/>
      <c r="MNJ664" s="187"/>
      <c r="MNK664" s="187"/>
      <c r="MNL664" s="187"/>
      <c r="MNM664" s="187"/>
      <c r="MNN664" s="187"/>
      <c r="MNO664" s="187"/>
      <c r="MNP664" s="187"/>
      <c r="MNQ664" s="187"/>
      <c r="MNR664" s="187"/>
      <c r="MNS664" s="187"/>
      <c r="MNT664" s="187"/>
      <c r="MNU664" s="187"/>
      <c r="MNV664" s="187"/>
      <c r="MNW664" s="187"/>
      <c r="MNX664" s="187"/>
      <c r="MNY664" s="187"/>
      <c r="MNZ664" s="187"/>
      <c r="MOA664" s="187"/>
      <c r="MOB664" s="187"/>
      <c r="MOC664" s="187"/>
      <c r="MOD664" s="187"/>
      <c r="MOE664" s="187"/>
      <c r="MOF664" s="187"/>
      <c r="MOG664" s="187"/>
      <c r="MOH664" s="187"/>
      <c r="MOI664" s="187"/>
      <c r="MOJ664" s="187"/>
      <c r="MOK664" s="187"/>
      <c r="MOL664" s="187"/>
      <c r="MOM664" s="187"/>
      <c r="MON664" s="187"/>
      <c r="MOO664" s="187"/>
      <c r="MOP664" s="187"/>
      <c r="MOQ664" s="187"/>
      <c r="MOR664" s="187"/>
      <c r="MOS664" s="187"/>
      <c r="MOT664" s="187"/>
      <c r="MOU664" s="187"/>
      <c r="MOV664" s="187"/>
      <c r="MOW664" s="187"/>
      <c r="MOX664" s="187"/>
      <c r="MOY664" s="187"/>
      <c r="MOZ664" s="187"/>
      <c r="MPA664" s="187"/>
      <c r="MPB664" s="187"/>
      <c r="MPC664" s="187"/>
      <c r="MPD664" s="187"/>
      <c r="MPE664" s="187"/>
      <c r="MPF664" s="187"/>
      <c r="MPG664" s="187"/>
      <c r="MPH664" s="187"/>
      <c r="MPI664" s="187"/>
      <c r="MPJ664" s="187"/>
      <c r="MPK664" s="187"/>
      <c r="MPL664" s="187"/>
      <c r="MPM664" s="187"/>
      <c r="MPN664" s="187"/>
      <c r="MPO664" s="187"/>
      <c r="MPP664" s="187"/>
      <c r="MPQ664" s="187"/>
      <c r="MPR664" s="187"/>
      <c r="MPS664" s="187"/>
      <c r="MPT664" s="187"/>
      <c r="MPU664" s="187"/>
      <c r="MPV664" s="187"/>
      <c r="MPW664" s="187"/>
      <c r="MPX664" s="187"/>
      <c r="MPY664" s="187"/>
      <c r="MPZ664" s="187"/>
      <c r="MQA664" s="187"/>
      <c r="MQB664" s="187"/>
      <c r="MQC664" s="187"/>
      <c r="MQD664" s="187"/>
      <c r="MQE664" s="187"/>
      <c r="MQF664" s="187"/>
      <c r="MQG664" s="187"/>
      <c r="MQH664" s="187"/>
      <c r="MQI664" s="187"/>
      <c r="MQJ664" s="187"/>
      <c r="MQK664" s="187"/>
      <c r="MQL664" s="187"/>
      <c r="MQM664" s="187"/>
      <c r="MQN664" s="187"/>
      <c r="MQO664" s="187"/>
      <c r="MQP664" s="187"/>
      <c r="MQQ664" s="187"/>
      <c r="MQR664" s="187"/>
      <c r="MQS664" s="187"/>
      <c r="MQT664" s="187"/>
      <c r="MQU664" s="187"/>
      <c r="MQV664" s="187"/>
      <c r="MQW664" s="187"/>
      <c r="MQX664" s="187"/>
      <c r="MQY664" s="187"/>
      <c r="MQZ664" s="187"/>
      <c r="MRA664" s="187"/>
      <c r="MRB664" s="187"/>
      <c r="MRC664" s="187"/>
      <c r="MRD664" s="187"/>
      <c r="MRE664" s="187"/>
      <c r="MRF664" s="187"/>
      <c r="MRG664" s="187"/>
      <c r="MRH664" s="187"/>
      <c r="MRI664" s="187"/>
      <c r="MRJ664" s="187"/>
      <c r="MRK664" s="187"/>
      <c r="MRL664" s="187"/>
      <c r="MRM664" s="187"/>
      <c r="MRN664" s="187"/>
      <c r="MRO664" s="187"/>
      <c r="MRP664" s="187"/>
      <c r="MRQ664" s="187"/>
      <c r="MRR664" s="187"/>
      <c r="MRS664" s="187"/>
      <c r="MRT664" s="187"/>
      <c r="MRU664" s="187"/>
      <c r="MRV664" s="187"/>
      <c r="MRW664" s="187"/>
      <c r="MRX664" s="187"/>
      <c r="MRY664" s="187"/>
      <c r="MRZ664" s="187"/>
      <c r="MSA664" s="187"/>
      <c r="MSB664" s="187"/>
      <c r="MSC664" s="187"/>
      <c r="MSD664" s="187"/>
      <c r="MSE664" s="187"/>
      <c r="MSF664" s="187"/>
      <c r="MSG664" s="187"/>
      <c r="MSH664" s="187"/>
      <c r="MSI664" s="187"/>
      <c r="MSJ664" s="187"/>
      <c r="MSK664" s="187"/>
      <c r="MSL664" s="187"/>
      <c r="MSM664" s="187"/>
      <c r="MSN664" s="187"/>
      <c r="MSO664" s="187"/>
      <c r="MSP664" s="187"/>
      <c r="MSQ664" s="187"/>
      <c r="MSR664" s="187"/>
      <c r="MSS664" s="187"/>
      <c r="MST664" s="187"/>
      <c r="MSU664" s="187"/>
      <c r="MSV664" s="187"/>
      <c r="MSW664" s="187"/>
      <c r="MSX664" s="187"/>
      <c r="MSY664" s="187"/>
      <c r="MSZ664" s="187"/>
      <c r="MTA664" s="187"/>
      <c r="MTB664" s="187"/>
      <c r="MTC664" s="187"/>
      <c r="MTD664" s="187"/>
      <c r="MTE664" s="187"/>
      <c r="MTF664" s="187"/>
      <c r="MTG664" s="187"/>
      <c r="MTH664" s="187"/>
      <c r="MTI664" s="187"/>
      <c r="MTJ664" s="187"/>
      <c r="MTK664" s="187"/>
      <c r="MTL664" s="187"/>
      <c r="MTM664" s="187"/>
      <c r="MTN664" s="187"/>
      <c r="MTO664" s="187"/>
      <c r="MTP664" s="187"/>
      <c r="MTQ664" s="187"/>
      <c r="MTR664" s="187"/>
      <c r="MTS664" s="187"/>
      <c r="MTT664" s="187"/>
      <c r="MTU664" s="187"/>
      <c r="MTV664" s="187"/>
      <c r="MTW664" s="187"/>
      <c r="MTX664" s="187"/>
      <c r="MTY664" s="187"/>
      <c r="MTZ664" s="187"/>
      <c r="MUA664" s="187"/>
      <c r="MUB664" s="187"/>
      <c r="MUC664" s="187"/>
      <c r="MUD664" s="187"/>
      <c r="MUE664" s="187"/>
      <c r="MUF664" s="187"/>
      <c r="MUG664" s="187"/>
      <c r="MUH664" s="187"/>
      <c r="MUI664" s="187"/>
      <c r="MUJ664" s="187"/>
      <c r="MUK664" s="187"/>
      <c r="MUL664" s="187"/>
      <c r="MUM664" s="187"/>
      <c r="MUN664" s="187"/>
      <c r="MUO664" s="187"/>
      <c r="MUP664" s="187"/>
      <c r="MUQ664" s="187"/>
      <c r="MUR664" s="187"/>
      <c r="MUS664" s="187"/>
      <c r="MUT664" s="187"/>
      <c r="MUU664" s="187"/>
      <c r="MUV664" s="187"/>
      <c r="MUW664" s="187"/>
      <c r="MUX664" s="187"/>
      <c r="MUY664" s="187"/>
      <c r="MUZ664" s="187"/>
      <c r="MVA664" s="187"/>
      <c r="MVB664" s="187"/>
      <c r="MVC664" s="187"/>
      <c r="MVD664" s="187"/>
      <c r="MVE664" s="187"/>
      <c r="MVF664" s="187"/>
      <c r="MVG664" s="187"/>
      <c r="MVH664" s="187"/>
      <c r="MVI664" s="187"/>
      <c r="MVJ664" s="187"/>
      <c r="MVK664" s="187"/>
      <c r="MVL664" s="187"/>
      <c r="MVM664" s="187"/>
      <c r="MVN664" s="187"/>
      <c r="MVO664" s="187"/>
      <c r="MVP664" s="187"/>
      <c r="MVQ664" s="187"/>
      <c r="MVR664" s="187"/>
      <c r="MVS664" s="187"/>
      <c r="MVT664" s="187"/>
      <c r="MVU664" s="187"/>
      <c r="MVV664" s="187"/>
      <c r="MVW664" s="187"/>
      <c r="MVX664" s="187"/>
      <c r="MVY664" s="187"/>
      <c r="MVZ664" s="187"/>
      <c r="MWA664" s="187"/>
      <c r="MWB664" s="187"/>
      <c r="MWC664" s="187"/>
      <c r="MWD664" s="187"/>
      <c r="MWE664" s="187"/>
      <c r="MWF664" s="187"/>
      <c r="MWG664" s="187"/>
      <c r="MWH664" s="187"/>
      <c r="MWI664" s="187"/>
      <c r="MWJ664" s="187"/>
      <c r="MWK664" s="187"/>
      <c r="MWL664" s="187"/>
      <c r="MWM664" s="187"/>
      <c r="MWN664" s="187"/>
      <c r="MWO664" s="187"/>
      <c r="MWP664" s="187"/>
      <c r="MWQ664" s="187"/>
      <c r="MWR664" s="187"/>
      <c r="MWS664" s="187"/>
      <c r="MWT664" s="187"/>
      <c r="MWU664" s="187"/>
      <c r="MWV664" s="187"/>
      <c r="MWW664" s="187"/>
      <c r="MWX664" s="187"/>
      <c r="MWY664" s="187"/>
      <c r="MWZ664" s="187"/>
      <c r="MXA664" s="187"/>
      <c r="MXB664" s="187"/>
      <c r="MXC664" s="187"/>
      <c r="MXD664" s="187"/>
      <c r="MXE664" s="187"/>
      <c r="MXF664" s="187"/>
      <c r="MXG664" s="187"/>
      <c r="MXH664" s="187"/>
      <c r="MXI664" s="187"/>
      <c r="MXJ664" s="187"/>
      <c r="MXK664" s="187"/>
      <c r="MXL664" s="187"/>
      <c r="MXM664" s="187"/>
      <c r="MXN664" s="187"/>
      <c r="MXO664" s="187"/>
      <c r="MXP664" s="187"/>
      <c r="MXQ664" s="187"/>
      <c r="MXR664" s="187"/>
      <c r="MXS664" s="187"/>
      <c r="MXT664" s="187"/>
      <c r="MXU664" s="187"/>
      <c r="MXV664" s="187"/>
      <c r="MXW664" s="187"/>
      <c r="MXX664" s="187"/>
      <c r="MXY664" s="187"/>
      <c r="MXZ664" s="187"/>
      <c r="MYA664" s="187"/>
      <c r="MYB664" s="187"/>
      <c r="MYC664" s="187"/>
      <c r="MYD664" s="187"/>
      <c r="MYE664" s="187"/>
      <c r="MYF664" s="187"/>
      <c r="MYG664" s="187"/>
      <c r="MYH664" s="187"/>
      <c r="MYI664" s="187"/>
      <c r="MYJ664" s="187"/>
      <c r="MYK664" s="187"/>
      <c r="MYL664" s="187"/>
      <c r="MYM664" s="187"/>
      <c r="MYN664" s="187"/>
      <c r="MYO664" s="187"/>
      <c r="MYP664" s="187"/>
      <c r="MYQ664" s="187"/>
      <c r="MYR664" s="187"/>
      <c r="MYS664" s="187"/>
      <c r="MYT664" s="187"/>
      <c r="MYU664" s="187"/>
      <c r="MYV664" s="187"/>
      <c r="MYW664" s="187"/>
      <c r="MYX664" s="187"/>
      <c r="MYY664" s="187"/>
      <c r="MYZ664" s="187"/>
      <c r="MZA664" s="187"/>
      <c r="MZB664" s="187"/>
      <c r="MZC664" s="187"/>
      <c r="MZD664" s="187"/>
      <c r="MZE664" s="187"/>
      <c r="MZF664" s="187"/>
      <c r="MZG664" s="187"/>
      <c r="MZH664" s="187"/>
      <c r="MZI664" s="187"/>
      <c r="MZJ664" s="187"/>
      <c r="MZK664" s="187"/>
      <c r="MZL664" s="187"/>
      <c r="MZM664" s="187"/>
      <c r="MZN664" s="187"/>
      <c r="MZO664" s="187"/>
      <c r="MZP664" s="187"/>
      <c r="MZQ664" s="187"/>
      <c r="MZR664" s="187"/>
      <c r="MZS664" s="187"/>
      <c r="MZT664" s="187"/>
      <c r="MZU664" s="187"/>
      <c r="MZV664" s="187"/>
      <c r="MZW664" s="187"/>
      <c r="MZX664" s="187"/>
      <c r="MZY664" s="187"/>
      <c r="MZZ664" s="187"/>
      <c r="NAA664" s="187"/>
      <c r="NAB664" s="187"/>
      <c r="NAC664" s="187"/>
      <c r="NAD664" s="187"/>
      <c r="NAE664" s="187"/>
      <c r="NAF664" s="187"/>
      <c r="NAG664" s="187"/>
      <c r="NAH664" s="187"/>
      <c r="NAI664" s="187"/>
      <c r="NAJ664" s="187"/>
      <c r="NAK664" s="187"/>
      <c r="NAL664" s="187"/>
      <c r="NAM664" s="187"/>
      <c r="NAN664" s="187"/>
      <c r="NAO664" s="187"/>
      <c r="NAP664" s="187"/>
      <c r="NAQ664" s="187"/>
      <c r="NAR664" s="187"/>
      <c r="NAS664" s="187"/>
      <c r="NAT664" s="187"/>
      <c r="NAU664" s="187"/>
      <c r="NAV664" s="187"/>
      <c r="NAW664" s="187"/>
      <c r="NAX664" s="187"/>
      <c r="NAY664" s="187"/>
      <c r="NAZ664" s="187"/>
      <c r="NBA664" s="187"/>
      <c r="NBB664" s="187"/>
      <c r="NBC664" s="187"/>
      <c r="NBD664" s="187"/>
      <c r="NBE664" s="187"/>
      <c r="NBF664" s="187"/>
      <c r="NBG664" s="187"/>
      <c r="NBH664" s="187"/>
      <c r="NBI664" s="187"/>
      <c r="NBJ664" s="187"/>
      <c r="NBK664" s="187"/>
      <c r="NBL664" s="187"/>
      <c r="NBM664" s="187"/>
      <c r="NBN664" s="187"/>
      <c r="NBO664" s="187"/>
      <c r="NBP664" s="187"/>
      <c r="NBQ664" s="187"/>
      <c r="NBR664" s="187"/>
      <c r="NBS664" s="187"/>
      <c r="NBT664" s="187"/>
      <c r="NBU664" s="187"/>
      <c r="NBV664" s="187"/>
      <c r="NBW664" s="187"/>
      <c r="NBX664" s="187"/>
      <c r="NBY664" s="187"/>
      <c r="NBZ664" s="187"/>
      <c r="NCA664" s="187"/>
      <c r="NCB664" s="187"/>
      <c r="NCC664" s="187"/>
      <c r="NCD664" s="187"/>
      <c r="NCE664" s="187"/>
      <c r="NCF664" s="187"/>
      <c r="NCG664" s="187"/>
      <c r="NCH664" s="187"/>
      <c r="NCI664" s="187"/>
      <c r="NCJ664" s="187"/>
      <c r="NCK664" s="187"/>
      <c r="NCL664" s="187"/>
      <c r="NCM664" s="187"/>
      <c r="NCN664" s="187"/>
      <c r="NCO664" s="187"/>
      <c r="NCP664" s="187"/>
      <c r="NCQ664" s="187"/>
      <c r="NCR664" s="187"/>
      <c r="NCS664" s="187"/>
      <c r="NCT664" s="187"/>
      <c r="NCU664" s="187"/>
      <c r="NCV664" s="187"/>
      <c r="NCW664" s="187"/>
      <c r="NCX664" s="187"/>
      <c r="NCY664" s="187"/>
      <c r="NCZ664" s="187"/>
      <c r="NDA664" s="187"/>
      <c r="NDB664" s="187"/>
      <c r="NDC664" s="187"/>
      <c r="NDD664" s="187"/>
      <c r="NDE664" s="187"/>
      <c r="NDF664" s="187"/>
      <c r="NDG664" s="187"/>
      <c r="NDH664" s="187"/>
      <c r="NDI664" s="187"/>
      <c r="NDJ664" s="187"/>
      <c r="NDK664" s="187"/>
      <c r="NDL664" s="187"/>
      <c r="NDM664" s="187"/>
      <c r="NDN664" s="187"/>
      <c r="NDO664" s="187"/>
      <c r="NDP664" s="187"/>
      <c r="NDQ664" s="187"/>
      <c r="NDR664" s="187"/>
      <c r="NDS664" s="187"/>
      <c r="NDT664" s="187"/>
      <c r="NDU664" s="187"/>
      <c r="NDV664" s="187"/>
      <c r="NDW664" s="187"/>
      <c r="NDX664" s="187"/>
      <c r="NDY664" s="187"/>
      <c r="NDZ664" s="187"/>
      <c r="NEA664" s="187"/>
      <c r="NEB664" s="187"/>
      <c r="NEC664" s="187"/>
      <c r="NED664" s="187"/>
      <c r="NEE664" s="187"/>
      <c r="NEF664" s="187"/>
      <c r="NEG664" s="187"/>
      <c r="NEH664" s="187"/>
      <c r="NEI664" s="187"/>
      <c r="NEJ664" s="187"/>
      <c r="NEK664" s="187"/>
      <c r="NEL664" s="187"/>
      <c r="NEM664" s="187"/>
      <c r="NEN664" s="187"/>
      <c r="NEO664" s="187"/>
      <c r="NEP664" s="187"/>
      <c r="NEQ664" s="187"/>
      <c r="NER664" s="187"/>
      <c r="NES664" s="187"/>
      <c r="NET664" s="187"/>
      <c r="NEU664" s="187"/>
      <c r="NEV664" s="187"/>
      <c r="NEW664" s="187"/>
      <c r="NEX664" s="187"/>
      <c r="NEY664" s="187"/>
      <c r="NEZ664" s="187"/>
      <c r="NFA664" s="187"/>
      <c r="NFB664" s="187"/>
      <c r="NFC664" s="187"/>
      <c r="NFD664" s="187"/>
      <c r="NFE664" s="187"/>
      <c r="NFF664" s="187"/>
      <c r="NFG664" s="187"/>
      <c r="NFH664" s="187"/>
      <c r="NFI664" s="187"/>
      <c r="NFJ664" s="187"/>
      <c r="NFK664" s="187"/>
      <c r="NFL664" s="187"/>
      <c r="NFM664" s="187"/>
      <c r="NFN664" s="187"/>
      <c r="NFO664" s="187"/>
      <c r="NFP664" s="187"/>
      <c r="NFQ664" s="187"/>
      <c r="NFR664" s="187"/>
      <c r="NFS664" s="187"/>
      <c r="NFT664" s="187"/>
      <c r="NFU664" s="187"/>
      <c r="NFV664" s="187"/>
      <c r="NFW664" s="187"/>
      <c r="NFX664" s="187"/>
      <c r="NFY664" s="187"/>
      <c r="NFZ664" s="187"/>
      <c r="NGA664" s="187"/>
      <c r="NGB664" s="187"/>
      <c r="NGC664" s="187"/>
      <c r="NGD664" s="187"/>
      <c r="NGE664" s="187"/>
      <c r="NGF664" s="187"/>
      <c r="NGG664" s="187"/>
      <c r="NGH664" s="187"/>
      <c r="NGI664" s="187"/>
      <c r="NGJ664" s="187"/>
      <c r="NGK664" s="187"/>
      <c r="NGL664" s="187"/>
      <c r="NGM664" s="187"/>
      <c r="NGN664" s="187"/>
      <c r="NGO664" s="187"/>
      <c r="NGP664" s="187"/>
      <c r="NGQ664" s="187"/>
      <c r="NGR664" s="187"/>
      <c r="NGS664" s="187"/>
      <c r="NGT664" s="187"/>
      <c r="NGU664" s="187"/>
      <c r="NGV664" s="187"/>
      <c r="NGW664" s="187"/>
      <c r="NGX664" s="187"/>
      <c r="NGY664" s="187"/>
      <c r="NGZ664" s="187"/>
      <c r="NHA664" s="187"/>
      <c r="NHB664" s="187"/>
      <c r="NHC664" s="187"/>
      <c r="NHD664" s="187"/>
      <c r="NHE664" s="187"/>
      <c r="NHF664" s="187"/>
      <c r="NHG664" s="187"/>
      <c r="NHH664" s="187"/>
      <c r="NHI664" s="187"/>
      <c r="NHJ664" s="187"/>
      <c r="NHK664" s="187"/>
      <c r="NHL664" s="187"/>
      <c r="NHM664" s="187"/>
      <c r="NHN664" s="187"/>
      <c r="NHO664" s="187"/>
      <c r="NHP664" s="187"/>
      <c r="NHQ664" s="187"/>
      <c r="NHR664" s="187"/>
      <c r="NHS664" s="187"/>
      <c r="NHT664" s="187"/>
      <c r="NHU664" s="187"/>
      <c r="NHV664" s="187"/>
      <c r="NHW664" s="187"/>
      <c r="NHX664" s="187"/>
      <c r="NHY664" s="187"/>
      <c r="NHZ664" s="187"/>
      <c r="NIA664" s="187"/>
      <c r="NIB664" s="187"/>
      <c r="NIC664" s="187"/>
      <c r="NID664" s="187"/>
      <c r="NIE664" s="187"/>
      <c r="NIF664" s="187"/>
      <c r="NIG664" s="187"/>
      <c r="NIH664" s="187"/>
      <c r="NII664" s="187"/>
      <c r="NIJ664" s="187"/>
      <c r="NIK664" s="187"/>
      <c r="NIL664" s="187"/>
      <c r="NIM664" s="187"/>
      <c r="NIN664" s="187"/>
      <c r="NIO664" s="187"/>
      <c r="NIP664" s="187"/>
      <c r="NIQ664" s="187"/>
      <c r="NIR664" s="187"/>
      <c r="NIS664" s="187"/>
      <c r="NIT664" s="187"/>
      <c r="NIU664" s="187"/>
      <c r="NIV664" s="187"/>
      <c r="NIW664" s="187"/>
      <c r="NIX664" s="187"/>
      <c r="NIY664" s="187"/>
      <c r="NIZ664" s="187"/>
      <c r="NJA664" s="187"/>
      <c r="NJB664" s="187"/>
      <c r="NJC664" s="187"/>
      <c r="NJD664" s="187"/>
      <c r="NJE664" s="187"/>
      <c r="NJF664" s="187"/>
      <c r="NJG664" s="187"/>
      <c r="NJH664" s="187"/>
      <c r="NJI664" s="187"/>
      <c r="NJJ664" s="187"/>
      <c r="NJK664" s="187"/>
      <c r="NJL664" s="187"/>
      <c r="NJM664" s="187"/>
      <c r="NJN664" s="187"/>
      <c r="NJO664" s="187"/>
      <c r="NJP664" s="187"/>
      <c r="NJQ664" s="187"/>
      <c r="NJR664" s="187"/>
      <c r="NJS664" s="187"/>
      <c r="NJT664" s="187"/>
      <c r="NJU664" s="187"/>
      <c r="NJV664" s="187"/>
      <c r="NJW664" s="187"/>
      <c r="NJX664" s="187"/>
      <c r="NJY664" s="187"/>
      <c r="NJZ664" s="187"/>
      <c r="NKA664" s="187"/>
      <c r="NKB664" s="187"/>
      <c r="NKC664" s="187"/>
      <c r="NKD664" s="187"/>
      <c r="NKE664" s="187"/>
      <c r="NKF664" s="187"/>
      <c r="NKG664" s="187"/>
      <c r="NKH664" s="187"/>
      <c r="NKI664" s="187"/>
      <c r="NKJ664" s="187"/>
      <c r="NKK664" s="187"/>
      <c r="NKL664" s="187"/>
      <c r="NKM664" s="187"/>
      <c r="NKN664" s="187"/>
      <c r="NKO664" s="187"/>
      <c r="NKP664" s="187"/>
      <c r="NKQ664" s="187"/>
      <c r="NKR664" s="187"/>
      <c r="NKS664" s="187"/>
      <c r="NKT664" s="187"/>
      <c r="NKU664" s="187"/>
      <c r="NKV664" s="187"/>
      <c r="NKW664" s="187"/>
      <c r="NKX664" s="187"/>
      <c r="NKY664" s="187"/>
      <c r="NKZ664" s="187"/>
      <c r="NLA664" s="187"/>
      <c r="NLB664" s="187"/>
      <c r="NLC664" s="187"/>
      <c r="NLD664" s="187"/>
      <c r="NLE664" s="187"/>
      <c r="NLF664" s="187"/>
      <c r="NLG664" s="187"/>
      <c r="NLH664" s="187"/>
      <c r="NLI664" s="187"/>
      <c r="NLJ664" s="187"/>
      <c r="NLK664" s="187"/>
      <c r="NLL664" s="187"/>
      <c r="NLM664" s="187"/>
      <c r="NLN664" s="187"/>
      <c r="NLO664" s="187"/>
      <c r="NLP664" s="187"/>
      <c r="NLQ664" s="187"/>
      <c r="NLR664" s="187"/>
      <c r="NLS664" s="187"/>
      <c r="NLT664" s="187"/>
      <c r="NLU664" s="187"/>
      <c r="NLV664" s="187"/>
      <c r="NLW664" s="187"/>
      <c r="NLX664" s="187"/>
      <c r="NLY664" s="187"/>
      <c r="NLZ664" s="187"/>
      <c r="NMA664" s="187"/>
      <c r="NMB664" s="187"/>
      <c r="NMC664" s="187"/>
      <c r="NMD664" s="187"/>
      <c r="NME664" s="187"/>
      <c r="NMF664" s="187"/>
      <c r="NMG664" s="187"/>
      <c r="NMH664" s="187"/>
      <c r="NMI664" s="187"/>
      <c r="NMJ664" s="187"/>
      <c r="NMK664" s="187"/>
      <c r="NML664" s="187"/>
      <c r="NMM664" s="187"/>
      <c r="NMN664" s="187"/>
      <c r="NMO664" s="187"/>
      <c r="NMP664" s="187"/>
      <c r="NMQ664" s="187"/>
      <c r="NMR664" s="187"/>
      <c r="NMS664" s="187"/>
      <c r="NMT664" s="187"/>
      <c r="NMU664" s="187"/>
      <c r="NMV664" s="187"/>
      <c r="NMW664" s="187"/>
      <c r="NMX664" s="187"/>
      <c r="NMY664" s="187"/>
      <c r="NMZ664" s="187"/>
      <c r="NNA664" s="187"/>
      <c r="NNB664" s="187"/>
      <c r="NNC664" s="187"/>
      <c r="NND664" s="187"/>
      <c r="NNE664" s="187"/>
      <c r="NNF664" s="187"/>
      <c r="NNG664" s="187"/>
      <c r="NNH664" s="187"/>
      <c r="NNI664" s="187"/>
      <c r="NNJ664" s="187"/>
      <c r="NNK664" s="187"/>
      <c r="NNL664" s="187"/>
      <c r="NNM664" s="187"/>
      <c r="NNN664" s="187"/>
      <c r="NNO664" s="187"/>
      <c r="NNP664" s="187"/>
      <c r="NNQ664" s="187"/>
      <c r="NNR664" s="187"/>
      <c r="NNS664" s="187"/>
      <c r="NNT664" s="187"/>
      <c r="NNU664" s="187"/>
      <c r="NNV664" s="187"/>
      <c r="NNW664" s="187"/>
      <c r="NNX664" s="187"/>
      <c r="NNY664" s="187"/>
      <c r="NNZ664" s="187"/>
      <c r="NOA664" s="187"/>
      <c r="NOB664" s="187"/>
      <c r="NOC664" s="187"/>
      <c r="NOD664" s="187"/>
      <c r="NOE664" s="187"/>
      <c r="NOF664" s="187"/>
      <c r="NOG664" s="187"/>
      <c r="NOH664" s="187"/>
      <c r="NOI664" s="187"/>
      <c r="NOJ664" s="187"/>
      <c r="NOK664" s="187"/>
      <c r="NOL664" s="187"/>
      <c r="NOM664" s="187"/>
      <c r="NON664" s="187"/>
      <c r="NOO664" s="187"/>
      <c r="NOP664" s="187"/>
      <c r="NOQ664" s="187"/>
      <c r="NOR664" s="187"/>
      <c r="NOS664" s="187"/>
      <c r="NOT664" s="187"/>
      <c r="NOU664" s="187"/>
      <c r="NOV664" s="187"/>
      <c r="NOW664" s="187"/>
      <c r="NOX664" s="187"/>
      <c r="NOY664" s="187"/>
      <c r="NOZ664" s="187"/>
      <c r="NPA664" s="187"/>
      <c r="NPB664" s="187"/>
      <c r="NPC664" s="187"/>
      <c r="NPD664" s="187"/>
      <c r="NPE664" s="187"/>
      <c r="NPF664" s="187"/>
      <c r="NPG664" s="187"/>
      <c r="NPH664" s="187"/>
      <c r="NPI664" s="187"/>
      <c r="NPJ664" s="187"/>
      <c r="NPK664" s="187"/>
      <c r="NPL664" s="187"/>
      <c r="NPM664" s="187"/>
      <c r="NPN664" s="187"/>
      <c r="NPO664" s="187"/>
      <c r="NPP664" s="187"/>
      <c r="NPQ664" s="187"/>
      <c r="NPR664" s="187"/>
      <c r="NPS664" s="187"/>
      <c r="NPT664" s="187"/>
      <c r="NPU664" s="187"/>
      <c r="NPV664" s="187"/>
      <c r="NPW664" s="187"/>
      <c r="NPX664" s="187"/>
      <c r="NPY664" s="187"/>
      <c r="NPZ664" s="187"/>
      <c r="NQA664" s="187"/>
      <c r="NQB664" s="187"/>
      <c r="NQC664" s="187"/>
      <c r="NQD664" s="187"/>
      <c r="NQE664" s="187"/>
      <c r="NQF664" s="187"/>
      <c r="NQG664" s="187"/>
      <c r="NQH664" s="187"/>
      <c r="NQI664" s="187"/>
      <c r="NQJ664" s="187"/>
      <c r="NQK664" s="187"/>
      <c r="NQL664" s="187"/>
      <c r="NQM664" s="187"/>
      <c r="NQN664" s="187"/>
      <c r="NQO664" s="187"/>
      <c r="NQP664" s="187"/>
      <c r="NQQ664" s="187"/>
      <c r="NQR664" s="187"/>
      <c r="NQS664" s="187"/>
      <c r="NQT664" s="187"/>
      <c r="NQU664" s="187"/>
      <c r="NQV664" s="187"/>
      <c r="NQW664" s="187"/>
      <c r="NQX664" s="187"/>
      <c r="NQY664" s="187"/>
      <c r="NQZ664" s="187"/>
      <c r="NRA664" s="187"/>
      <c r="NRB664" s="187"/>
      <c r="NRC664" s="187"/>
      <c r="NRD664" s="187"/>
      <c r="NRE664" s="187"/>
      <c r="NRF664" s="187"/>
      <c r="NRG664" s="187"/>
      <c r="NRH664" s="187"/>
      <c r="NRI664" s="187"/>
      <c r="NRJ664" s="187"/>
      <c r="NRK664" s="187"/>
      <c r="NRL664" s="187"/>
      <c r="NRM664" s="187"/>
      <c r="NRN664" s="187"/>
      <c r="NRO664" s="187"/>
      <c r="NRP664" s="187"/>
      <c r="NRQ664" s="187"/>
      <c r="NRR664" s="187"/>
      <c r="NRS664" s="187"/>
      <c r="NRT664" s="187"/>
      <c r="NRU664" s="187"/>
      <c r="NRV664" s="187"/>
      <c r="NRW664" s="187"/>
      <c r="NRX664" s="187"/>
      <c r="NRY664" s="187"/>
      <c r="NRZ664" s="187"/>
      <c r="NSA664" s="187"/>
      <c r="NSB664" s="187"/>
      <c r="NSC664" s="187"/>
      <c r="NSD664" s="187"/>
      <c r="NSE664" s="187"/>
      <c r="NSF664" s="187"/>
      <c r="NSG664" s="187"/>
      <c r="NSH664" s="187"/>
      <c r="NSI664" s="187"/>
      <c r="NSJ664" s="187"/>
      <c r="NSK664" s="187"/>
      <c r="NSL664" s="187"/>
      <c r="NSM664" s="187"/>
      <c r="NSN664" s="187"/>
      <c r="NSO664" s="187"/>
      <c r="NSP664" s="187"/>
      <c r="NSQ664" s="187"/>
      <c r="NSR664" s="187"/>
      <c r="NSS664" s="187"/>
      <c r="NST664" s="187"/>
      <c r="NSU664" s="187"/>
      <c r="NSV664" s="187"/>
      <c r="NSW664" s="187"/>
      <c r="NSX664" s="187"/>
      <c r="NSY664" s="187"/>
      <c r="NSZ664" s="187"/>
      <c r="NTA664" s="187"/>
      <c r="NTB664" s="187"/>
      <c r="NTC664" s="187"/>
      <c r="NTD664" s="187"/>
      <c r="NTE664" s="187"/>
      <c r="NTF664" s="187"/>
      <c r="NTG664" s="187"/>
      <c r="NTH664" s="187"/>
      <c r="NTI664" s="187"/>
      <c r="NTJ664" s="187"/>
      <c r="NTK664" s="187"/>
      <c r="NTL664" s="187"/>
      <c r="NTM664" s="187"/>
      <c r="NTN664" s="187"/>
      <c r="NTO664" s="187"/>
      <c r="NTP664" s="187"/>
      <c r="NTQ664" s="187"/>
      <c r="NTR664" s="187"/>
      <c r="NTS664" s="187"/>
      <c r="NTT664" s="187"/>
      <c r="NTU664" s="187"/>
      <c r="NTV664" s="187"/>
      <c r="NTW664" s="187"/>
      <c r="NTX664" s="187"/>
      <c r="NTY664" s="187"/>
      <c r="NTZ664" s="187"/>
      <c r="NUA664" s="187"/>
      <c r="NUB664" s="187"/>
      <c r="NUC664" s="187"/>
      <c r="NUD664" s="187"/>
      <c r="NUE664" s="187"/>
      <c r="NUF664" s="187"/>
      <c r="NUG664" s="187"/>
      <c r="NUH664" s="187"/>
      <c r="NUI664" s="187"/>
      <c r="NUJ664" s="187"/>
      <c r="NUK664" s="187"/>
      <c r="NUL664" s="187"/>
      <c r="NUM664" s="187"/>
      <c r="NUN664" s="187"/>
      <c r="NUO664" s="187"/>
      <c r="NUP664" s="187"/>
      <c r="NUQ664" s="187"/>
      <c r="NUR664" s="187"/>
      <c r="NUS664" s="187"/>
      <c r="NUT664" s="187"/>
      <c r="NUU664" s="187"/>
      <c r="NUV664" s="187"/>
      <c r="NUW664" s="187"/>
      <c r="NUX664" s="187"/>
      <c r="NUY664" s="187"/>
      <c r="NUZ664" s="187"/>
      <c r="NVA664" s="187"/>
      <c r="NVB664" s="187"/>
      <c r="NVC664" s="187"/>
      <c r="NVD664" s="187"/>
      <c r="NVE664" s="187"/>
      <c r="NVF664" s="187"/>
      <c r="NVG664" s="187"/>
      <c r="NVH664" s="187"/>
      <c r="NVI664" s="187"/>
      <c r="NVJ664" s="187"/>
      <c r="NVK664" s="187"/>
      <c r="NVL664" s="187"/>
      <c r="NVM664" s="187"/>
      <c r="NVN664" s="187"/>
      <c r="NVO664" s="187"/>
      <c r="NVP664" s="187"/>
      <c r="NVQ664" s="187"/>
      <c r="NVR664" s="187"/>
      <c r="NVS664" s="187"/>
      <c r="NVT664" s="187"/>
      <c r="NVU664" s="187"/>
      <c r="NVV664" s="187"/>
      <c r="NVW664" s="187"/>
      <c r="NVX664" s="187"/>
      <c r="NVY664" s="187"/>
      <c r="NVZ664" s="187"/>
      <c r="NWA664" s="187"/>
      <c r="NWB664" s="187"/>
      <c r="NWC664" s="187"/>
      <c r="NWD664" s="187"/>
      <c r="NWE664" s="187"/>
      <c r="NWF664" s="187"/>
      <c r="NWG664" s="187"/>
      <c r="NWH664" s="187"/>
      <c r="NWI664" s="187"/>
      <c r="NWJ664" s="187"/>
      <c r="NWK664" s="187"/>
      <c r="NWL664" s="187"/>
      <c r="NWM664" s="187"/>
      <c r="NWN664" s="187"/>
      <c r="NWO664" s="187"/>
      <c r="NWP664" s="187"/>
      <c r="NWQ664" s="187"/>
      <c r="NWR664" s="187"/>
      <c r="NWS664" s="187"/>
      <c r="NWT664" s="187"/>
      <c r="NWU664" s="187"/>
      <c r="NWV664" s="187"/>
      <c r="NWW664" s="187"/>
      <c r="NWX664" s="187"/>
      <c r="NWY664" s="187"/>
      <c r="NWZ664" s="187"/>
      <c r="NXA664" s="187"/>
      <c r="NXB664" s="187"/>
      <c r="NXC664" s="187"/>
      <c r="NXD664" s="187"/>
      <c r="NXE664" s="187"/>
      <c r="NXF664" s="187"/>
      <c r="NXG664" s="187"/>
      <c r="NXH664" s="187"/>
      <c r="NXI664" s="187"/>
      <c r="NXJ664" s="187"/>
      <c r="NXK664" s="187"/>
      <c r="NXL664" s="187"/>
      <c r="NXM664" s="187"/>
      <c r="NXN664" s="187"/>
      <c r="NXO664" s="187"/>
      <c r="NXP664" s="187"/>
      <c r="NXQ664" s="187"/>
      <c r="NXR664" s="187"/>
      <c r="NXS664" s="187"/>
      <c r="NXT664" s="187"/>
      <c r="NXU664" s="187"/>
      <c r="NXV664" s="187"/>
      <c r="NXW664" s="187"/>
      <c r="NXX664" s="187"/>
      <c r="NXY664" s="187"/>
      <c r="NXZ664" s="187"/>
      <c r="NYA664" s="187"/>
      <c r="NYB664" s="187"/>
      <c r="NYC664" s="187"/>
      <c r="NYD664" s="187"/>
      <c r="NYE664" s="187"/>
      <c r="NYF664" s="187"/>
      <c r="NYG664" s="187"/>
      <c r="NYH664" s="187"/>
      <c r="NYI664" s="187"/>
      <c r="NYJ664" s="187"/>
      <c r="NYK664" s="187"/>
      <c r="NYL664" s="187"/>
      <c r="NYM664" s="187"/>
      <c r="NYN664" s="187"/>
      <c r="NYO664" s="187"/>
      <c r="NYP664" s="187"/>
      <c r="NYQ664" s="187"/>
      <c r="NYR664" s="187"/>
      <c r="NYS664" s="187"/>
      <c r="NYT664" s="187"/>
      <c r="NYU664" s="187"/>
      <c r="NYV664" s="187"/>
      <c r="NYW664" s="187"/>
      <c r="NYX664" s="187"/>
      <c r="NYY664" s="187"/>
      <c r="NYZ664" s="187"/>
      <c r="NZA664" s="187"/>
      <c r="NZB664" s="187"/>
      <c r="NZC664" s="187"/>
      <c r="NZD664" s="187"/>
      <c r="NZE664" s="187"/>
      <c r="NZF664" s="187"/>
      <c r="NZG664" s="187"/>
      <c r="NZH664" s="187"/>
      <c r="NZI664" s="187"/>
      <c r="NZJ664" s="187"/>
      <c r="NZK664" s="187"/>
      <c r="NZL664" s="187"/>
      <c r="NZM664" s="187"/>
      <c r="NZN664" s="187"/>
      <c r="NZO664" s="187"/>
      <c r="NZP664" s="187"/>
      <c r="NZQ664" s="187"/>
      <c r="NZR664" s="187"/>
      <c r="NZS664" s="187"/>
      <c r="NZT664" s="187"/>
      <c r="NZU664" s="187"/>
      <c r="NZV664" s="187"/>
      <c r="NZW664" s="187"/>
      <c r="NZX664" s="187"/>
      <c r="NZY664" s="187"/>
      <c r="NZZ664" s="187"/>
      <c r="OAA664" s="187"/>
      <c r="OAB664" s="187"/>
      <c r="OAC664" s="187"/>
      <c r="OAD664" s="187"/>
      <c r="OAE664" s="187"/>
      <c r="OAF664" s="187"/>
      <c r="OAG664" s="187"/>
      <c r="OAH664" s="187"/>
      <c r="OAI664" s="187"/>
      <c r="OAJ664" s="187"/>
      <c r="OAK664" s="187"/>
      <c r="OAL664" s="187"/>
      <c r="OAM664" s="187"/>
      <c r="OAN664" s="187"/>
      <c r="OAO664" s="187"/>
      <c r="OAP664" s="187"/>
      <c r="OAQ664" s="187"/>
      <c r="OAR664" s="187"/>
      <c r="OAS664" s="187"/>
      <c r="OAT664" s="187"/>
      <c r="OAU664" s="187"/>
      <c r="OAV664" s="187"/>
      <c r="OAW664" s="187"/>
      <c r="OAX664" s="187"/>
      <c r="OAY664" s="187"/>
      <c r="OAZ664" s="187"/>
      <c r="OBA664" s="187"/>
      <c r="OBB664" s="187"/>
      <c r="OBC664" s="187"/>
      <c r="OBD664" s="187"/>
      <c r="OBE664" s="187"/>
      <c r="OBF664" s="187"/>
      <c r="OBG664" s="187"/>
      <c r="OBH664" s="187"/>
      <c r="OBI664" s="187"/>
      <c r="OBJ664" s="187"/>
      <c r="OBK664" s="187"/>
      <c r="OBL664" s="187"/>
      <c r="OBM664" s="187"/>
      <c r="OBN664" s="187"/>
      <c r="OBO664" s="187"/>
      <c r="OBP664" s="187"/>
      <c r="OBQ664" s="187"/>
      <c r="OBR664" s="187"/>
      <c r="OBS664" s="187"/>
      <c r="OBT664" s="187"/>
      <c r="OBU664" s="187"/>
      <c r="OBV664" s="187"/>
      <c r="OBW664" s="187"/>
      <c r="OBX664" s="187"/>
      <c r="OBY664" s="187"/>
      <c r="OBZ664" s="187"/>
      <c r="OCA664" s="187"/>
      <c r="OCB664" s="187"/>
      <c r="OCC664" s="187"/>
      <c r="OCD664" s="187"/>
      <c r="OCE664" s="187"/>
      <c r="OCF664" s="187"/>
      <c r="OCG664" s="187"/>
      <c r="OCH664" s="187"/>
      <c r="OCI664" s="187"/>
      <c r="OCJ664" s="187"/>
      <c r="OCK664" s="187"/>
      <c r="OCL664" s="187"/>
      <c r="OCM664" s="187"/>
      <c r="OCN664" s="187"/>
      <c r="OCO664" s="187"/>
      <c r="OCP664" s="187"/>
      <c r="OCQ664" s="187"/>
      <c r="OCR664" s="187"/>
      <c r="OCS664" s="187"/>
      <c r="OCT664" s="187"/>
      <c r="OCU664" s="187"/>
      <c r="OCV664" s="187"/>
      <c r="OCW664" s="187"/>
      <c r="OCX664" s="187"/>
      <c r="OCY664" s="187"/>
      <c r="OCZ664" s="187"/>
      <c r="ODA664" s="187"/>
      <c r="ODB664" s="187"/>
      <c r="ODC664" s="187"/>
      <c r="ODD664" s="187"/>
      <c r="ODE664" s="187"/>
      <c r="ODF664" s="187"/>
      <c r="ODG664" s="187"/>
      <c r="ODH664" s="187"/>
      <c r="ODI664" s="187"/>
      <c r="ODJ664" s="187"/>
      <c r="ODK664" s="187"/>
      <c r="ODL664" s="187"/>
      <c r="ODM664" s="187"/>
      <c r="ODN664" s="187"/>
      <c r="ODO664" s="187"/>
      <c r="ODP664" s="187"/>
      <c r="ODQ664" s="187"/>
      <c r="ODR664" s="187"/>
      <c r="ODS664" s="187"/>
      <c r="ODT664" s="187"/>
      <c r="ODU664" s="187"/>
      <c r="ODV664" s="187"/>
      <c r="ODW664" s="187"/>
      <c r="ODX664" s="187"/>
      <c r="ODY664" s="187"/>
      <c r="ODZ664" s="187"/>
      <c r="OEA664" s="187"/>
      <c r="OEB664" s="187"/>
      <c r="OEC664" s="187"/>
      <c r="OED664" s="187"/>
      <c r="OEE664" s="187"/>
      <c r="OEF664" s="187"/>
      <c r="OEG664" s="187"/>
      <c r="OEH664" s="187"/>
      <c r="OEI664" s="187"/>
      <c r="OEJ664" s="187"/>
      <c r="OEK664" s="187"/>
      <c r="OEL664" s="187"/>
      <c r="OEM664" s="187"/>
      <c r="OEN664" s="187"/>
      <c r="OEO664" s="187"/>
      <c r="OEP664" s="187"/>
      <c r="OEQ664" s="187"/>
      <c r="OER664" s="187"/>
      <c r="OES664" s="187"/>
      <c r="OET664" s="187"/>
      <c r="OEU664" s="187"/>
      <c r="OEV664" s="187"/>
      <c r="OEW664" s="187"/>
      <c r="OEX664" s="187"/>
      <c r="OEY664" s="187"/>
      <c r="OEZ664" s="187"/>
      <c r="OFA664" s="187"/>
      <c r="OFB664" s="187"/>
      <c r="OFC664" s="187"/>
      <c r="OFD664" s="187"/>
      <c r="OFE664" s="187"/>
      <c r="OFF664" s="187"/>
      <c r="OFG664" s="187"/>
      <c r="OFH664" s="187"/>
      <c r="OFI664" s="187"/>
      <c r="OFJ664" s="187"/>
      <c r="OFK664" s="187"/>
      <c r="OFL664" s="187"/>
      <c r="OFM664" s="187"/>
      <c r="OFN664" s="187"/>
      <c r="OFO664" s="187"/>
      <c r="OFP664" s="187"/>
      <c r="OFQ664" s="187"/>
      <c r="OFR664" s="187"/>
      <c r="OFS664" s="187"/>
      <c r="OFT664" s="187"/>
      <c r="OFU664" s="187"/>
      <c r="OFV664" s="187"/>
      <c r="OFW664" s="187"/>
      <c r="OFX664" s="187"/>
      <c r="OFY664" s="187"/>
      <c r="OFZ664" s="187"/>
      <c r="OGA664" s="187"/>
      <c r="OGB664" s="187"/>
      <c r="OGC664" s="187"/>
      <c r="OGD664" s="187"/>
      <c r="OGE664" s="187"/>
      <c r="OGF664" s="187"/>
      <c r="OGG664" s="187"/>
      <c r="OGH664" s="187"/>
      <c r="OGI664" s="187"/>
      <c r="OGJ664" s="187"/>
      <c r="OGK664" s="187"/>
      <c r="OGL664" s="187"/>
      <c r="OGM664" s="187"/>
      <c r="OGN664" s="187"/>
      <c r="OGO664" s="187"/>
      <c r="OGP664" s="187"/>
      <c r="OGQ664" s="187"/>
      <c r="OGR664" s="187"/>
      <c r="OGS664" s="187"/>
      <c r="OGT664" s="187"/>
      <c r="OGU664" s="187"/>
      <c r="OGV664" s="187"/>
      <c r="OGW664" s="187"/>
      <c r="OGX664" s="187"/>
      <c r="OGY664" s="187"/>
      <c r="OGZ664" s="187"/>
      <c r="OHA664" s="187"/>
      <c r="OHB664" s="187"/>
      <c r="OHC664" s="187"/>
      <c r="OHD664" s="187"/>
      <c r="OHE664" s="187"/>
      <c r="OHF664" s="187"/>
      <c r="OHG664" s="187"/>
      <c r="OHH664" s="187"/>
      <c r="OHI664" s="187"/>
      <c r="OHJ664" s="187"/>
      <c r="OHK664" s="187"/>
      <c r="OHL664" s="187"/>
      <c r="OHM664" s="187"/>
      <c r="OHN664" s="187"/>
      <c r="OHO664" s="187"/>
      <c r="OHP664" s="187"/>
      <c r="OHQ664" s="187"/>
      <c r="OHR664" s="187"/>
      <c r="OHS664" s="187"/>
      <c r="OHT664" s="187"/>
      <c r="OHU664" s="187"/>
      <c r="OHV664" s="187"/>
      <c r="OHW664" s="187"/>
      <c r="OHX664" s="187"/>
      <c r="OHY664" s="187"/>
      <c r="OHZ664" s="187"/>
      <c r="OIA664" s="187"/>
      <c r="OIB664" s="187"/>
      <c r="OIC664" s="187"/>
      <c r="OID664" s="187"/>
      <c r="OIE664" s="187"/>
      <c r="OIF664" s="187"/>
      <c r="OIG664" s="187"/>
      <c r="OIH664" s="187"/>
      <c r="OII664" s="187"/>
      <c r="OIJ664" s="187"/>
      <c r="OIK664" s="187"/>
      <c r="OIL664" s="187"/>
      <c r="OIM664" s="187"/>
      <c r="OIN664" s="187"/>
      <c r="OIO664" s="187"/>
      <c r="OIP664" s="187"/>
      <c r="OIQ664" s="187"/>
      <c r="OIR664" s="187"/>
      <c r="OIS664" s="187"/>
      <c r="OIT664" s="187"/>
      <c r="OIU664" s="187"/>
      <c r="OIV664" s="187"/>
      <c r="OIW664" s="187"/>
      <c r="OIX664" s="187"/>
      <c r="OIY664" s="187"/>
      <c r="OIZ664" s="187"/>
      <c r="OJA664" s="187"/>
      <c r="OJB664" s="187"/>
      <c r="OJC664" s="187"/>
      <c r="OJD664" s="187"/>
      <c r="OJE664" s="187"/>
      <c r="OJF664" s="187"/>
      <c r="OJG664" s="187"/>
      <c r="OJH664" s="187"/>
      <c r="OJI664" s="187"/>
      <c r="OJJ664" s="187"/>
      <c r="OJK664" s="187"/>
      <c r="OJL664" s="187"/>
      <c r="OJM664" s="187"/>
      <c r="OJN664" s="187"/>
      <c r="OJO664" s="187"/>
      <c r="OJP664" s="187"/>
      <c r="OJQ664" s="187"/>
      <c r="OJR664" s="187"/>
      <c r="OJS664" s="187"/>
      <c r="OJT664" s="187"/>
      <c r="OJU664" s="187"/>
      <c r="OJV664" s="187"/>
      <c r="OJW664" s="187"/>
      <c r="OJX664" s="187"/>
      <c r="OJY664" s="187"/>
      <c r="OJZ664" s="187"/>
      <c r="OKA664" s="187"/>
      <c r="OKB664" s="187"/>
      <c r="OKC664" s="187"/>
      <c r="OKD664" s="187"/>
      <c r="OKE664" s="187"/>
      <c r="OKF664" s="187"/>
      <c r="OKG664" s="187"/>
      <c r="OKH664" s="187"/>
      <c r="OKI664" s="187"/>
      <c r="OKJ664" s="187"/>
      <c r="OKK664" s="187"/>
      <c r="OKL664" s="187"/>
      <c r="OKM664" s="187"/>
      <c r="OKN664" s="187"/>
      <c r="OKO664" s="187"/>
      <c r="OKP664" s="187"/>
      <c r="OKQ664" s="187"/>
      <c r="OKR664" s="187"/>
      <c r="OKS664" s="187"/>
      <c r="OKT664" s="187"/>
      <c r="OKU664" s="187"/>
      <c r="OKV664" s="187"/>
      <c r="OKW664" s="187"/>
      <c r="OKX664" s="187"/>
      <c r="OKY664" s="187"/>
      <c r="OKZ664" s="187"/>
      <c r="OLA664" s="187"/>
      <c r="OLB664" s="187"/>
      <c r="OLC664" s="187"/>
      <c r="OLD664" s="187"/>
      <c r="OLE664" s="187"/>
      <c r="OLF664" s="187"/>
      <c r="OLG664" s="187"/>
      <c r="OLH664" s="187"/>
      <c r="OLI664" s="187"/>
      <c r="OLJ664" s="187"/>
      <c r="OLK664" s="187"/>
      <c r="OLL664" s="187"/>
      <c r="OLM664" s="187"/>
      <c r="OLN664" s="187"/>
      <c r="OLO664" s="187"/>
      <c r="OLP664" s="187"/>
      <c r="OLQ664" s="187"/>
      <c r="OLR664" s="187"/>
      <c r="OLS664" s="187"/>
      <c r="OLT664" s="187"/>
      <c r="OLU664" s="187"/>
      <c r="OLV664" s="187"/>
      <c r="OLW664" s="187"/>
      <c r="OLX664" s="187"/>
      <c r="OLY664" s="187"/>
      <c r="OLZ664" s="187"/>
      <c r="OMA664" s="187"/>
      <c r="OMB664" s="187"/>
      <c r="OMC664" s="187"/>
      <c r="OMD664" s="187"/>
      <c r="OME664" s="187"/>
      <c r="OMF664" s="187"/>
      <c r="OMG664" s="187"/>
      <c r="OMH664" s="187"/>
      <c r="OMI664" s="187"/>
      <c r="OMJ664" s="187"/>
      <c r="OMK664" s="187"/>
      <c r="OML664" s="187"/>
      <c r="OMM664" s="187"/>
      <c r="OMN664" s="187"/>
      <c r="OMO664" s="187"/>
      <c r="OMP664" s="187"/>
      <c r="OMQ664" s="187"/>
      <c r="OMR664" s="187"/>
      <c r="OMS664" s="187"/>
      <c r="OMT664" s="187"/>
      <c r="OMU664" s="187"/>
      <c r="OMV664" s="187"/>
      <c r="OMW664" s="187"/>
      <c r="OMX664" s="187"/>
      <c r="OMY664" s="187"/>
      <c r="OMZ664" s="187"/>
      <c r="ONA664" s="187"/>
      <c r="ONB664" s="187"/>
      <c r="ONC664" s="187"/>
      <c r="OND664" s="187"/>
      <c r="ONE664" s="187"/>
      <c r="ONF664" s="187"/>
      <c r="ONG664" s="187"/>
      <c r="ONH664" s="187"/>
      <c r="ONI664" s="187"/>
      <c r="ONJ664" s="187"/>
      <c r="ONK664" s="187"/>
      <c r="ONL664" s="187"/>
      <c r="ONM664" s="187"/>
      <c r="ONN664" s="187"/>
      <c r="ONO664" s="187"/>
      <c r="ONP664" s="187"/>
      <c r="ONQ664" s="187"/>
      <c r="ONR664" s="187"/>
      <c r="ONS664" s="187"/>
      <c r="ONT664" s="187"/>
      <c r="ONU664" s="187"/>
      <c r="ONV664" s="187"/>
      <c r="ONW664" s="187"/>
      <c r="ONX664" s="187"/>
      <c r="ONY664" s="187"/>
      <c r="ONZ664" s="187"/>
      <c r="OOA664" s="187"/>
      <c r="OOB664" s="187"/>
      <c r="OOC664" s="187"/>
      <c r="OOD664" s="187"/>
      <c r="OOE664" s="187"/>
      <c r="OOF664" s="187"/>
      <c r="OOG664" s="187"/>
      <c r="OOH664" s="187"/>
      <c r="OOI664" s="187"/>
      <c r="OOJ664" s="187"/>
      <c r="OOK664" s="187"/>
      <c r="OOL664" s="187"/>
      <c r="OOM664" s="187"/>
      <c r="OON664" s="187"/>
      <c r="OOO664" s="187"/>
      <c r="OOP664" s="187"/>
      <c r="OOQ664" s="187"/>
      <c r="OOR664" s="187"/>
      <c r="OOS664" s="187"/>
      <c r="OOT664" s="187"/>
      <c r="OOU664" s="187"/>
      <c r="OOV664" s="187"/>
      <c r="OOW664" s="187"/>
      <c r="OOX664" s="187"/>
      <c r="OOY664" s="187"/>
      <c r="OOZ664" s="187"/>
      <c r="OPA664" s="187"/>
      <c r="OPB664" s="187"/>
      <c r="OPC664" s="187"/>
      <c r="OPD664" s="187"/>
      <c r="OPE664" s="187"/>
      <c r="OPF664" s="187"/>
      <c r="OPG664" s="187"/>
      <c r="OPH664" s="187"/>
      <c r="OPI664" s="187"/>
      <c r="OPJ664" s="187"/>
      <c r="OPK664" s="187"/>
      <c r="OPL664" s="187"/>
      <c r="OPM664" s="187"/>
      <c r="OPN664" s="187"/>
      <c r="OPO664" s="187"/>
      <c r="OPP664" s="187"/>
      <c r="OPQ664" s="187"/>
      <c r="OPR664" s="187"/>
      <c r="OPS664" s="187"/>
      <c r="OPT664" s="187"/>
      <c r="OPU664" s="187"/>
      <c r="OPV664" s="187"/>
      <c r="OPW664" s="187"/>
      <c r="OPX664" s="187"/>
      <c r="OPY664" s="187"/>
      <c r="OPZ664" s="187"/>
      <c r="OQA664" s="187"/>
      <c r="OQB664" s="187"/>
      <c r="OQC664" s="187"/>
      <c r="OQD664" s="187"/>
      <c r="OQE664" s="187"/>
      <c r="OQF664" s="187"/>
      <c r="OQG664" s="187"/>
      <c r="OQH664" s="187"/>
      <c r="OQI664" s="187"/>
      <c r="OQJ664" s="187"/>
      <c r="OQK664" s="187"/>
      <c r="OQL664" s="187"/>
      <c r="OQM664" s="187"/>
      <c r="OQN664" s="187"/>
      <c r="OQO664" s="187"/>
      <c r="OQP664" s="187"/>
      <c r="OQQ664" s="187"/>
      <c r="OQR664" s="187"/>
      <c r="OQS664" s="187"/>
      <c r="OQT664" s="187"/>
      <c r="OQU664" s="187"/>
      <c r="OQV664" s="187"/>
      <c r="OQW664" s="187"/>
      <c r="OQX664" s="187"/>
      <c r="OQY664" s="187"/>
      <c r="OQZ664" s="187"/>
      <c r="ORA664" s="187"/>
      <c r="ORB664" s="187"/>
      <c r="ORC664" s="187"/>
      <c r="ORD664" s="187"/>
      <c r="ORE664" s="187"/>
      <c r="ORF664" s="187"/>
      <c r="ORG664" s="187"/>
      <c r="ORH664" s="187"/>
      <c r="ORI664" s="187"/>
      <c r="ORJ664" s="187"/>
      <c r="ORK664" s="187"/>
      <c r="ORL664" s="187"/>
      <c r="ORM664" s="187"/>
      <c r="ORN664" s="187"/>
      <c r="ORO664" s="187"/>
      <c r="ORP664" s="187"/>
      <c r="ORQ664" s="187"/>
      <c r="ORR664" s="187"/>
      <c r="ORS664" s="187"/>
      <c r="ORT664" s="187"/>
      <c r="ORU664" s="187"/>
      <c r="ORV664" s="187"/>
      <c r="ORW664" s="187"/>
      <c r="ORX664" s="187"/>
      <c r="ORY664" s="187"/>
      <c r="ORZ664" s="187"/>
      <c r="OSA664" s="187"/>
      <c r="OSB664" s="187"/>
      <c r="OSC664" s="187"/>
      <c r="OSD664" s="187"/>
      <c r="OSE664" s="187"/>
      <c r="OSF664" s="187"/>
      <c r="OSG664" s="187"/>
      <c r="OSH664" s="187"/>
      <c r="OSI664" s="187"/>
      <c r="OSJ664" s="187"/>
      <c r="OSK664" s="187"/>
      <c r="OSL664" s="187"/>
      <c r="OSM664" s="187"/>
      <c r="OSN664" s="187"/>
      <c r="OSO664" s="187"/>
      <c r="OSP664" s="187"/>
      <c r="OSQ664" s="187"/>
      <c r="OSR664" s="187"/>
      <c r="OSS664" s="187"/>
      <c r="OST664" s="187"/>
      <c r="OSU664" s="187"/>
      <c r="OSV664" s="187"/>
      <c r="OSW664" s="187"/>
      <c r="OSX664" s="187"/>
      <c r="OSY664" s="187"/>
      <c r="OSZ664" s="187"/>
      <c r="OTA664" s="187"/>
      <c r="OTB664" s="187"/>
      <c r="OTC664" s="187"/>
      <c r="OTD664" s="187"/>
      <c r="OTE664" s="187"/>
      <c r="OTF664" s="187"/>
      <c r="OTG664" s="187"/>
      <c r="OTH664" s="187"/>
      <c r="OTI664" s="187"/>
      <c r="OTJ664" s="187"/>
      <c r="OTK664" s="187"/>
      <c r="OTL664" s="187"/>
      <c r="OTM664" s="187"/>
      <c r="OTN664" s="187"/>
      <c r="OTO664" s="187"/>
      <c r="OTP664" s="187"/>
      <c r="OTQ664" s="187"/>
      <c r="OTR664" s="187"/>
      <c r="OTS664" s="187"/>
      <c r="OTT664" s="187"/>
      <c r="OTU664" s="187"/>
      <c r="OTV664" s="187"/>
      <c r="OTW664" s="187"/>
      <c r="OTX664" s="187"/>
      <c r="OTY664" s="187"/>
      <c r="OTZ664" s="187"/>
      <c r="OUA664" s="187"/>
      <c r="OUB664" s="187"/>
      <c r="OUC664" s="187"/>
      <c r="OUD664" s="187"/>
      <c r="OUE664" s="187"/>
      <c r="OUF664" s="187"/>
      <c r="OUG664" s="187"/>
      <c r="OUH664" s="187"/>
      <c r="OUI664" s="187"/>
      <c r="OUJ664" s="187"/>
      <c r="OUK664" s="187"/>
      <c r="OUL664" s="187"/>
      <c r="OUM664" s="187"/>
      <c r="OUN664" s="187"/>
      <c r="OUO664" s="187"/>
      <c r="OUP664" s="187"/>
      <c r="OUQ664" s="187"/>
      <c r="OUR664" s="187"/>
      <c r="OUS664" s="187"/>
      <c r="OUT664" s="187"/>
      <c r="OUU664" s="187"/>
      <c r="OUV664" s="187"/>
      <c r="OUW664" s="187"/>
      <c r="OUX664" s="187"/>
      <c r="OUY664" s="187"/>
      <c r="OUZ664" s="187"/>
      <c r="OVA664" s="187"/>
      <c r="OVB664" s="187"/>
      <c r="OVC664" s="187"/>
      <c r="OVD664" s="187"/>
      <c r="OVE664" s="187"/>
      <c r="OVF664" s="187"/>
      <c r="OVG664" s="187"/>
      <c r="OVH664" s="187"/>
      <c r="OVI664" s="187"/>
      <c r="OVJ664" s="187"/>
      <c r="OVK664" s="187"/>
      <c r="OVL664" s="187"/>
      <c r="OVM664" s="187"/>
      <c r="OVN664" s="187"/>
      <c r="OVO664" s="187"/>
      <c r="OVP664" s="187"/>
      <c r="OVQ664" s="187"/>
      <c r="OVR664" s="187"/>
      <c r="OVS664" s="187"/>
      <c r="OVT664" s="187"/>
      <c r="OVU664" s="187"/>
      <c r="OVV664" s="187"/>
      <c r="OVW664" s="187"/>
      <c r="OVX664" s="187"/>
      <c r="OVY664" s="187"/>
      <c r="OVZ664" s="187"/>
      <c r="OWA664" s="187"/>
      <c r="OWB664" s="187"/>
      <c r="OWC664" s="187"/>
      <c r="OWD664" s="187"/>
      <c r="OWE664" s="187"/>
      <c r="OWF664" s="187"/>
      <c r="OWG664" s="187"/>
      <c r="OWH664" s="187"/>
      <c r="OWI664" s="187"/>
      <c r="OWJ664" s="187"/>
      <c r="OWK664" s="187"/>
      <c r="OWL664" s="187"/>
      <c r="OWM664" s="187"/>
      <c r="OWN664" s="187"/>
      <c r="OWO664" s="187"/>
      <c r="OWP664" s="187"/>
      <c r="OWQ664" s="187"/>
      <c r="OWR664" s="187"/>
      <c r="OWS664" s="187"/>
      <c r="OWT664" s="187"/>
      <c r="OWU664" s="187"/>
      <c r="OWV664" s="187"/>
      <c r="OWW664" s="187"/>
      <c r="OWX664" s="187"/>
      <c r="OWY664" s="187"/>
      <c r="OWZ664" s="187"/>
      <c r="OXA664" s="187"/>
      <c r="OXB664" s="187"/>
      <c r="OXC664" s="187"/>
      <c r="OXD664" s="187"/>
      <c r="OXE664" s="187"/>
      <c r="OXF664" s="187"/>
      <c r="OXG664" s="187"/>
      <c r="OXH664" s="187"/>
      <c r="OXI664" s="187"/>
      <c r="OXJ664" s="187"/>
      <c r="OXK664" s="187"/>
      <c r="OXL664" s="187"/>
      <c r="OXM664" s="187"/>
      <c r="OXN664" s="187"/>
      <c r="OXO664" s="187"/>
      <c r="OXP664" s="187"/>
      <c r="OXQ664" s="187"/>
      <c r="OXR664" s="187"/>
      <c r="OXS664" s="187"/>
      <c r="OXT664" s="187"/>
      <c r="OXU664" s="187"/>
      <c r="OXV664" s="187"/>
      <c r="OXW664" s="187"/>
      <c r="OXX664" s="187"/>
      <c r="OXY664" s="187"/>
      <c r="OXZ664" s="187"/>
      <c r="OYA664" s="187"/>
      <c r="OYB664" s="187"/>
      <c r="OYC664" s="187"/>
      <c r="OYD664" s="187"/>
      <c r="OYE664" s="187"/>
      <c r="OYF664" s="187"/>
      <c r="OYG664" s="187"/>
      <c r="OYH664" s="187"/>
      <c r="OYI664" s="187"/>
      <c r="OYJ664" s="187"/>
      <c r="OYK664" s="187"/>
      <c r="OYL664" s="187"/>
      <c r="OYM664" s="187"/>
      <c r="OYN664" s="187"/>
      <c r="OYO664" s="187"/>
      <c r="OYP664" s="187"/>
      <c r="OYQ664" s="187"/>
      <c r="OYR664" s="187"/>
      <c r="OYS664" s="187"/>
      <c r="OYT664" s="187"/>
      <c r="OYU664" s="187"/>
      <c r="OYV664" s="187"/>
      <c r="OYW664" s="187"/>
      <c r="OYX664" s="187"/>
      <c r="OYY664" s="187"/>
      <c r="OYZ664" s="187"/>
      <c r="OZA664" s="187"/>
      <c r="OZB664" s="187"/>
      <c r="OZC664" s="187"/>
      <c r="OZD664" s="187"/>
      <c r="OZE664" s="187"/>
      <c r="OZF664" s="187"/>
      <c r="OZG664" s="187"/>
      <c r="OZH664" s="187"/>
      <c r="OZI664" s="187"/>
      <c r="OZJ664" s="187"/>
      <c r="OZK664" s="187"/>
      <c r="OZL664" s="187"/>
      <c r="OZM664" s="187"/>
      <c r="OZN664" s="187"/>
      <c r="OZO664" s="187"/>
      <c r="OZP664" s="187"/>
      <c r="OZQ664" s="187"/>
      <c r="OZR664" s="187"/>
      <c r="OZS664" s="187"/>
      <c r="OZT664" s="187"/>
      <c r="OZU664" s="187"/>
      <c r="OZV664" s="187"/>
      <c r="OZW664" s="187"/>
      <c r="OZX664" s="187"/>
      <c r="OZY664" s="187"/>
      <c r="OZZ664" s="187"/>
      <c r="PAA664" s="187"/>
      <c r="PAB664" s="187"/>
      <c r="PAC664" s="187"/>
      <c r="PAD664" s="187"/>
      <c r="PAE664" s="187"/>
      <c r="PAF664" s="187"/>
      <c r="PAG664" s="187"/>
      <c r="PAH664" s="187"/>
      <c r="PAI664" s="187"/>
      <c r="PAJ664" s="187"/>
      <c r="PAK664" s="187"/>
      <c r="PAL664" s="187"/>
      <c r="PAM664" s="187"/>
      <c r="PAN664" s="187"/>
      <c r="PAO664" s="187"/>
      <c r="PAP664" s="187"/>
      <c r="PAQ664" s="187"/>
      <c r="PAR664" s="187"/>
      <c r="PAS664" s="187"/>
      <c r="PAT664" s="187"/>
      <c r="PAU664" s="187"/>
      <c r="PAV664" s="187"/>
      <c r="PAW664" s="187"/>
      <c r="PAX664" s="187"/>
      <c r="PAY664" s="187"/>
      <c r="PAZ664" s="187"/>
      <c r="PBA664" s="187"/>
      <c r="PBB664" s="187"/>
      <c r="PBC664" s="187"/>
      <c r="PBD664" s="187"/>
      <c r="PBE664" s="187"/>
      <c r="PBF664" s="187"/>
      <c r="PBG664" s="187"/>
      <c r="PBH664" s="187"/>
      <c r="PBI664" s="187"/>
      <c r="PBJ664" s="187"/>
      <c r="PBK664" s="187"/>
      <c r="PBL664" s="187"/>
      <c r="PBM664" s="187"/>
      <c r="PBN664" s="187"/>
      <c r="PBO664" s="187"/>
      <c r="PBP664" s="187"/>
      <c r="PBQ664" s="187"/>
      <c r="PBR664" s="187"/>
      <c r="PBS664" s="187"/>
      <c r="PBT664" s="187"/>
      <c r="PBU664" s="187"/>
      <c r="PBV664" s="187"/>
      <c r="PBW664" s="187"/>
      <c r="PBX664" s="187"/>
      <c r="PBY664" s="187"/>
      <c r="PBZ664" s="187"/>
      <c r="PCA664" s="187"/>
      <c r="PCB664" s="187"/>
      <c r="PCC664" s="187"/>
      <c r="PCD664" s="187"/>
      <c r="PCE664" s="187"/>
      <c r="PCF664" s="187"/>
      <c r="PCG664" s="187"/>
      <c r="PCH664" s="187"/>
      <c r="PCI664" s="187"/>
      <c r="PCJ664" s="187"/>
      <c r="PCK664" s="187"/>
      <c r="PCL664" s="187"/>
      <c r="PCM664" s="187"/>
      <c r="PCN664" s="187"/>
      <c r="PCO664" s="187"/>
      <c r="PCP664" s="187"/>
      <c r="PCQ664" s="187"/>
      <c r="PCR664" s="187"/>
      <c r="PCS664" s="187"/>
      <c r="PCT664" s="187"/>
      <c r="PCU664" s="187"/>
      <c r="PCV664" s="187"/>
      <c r="PCW664" s="187"/>
      <c r="PCX664" s="187"/>
      <c r="PCY664" s="187"/>
      <c r="PCZ664" s="187"/>
      <c r="PDA664" s="187"/>
      <c r="PDB664" s="187"/>
      <c r="PDC664" s="187"/>
      <c r="PDD664" s="187"/>
      <c r="PDE664" s="187"/>
      <c r="PDF664" s="187"/>
      <c r="PDG664" s="187"/>
      <c r="PDH664" s="187"/>
      <c r="PDI664" s="187"/>
      <c r="PDJ664" s="187"/>
      <c r="PDK664" s="187"/>
      <c r="PDL664" s="187"/>
      <c r="PDM664" s="187"/>
      <c r="PDN664" s="187"/>
      <c r="PDO664" s="187"/>
      <c r="PDP664" s="187"/>
      <c r="PDQ664" s="187"/>
      <c r="PDR664" s="187"/>
      <c r="PDS664" s="187"/>
      <c r="PDT664" s="187"/>
      <c r="PDU664" s="187"/>
      <c r="PDV664" s="187"/>
      <c r="PDW664" s="187"/>
      <c r="PDX664" s="187"/>
      <c r="PDY664" s="187"/>
      <c r="PDZ664" s="187"/>
      <c r="PEA664" s="187"/>
      <c r="PEB664" s="187"/>
      <c r="PEC664" s="187"/>
      <c r="PED664" s="187"/>
      <c r="PEE664" s="187"/>
      <c r="PEF664" s="187"/>
      <c r="PEG664" s="187"/>
      <c r="PEH664" s="187"/>
      <c r="PEI664" s="187"/>
      <c r="PEJ664" s="187"/>
      <c r="PEK664" s="187"/>
      <c r="PEL664" s="187"/>
      <c r="PEM664" s="187"/>
      <c r="PEN664" s="187"/>
      <c r="PEO664" s="187"/>
      <c r="PEP664" s="187"/>
      <c r="PEQ664" s="187"/>
      <c r="PER664" s="187"/>
      <c r="PES664" s="187"/>
      <c r="PET664" s="187"/>
      <c r="PEU664" s="187"/>
      <c r="PEV664" s="187"/>
      <c r="PEW664" s="187"/>
      <c r="PEX664" s="187"/>
      <c r="PEY664" s="187"/>
      <c r="PEZ664" s="187"/>
      <c r="PFA664" s="187"/>
      <c r="PFB664" s="187"/>
      <c r="PFC664" s="187"/>
      <c r="PFD664" s="187"/>
      <c r="PFE664" s="187"/>
      <c r="PFF664" s="187"/>
      <c r="PFG664" s="187"/>
      <c r="PFH664" s="187"/>
      <c r="PFI664" s="187"/>
      <c r="PFJ664" s="187"/>
      <c r="PFK664" s="187"/>
      <c r="PFL664" s="187"/>
      <c r="PFM664" s="187"/>
      <c r="PFN664" s="187"/>
      <c r="PFO664" s="187"/>
      <c r="PFP664" s="187"/>
      <c r="PFQ664" s="187"/>
      <c r="PFR664" s="187"/>
      <c r="PFS664" s="187"/>
      <c r="PFT664" s="187"/>
      <c r="PFU664" s="187"/>
      <c r="PFV664" s="187"/>
      <c r="PFW664" s="187"/>
      <c r="PFX664" s="187"/>
      <c r="PFY664" s="187"/>
      <c r="PFZ664" s="187"/>
      <c r="PGA664" s="187"/>
      <c r="PGB664" s="187"/>
      <c r="PGC664" s="187"/>
      <c r="PGD664" s="187"/>
      <c r="PGE664" s="187"/>
      <c r="PGF664" s="187"/>
      <c r="PGG664" s="187"/>
      <c r="PGH664" s="187"/>
      <c r="PGI664" s="187"/>
      <c r="PGJ664" s="187"/>
      <c r="PGK664" s="187"/>
      <c r="PGL664" s="187"/>
      <c r="PGM664" s="187"/>
      <c r="PGN664" s="187"/>
      <c r="PGO664" s="187"/>
      <c r="PGP664" s="187"/>
      <c r="PGQ664" s="187"/>
      <c r="PGR664" s="187"/>
      <c r="PGS664" s="187"/>
      <c r="PGT664" s="187"/>
      <c r="PGU664" s="187"/>
      <c r="PGV664" s="187"/>
      <c r="PGW664" s="187"/>
      <c r="PGX664" s="187"/>
      <c r="PGY664" s="187"/>
      <c r="PGZ664" s="187"/>
      <c r="PHA664" s="187"/>
      <c r="PHB664" s="187"/>
      <c r="PHC664" s="187"/>
      <c r="PHD664" s="187"/>
      <c r="PHE664" s="187"/>
      <c r="PHF664" s="187"/>
      <c r="PHG664" s="187"/>
      <c r="PHH664" s="187"/>
      <c r="PHI664" s="187"/>
      <c r="PHJ664" s="187"/>
      <c r="PHK664" s="187"/>
      <c r="PHL664" s="187"/>
      <c r="PHM664" s="187"/>
      <c r="PHN664" s="187"/>
      <c r="PHO664" s="187"/>
      <c r="PHP664" s="187"/>
      <c r="PHQ664" s="187"/>
      <c r="PHR664" s="187"/>
      <c r="PHS664" s="187"/>
      <c r="PHT664" s="187"/>
      <c r="PHU664" s="187"/>
      <c r="PHV664" s="187"/>
      <c r="PHW664" s="187"/>
      <c r="PHX664" s="187"/>
      <c r="PHY664" s="187"/>
      <c r="PHZ664" s="187"/>
      <c r="PIA664" s="187"/>
      <c r="PIB664" s="187"/>
      <c r="PIC664" s="187"/>
      <c r="PID664" s="187"/>
      <c r="PIE664" s="187"/>
      <c r="PIF664" s="187"/>
      <c r="PIG664" s="187"/>
      <c r="PIH664" s="187"/>
      <c r="PII664" s="187"/>
      <c r="PIJ664" s="187"/>
      <c r="PIK664" s="187"/>
      <c r="PIL664" s="187"/>
      <c r="PIM664" s="187"/>
      <c r="PIN664" s="187"/>
      <c r="PIO664" s="187"/>
      <c r="PIP664" s="187"/>
      <c r="PIQ664" s="187"/>
      <c r="PIR664" s="187"/>
      <c r="PIS664" s="187"/>
      <c r="PIT664" s="187"/>
      <c r="PIU664" s="187"/>
      <c r="PIV664" s="187"/>
      <c r="PIW664" s="187"/>
      <c r="PIX664" s="187"/>
      <c r="PIY664" s="187"/>
      <c r="PIZ664" s="187"/>
      <c r="PJA664" s="187"/>
      <c r="PJB664" s="187"/>
      <c r="PJC664" s="187"/>
      <c r="PJD664" s="187"/>
      <c r="PJE664" s="187"/>
      <c r="PJF664" s="187"/>
      <c r="PJG664" s="187"/>
      <c r="PJH664" s="187"/>
      <c r="PJI664" s="187"/>
      <c r="PJJ664" s="187"/>
      <c r="PJK664" s="187"/>
      <c r="PJL664" s="187"/>
      <c r="PJM664" s="187"/>
      <c r="PJN664" s="187"/>
      <c r="PJO664" s="187"/>
      <c r="PJP664" s="187"/>
      <c r="PJQ664" s="187"/>
      <c r="PJR664" s="187"/>
      <c r="PJS664" s="187"/>
      <c r="PJT664" s="187"/>
      <c r="PJU664" s="187"/>
      <c r="PJV664" s="187"/>
      <c r="PJW664" s="187"/>
      <c r="PJX664" s="187"/>
      <c r="PJY664" s="187"/>
      <c r="PJZ664" s="187"/>
      <c r="PKA664" s="187"/>
      <c r="PKB664" s="187"/>
      <c r="PKC664" s="187"/>
      <c r="PKD664" s="187"/>
      <c r="PKE664" s="187"/>
      <c r="PKF664" s="187"/>
      <c r="PKG664" s="187"/>
      <c r="PKH664" s="187"/>
      <c r="PKI664" s="187"/>
      <c r="PKJ664" s="187"/>
      <c r="PKK664" s="187"/>
      <c r="PKL664" s="187"/>
      <c r="PKM664" s="187"/>
      <c r="PKN664" s="187"/>
      <c r="PKO664" s="187"/>
      <c r="PKP664" s="187"/>
      <c r="PKQ664" s="187"/>
      <c r="PKR664" s="187"/>
      <c r="PKS664" s="187"/>
      <c r="PKT664" s="187"/>
      <c r="PKU664" s="187"/>
      <c r="PKV664" s="187"/>
      <c r="PKW664" s="187"/>
      <c r="PKX664" s="187"/>
      <c r="PKY664" s="187"/>
      <c r="PKZ664" s="187"/>
      <c r="PLA664" s="187"/>
      <c r="PLB664" s="187"/>
      <c r="PLC664" s="187"/>
      <c r="PLD664" s="187"/>
      <c r="PLE664" s="187"/>
      <c r="PLF664" s="187"/>
      <c r="PLG664" s="187"/>
      <c r="PLH664" s="187"/>
      <c r="PLI664" s="187"/>
      <c r="PLJ664" s="187"/>
      <c r="PLK664" s="187"/>
      <c r="PLL664" s="187"/>
      <c r="PLM664" s="187"/>
      <c r="PLN664" s="187"/>
      <c r="PLO664" s="187"/>
      <c r="PLP664" s="187"/>
      <c r="PLQ664" s="187"/>
      <c r="PLR664" s="187"/>
      <c r="PLS664" s="187"/>
      <c r="PLT664" s="187"/>
      <c r="PLU664" s="187"/>
      <c r="PLV664" s="187"/>
      <c r="PLW664" s="187"/>
      <c r="PLX664" s="187"/>
      <c r="PLY664" s="187"/>
      <c r="PLZ664" s="187"/>
      <c r="PMA664" s="187"/>
      <c r="PMB664" s="187"/>
      <c r="PMC664" s="187"/>
      <c r="PMD664" s="187"/>
      <c r="PME664" s="187"/>
      <c r="PMF664" s="187"/>
      <c r="PMG664" s="187"/>
      <c r="PMH664" s="187"/>
      <c r="PMI664" s="187"/>
      <c r="PMJ664" s="187"/>
      <c r="PMK664" s="187"/>
      <c r="PML664" s="187"/>
      <c r="PMM664" s="187"/>
      <c r="PMN664" s="187"/>
      <c r="PMO664" s="187"/>
      <c r="PMP664" s="187"/>
      <c r="PMQ664" s="187"/>
      <c r="PMR664" s="187"/>
      <c r="PMS664" s="187"/>
      <c r="PMT664" s="187"/>
      <c r="PMU664" s="187"/>
      <c r="PMV664" s="187"/>
      <c r="PMW664" s="187"/>
      <c r="PMX664" s="187"/>
      <c r="PMY664" s="187"/>
      <c r="PMZ664" s="187"/>
      <c r="PNA664" s="187"/>
      <c r="PNB664" s="187"/>
      <c r="PNC664" s="187"/>
      <c r="PND664" s="187"/>
      <c r="PNE664" s="187"/>
      <c r="PNF664" s="187"/>
      <c r="PNG664" s="187"/>
      <c r="PNH664" s="187"/>
      <c r="PNI664" s="187"/>
      <c r="PNJ664" s="187"/>
      <c r="PNK664" s="187"/>
      <c r="PNL664" s="187"/>
      <c r="PNM664" s="187"/>
      <c r="PNN664" s="187"/>
      <c r="PNO664" s="187"/>
      <c r="PNP664" s="187"/>
      <c r="PNQ664" s="187"/>
      <c r="PNR664" s="187"/>
      <c r="PNS664" s="187"/>
      <c r="PNT664" s="187"/>
      <c r="PNU664" s="187"/>
      <c r="PNV664" s="187"/>
      <c r="PNW664" s="187"/>
      <c r="PNX664" s="187"/>
      <c r="PNY664" s="187"/>
      <c r="PNZ664" s="187"/>
      <c r="POA664" s="187"/>
      <c r="POB664" s="187"/>
      <c r="POC664" s="187"/>
      <c r="POD664" s="187"/>
      <c r="POE664" s="187"/>
      <c r="POF664" s="187"/>
      <c r="POG664" s="187"/>
      <c r="POH664" s="187"/>
      <c r="POI664" s="187"/>
      <c r="POJ664" s="187"/>
      <c r="POK664" s="187"/>
      <c r="POL664" s="187"/>
      <c r="POM664" s="187"/>
      <c r="PON664" s="187"/>
      <c r="POO664" s="187"/>
      <c r="POP664" s="187"/>
      <c r="POQ664" s="187"/>
      <c r="POR664" s="187"/>
      <c r="POS664" s="187"/>
      <c r="POT664" s="187"/>
      <c r="POU664" s="187"/>
      <c r="POV664" s="187"/>
      <c r="POW664" s="187"/>
      <c r="POX664" s="187"/>
      <c r="POY664" s="187"/>
      <c r="POZ664" s="187"/>
      <c r="PPA664" s="187"/>
      <c r="PPB664" s="187"/>
      <c r="PPC664" s="187"/>
      <c r="PPD664" s="187"/>
      <c r="PPE664" s="187"/>
      <c r="PPF664" s="187"/>
      <c r="PPG664" s="187"/>
      <c r="PPH664" s="187"/>
      <c r="PPI664" s="187"/>
      <c r="PPJ664" s="187"/>
      <c r="PPK664" s="187"/>
      <c r="PPL664" s="187"/>
      <c r="PPM664" s="187"/>
      <c r="PPN664" s="187"/>
      <c r="PPO664" s="187"/>
      <c r="PPP664" s="187"/>
      <c r="PPQ664" s="187"/>
      <c r="PPR664" s="187"/>
      <c r="PPS664" s="187"/>
      <c r="PPT664" s="187"/>
      <c r="PPU664" s="187"/>
      <c r="PPV664" s="187"/>
      <c r="PPW664" s="187"/>
      <c r="PPX664" s="187"/>
      <c r="PPY664" s="187"/>
      <c r="PPZ664" s="187"/>
      <c r="PQA664" s="187"/>
      <c r="PQB664" s="187"/>
      <c r="PQC664" s="187"/>
      <c r="PQD664" s="187"/>
      <c r="PQE664" s="187"/>
      <c r="PQF664" s="187"/>
      <c r="PQG664" s="187"/>
      <c r="PQH664" s="187"/>
      <c r="PQI664" s="187"/>
      <c r="PQJ664" s="187"/>
      <c r="PQK664" s="187"/>
      <c r="PQL664" s="187"/>
      <c r="PQM664" s="187"/>
      <c r="PQN664" s="187"/>
      <c r="PQO664" s="187"/>
      <c r="PQP664" s="187"/>
      <c r="PQQ664" s="187"/>
      <c r="PQR664" s="187"/>
      <c r="PQS664" s="187"/>
      <c r="PQT664" s="187"/>
      <c r="PQU664" s="187"/>
      <c r="PQV664" s="187"/>
      <c r="PQW664" s="187"/>
      <c r="PQX664" s="187"/>
      <c r="PQY664" s="187"/>
      <c r="PQZ664" s="187"/>
      <c r="PRA664" s="187"/>
      <c r="PRB664" s="187"/>
      <c r="PRC664" s="187"/>
      <c r="PRD664" s="187"/>
      <c r="PRE664" s="187"/>
      <c r="PRF664" s="187"/>
      <c r="PRG664" s="187"/>
      <c r="PRH664" s="187"/>
      <c r="PRI664" s="187"/>
      <c r="PRJ664" s="187"/>
      <c r="PRK664" s="187"/>
      <c r="PRL664" s="187"/>
      <c r="PRM664" s="187"/>
      <c r="PRN664" s="187"/>
      <c r="PRO664" s="187"/>
      <c r="PRP664" s="187"/>
      <c r="PRQ664" s="187"/>
      <c r="PRR664" s="187"/>
      <c r="PRS664" s="187"/>
      <c r="PRT664" s="187"/>
      <c r="PRU664" s="187"/>
      <c r="PRV664" s="187"/>
      <c r="PRW664" s="187"/>
      <c r="PRX664" s="187"/>
      <c r="PRY664" s="187"/>
      <c r="PRZ664" s="187"/>
      <c r="PSA664" s="187"/>
      <c r="PSB664" s="187"/>
      <c r="PSC664" s="187"/>
      <c r="PSD664" s="187"/>
      <c r="PSE664" s="187"/>
      <c r="PSF664" s="187"/>
      <c r="PSG664" s="187"/>
      <c r="PSH664" s="187"/>
      <c r="PSI664" s="187"/>
      <c r="PSJ664" s="187"/>
      <c r="PSK664" s="187"/>
      <c r="PSL664" s="187"/>
      <c r="PSM664" s="187"/>
      <c r="PSN664" s="187"/>
      <c r="PSO664" s="187"/>
      <c r="PSP664" s="187"/>
      <c r="PSQ664" s="187"/>
      <c r="PSR664" s="187"/>
      <c r="PSS664" s="187"/>
      <c r="PST664" s="187"/>
      <c r="PSU664" s="187"/>
      <c r="PSV664" s="187"/>
      <c r="PSW664" s="187"/>
      <c r="PSX664" s="187"/>
      <c r="PSY664" s="187"/>
      <c r="PSZ664" s="187"/>
      <c r="PTA664" s="187"/>
      <c r="PTB664" s="187"/>
      <c r="PTC664" s="187"/>
      <c r="PTD664" s="187"/>
      <c r="PTE664" s="187"/>
      <c r="PTF664" s="187"/>
      <c r="PTG664" s="187"/>
      <c r="PTH664" s="187"/>
      <c r="PTI664" s="187"/>
      <c r="PTJ664" s="187"/>
      <c r="PTK664" s="187"/>
      <c r="PTL664" s="187"/>
      <c r="PTM664" s="187"/>
      <c r="PTN664" s="187"/>
      <c r="PTO664" s="187"/>
      <c r="PTP664" s="187"/>
      <c r="PTQ664" s="187"/>
      <c r="PTR664" s="187"/>
      <c r="PTS664" s="187"/>
      <c r="PTT664" s="187"/>
      <c r="PTU664" s="187"/>
      <c r="PTV664" s="187"/>
      <c r="PTW664" s="187"/>
      <c r="PTX664" s="187"/>
      <c r="PTY664" s="187"/>
      <c r="PTZ664" s="187"/>
      <c r="PUA664" s="187"/>
      <c r="PUB664" s="187"/>
      <c r="PUC664" s="187"/>
      <c r="PUD664" s="187"/>
      <c r="PUE664" s="187"/>
      <c r="PUF664" s="187"/>
      <c r="PUG664" s="187"/>
      <c r="PUH664" s="187"/>
      <c r="PUI664" s="187"/>
      <c r="PUJ664" s="187"/>
      <c r="PUK664" s="187"/>
      <c r="PUL664" s="187"/>
      <c r="PUM664" s="187"/>
      <c r="PUN664" s="187"/>
      <c r="PUO664" s="187"/>
      <c r="PUP664" s="187"/>
      <c r="PUQ664" s="187"/>
      <c r="PUR664" s="187"/>
      <c r="PUS664" s="187"/>
      <c r="PUT664" s="187"/>
      <c r="PUU664" s="187"/>
      <c r="PUV664" s="187"/>
      <c r="PUW664" s="187"/>
      <c r="PUX664" s="187"/>
      <c r="PUY664" s="187"/>
      <c r="PUZ664" s="187"/>
      <c r="PVA664" s="187"/>
      <c r="PVB664" s="187"/>
      <c r="PVC664" s="187"/>
      <c r="PVD664" s="187"/>
      <c r="PVE664" s="187"/>
      <c r="PVF664" s="187"/>
      <c r="PVG664" s="187"/>
      <c r="PVH664" s="187"/>
      <c r="PVI664" s="187"/>
      <c r="PVJ664" s="187"/>
      <c r="PVK664" s="187"/>
      <c r="PVL664" s="187"/>
      <c r="PVM664" s="187"/>
      <c r="PVN664" s="187"/>
      <c r="PVO664" s="187"/>
      <c r="PVP664" s="187"/>
      <c r="PVQ664" s="187"/>
      <c r="PVR664" s="187"/>
      <c r="PVS664" s="187"/>
      <c r="PVT664" s="187"/>
      <c r="PVU664" s="187"/>
      <c r="PVV664" s="187"/>
      <c r="PVW664" s="187"/>
      <c r="PVX664" s="187"/>
      <c r="PVY664" s="187"/>
      <c r="PVZ664" s="187"/>
      <c r="PWA664" s="187"/>
      <c r="PWB664" s="187"/>
      <c r="PWC664" s="187"/>
      <c r="PWD664" s="187"/>
      <c r="PWE664" s="187"/>
      <c r="PWF664" s="187"/>
      <c r="PWG664" s="187"/>
      <c r="PWH664" s="187"/>
      <c r="PWI664" s="187"/>
      <c r="PWJ664" s="187"/>
      <c r="PWK664" s="187"/>
      <c r="PWL664" s="187"/>
      <c r="PWM664" s="187"/>
      <c r="PWN664" s="187"/>
      <c r="PWO664" s="187"/>
      <c r="PWP664" s="187"/>
      <c r="PWQ664" s="187"/>
      <c r="PWR664" s="187"/>
      <c r="PWS664" s="187"/>
      <c r="PWT664" s="187"/>
      <c r="PWU664" s="187"/>
      <c r="PWV664" s="187"/>
      <c r="PWW664" s="187"/>
      <c r="PWX664" s="187"/>
      <c r="PWY664" s="187"/>
      <c r="PWZ664" s="187"/>
      <c r="PXA664" s="187"/>
      <c r="PXB664" s="187"/>
      <c r="PXC664" s="187"/>
      <c r="PXD664" s="187"/>
      <c r="PXE664" s="187"/>
      <c r="PXF664" s="187"/>
      <c r="PXG664" s="187"/>
      <c r="PXH664" s="187"/>
      <c r="PXI664" s="187"/>
      <c r="PXJ664" s="187"/>
      <c r="PXK664" s="187"/>
      <c r="PXL664" s="187"/>
      <c r="PXM664" s="187"/>
      <c r="PXN664" s="187"/>
      <c r="PXO664" s="187"/>
      <c r="PXP664" s="187"/>
      <c r="PXQ664" s="187"/>
      <c r="PXR664" s="187"/>
      <c r="PXS664" s="187"/>
      <c r="PXT664" s="187"/>
      <c r="PXU664" s="187"/>
      <c r="PXV664" s="187"/>
      <c r="PXW664" s="187"/>
      <c r="PXX664" s="187"/>
      <c r="PXY664" s="187"/>
      <c r="PXZ664" s="187"/>
      <c r="PYA664" s="187"/>
      <c r="PYB664" s="187"/>
      <c r="PYC664" s="187"/>
      <c r="PYD664" s="187"/>
      <c r="PYE664" s="187"/>
      <c r="PYF664" s="187"/>
      <c r="PYG664" s="187"/>
      <c r="PYH664" s="187"/>
      <c r="PYI664" s="187"/>
      <c r="PYJ664" s="187"/>
      <c r="PYK664" s="187"/>
      <c r="PYL664" s="187"/>
      <c r="PYM664" s="187"/>
      <c r="PYN664" s="187"/>
      <c r="PYO664" s="187"/>
      <c r="PYP664" s="187"/>
      <c r="PYQ664" s="187"/>
      <c r="PYR664" s="187"/>
      <c r="PYS664" s="187"/>
      <c r="PYT664" s="187"/>
      <c r="PYU664" s="187"/>
      <c r="PYV664" s="187"/>
      <c r="PYW664" s="187"/>
      <c r="PYX664" s="187"/>
      <c r="PYY664" s="187"/>
      <c r="PYZ664" s="187"/>
      <c r="PZA664" s="187"/>
      <c r="PZB664" s="187"/>
      <c r="PZC664" s="187"/>
      <c r="PZD664" s="187"/>
      <c r="PZE664" s="187"/>
      <c r="PZF664" s="187"/>
      <c r="PZG664" s="187"/>
      <c r="PZH664" s="187"/>
      <c r="PZI664" s="187"/>
      <c r="PZJ664" s="187"/>
      <c r="PZK664" s="187"/>
      <c r="PZL664" s="187"/>
      <c r="PZM664" s="187"/>
      <c r="PZN664" s="187"/>
      <c r="PZO664" s="187"/>
      <c r="PZP664" s="187"/>
      <c r="PZQ664" s="187"/>
      <c r="PZR664" s="187"/>
      <c r="PZS664" s="187"/>
      <c r="PZT664" s="187"/>
      <c r="PZU664" s="187"/>
      <c r="PZV664" s="187"/>
      <c r="PZW664" s="187"/>
      <c r="PZX664" s="187"/>
      <c r="PZY664" s="187"/>
      <c r="PZZ664" s="187"/>
      <c r="QAA664" s="187"/>
      <c r="QAB664" s="187"/>
      <c r="QAC664" s="187"/>
      <c r="QAD664" s="187"/>
      <c r="QAE664" s="187"/>
      <c r="QAF664" s="187"/>
      <c r="QAG664" s="187"/>
      <c r="QAH664" s="187"/>
      <c r="QAI664" s="187"/>
      <c r="QAJ664" s="187"/>
      <c r="QAK664" s="187"/>
      <c r="QAL664" s="187"/>
      <c r="QAM664" s="187"/>
      <c r="QAN664" s="187"/>
      <c r="QAO664" s="187"/>
      <c r="QAP664" s="187"/>
      <c r="QAQ664" s="187"/>
      <c r="QAR664" s="187"/>
      <c r="QAS664" s="187"/>
      <c r="QAT664" s="187"/>
      <c r="QAU664" s="187"/>
      <c r="QAV664" s="187"/>
      <c r="QAW664" s="187"/>
      <c r="QAX664" s="187"/>
      <c r="QAY664" s="187"/>
      <c r="QAZ664" s="187"/>
      <c r="QBA664" s="187"/>
      <c r="QBB664" s="187"/>
      <c r="QBC664" s="187"/>
      <c r="QBD664" s="187"/>
      <c r="QBE664" s="187"/>
      <c r="QBF664" s="187"/>
      <c r="QBG664" s="187"/>
      <c r="QBH664" s="187"/>
      <c r="QBI664" s="187"/>
      <c r="QBJ664" s="187"/>
      <c r="QBK664" s="187"/>
      <c r="QBL664" s="187"/>
      <c r="QBM664" s="187"/>
      <c r="QBN664" s="187"/>
      <c r="QBO664" s="187"/>
      <c r="QBP664" s="187"/>
      <c r="QBQ664" s="187"/>
      <c r="QBR664" s="187"/>
      <c r="QBS664" s="187"/>
      <c r="QBT664" s="187"/>
      <c r="QBU664" s="187"/>
      <c r="QBV664" s="187"/>
      <c r="QBW664" s="187"/>
      <c r="QBX664" s="187"/>
      <c r="QBY664" s="187"/>
      <c r="QBZ664" s="187"/>
      <c r="QCA664" s="187"/>
      <c r="QCB664" s="187"/>
      <c r="QCC664" s="187"/>
      <c r="QCD664" s="187"/>
      <c r="QCE664" s="187"/>
      <c r="QCF664" s="187"/>
      <c r="QCG664" s="187"/>
      <c r="QCH664" s="187"/>
      <c r="QCI664" s="187"/>
      <c r="QCJ664" s="187"/>
      <c r="QCK664" s="187"/>
      <c r="QCL664" s="187"/>
      <c r="QCM664" s="187"/>
      <c r="QCN664" s="187"/>
      <c r="QCO664" s="187"/>
      <c r="QCP664" s="187"/>
      <c r="QCQ664" s="187"/>
      <c r="QCR664" s="187"/>
      <c r="QCS664" s="187"/>
      <c r="QCT664" s="187"/>
      <c r="QCU664" s="187"/>
      <c r="QCV664" s="187"/>
      <c r="QCW664" s="187"/>
      <c r="QCX664" s="187"/>
      <c r="QCY664" s="187"/>
      <c r="QCZ664" s="187"/>
      <c r="QDA664" s="187"/>
      <c r="QDB664" s="187"/>
      <c r="QDC664" s="187"/>
      <c r="QDD664" s="187"/>
      <c r="QDE664" s="187"/>
      <c r="QDF664" s="187"/>
      <c r="QDG664" s="187"/>
      <c r="QDH664" s="187"/>
      <c r="QDI664" s="187"/>
      <c r="QDJ664" s="187"/>
      <c r="QDK664" s="187"/>
      <c r="QDL664" s="187"/>
      <c r="QDM664" s="187"/>
      <c r="QDN664" s="187"/>
      <c r="QDO664" s="187"/>
      <c r="QDP664" s="187"/>
      <c r="QDQ664" s="187"/>
      <c r="QDR664" s="187"/>
      <c r="QDS664" s="187"/>
      <c r="QDT664" s="187"/>
      <c r="QDU664" s="187"/>
      <c r="QDV664" s="187"/>
      <c r="QDW664" s="187"/>
      <c r="QDX664" s="187"/>
      <c r="QDY664" s="187"/>
      <c r="QDZ664" s="187"/>
      <c r="QEA664" s="187"/>
      <c r="QEB664" s="187"/>
      <c r="QEC664" s="187"/>
      <c r="QED664" s="187"/>
      <c r="QEE664" s="187"/>
      <c r="QEF664" s="187"/>
      <c r="QEG664" s="187"/>
      <c r="QEH664" s="187"/>
      <c r="QEI664" s="187"/>
      <c r="QEJ664" s="187"/>
      <c r="QEK664" s="187"/>
      <c r="QEL664" s="187"/>
      <c r="QEM664" s="187"/>
      <c r="QEN664" s="187"/>
      <c r="QEO664" s="187"/>
      <c r="QEP664" s="187"/>
      <c r="QEQ664" s="187"/>
      <c r="QER664" s="187"/>
      <c r="QES664" s="187"/>
      <c r="QET664" s="187"/>
      <c r="QEU664" s="187"/>
      <c r="QEV664" s="187"/>
      <c r="QEW664" s="187"/>
      <c r="QEX664" s="187"/>
      <c r="QEY664" s="187"/>
      <c r="QEZ664" s="187"/>
      <c r="QFA664" s="187"/>
      <c r="QFB664" s="187"/>
      <c r="QFC664" s="187"/>
      <c r="QFD664" s="187"/>
      <c r="QFE664" s="187"/>
      <c r="QFF664" s="187"/>
      <c r="QFG664" s="187"/>
      <c r="QFH664" s="187"/>
      <c r="QFI664" s="187"/>
      <c r="QFJ664" s="187"/>
      <c r="QFK664" s="187"/>
      <c r="QFL664" s="187"/>
      <c r="QFM664" s="187"/>
      <c r="QFN664" s="187"/>
      <c r="QFO664" s="187"/>
      <c r="QFP664" s="187"/>
      <c r="QFQ664" s="187"/>
      <c r="QFR664" s="187"/>
      <c r="QFS664" s="187"/>
      <c r="QFT664" s="187"/>
      <c r="QFU664" s="187"/>
      <c r="QFV664" s="187"/>
      <c r="QFW664" s="187"/>
      <c r="QFX664" s="187"/>
      <c r="QFY664" s="187"/>
      <c r="QFZ664" s="187"/>
      <c r="QGA664" s="187"/>
      <c r="QGB664" s="187"/>
      <c r="QGC664" s="187"/>
      <c r="QGD664" s="187"/>
      <c r="QGE664" s="187"/>
      <c r="QGF664" s="187"/>
      <c r="QGG664" s="187"/>
      <c r="QGH664" s="187"/>
      <c r="QGI664" s="187"/>
      <c r="QGJ664" s="187"/>
      <c r="QGK664" s="187"/>
      <c r="QGL664" s="187"/>
      <c r="QGM664" s="187"/>
      <c r="QGN664" s="187"/>
      <c r="QGO664" s="187"/>
      <c r="QGP664" s="187"/>
      <c r="QGQ664" s="187"/>
      <c r="QGR664" s="187"/>
      <c r="QGS664" s="187"/>
      <c r="QGT664" s="187"/>
      <c r="QGU664" s="187"/>
      <c r="QGV664" s="187"/>
      <c r="QGW664" s="187"/>
      <c r="QGX664" s="187"/>
      <c r="QGY664" s="187"/>
      <c r="QGZ664" s="187"/>
      <c r="QHA664" s="187"/>
      <c r="QHB664" s="187"/>
      <c r="QHC664" s="187"/>
      <c r="QHD664" s="187"/>
      <c r="QHE664" s="187"/>
      <c r="QHF664" s="187"/>
      <c r="QHG664" s="187"/>
      <c r="QHH664" s="187"/>
      <c r="QHI664" s="187"/>
      <c r="QHJ664" s="187"/>
      <c r="QHK664" s="187"/>
      <c r="QHL664" s="187"/>
      <c r="QHM664" s="187"/>
      <c r="QHN664" s="187"/>
      <c r="QHO664" s="187"/>
      <c r="QHP664" s="187"/>
      <c r="QHQ664" s="187"/>
      <c r="QHR664" s="187"/>
      <c r="QHS664" s="187"/>
      <c r="QHT664" s="187"/>
      <c r="QHU664" s="187"/>
      <c r="QHV664" s="187"/>
      <c r="QHW664" s="187"/>
      <c r="QHX664" s="187"/>
      <c r="QHY664" s="187"/>
      <c r="QHZ664" s="187"/>
      <c r="QIA664" s="187"/>
      <c r="QIB664" s="187"/>
      <c r="QIC664" s="187"/>
      <c r="QID664" s="187"/>
      <c r="QIE664" s="187"/>
      <c r="QIF664" s="187"/>
      <c r="QIG664" s="187"/>
      <c r="QIH664" s="187"/>
      <c r="QII664" s="187"/>
      <c r="QIJ664" s="187"/>
      <c r="QIK664" s="187"/>
      <c r="QIL664" s="187"/>
      <c r="QIM664" s="187"/>
      <c r="QIN664" s="187"/>
      <c r="QIO664" s="187"/>
      <c r="QIP664" s="187"/>
      <c r="QIQ664" s="187"/>
      <c r="QIR664" s="187"/>
      <c r="QIS664" s="187"/>
      <c r="QIT664" s="187"/>
      <c r="QIU664" s="187"/>
      <c r="QIV664" s="187"/>
      <c r="QIW664" s="187"/>
      <c r="QIX664" s="187"/>
      <c r="QIY664" s="187"/>
      <c r="QIZ664" s="187"/>
      <c r="QJA664" s="187"/>
      <c r="QJB664" s="187"/>
      <c r="QJC664" s="187"/>
      <c r="QJD664" s="187"/>
      <c r="QJE664" s="187"/>
      <c r="QJF664" s="187"/>
      <c r="QJG664" s="187"/>
      <c r="QJH664" s="187"/>
      <c r="QJI664" s="187"/>
      <c r="QJJ664" s="187"/>
      <c r="QJK664" s="187"/>
      <c r="QJL664" s="187"/>
      <c r="QJM664" s="187"/>
      <c r="QJN664" s="187"/>
      <c r="QJO664" s="187"/>
      <c r="QJP664" s="187"/>
      <c r="QJQ664" s="187"/>
      <c r="QJR664" s="187"/>
      <c r="QJS664" s="187"/>
      <c r="QJT664" s="187"/>
      <c r="QJU664" s="187"/>
      <c r="QJV664" s="187"/>
      <c r="QJW664" s="187"/>
      <c r="QJX664" s="187"/>
      <c r="QJY664" s="187"/>
      <c r="QJZ664" s="187"/>
      <c r="QKA664" s="187"/>
      <c r="QKB664" s="187"/>
      <c r="QKC664" s="187"/>
      <c r="QKD664" s="187"/>
      <c r="QKE664" s="187"/>
      <c r="QKF664" s="187"/>
      <c r="QKG664" s="187"/>
      <c r="QKH664" s="187"/>
      <c r="QKI664" s="187"/>
      <c r="QKJ664" s="187"/>
      <c r="QKK664" s="187"/>
      <c r="QKL664" s="187"/>
      <c r="QKM664" s="187"/>
      <c r="QKN664" s="187"/>
      <c r="QKO664" s="187"/>
      <c r="QKP664" s="187"/>
      <c r="QKQ664" s="187"/>
      <c r="QKR664" s="187"/>
      <c r="QKS664" s="187"/>
      <c r="QKT664" s="187"/>
      <c r="QKU664" s="187"/>
      <c r="QKV664" s="187"/>
      <c r="QKW664" s="187"/>
      <c r="QKX664" s="187"/>
      <c r="QKY664" s="187"/>
      <c r="QKZ664" s="187"/>
      <c r="QLA664" s="187"/>
      <c r="QLB664" s="187"/>
      <c r="QLC664" s="187"/>
      <c r="QLD664" s="187"/>
      <c r="QLE664" s="187"/>
      <c r="QLF664" s="187"/>
      <c r="QLG664" s="187"/>
      <c r="QLH664" s="187"/>
      <c r="QLI664" s="187"/>
      <c r="QLJ664" s="187"/>
      <c r="QLK664" s="187"/>
      <c r="QLL664" s="187"/>
      <c r="QLM664" s="187"/>
      <c r="QLN664" s="187"/>
      <c r="QLO664" s="187"/>
      <c r="QLP664" s="187"/>
      <c r="QLQ664" s="187"/>
      <c r="QLR664" s="187"/>
      <c r="QLS664" s="187"/>
      <c r="QLT664" s="187"/>
      <c r="QLU664" s="187"/>
      <c r="QLV664" s="187"/>
      <c r="QLW664" s="187"/>
      <c r="QLX664" s="187"/>
      <c r="QLY664" s="187"/>
      <c r="QLZ664" s="187"/>
      <c r="QMA664" s="187"/>
      <c r="QMB664" s="187"/>
      <c r="QMC664" s="187"/>
      <c r="QMD664" s="187"/>
      <c r="QME664" s="187"/>
      <c r="QMF664" s="187"/>
      <c r="QMG664" s="187"/>
      <c r="QMH664" s="187"/>
      <c r="QMI664" s="187"/>
      <c r="QMJ664" s="187"/>
      <c r="QMK664" s="187"/>
      <c r="QML664" s="187"/>
      <c r="QMM664" s="187"/>
      <c r="QMN664" s="187"/>
      <c r="QMO664" s="187"/>
      <c r="QMP664" s="187"/>
      <c r="QMQ664" s="187"/>
      <c r="QMR664" s="187"/>
      <c r="QMS664" s="187"/>
      <c r="QMT664" s="187"/>
      <c r="QMU664" s="187"/>
      <c r="QMV664" s="187"/>
      <c r="QMW664" s="187"/>
      <c r="QMX664" s="187"/>
      <c r="QMY664" s="187"/>
      <c r="QMZ664" s="187"/>
      <c r="QNA664" s="187"/>
      <c r="QNB664" s="187"/>
      <c r="QNC664" s="187"/>
      <c r="QND664" s="187"/>
      <c r="QNE664" s="187"/>
      <c r="QNF664" s="187"/>
      <c r="QNG664" s="187"/>
      <c r="QNH664" s="187"/>
      <c r="QNI664" s="187"/>
      <c r="QNJ664" s="187"/>
      <c r="QNK664" s="187"/>
      <c r="QNL664" s="187"/>
      <c r="QNM664" s="187"/>
      <c r="QNN664" s="187"/>
      <c r="QNO664" s="187"/>
      <c r="QNP664" s="187"/>
      <c r="QNQ664" s="187"/>
      <c r="QNR664" s="187"/>
      <c r="QNS664" s="187"/>
      <c r="QNT664" s="187"/>
      <c r="QNU664" s="187"/>
      <c r="QNV664" s="187"/>
      <c r="QNW664" s="187"/>
      <c r="QNX664" s="187"/>
      <c r="QNY664" s="187"/>
      <c r="QNZ664" s="187"/>
      <c r="QOA664" s="187"/>
      <c r="QOB664" s="187"/>
      <c r="QOC664" s="187"/>
      <c r="QOD664" s="187"/>
      <c r="QOE664" s="187"/>
      <c r="QOF664" s="187"/>
      <c r="QOG664" s="187"/>
      <c r="QOH664" s="187"/>
      <c r="QOI664" s="187"/>
      <c r="QOJ664" s="187"/>
      <c r="QOK664" s="187"/>
      <c r="QOL664" s="187"/>
      <c r="QOM664" s="187"/>
      <c r="QON664" s="187"/>
      <c r="QOO664" s="187"/>
      <c r="QOP664" s="187"/>
      <c r="QOQ664" s="187"/>
      <c r="QOR664" s="187"/>
      <c r="QOS664" s="187"/>
      <c r="QOT664" s="187"/>
      <c r="QOU664" s="187"/>
      <c r="QOV664" s="187"/>
      <c r="QOW664" s="187"/>
      <c r="QOX664" s="187"/>
      <c r="QOY664" s="187"/>
      <c r="QOZ664" s="187"/>
      <c r="QPA664" s="187"/>
      <c r="QPB664" s="187"/>
      <c r="QPC664" s="187"/>
      <c r="QPD664" s="187"/>
      <c r="QPE664" s="187"/>
      <c r="QPF664" s="187"/>
      <c r="QPG664" s="187"/>
      <c r="QPH664" s="187"/>
      <c r="QPI664" s="187"/>
      <c r="QPJ664" s="187"/>
      <c r="QPK664" s="187"/>
      <c r="QPL664" s="187"/>
      <c r="QPM664" s="187"/>
      <c r="QPN664" s="187"/>
      <c r="QPO664" s="187"/>
      <c r="QPP664" s="187"/>
      <c r="QPQ664" s="187"/>
      <c r="QPR664" s="187"/>
      <c r="QPS664" s="187"/>
      <c r="QPT664" s="187"/>
      <c r="QPU664" s="187"/>
      <c r="QPV664" s="187"/>
      <c r="QPW664" s="187"/>
      <c r="QPX664" s="187"/>
      <c r="QPY664" s="187"/>
      <c r="QPZ664" s="187"/>
      <c r="QQA664" s="187"/>
      <c r="QQB664" s="187"/>
      <c r="QQC664" s="187"/>
      <c r="QQD664" s="187"/>
      <c r="QQE664" s="187"/>
      <c r="QQF664" s="187"/>
      <c r="QQG664" s="187"/>
      <c r="QQH664" s="187"/>
      <c r="QQI664" s="187"/>
      <c r="QQJ664" s="187"/>
      <c r="QQK664" s="187"/>
      <c r="QQL664" s="187"/>
      <c r="QQM664" s="187"/>
      <c r="QQN664" s="187"/>
      <c r="QQO664" s="187"/>
      <c r="QQP664" s="187"/>
      <c r="QQQ664" s="187"/>
      <c r="QQR664" s="187"/>
      <c r="QQS664" s="187"/>
      <c r="QQT664" s="187"/>
      <c r="QQU664" s="187"/>
      <c r="QQV664" s="187"/>
      <c r="QQW664" s="187"/>
      <c r="QQX664" s="187"/>
      <c r="QQY664" s="187"/>
      <c r="QQZ664" s="187"/>
      <c r="QRA664" s="187"/>
      <c r="QRB664" s="187"/>
      <c r="QRC664" s="187"/>
      <c r="QRD664" s="187"/>
      <c r="QRE664" s="187"/>
      <c r="QRF664" s="187"/>
      <c r="QRG664" s="187"/>
      <c r="QRH664" s="187"/>
      <c r="QRI664" s="187"/>
      <c r="QRJ664" s="187"/>
      <c r="QRK664" s="187"/>
      <c r="QRL664" s="187"/>
      <c r="QRM664" s="187"/>
      <c r="QRN664" s="187"/>
      <c r="QRO664" s="187"/>
      <c r="QRP664" s="187"/>
      <c r="QRQ664" s="187"/>
      <c r="QRR664" s="187"/>
      <c r="QRS664" s="187"/>
      <c r="QRT664" s="187"/>
      <c r="QRU664" s="187"/>
      <c r="QRV664" s="187"/>
      <c r="QRW664" s="187"/>
      <c r="QRX664" s="187"/>
      <c r="QRY664" s="187"/>
      <c r="QRZ664" s="187"/>
      <c r="QSA664" s="187"/>
      <c r="QSB664" s="187"/>
      <c r="QSC664" s="187"/>
      <c r="QSD664" s="187"/>
      <c r="QSE664" s="187"/>
      <c r="QSF664" s="187"/>
      <c r="QSG664" s="187"/>
      <c r="QSH664" s="187"/>
      <c r="QSI664" s="187"/>
      <c r="QSJ664" s="187"/>
      <c r="QSK664" s="187"/>
      <c r="QSL664" s="187"/>
      <c r="QSM664" s="187"/>
      <c r="QSN664" s="187"/>
      <c r="QSO664" s="187"/>
      <c r="QSP664" s="187"/>
      <c r="QSQ664" s="187"/>
      <c r="QSR664" s="187"/>
      <c r="QSS664" s="187"/>
      <c r="QST664" s="187"/>
      <c r="QSU664" s="187"/>
      <c r="QSV664" s="187"/>
      <c r="QSW664" s="187"/>
      <c r="QSX664" s="187"/>
      <c r="QSY664" s="187"/>
      <c r="QSZ664" s="187"/>
      <c r="QTA664" s="187"/>
      <c r="QTB664" s="187"/>
      <c r="QTC664" s="187"/>
      <c r="QTD664" s="187"/>
      <c r="QTE664" s="187"/>
      <c r="QTF664" s="187"/>
      <c r="QTG664" s="187"/>
      <c r="QTH664" s="187"/>
      <c r="QTI664" s="187"/>
      <c r="QTJ664" s="187"/>
      <c r="QTK664" s="187"/>
      <c r="QTL664" s="187"/>
      <c r="QTM664" s="187"/>
      <c r="QTN664" s="187"/>
      <c r="QTO664" s="187"/>
      <c r="QTP664" s="187"/>
      <c r="QTQ664" s="187"/>
      <c r="QTR664" s="187"/>
      <c r="QTS664" s="187"/>
      <c r="QTT664" s="187"/>
      <c r="QTU664" s="187"/>
      <c r="QTV664" s="187"/>
      <c r="QTW664" s="187"/>
      <c r="QTX664" s="187"/>
      <c r="QTY664" s="187"/>
      <c r="QTZ664" s="187"/>
      <c r="QUA664" s="187"/>
      <c r="QUB664" s="187"/>
      <c r="QUC664" s="187"/>
      <c r="QUD664" s="187"/>
      <c r="QUE664" s="187"/>
      <c r="QUF664" s="187"/>
      <c r="QUG664" s="187"/>
      <c r="QUH664" s="187"/>
      <c r="QUI664" s="187"/>
      <c r="QUJ664" s="187"/>
      <c r="QUK664" s="187"/>
      <c r="QUL664" s="187"/>
      <c r="QUM664" s="187"/>
      <c r="QUN664" s="187"/>
      <c r="QUO664" s="187"/>
      <c r="QUP664" s="187"/>
      <c r="QUQ664" s="187"/>
      <c r="QUR664" s="187"/>
      <c r="QUS664" s="187"/>
      <c r="QUT664" s="187"/>
      <c r="QUU664" s="187"/>
      <c r="QUV664" s="187"/>
      <c r="QUW664" s="187"/>
      <c r="QUX664" s="187"/>
      <c r="QUY664" s="187"/>
      <c r="QUZ664" s="187"/>
      <c r="QVA664" s="187"/>
      <c r="QVB664" s="187"/>
      <c r="QVC664" s="187"/>
      <c r="QVD664" s="187"/>
      <c r="QVE664" s="187"/>
      <c r="QVF664" s="187"/>
      <c r="QVG664" s="187"/>
      <c r="QVH664" s="187"/>
      <c r="QVI664" s="187"/>
      <c r="QVJ664" s="187"/>
      <c r="QVK664" s="187"/>
      <c r="QVL664" s="187"/>
      <c r="QVM664" s="187"/>
      <c r="QVN664" s="187"/>
      <c r="QVO664" s="187"/>
      <c r="QVP664" s="187"/>
      <c r="QVQ664" s="187"/>
      <c r="QVR664" s="187"/>
      <c r="QVS664" s="187"/>
      <c r="QVT664" s="187"/>
      <c r="QVU664" s="187"/>
      <c r="QVV664" s="187"/>
      <c r="QVW664" s="187"/>
      <c r="QVX664" s="187"/>
      <c r="QVY664" s="187"/>
      <c r="QVZ664" s="187"/>
      <c r="QWA664" s="187"/>
      <c r="QWB664" s="187"/>
      <c r="QWC664" s="187"/>
      <c r="QWD664" s="187"/>
      <c r="QWE664" s="187"/>
      <c r="QWF664" s="187"/>
      <c r="QWG664" s="187"/>
      <c r="QWH664" s="187"/>
      <c r="QWI664" s="187"/>
      <c r="QWJ664" s="187"/>
      <c r="QWK664" s="187"/>
      <c r="QWL664" s="187"/>
      <c r="QWM664" s="187"/>
      <c r="QWN664" s="187"/>
      <c r="QWO664" s="187"/>
      <c r="QWP664" s="187"/>
      <c r="QWQ664" s="187"/>
      <c r="QWR664" s="187"/>
      <c r="QWS664" s="187"/>
      <c r="QWT664" s="187"/>
      <c r="QWU664" s="187"/>
      <c r="QWV664" s="187"/>
      <c r="QWW664" s="187"/>
      <c r="QWX664" s="187"/>
      <c r="QWY664" s="187"/>
      <c r="QWZ664" s="187"/>
      <c r="QXA664" s="187"/>
      <c r="QXB664" s="187"/>
      <c r="QXC664" s="187"/>
      <c r="QXD664" s="187"/>
      <c r="QXE664" s="187"/>
      <c r="QXF664" s="187"/>
      <c r="QXG664" s="187"/>
      <c r="QXH664" s="187"/>
      <c r="QXI664" s="187"/>
      <c r="QXJ664" s="187"/>
      <c r="QXK664" s="187"/>
      <c r="QXL664" s="187"/>
      <c r="QXM664" s="187"/>
      <c r="QXN664" s="187"/>
      <c r="QXO664" s="187"/>
      <c r="QXP664" s="187"/>
      <c r="QXQ664" s="187"/>
      <c r="QXR664" s="187"/>
      <c r="QXS664" s="187"/>
      <c r="QXT664" s="187"/>
      <c r="QXU664" s="187"/>
      <c r="QXV664" s="187"/>
      <c r="QXW664" s="187"/>
      <c r="QXX664" s="187"/>
      <c r="QXY664" s="187"/>
      <c r="QXZ664" s="187"/>
      <c r="QYA664" s="187"/>
      <c r="QYB664" s="187"/>
      <c r="QYC664" s="187"/>
      <c r="QYD664" s="187"/>
      <c r="QYE664" s="187"/>
      <c r="QYF664" s="187"/>
      <c r="QYG664" s="187"/>
      <c r="QYH664" s="187"/>
      <c r="QYI664" s="187"/>
      <c r="QYJ664" s="187"/>
      <c r="QYK664" s="187"/>
      <c r="QYL664" s="187"/>
      <c r="QYM664" s="187"/>
      <c r="QYN664" s="187"/>
      <c r="QYO664" s="187"/>
      <c r="QYP664" s="187"/>
      <c r="QYQ664" s="187"/>
      <c r="QYR664" s="187"/>
      <c r="QYS664" s="187"/>
      <c r="QYT664" s="187"/>
      <c r="QYU664" s="187"/>
      <c r="QYV664" s="187"/>
      <c r="QYW664" s="187"/>
      <c r="QYX664" s="187"/>
      <c r="QYY664" s="187"/>
      <c r="QYZ664" s="187"/>
      <c r="QZA664" s="187"/>
      <c r="QZB664" s="187"/>
      <c r="QZC664" s="187"/>
      <c r="QZD664" s="187"/>
      <c r="QZE664" s="187"/>
      <c r="QZF664" s="187"/>
      <c r="QZG664" s="187"/>
      <c r="QZH664" s="187"/>
      <c r="QZI664" s="187"/>
      <c r="QZJ664" s="187"/>
      <c r="QZK664" s="187"/>
      <c r="QZL664" s="187"/>
      <c r="QZM664" s="187"/>
      <c r="QZN664" s="187"/>
      <c r="QZO664" s="187"/>
      <c r="QZP664" s="187"/>
      <c r="QZQ664" s="187"/>
      <c r="QZR664" s="187"/>
      <c r="QZS664" s="187"/>
      <c r="QZT664" s="187"/>
      <c r="QZU664" s="187"/>
      <c r="QZV664" s="187"/>
      <c r="QZW664" s="187"/>
      <c r="QZX664" s="187"/>
      <c r="QZY664" s="187"/>
      <c r="QZZ664" s="187"/>
      <c r="RAA664" s="187"/>
      <c r="RAB664" s="187"/>
      <c r="RAC664" s="187"/>
      <c r="RAD664" s="187"/>
      <c r="RAE664" s="187"/>
      <c r="RAF664" s="187"/>
      <c r="RAG664" s="187"/>
      <c r="RAH664" s="187"/>
      <c r="RAI664" s="187"/>
      <c r="RAJ664" s="187"/>
      <c r="RAK664" s="187"/>
      <c r="RAL664" s="187"/>
      <c r="RAM664" s="187"/>
      <c r="RAN664" s="187"/>
      <c r="RAO664" s="187"/>
      <c r="RAP664" s="187"/>
      <c r="RAQ664" s="187"/>
      <c r="RAR664" s="187"/>
      <c r="RAS664" s="187"/>
      <c r="RAT664" s="187"/>
      <c r="RAU664" s="187"/>
      <c r="RAV664" s="187"/>
      <c r="RAW664" s="187"/>
      <c r="RAX664" s="187"/>
      <c r="RAY664" s="187"/>
      <c r="RAZ664" s="187"/>
      <c r="RBA664" s="187"/>
      <c r="RBB664" s="187"/>
      <c r="RBC664" s="187"/>
      <c r="RBD664" s="187"/>
      <c r="RBE664" s="187"/>
      <c r="RBF664" s="187"/>
      <c r="RBG664" s="187"/>
      <c r="RBH664" s="187"/>
      <c r="RBI664" s="187"/>
      <c r="RBJ664" s="187"/>
      <c r="RBK664" s="187"/>
      <c r="RBL664" s="187"/>
      <c r="RBM664" s="187"/>
      <c r="RBN664" s="187"/>
      <c r="RBO664" s="187"/>
      <c r="RBP664" s="187"/>
      <c r="RBQ664" s="187"/>
      <c r="RBR664" s="187"/>
      <c r="RBS664" s="187"/>
      <c r="RBT664" s="187"/>
      <c r="RBU664" s="187"/>
      <c r="RBV664" s="187"/>
      <c r="RBW664" s="187"/>
      <c r="RBX664" s="187"/>
      <c r="RBY664" s="187"/>
      <c r="RBZ664" s="187"/>
      <c r="RCA664" s="187"/>
      <c r="RCB664" s="187"/>
      <c r="RCC664" s="187"/>
      <c r="RCD664" s="187"/>
      <c r="RCE664" s="187"/>
      <c r="RCF664" s="187"/>
      <c r="RCG664" s="187"/>
      <c r="RCH664" s="187"/>
      <c r="RCI664" s="187"/>
      <c r="RCJ664" s="187"/>
      <c r="RCK664" s="187"/>
      <c r="RCL664" s="187"/>
      <c r="RCM664" s="187"/>
      <c r="RCN664" s="187"/>
      <c r="RCO664" s="187"/>
      <c r="RCP664" s="187"/>
      <c r="RCQ664" s="187"/>
      <c r="RCR664" s="187"/>
      <c r="RCS664" s="187"/>
      <c r="RCT664" s="187"/>
      <c r="RCU664" s="187"/>
      <c r="RCV664" s="187"/>
      <c r="RCW664" s="187"/>
      <c r="RCX664" s="187"/>
      <c r="RCY664" s="187"/>
      <c r="RCZ664" s="187"/>
      <c r="RDA664" s="187"/>
      <c r="RDB664" s="187"/>
      <c r="RDC664" s="187"/>
      <c r="RDD664" s="187"/>
      <c r="RDE664" s="187"/>
      <c r="RDF664" s="187"/>
      <c r="RDG664" s="187"/>
      <c r="RDH664" s="187"/>
      <c r="RDI664" s="187"/>
      <c r="RDJ664" s="187"/>
      <c r="RDK664" s="187"/>
      <c r="RDL664" s="187"/>
      <c r="RDM664" s="187"/>
      <c r="RDN664" s="187"/>
      <c r="RDO664" s="187"/>
      <c r="RDP664" s="187"/>
      <c r="RDQ664" s="187"/>
      <c r="RDR664" s="187"/>
      <c r="RDS664" s="187"/>
      <c r="RDT664" s="187"/>
      <c r="RDU664" s="187"/>
      <c r="RDV664" s="187"/>
      <c r="RDW664" s="187"/>
      <c r="RDX664" s="187"/>
      <c r="RDY664" s="187"/>
      <c r="RDZ664" s="187"/>
      <c r="REA664" s="187"/>
      <c r="REB664" s="187"/>
      <c r="REC664" s="187"/>
      <c r="RED664" s="187"/>
      <c r="REE664" s="187"/>
      <c r="REF664" s="187"/>
      <c r="REG664" s="187"/>
      <c r="REH664" s="187"/>
      <c r="REI664" s="187"/>
      <c r="REJ664" s="187"/>
      <c r="REK664" s="187"/>
      <c r="REL664" s="187"/>
      <c r="REM664" s="187"/>
      <c r="REN664" s="187"/>
      <c r="REO664" s="187"/>
      <c r="REP664" s="187"/>
      <c r="REQ664" s="187"/>
      <c r="RER664" s="187"/>
      <c r="RES664" s="187"/>
      <c r="RET664" s="187"/>
      <c r="REU664" s="187"/>
      <c r="REV664" s="187"/>
      <c r="REW664" s="187"/>
      <c r="REX664" s="187"/>
      <c r="REY664" s="187"/>
      <c r="REZ664" s="187"/>
      <c r="RFA664" s="187"/>
      <c r="RFB664" s="187"/>
      <c r="RFC664" s="187"/>
      <c r="RFD664" s="187"/>
      <c r="RFE664" s="187"/>
      <c r="RFF664" s="187"/>
      <c r="RFG664" s="187"/>
      <c r="RFH664" s="187"/>
      <c r="RFI664" s="187"/>
      <c r="RFJ664" s="187"/>
      <c r="RFK664" s="187"/>
      <c r="RFL664" s="187"/>
      <c r="RFM664" s="187"/>
      <c r="RFN664" s="187"/>
      <c r="RFO664" s="187"/>
      <c r="RFP664" s="187"/>
      <c r="RFQ664" s="187"/>
      <c r="RFR664" s="187"/>
      <c r="RFS664" s="187"/>
      <c r="RFT664" s="187"/>
      <c r="RFU664" s="187"/>
      <c r="RFV664" s="187"/>
      <c r="RFW664" s="187"/>
      <c r="RFX664" s="187"/>
      <c r="RFY664" s="187"/>
      <c r="RFZ664" s="187"/>
      <c r="RGA664" s="187"/>
      <c r="RGB664" s="187"/>
      <c r="RGC664" s="187"/>
      <c r="RGD664" s="187"/>
      <c r="RGE664" s="187"/>
      <c r="RGF664" s="187"/>
      <c r="RGG664" s="187"/>
      <c r="RGH664" s="187"/>
      <c r="RGI664" s="187"/>
      <c r="RGJ664" s="187"/>
      <c r="RGK664" s="187"/>
      <c r="RGL664" s="187"/>
      <c r="RGM664" s="187"/>
      <c r="RGN664" s="187"/>
      <c r="RGO664" s="187"/>
      <c r="RGP664" s="187"/>
      <c r="RGQ664" s="187"/>
      <c r="RGR664" s="187"/>
      <c r="RGS664" s="187"/>
      <c r="RGT664" s="187"/>
      <c r="RGU664" s="187"/>
      <c r="RGV664" s="187"/>
      <c r="RGW664" s="187"/>
      <c r="RGX664" s="187"/>
      <c r="RGY664" s="187"/>
      <c r="RGZ664" s="187"/>
      <c r="RHA664" s="187"/>
      <c r="RHB664" s="187"/>
      <c r="RHC664" s="187"/>
      <c r="RHD664" s="187"/>
      <c r="RHE664" s="187"/>
      <c r="RHF664" s="187"/>
      <c r="RHG664" s="187"/>
      <c r="RHH664" s="187"/>
      <c r="RHI664" s="187"/>
      <c r="RHJ664" s="187"/>
      <c r="RHK664" s="187"/>
      <c r="RHL664" s="187"/>
      <c r="RHM664" s="187"/>
      <c r="RHN664" s="187"/>
      <c r="RHO664" s="187"/>
      <c r="RHP664" s="187"/>
      <c r="RHQ664" s="187"/>
      <c r="RHR664" s="187"/>
      <c r="RHS664" s="187"/>
      <c r="RHT664" s="187"/>
      <c r="RHU664" s="187"/>
      <c r="RHV664" s="187"/>
      <c r="RHW664" s="187"/>
      <c r="RHX664" s="187"/>
      <c r="RHY664" s="187"/>
      <c r="RHZ664" s="187"/>
      <c r="RIA664" s="187"/>
      <c r="RIB664" s="187"/>
      <c r="RIC664" s="187"/>
      <c r="RID664" s="187"/>
      <c r="RIE664" s="187"/>
      <c r="RIF664" s="187"/>
      <c r="RIG664" s="187"/>
      <c r="RIH664" s="187"/>
      <c r="RII664" s="187"/>
      <c r="RIJ664" s="187"/>
      <c r="RIK664" s="187"/>
      <c r="RIL664" s="187"/>
      <c r="RIM664" s="187"/>
      <c r="RIN664" s="187"/>
      <c r="RIO664" s="187"/>
      <c r="RIP664" s="187"/>
      <c r="RIQ664" s="187"/>
      <c r="RIR664" s="187"/>
      <c r="RIS664" s="187"/>
      <c r="RIT664" s="187"/>
      <c r="RIU664" s="187"/>
      <c r="RIV664" s="187"/>
      <c r="RIW664" s="187"/>
      <c r="RIX664" s="187"/>
      <c r="RIY664" s="187"/>
      <c r="RIZ664" s="187"/>
      <c r="RJA664" s="187"/>
      <c r="RJB664" s="187"/>
      <c r="RJC664" s="187"/>
      <c r="RJD664" s="187"/>
      <c r="RJE664" s="187"/>
      <c r="RJF664" s="187"/>
      <c r="RJG664" s="187"/>
      <c r="RJH664" s="187"/>
      <c r="RJI664" s="187"/>
      <c r="RJJ664" s="187"/>
      <c r="RJK664" s="187"/>
      <c r="RJL664" s="187"/>
      <c r="RJM664" s="187"/>
      <c r="RJN664" s="187"/>
      <c r="RJO664" s="187"/>
      <c r="RJP664" s="187"/>
      <c r="RJQ664" s="187"/>
      <c r="RJR664" s="187"/>
      <c r="RJS664" s="187"/>
      <c r="RJT664" s="187"/>
      <c r="RJU664" s="187"/>
      <c r="RJV664" s="187"/>
      <c r="RJW664" s="187"/>
      <c r="RJX664" s="187"/>
      <c r="RJY664" s="187"/>
      <c r="RJZ664" s="187"/>
      <c r="RKA664" s="187"/>
      <c r="RKB664" s="187"/>
      <c r="RKC664" s="187"/>
      <c r="RKD664" s="187"/>
      <c r="RKE664" s="187"/>
      <c r="RKF664" s="187"/>
      <c r="RKG664" s="187"/>
      <c r="RKH664" s="187"/>
      <c r="RKI664" s="187"/>
      <c r="RKJ664" s="187"/>
      <c r="RKK664" s="187"/>
      <c r="RKL664" s="187"/>
      <c r="RKM664" s="187"/>
      <c r="RKN664" s="187"/>
      <c r="RKO664" s="187"/>
      <c r="RKP664" s="187"/>
      <c r="RKQ664" s="187"/>
      <c r="RKR664" s="187"/>
      <c r="RKS664" s="187"/>
      <c r="RKT664" s="187"/>
      <c r="RKU664" s="187"/>
      <c r="RKV664" s="187"/>
      <c r="RKW664" s="187"/>
      <c r="RKX664" s="187"/>
      <c r="RKY664" s="187"/>
      <c r="RKZ664" s="187"/>
      <c r="RLA664" s="187"/>
      <c r="RLB664" s="187"/>
      <c r="RLC664" s="187"/>
      <c r="RLD664" s="187"/>
      <c r="RLE664" s="187"/>
      <c r="RLF664" s="187"/>
      <c r="RLG664" s="187"/>
      <c r="RLH664" s="187"/>
      <c r="RLI664" s="187"/>
      <c r="RLJ664" s="187"/>
      <c r="RLK664" s="187"/>
      <c r="RLL664" s="187"/>
      <c r="RLM664" s="187"/>
      <c r="RLN664" s="187"/>
      <c r="RLO664" s="187"/>
      <c r="RLP664" s="187"/>
      <c r="RLQ664" s="187"/>
      <c r="RLR664" s="187"/>
      <c r="RLS664" s="187"/>
      <c r="RLT664" s="187"/>
      <c r="RLU664" s="187"/>
      <c r="RLV664" s="187"/>
      <c r="RLW664" s="187"/>
      <c r="RLX664" s="187"/>
      <c r="RLY664" s="187"/>
      <c r="RLZ664" s="187"/>
      <c r="RMA664" s="187"/>
      <c r="RMB664" s="187"/>
      <c r="RMC664" s="187"/>
      <c r="RMD664" s="187"/>
      <c r="RME664" s="187"/>
      <c r="RMF664" s="187"/>
      <c r="RMG664" s="187"/>
      <c r="RMH664" s="187"/>
      <c r="RMI664" s="187"/>
      <c r="RMJ664" s="187"/>
      <c r="RMK664" s="187"/>
      <c r="RML664" s="187"/>
      <c r="RMM664" s="187"/>
      <c r="RMN664" s="187"/>
      <c r="RMO664" s="187"/>
      <c r="RMP664" s="187"/>
      <c r="RMQ664" s="187"/>
      <c r="RMR664" s="187"/>
      <c r="RMS664" s="187"/>
      <c r="RMT664" s="187"/>
      <c r="RMU664" s="187"/>
      <c r="RMV664" s="187"/>
      <c r="RMW664" s="187"/>
      <c r="RMX664" s="187"/>
      <c r="RMY664" s="187"/>
      <c r="RMZ664" s="187"/>
      <c r="RNA664" s="187"/>
      <c r="RNB664" s="187"/>
      <c r="RNC664" s="187"/>
      <c r="RND664" s="187"/>
      <c r="RNE664" s="187"/>
      <c r="RNF664" s="187"/>
      <c r="RNG664" s="187"/>
      <c r="RNH664" s="187"/>
      <c r="RNI664" s="187"/>
      <c r="RNJ664" s="187"/>
      <c r="RNK664" s="187"/>
      <c r="RNL664" s="187"/>
      <c r="RNM664" s="187"/>
      <c r="RNN664" s="187"/>
      <c r="RNO664" s="187"/>
      <c r="RNP664" s="187"/>
      <c r="RNQ664" s="187"/>
      <c r="RNR664" s="187"/>
      <c r="RNS664" s="187"/>
      <c r="RNT664" s="187"/>
      <c r="RNU664" s="187"/>
      <c r="RNV664" s="187"/>
      <c r="RNW664" s="187"/>
      <c r="RNX664" s="187"/>
      <c r="RNY664" s="187"/>
      <c r="RNZ664" s="187"/>
      <c r="ROA664" s="187"/>
      <c r="ROB664" s="187"/>
      <c r="ROC664" s="187"/>
      <c r="ROD664" s="187"/>
      <c r="ROE664" s="187"/>
      <c r="ROF664" s="187"/>
      <c r="ROG664" s="187"/>
      <c r="ROH664" s="187"/>
      <c r="ROI664" s="187"/>
      <c r="ROJ664" s="187"/>
      <c r="ROK664" s="187"/>
      <c r="ROL664" s="187"/>
      <c r="ROM664" s="187"/>
      <c r="RON664" s="187"/>
      <c r="ROO664" s="187"/>
      <c r="ROP664" s="187"/>
      <c r="ROQ664" s="187"/>
      <c r="ROR664" s="187"/>
      <c r="ROS664" s="187"/>
      <c r="ROT664" s="187"/>
      <c r="ROU664" s="187"/>
      <c r="ROV664" s="187"/>
      <c r="ROW664" s="187"/>
      <c r="ROX664" s="187"/>
      <c r="ROY664" s="187"/>
      <c r="ROZ664" s="187"/>
      <c r="RPA664" s="187"/>
      <c r="RPB664" s="187"/>
      <c r="RPC664" s="187"/>
      <c r="RPD664" s="187"/>
      <c r="RPE664" s="187"/>
      <c r="RPF664" s="187"/>
      <c r="RPG664" s="187"/>
      <c r="RPH664" s="187"/>
      <c r="RPI664" s="187"/>
      <c r="RPJ664" s="187"/>
      <c r="RPK664" s="187"/>
      <c r="RPL664" s="187"/>
      <c r="RPM664" s="187"/>
      <c r="RPN664" s="187"/>
      <c r="RPO664" s="187"/>
      <c r="RPP664" s="187"/>
      <c r="RPQ664" s="187"/>
      <c r="RPR664" s="187"/>
      <c r="RPS664" s="187"/>
      <c r="RPT664" s="187"/>
      <c r="RPU664" s="187"/>
      <c r="RPV664" s="187"/>
      <c r="RPW664" s="187"/>
      <c r="RPX664" s="187"/>
      <c r="RPY664" s="187"/>
      <c r="RPZ664" s="187"/>
      <c r="RQA664" s="187"/>
      <c r="RQB664" s="187"/>
      <c r="RQC664" s="187"/>
      <c r="RQD664" s="187"/>
      <c r="RQE664" s="187"/>
      <c r="RQF664" s="187"/>
      <c r="RQG664" s="187"/>
      <c r="RQH664" s="187"/>
      <c r="RQI664" s="187"/>
      <c r="RQJ664" s="187"/>
      <c r="RQK664" s="187"/>
      <c r="RQL664" s="187"/>
      <c r="RQM664" s="187"/>
      <c r="RQN664" s="187"/>
      <c r="RQO664" s="187"/>
      <c r="RQP664" s="187"/>
      <c r="RQQ664" s="187"/>
      <c r="RQR664" s="187"/>
      <c r="RQS664" s="187"/>
      <c r="RQT664" s="187"/>
      <c r="RQU664" s="187"/>
      <c r="RQV664" s="187"/>
      <c r="RQW664" s="187"/>
      <c r="RQX664" s="187"/>
      <c r="RQY664" s="187"/>
      <c r="RQZ664" s="187"/>
      <c r="RRA664" s="187"/>
      <c r="RRB664" s="187"/>
      <c r="RRC664" s="187"/>
      <c r="RRD664" s="187"/>
      <c r="RRE664" s="187"/>
      <c r="RRF664" s="187"/>
      <c r="RRG664" s="187"/>
      <c r="RRH664" s="187"/>
      <c r="RRI664" s="187"/>
      <c r="RRJ664" s="187"/>
      <c r="RRK664" s="187"/>
      <c r="RRL664" s="187"/>
      <c r="RRM664" s="187"/>
      <c r="RRN664" s="187"/>
      <c r="RRO664" s="187"/>
      <c r="RRP664" s="187"/>
      <c r="RRQ664" s="187"/>
      <c r="RRR664" s="187"/>
      <c r="RRS664" s="187"/>
      <c r="RRT664" s="187"/>
      <c r="RRU664" s="187"/>
      <c r="RRV664" s="187"/>
      <c r="RRW664" s="187"/>
      <c r="RRX664" s="187"/>
      <c r="RRY664" s="187"/>
      <c r="RRZ664" s="187"/>
      <c r="RSA664" s="187"/>
      <c r="RSB664" s="187"/>
      <c r="RSC664" s="187"/>
      <c r="RSD664" s="187"/>
      <c r="RSE664" s="187"/>
      <c r="RSF664" s="187"/>
      <c r="RSG664" s="187"/>
      <c r="RSH664" s="187"/>
      <c r="RSI664" s="187"/>
      <c r="RSJ664" s="187"/>
      <c r="RSK664" s="187"/>
      <c r="RSL664" s="187"/>
      <c r="RSM664" s="187"/>
      <c r="RSN664" s="187"/>
      <c r="RSO664" s="187"/>
      <c r="RSP664" s="187"/>
      <c r="RSQ664" s="187"/>
      <c r="RSR664" s="187"/>
      <c r="RSS664" s="187"/>
      <c r="RST664" s="187"/>
      <c r="RSU664" s="187"/>
      <c r="RSV664" s="187"/>
      <c r="RSW664" s="187"/>
      <c r="RSX664" s="187"/>
      <c r="RSY664" s="187"/>
      <c r="RSZ664" s="187"/>
      <c r="RTA664" s="187"/>
      <c r="RTB664" s="187"/>
      <c r="RTC664" s="187"/>
      <c r="RTD664" s="187"/>
      <c r="RTE664" s="187"/>
      <c r="RTF664" s="187"/>
      <c r="RTG664" s="187"/>
      <c r="RTH664" s="187"/>
      <c r="RTI664" s="187"/>
      <c r="RTJ664" s="187"/>
      <c r="RTK664" s="187"/>
      <c r="RTL664" s="187"/>
      <c r="RTM664" s="187"/>
      <c r="RTN664" s="187"/>
      <c r="RTO664" s="187"/>
      <c r="RTP664" s="187"/>
      <c r="RTQ664" s="187"/>
      <c r="RTR664" s="187"/>
      <c r="RTS664" s="187"/>
      <c r="RTT664" s="187"/>
      <c r="RTU664" s="187"/>
      <c r="RTV664" s="187"/>
      <c r="RTW664" s="187"/>
      <c r="RTX664" s="187"/>
      <c r="RTY664" s="187"/>
      <c r="RTZ664" s="187"/>
      <c r="RUA664" s="187"/>
      <c r="RUB664" s="187"/>
      <c r="RUC664" s="187"/>
      <c r="RUD664" s="187"/>
      <c r="RUE664" s="187"/>
      <c r="RUF664" s="187"/>
      <c r="RUG664" s="187"/>
      <c r="RUH664" s="187"/>
      <c r="RUI664" s="187"/>
      <c r="RUJ664" s="187"/>
      <c r="RUK664" s="187"/>
      <c r="RUL664" s="187"/>
      <c r="RUM664" s="187"/>
      <c r="RUN664" s="187"/>
      <c r="RUO664" s="187"/>
      <c r="RUP664" s="187"/>
      <c r="RUQ664" s="187"/>
      <c r="RUR664" s="187"/>
      <c r="RUS664" s="187"/>
      <c r="RUT664" s="187"/>
      <c r="RUU664" s="187"/>
      <c r="RUV664" s="187"/>
      <c r="RUW664" s="187"/>
      <c r="RUX664" s="187"/>
      <c r="RUY664" s="187"/>
      <c r="RUZ664" s="187"/>
      <c r="RVA664" s="187"/>
      <c r="RVB664" s="187"/>
      <c r="RVC664" s="187"/>
      <c r="RVD664" s="187"/>
      <c r="RVE664" s="187"/>
      <c r="RVF664" s="187"/>
      <c r="RVG664" s="187"/>
      <c r="RVH664" s="187"/>
      <c r="RVI664" s="187"/>
      <c r="RVJ664" s="187"/>
      <c r="RVK664" s="187"/>
      <c r="RVL664" s="187"/>
      <c r="RVM664" s="187"/>
      <c r="RVN664" s="187"/>
      <c r="RVO664" s="187"/>
      <c r="RVP664" s="187"/>
      <c r="RVQ664" s="187"/>
      <c r="RVR664" s="187"/>
      <c r="RVS664" s="187"/>
      <c r="RVT664" s="187"/>
      <c r="RVU664" s="187"/>
      <c r="RVV664" s="187"/>
      <c r="RVW664" s="187"/>
      <c r="RVX664" s="187"/>
      <c r="RVY664" s="187"/>
      <c r="RVZ664" s="187"/>
      <c r="RWA664" s="187"/>
      <c r="RWB664" s="187"/>
      <c r="RWC664" s="187"/>
      <c r="RWD664" s="187"/>
      <c r="RWE664" s="187"/>
      <c r="RWF664" s="187"/>
      <c r="RWG664" s="187"/>
      <c r="RWH664" s="187"/>
      <c r="RWI664" s="187"/>
      <c r="RWJ664" s="187"/>
      <c r="RWK664" s="187"/>
      <c r="RWL664" s="187"/>
      <c r="RWM664" s="187"/>
      <c r="RWN664" s="187"/>
      <c r="RWO664" s="187"/>
      <c r="RWP664" s="187"/>
      <c r="RWQ664" s="187"/>
      <c r="RWR664" s="187"/>
      <c r="RWS664" s="187"/>
      <c r="RWT664" s="187"/>
      <c r="RWU664" s="187"/>
      <c r="RWV664" s="187"/>
      <c r="RWW664" s="187"/>
      <c r="RWX664" s="187"/>
      <c r="RWY664" s="187"/>
      <c r="RWZ664" s="187"/>
      <c r="RXA664" s="187"/>
      <c r="RXB664" s="187"/>
      <c r="RXC664" s="187"/>
      <c r="RXD664" s="187"/>
      <c r="RXE664" s="187"/>
      <c r="RXF664" s="187"/>
      <c r="RXG664" s="187"/>
      <c r="RXH664" s="187"/>
      <c r="RXI664" s="187"/>
      <c r="RXJ664" s="187"/>
      <c r="RXK664" s="187"/>
      <c r="RXL664" s="187"/>
      <c r="RXM664" s="187"/>
      <c r="RXN664" s="187"/>
      <c r="RXO664" s="187"/>
      <c r="RXP664" s="187"/>
      <c r="RXQ664" s="187"/>
      <c r="RXR664" s="187"/>
      <c r="RXS664" s="187"/>
      <c r="RXT664" s="187"/>
      <c r="RXU664" s="187"/>
      <c r="RXV664" s="187"/>
      <c r="RXW664" s="187"/>
      <c r="RXX664" s="187"/>
      <c r="RXY664" s="187"/>
      <c r="RXZ664" s="187"/>
      <c r="RYA664" s="187"/>
      <c r="RYB664" s="187"/>
      <c r="RYC664" s="187"/>
      <c r="RYD664" s="187"/>
      <c r="RYE664" s="187"/>
      <c r="RYF664" s="187"/>
      <c r="RYG664" s="187"/>
      <c r="RYH664" s="187"/>
      <c r="RYI664" s="187"/>
      <c r="RYJ664" s="187"/>
      <c r="RYK664" s="187"/>
      <c r="RYL664" s="187"/>
      <c r="RYM664" s="187"/>
      <c r="RYN664" s="187"/>
      <c r="RYO664" s="187"/>
      <c r="RYP664" s="187"/>
      <c r="RYQ664" s="187"/>
      <c r="RYR664" s="187"/>
      <c r="RYS664" s="187"/>
      <c r="RYT664" s="187"/>
      <c r="RYU664" s="187"/>
      <c r="RYV664" s="187"/>
      <c r="RYW664" s="187"/>
      <c r="RYX664" s="187"/>
      <c r="RYY664" s="187"/>
      <c r="RYZ664" s="187"/>
      <c r="RZA664" s="187"/>
      <c r="RZB664" s="187"/>
      <c r="RZC664" s="187"/>
      <c r="RZD664" s="187"/>
      <c r="RZE664" s="187"/>
      <c r="RZF664" s="187"/>
      <c r="RZG664" s="187"/>
      <c r="RZH664" s="187"/>
      <c r="RZI664" s="187"/>
      <c r="RZJ664" s="187"/>
      <c r="RZK664" s="187"/>
      <c r="RZL664" s="187"/>
      <c r="RZM664" s="187"/>
      <c r="RZN664" s="187"/>
      <c r="RZO664" s="187"/>
      <c r="RZP664" s="187"/>
      <c r="RZQ664" s="187"/>
      <c r="RZR664" s="187"/>
      <c r="RZS664" s="187"/>
      <c r="RZT664" s="187"/>
      <c r="RZU664" s="187"/>
      <c r="RZV664" s="187"/>
      <c r="RZW664" s="187"/>
      <c r="RZX664" s="187"/>
      <c r="RZY664" s="187"/>
      <c r="RZZ664" s="187"/>
      <c r="SAA664" s="187"/>
      <c r="SAB664" s="187"/>
      <c r="SAC664" s="187"/>
      <c r="SAD664" s="187"/>
      <c r="SAE664" s="187"/>
      <c r="SAF664" s="187"/>
      <c r="SAG664" s="187"/>
      <c r="SAH664" s="187"/>
      <c r="SAI664" s="187"/>
      <c r="SAJ664" s="187"/>
      <c r="SAK664" s="187"/>
      <c r="SAL664" s="187"/>
      <c r="SAM664" s="187"/>
      <c r="SAN664" s="187"/>
      <c r="SAO664" s="187"/>
      <c r="SAP664" s="187"/>
      <c r="SAQ664" s="187"/>
      <c r="SAR664" s="187"/>
      <c r="SAS664" s="187"/>
      <c r="SAT664" s="187"/>
      <c r="SAU664" s="187"/>
      <c r="SAV664" s="187"/>
      <c r="SAW664" s="187"/>
      <c r="SAX664" s="187"/>
      <c r="SAY664" s="187"/>
      <c r="SAZ664" s="187"/>
      <c r="SBA664" s="187"/>
      <c r="SBB664" s="187"/>
      <c r="SBC664" s="187"/>
      <c r="SBD664" s="187"/>
      <c r="SBE664" s="187"/>
      <c r="SBF664" s="187"/>
      <c r="SBG664" s="187"/>
      <c r="SBH664" s="187"/>
      <c r="SBI664" s="187"/>
      <c r="SBJ664" s="187"/>
      <c r="SBK664" s="187"/>
      <c r="SBL664" s="187"/>
      <c r="SBM664" s="187"/>
      <c r="SBN664" s="187"/>
      <c r="SBO664" s="187"/>
      <c r="SBP664" s="187"/>
      <c r="SBQ664" s="187"/>
      <c r="SBR664" s="187"/>
      <c r="SBS664" s="187"/>
      <c r="SBT664" s="187"/>
      <c r="SBU664" s="187"/>
      <c r="SBV664" s="187"/>
      <c r="SBW664" s="187"/>
      <c r="SBX664" s="187"/>
      <c r="SBY664" s="187"/>
      <c r="SBZ664" s="187"/>
      <c r="SCA664" s="187"/>
      <c r="SCB664" s="187"/>
      <c r="SCC664" s="187"/>
      <c r="SCD664" s="187"/>
      <c r="SCE664" s="187"/>
      <c r="SCF664" s="187"/>
      <c r="SCG664" s="187"/>
      <c r="SCH664" s="187"/>
      <c r="SCI664" s="187"/>
      <c r="SCJ664" s="187"/>
      <c r="SCK664" s="187"/>
      <c r="SCL664" s="187"/>
      <c r="SCM664" s="187"/>
      <c r="SCN664" s="187"/>
      <c r="SCO664" s="187"/>
      <c r="SCP664" s="187"/>
      <c r="SCQ664" s="187"/>
      <c r="SCR664" s="187"/>
      <c r="SCS664" s="187"/>
      <c r="SCT664" s="187"/>
      <c r="SCU664" s="187"/>
      <c r="SCV664" s="187"/>
      <c r="SCW664" s="187"/>
      <c r="SCX664" s="187"/>
      <c r="SCY664" s="187"/>
      <c r="SCZ664" s="187"/>
      <c r="SDA664" s="187"/>
      <c r="SDB664" s="187"/>
      <c r="SDC664" s="187"/>
      <c r="SDD664" s="187"/>
      <c r="SDE664" s="187"/>
      <c r="SDF664" s="187"/>
      <c r="SDG664" s="187"/>
      <c r="SDH664" s="187"/>
      <c r="SDI664" s="187"/>
      <c r="SDJ664" s="187"/>
      <c r="SDK664" s="187"/>
      <c r="SDL664" s="187"/>
      <c r="SDM664" s="187"/>
      <c r="SDN664" s="187"/>
      <c r="SDO664" s="187"/>
      <c r="SDP664" s="187"/>
      <c r="SDQ664" s="187"/>
      <c r="SDR664" s="187"/>
      <c r="SDS664" s="187"/>
      <c r="SDT664" s="187"/>
      <c r="SDU664" s="187"/>
      <c r="SDV664" s="187"/>
      <c r="SDW664" s="187"/>
      <c r="SDX664" s="187"/>
      <c r="SDY664" s="187"/>
      <c r="SDZ664" s="187"/>
      <c r="SEA664" s="187"/>
      <c r="SEB664" s="187"/>
      <c r="SEC664" s="187"/>
      <c r="SED664" s="187"/>
      <c r="SEE664" s="187"/>
      <c r="SEF664" s="187"/>
      <c r="SEG664" s="187"/>
      <c r="SEH664" s="187"/>
      <c r="SEI664" s="187"/>
      <c r="SEJ664" s="187"/>
      <c r="SEK664" s="187"/>
      <c r="SEL664" s="187"/>
      <c r="SEM664" s="187"/>
      <c r="SEN664" s="187"/>
      <c r="SEO664" s="187"/>
      <c r="SEP664" s="187"/>
      <c r="SEQ664" s="187"/>
      <c r="SER664" s="187"/>
      <c r="SES664" s="187"/>
      <c r="SET664" s="187"/>
      <c r="SEU664" s="187"/>
      <c r="SEV664" s="187"/>
      <c r="SEW664" s="187"/>
      <c r="SEX664" s="187"/>
      <c r="SEY664" s="187"/>
      <c r="SEZ664" s="187"/>
      <c r="SFA664" s="187"/>
      <c r="SFB664" s="187"/>
      <c r="SFC664" s="187"/>
      <c r="SFD664" s="187"/>
      <c r="SFE664" s="187"/>
      <c r="SFF664" s="187"/>
      <c r="SFG664" s="187"/>
      <c r="SFH664" s="187"/>
      <c r="SFI664" s="187"/>
      <c r="SFJ664" s="187"/>
      <c r="SFK664" s="187"/>
      <c r="SFL664" s="187"/>
      <c r="SFM664" s="187"/>
      <c r="SFN664" s="187"/>
      <c r="SFO664" s="187"/>
      <c r="SFP664" s="187"/>
      <c r="SFQ664" s="187"/>
      <c r="SFR664" s="187"/>
      <c r="SFS664" s="187"/>
      <c r="SFT664" s="187"/>
      <c r="SFU664" s="187"/>
      <c r="SFV664" s="187"/>
      <c r="SFW664" s="187"/>
      <c r="SFX664" s="187"/>
      <c r="SFY664" s="187"/>
      <c r="SFZ664" s="187"/>
      <c r="SGA664" s="187"/>
      <c r="SGB664" s="187"/>
      <c r="SGC664" s="187"/>
      <c r="SGD664" s="187"/>
      <c r="SGE664" s="187"/>
      <c r="SGF664" s="187"/>
      <c r="SGG664" s="187"/>
      <c r="SGH664" s="187"/>
      <c r="SGI664" s="187"/>
      <c r="SGJ664" s="187"/>
      <c r="SGK664" s="187"/>
      <c r="SGL664" s="187"/>
      <c r="SGM664" s="187"/>
      <c r="SGN664" s="187"/>
      <c r="SGO664" s="187"/>
      <c r="SGP664" s="187"/>
      <c r="SGQ664" s="187"/>
      <c r="SGR664" s="187"/>
      <c r="SGS664" s="187"/>
      <c r="SGT664" s="187"/>
      <c r="SGU664" s="187"/>
      <c r="SGV664" s="187"/>
      <c r="SGW664" s="187"/>
      <c r="SGX664" s="187"/>
      <c r="SGY664" s="187"/>
      <c r="SGZ664" s="187"/>
      <c r="SHA664" s="187"/>
      <c r="SHB664" s="187"/>
      <c r="SHC664" s="187"/>
      <c r="SHD664" s="187"/>
      <c r="SHE664" s="187"/>
      <c r="SHF664" s="187"/>
      <c r="SHG664" s="187"/>
      <c r="SHH664" s="187"/>
      <c r="SHI664" s="187"/>
      <c r="SHJ664" s="187"/>
      <c r="SHK664" s="187"/>
      <c r="SHL664" s="187"/>
      <c r="SHM664" s="187"/>
      <c r="SHN664" s="187"/>
      <c r="SHO664" s="187"/>
      <c r="SHP664" s="187"/>
      <c r="SHQ664" s="187"/>
      <c r="SHR664" s="187"/>
      <c r="SHS664" s="187"/>
      <c r="SHT664" s="187"/>
      <c r="SHU664" s="187"/>
      <c r="SHV664" s="187"/>
      <c r="SHW664" s="187"/>
      <c r="SHX664" s="187"/>
      <c r="SHY664" s="187"/>
      <c r="SHZ664" s="187"/>
      <c r="SIA664" s="187"/>
      <c r="SIB664" s="187"/>
      <c r="SIC664" s="187"/>
      <c r="SID664" s="187"/>
      <c r="SIE664" s="187"/>
      <c r="SIF664" s="187"/>
      <c r="SIG664" s="187"/>
      <c r="SIH664" s="187"/>
      <c r="SII664" s="187"/>
      <c r="SIJ664" s="187"/>
      <c r="SIK664" s="187"/>
      <c r="SIL664" s="187"/>
      <c r="SIM664" s="187"/>
      <c r="SIN664" s="187"/>
      <c r="SIO664" s="187"/>
      <c r="SIP664" s="187"/>
      <c r="SIQ664" s="187"/>
      <c r="SIR664" s="187"/>
      <c r="SIS664" s="187"/>
      <c r="SIT664" s="187"/>
      <c r="SIU664" s="187"/>
      <c r="SIV664" s="187"/>
      <c r="SIW664" s="187"/>
      <c r="SIX664" s="187"/>
      <c r="SIY664" s="187"/>
      <c r="SIZ664" s="187"/>
      <c r="SJA664" s="187"/>
      <c r="SJB664" s="187"/>
      <c r="SJC664" s="187"/>
      <c r="SJD664" s="187"/>
      <c r="SJE664" s="187"/>
      <c r="SJF664" s="187"/>
      <c r="SJG664" s="187"/>
      <c r="SJH664" s="187"/>
      <c r="SJI664" s="187"/>
      <c r="SJJ664" s="187"/>
      <c r="SJK664" s="187"/>
      <c r="SJL664" s="187"/>
      <c r="SJM664" s="187"/>
      <c r="SJN664" s="187"/>
      <c r="SJO664" s="187"/>
      <c r="SJP664" s="187"/>
      <c r="SJQ664" s="187"/>
      <c r="SJR664" s="187"/>
      <c r="SJS664" s="187"/>
      <c r="SJT664" s="187"/>
      <c r="SJU664" s="187"/>
      <c r="SJV664" s="187"/>
      <c r="SJW664" s="187"/>
      <c r="SJX664" s="187"/>
      <c r="SJY664" s="187"/>
      <c r="SJZ664" s="187"/>
      <c r="SKA664" s="187"/>
      <c r="SKB664" s="187"/>
      <c r="SKC664" s="187"/>
      <c r="SKD664" s="187"/>
      <c r="SKE664" s="187"/>
      <c r="SKF664" s="187"/>
      <c r="SKG664" s="187"/>
      <c r="SKH664" s="187"/>
      <c r="SKI664" s="187"/>
      <c r="SKJ664" s="187"/>
      <c r="SKK664" s="187"/>
      <c r="SKL664" s="187"/>
      <c r="SKM664" s="187"/>
      <c r="SKN664" s="187"/>
      <c r="SKO664" s="187"/>
      <c r="SKP664" s="187"/>
      <c r="SKQ664" s="187"/>
      <c r="SKR664" s="187"/>
      <c r="SKS664" s="187"/>
      <c r="SKT664" s="187"/>
      <c r="SKU664" s="187"/>
      <c r="SKV664" s="187"/>
      <c r="SKW664" s="187"/>
      <c r="SKX664" s="187"/>
      <c r="SKY664" s="187"/>
      <c r="SKZ664" s="187"/>
      <c r="SLA664" s="187"/>
      <c r="SLB664" s="187"/>
      <c r="SLC664" s="187"/>
      <c r="SLD664" s="187"/>
      <c r="SLE664" s="187"/>
      <c r="SLF664" s="187"/>
      <c r="SLG664" s="187"/>
      <c r="SLH664" s="187"/>
      <c r="SLI664" s="187"/>
      <c r="SLJ664" s="187"/>
      <c r="SLK664" s="187"/>
      <c r="SLL664" s="187"/>
      <c r="SLM664" s="187"/>
      <c r="SLN664" s="187"/>
      <c r="SLO664" s="187"/>
      <c r="SLP664" s="187"/>
      <c r="SLQ664" s="187"/>
      <c r="SLR664" s="187"/>
      <c r="SLS664" s="187"/>
      <c r="SLT664" s="187"/>
      <c r="SLU664" s="187"/>
      <c r="SLV664" s="187"/>
      <c r="SLW664" s="187"/>
      <c r="SLX664" s="187"/>
      <c r="SLY664" s="187"/>
      <c r="SLZ664" s="187"/>
      <c r="SMA664" s="187"/>
      <c r="SMB664" s="187"/>
      <c r="SMC664" s="187"/>
      <c r="SMD664" s="187"/>
      <c r="SME664" s="187"/>
      <c r="SMF664" s="187"/>
      <c r="SMG664" s="187"/>
      <c r="SMH664" s="187"/>
      <c r="SMI664" s="187"/>
      <c r="SMJ664" s="187"/>
      <c r="SMK664" s="187"/>
      <c r="SML664" s="187"/>
      <c r="SMM664" s="187"/>
      <c r="SMN664" s="187"/>
      <c r="SMO664" s="187"/>
      <c r="SMP664" s="187"/>
      <c r="SMQ664" s="187"/>
      <c r="SMR664" s="187"/>
      <c r="SMS664" s="187"/>
      <c r="SMT664" s="187"/>
      <c r="SMU664" s="187"/>
      <c r="SMV664" s="187"/>
      <c r="SMW664" s="187"/>
      <c r="SMX664" s="187"/>
      <c r="SMY664" s="187"/>
      <c r="SMZ664" s="187"/>
      <c r="SNA664" s="187"/>
      <c r="SNB664" s="187"/>
      <c r="SNC664" s="187"/>
      <c r="SND664" s="187"/>
      <c r="SNE664" s="187"/>
      <c r="SNF664" s="187"/>
      <c r="SNG664" s="187"/>
      <c r="SNH664" s="187"/>
      <c r="SNI664" s="187"/>
      <c r="SNJ664" s="187"/>
      <c r="SNK664" s="187"/>
      <c r="SNL664" s="187"/>
      <c r="SNM664" s="187"/>
      <c r="SNN664" s="187"/>
      <c r="SNO664" s="187"/>
      <c r="SNP664" s="187"/>
      <c r="SNQ664" s="187"/>
      <c r="SNR664" s="187"/>
      <c r="SNS664" s="187"/>
      <c r="SNT664" s="187"/>
      <c r="SNU664" s="187"/>
      <c r="SNV664" s="187"/>
      <c r="SNW664" s="187"/>
      <c r="SNX664" s="187"/>
      <c r="SNY664" s="187"/>
      <c r="SNZ664" s="187"/>
      <c r="SOA664" s="187"/>
      <c r="SOB664" s="187"/>
      <c r="SOC664" s="187"/>
      <c r="SOD664" s="187"/>
      <c r="SOE664" s="187"/>
      <c r="SOF664" s="187"/>
      <c r="SOG664" s="187"/>
      <c r="SOH664" s="187"/>
      <c r="SOI664" s="187"/>
      <c r="SOJ664" s="187"/>
      <c r="SOK664" s="187"/>
      <c r="SOL664" s="187"/>
      <c r="SOM664" s="187"/>
      <c r="SON664" s="187"/>
      <c r="SOO664" s="187"/>
      <c r="SOP664" s="187"/>
      <c r="SOQ664" s="187"/>
      <c r="SOR664" s="187"/>
      <c r="SOS664" s="187"/>
      <c r="SOT664" s="187"/>
      <c r="SOU664" s="187"/>
      <c r="SOV664" s="187"/>
      <c r="SOW664" s="187"/>
      <c r="SOX664" s="187"/>
      <c r="SOY664" s="187"/>
      <c r="SOZ664" s="187"/>
      <c r="SPA664" s="187"/>
      <c r="SPB664" s="187"/>
      <c r="SPC664" s="187"/>
      <c r="SPD664" s="187"/>
      <c r="SPE664" s="187"/>
      <c r="SPF664" s="187"/>
      <c r="SPG664" s="187"/>
      <c r="SPH664" s="187"/>
      <c r="SPI664" s="187"/>
      <c r="SPJ664" s="187"/>
      <c r="SPK664" s="187"/>
      <c r="SPL664" s="187"/>
      <c r="SPM664" s="187"/>
      <c r="SPN664" s="187"/>
      <c r="SPO664" s="187"/>
      <c r="SPP664" s="187"/>
      <c r="SPQ664" s="187"/>
      <c r="SPR664" s="187"/>
      <c r="SPS664" s="187"/>
      <c r="SPT664" s="187"/>
      <c r="SPU664" s="187"/>
      <c r="SPV664" s="187"/>
      <c r="SPW664" s="187"/>
      <c r="SPX664" s="187"/>
      <c r="SPY664" s="187"/>
      <c r="SPZ664" s="187"/>
      <c r="SQA664" s="187"/>
      <c r="SQB664" s="187"/>
      <c r="SQC664" s="187"/>
      <c r="SQD664" s="187"/>
      <c r="SQE664" s="187"/>
      <c r="SQF664" s="187"/>
      <c r="SQG664" s="187"/>
      <c r="SQH664" s="187"/>
      <c r="SQI664" s="187"/>
      <c r="SQJ664" s="187"/>
      <c r="SQK664" s="187"/>
      <c r="SQL664" s="187"/>
      <c r="SQM664" s="187"/>
      <c r="SQN664" s="187"/>
      <c r="SQO664" s="187"/>
      <c r="SQP664" s="187"/>
      <c r="SQQ664" s="187"/>
      <c r="SQR664" s="187"/>
      <c r="SQS664" s="187"/>
      <c r="SQT664" s="187"/>
      <c r="SQU664" s="187"/>
      <c r="SQV664" s="187"/>
      <c r="SQW664" s="187"/>
      <c r="SQX664" s="187"/>
      <c r="SQY664" s="187"/>
      <c r="SQZ664" s="187"/>
      <c r="SRA664" s="187"/>
      <c r="SRB664" s="187"/>
      <c r="SRC664" s="187"/>
      <c r="SRD664" s="187"/>
      <c r="SRE664" s="187"/>
      <c r="SRF664" s="187"/>
      <c r="SRG664" s="187"/>
      <c r="SRH664" s="187"/>
      <c r="SRI664" s="187"/>
      <c r="SRJ664" s="187"/>
      <c r="SRK664" s="187"/>
      <c r="SRL664" s="187"/>
      <c r="SRM664" s="187"/>
      <c r="SRN664" s="187"/>
      <c r="SRO664" s="187"/>
      <c r="SRP664" s="187"/>
      <c r="SRQ664" s="187"/>
      <c r="SRR664" s="187"/>
      <c r="SRS664" s="187"/>
      <c r="SRT664" s="187"/>
      <c r="SRU664" s="187"/>
      <c r="SRV664" s="187"/>
      <c r="SRW664" s="187"/>
      <c r="SRX664" s="187"/>
      <c r="SRY664" s="187"/>
      <c r="SRZ664" s="187"/>
      <c r="SSA664" s="187"/>
      <c r="SSB664" s="187"/>
      <c r="SSC664" s="187"/>
      <c r="SSD664" s="187"/>
      <c r="SSE664" s="187"/>
      <c r="SSF664" s="187"/>
      <c r="SSG664" s="187"/>
      <c r="SSH664" s="187"/>
      <c r="SSI664" s="187"/>
      <c r="SSJ664" s="187"/>
      <c r="SSK664" s="187"/>
      <c r="SSL664" s="187"/>
      <c r="SSM664" s="187"/>
      <c r="SSN664" s="187"/>
      <c r="SSO664" s="187"/>
      <c r="SSP664" s="187"/>
      <c r="SSQ664" s="187"/>
      <c r="SSR664" s="187"/>
      <c r="SSS664" s="187"/>
      <c r="SST664" s="187"/>
      <c r="SSU664" s="187"/>
      <c r="SSV664" s="187"/>
      <c r="SSW664" s="187"/>
      <c r="SSX664" s="187"/>
      <c r="SSY664" s="187"/>
      <c r="SSZ664" s="187"/>
      <c r="STA664" s="187"/>
      <c r="STB664" s="187"/>
      <c r="STC664" s="187"/>
      <c r="STD664" s="187"/>
      <c r="STE664" s="187"/>
      <c r="STF664" s="187"/>
      <c r="STG664" s="187"/>
      <c r="STH664" s="187"/>
      <c r="STI664" s="187"/>
      <c r="STJ664" s="187"/>
      <c r="STK664" s="187"/>
      <c r="STL664" s="187"/>
      <c r="STM664" s="187"/>
      <c r="STN664" s="187"/>
      <c r="STO664" s="187"/>
      <c r="STP664" s="187"/>
      <c r="STQ664" s="187"/>
      <c r="STR664" s="187"/>
      <c r="STS664" s="187"/>
      <c r="STT664" s="187"/>
      <c r="STU664" s="187"/>
      <c r="STV664" s="187"/>
      <c r="STW664" s="187"/>
      <c r="STX664" s="187"/>
      <c r="STY664" s="187"/>
      <c r="STZ664" s="187"/>
      <c r="SUA664" s="187"/>
      <c r="SUB664" s="187"/>
      <c r="SUC664" s="187"/>
      <c r="SUD664" s="187"/>
      <c r="SUE664" s="187"/>
      <c r="SUF664" s="187"/>
      <c r="SUG664" s="187"/>
      <c r="SUH664" s="187"/>
      <c r="SUI664" s="187"/>
      <c r="SUJ664" s="187"/>
      <c r="SUK664" s="187"/>
      <c r="SUL664" s="187"/>
      <c r="SUM664" s="187"/>
      <c r="SUN664" s="187"/>
      <c r="SUO664" s="187"/>
      <c r="SUP664" s="187"/>
      <c r="SUQ664" s="187"/>
      <c r="SUR664" s="187"/>
      <c r="SUS664" s="187"/>
      <c r="SUT664" s="187"/>
      <c r="SUU664" s="187"/>
      <c r="SUV664" s="187"/>
      <c r="SUW664" s="187"/>
      <c r="SUX664" s="187"/>
      <c r="SUY664" s="187"/>
      <c r="SUZ664" s="187"/>
      <c r="SVA664" s="187"/>
      <c r="SVB664" s="187"/>
      <c r="SVC664" s="187"/>
      <c r="SVD664" s="187"/>
      <c r="SVE664" s="187"/>
      <c r="SVF664" s="187"/>
      <c r="SVG664" s="187"/>
      <c r="SVH664" s="187"/>
      <c r="SVI664" s="187"/>
      <c r="SVJ664" s="187"/>
      <c r="SVK664" s="187"/>
      <c r="SVL664" s="187"/>
      <c r="SVM664" s="187"/>
      <c r="SVN664" s="187"/>
      <c r="SVO664" s="187"/>
      <c r="SVP664" s="187"/>
      <c r="SVQ664" s="187"/>
      <c r="SVR664" s="187"/>
      <c r="SVS664" s="187"/>
      <c r="SVT664" s="187"/>
      <c r="SVU664" s="187"/>
      <c r="SVV664" s="187"/>
      <c r="SVW664" s="187"/>
      <c r="SVX664" s="187"/>
      <c r="SVY664" s="187"/>
      <c r="SVZ664" s="187"/>
      <c r="SWA664" s="187"/>
      <c r="SWB664" s="187"/>
      <c r="SWC664" s="187"/>
      <c r="SWD664" s="187"/>
      <c r="SWE664" s="187"/>
      <c r="SWF664" s="187"/>
      <c r="SWG664" s="187"/>
      <c r="SWH664" s="187"/>
      <c r="SWI664" s="187"/>
      <c r="SWJ664" s="187"/>
      <c r="SWK664" s="187"/>
      <c r="SWL664" s="187"/>
      <c r="SWM664" s="187"/>
      <c r="SWN664" s="187"/>
      <c r="SWO664" s="187"/>
      <c r="SWP664" s="187"/>
      <c r="SWQ664" s="187"/>
      <c r="SWR664" s="187"/>
      <c r="SWS664" s="187"/>
      <c r="SWT664" s="187"/>
      <c r="SWU664" s="187"/>
      <c r="SWV664" s="187"/>
      <c r="SWW664" s="187"/>
      <c r="SWX664" s="187"/>
      <c r="SWY664" s="187"/>
      <c r="SWZ664" s="187"/>
      <c r="SXA664" s="187"/>
      <c r="SXB664" s="187"/>
      <c r="SXC664" s="187"/>
      <c r="SXD664" s="187"/>
      <c r="SXE664" s="187"/>
      <c r="SXF664" s="187"/>
      <c r="SXG664" s="187"/>
      <c r="SXH664" s="187"/>
      <c r="SXI664" s="187"/>
      <c r="SXJ664" s="187"/>
      <c r="SXK664" s="187"/>
      <c r="SXL664" s="187"/>
      <c r="SXM664" s="187"/>
      <c r="SXN664" s="187"/>
      <c r="SXO664" s="187"/>
      <c r="SXP664" s="187"/>
      <c r="SXQ664" s="187"/>
      <c r="SXR664" s="187"/>
      <c r="SXS664" s="187"/>
      <c r="SXT664" s="187"/>
      <c r="SXU664" s="187"/>
      <c r="SXV664" s="187"/>
      <c r="SXW664" s="187"/>
      <c r="SXX664" s="187"/>
      <c r="SXY664" s="187"/>
      <c r="SXZ664" s="187"/>
      <c r="SYA664" s="187"/>
      <c r="SYB664" s="187"/>
      <c r="SYC664" s="187"/>
      <c r="SYD664" s="187"/>
      <c r="SYE664" s="187"/>
      <c r="SYF664" s="187"/>
      <c r="SYG664" s="187"/>
      <c r="SYH664" s="187"/>
      <c r="SYI664" s="187"/>
      <c r="SYJ664" s="187"/>
      <c r="SYK664" s="187"/>
      <c r="SYL664" s="187"/>
      <c r="SYM664" s="187"/>
      <c r="SYN664" s="187"/>
      <c r="SYO664" s="187"/>
      <c r="SYP664" s="187"/>
      <c r="SYQ664" s="187"/>
      <c r="SYR664" s="187"/>
      <c r="SYS664" s="187"/>
      <c r="SYT664" s="187"/>
      <c r="SYU664" s="187"/>
      <c r="SYV664" s="187"/>
      <c r="SYW664" s="187"/>
      <c r="SYX664" s="187"/>
      <c r="SYY664" s="187"/>
      <c r="SYZ664" s="187"/>
      <c r="SZA664" s="187"/>
      <c r="SZB664" s="187"/>
      <c r="SZC664" s="187"/>
      <c r="SZD664" s="187"/>
      <c r="SZE664" s="187"/>
      <c r="SZF664" s="187"/>
      <c r="SZG664" s="187"/>
      <c r="SZH664" s="187"/>
      <c r="SZI664" s="187"/>
      <c r="SZJ664" s="187"/>
      <c r="SZK664" s="187"/>
      <c r="SZL664" s="187"/>
      <c r="SZM664" s="187"/>
      <c r="SZN664" s="187"/>
      <c r="SZO664" s="187"/>
      <c r="SZP664" s="187"/>
      <c r="SZQ664" s="187"/>
      <c r="SZR664" s="187"/>
      <c r="SZS664" s="187"/>
      <c r="SZT664" s="187"/>
      <c r="SZU664" s="187"/>
      <c r="SZV664" s="187"/>
      <c r="SZW664" s="187"/>
      <c r="SZX664" s="187"/>
      <c r="SZY664" s="187"/>
      <c r="SZZ664" s="187"/>
      <c r="TAA664" s="187"/>
      <c r="TAB664" s="187"/>
      <c r="TAC664" s="187"/>
      <c r="TAD664" s="187"/>
      <c r="TAE664" s="187"/>
      <c r="TAF664" s="187"/>
      <c r="TAG664" s="187"/>
      <c r="TAH664" s="187"/>
      <c r="TAI664" s="187"/>
      <c r="TAJ664" s="187"/>
      <c r="TAK664" s="187"/>
      <c r="TAL664" s="187"/>
      <c r="TAM664" s="187"/>
      <c r="TAN664" s="187"/>
      <c r="TAO664" s="187"/>
      <c r="TAP664" s="187"/>
      <c r="TAQ664" s="187"/>
      <c r="TAR664" s="187"/>
      <c r="TAS664" s="187"/>
      <c r="TAT664" s="187"/>
      <c r="TAU664" s="187"/>
      <c r="TAV664" s="187"/>
      <c r="TAW664" s="187"/>
      <c r="TAX664" s="187"/>
      <c r="TAY664" s="187"/>
      <c r="TAZ664" s="187"/>
      <c r="TBA664" s="187"/>
      <c r="TBB664" s="187"/>
      <c r="TBC664" s="187"/>
      <c r="TBD664" s="187"/>
      <c r="TBE664" s="187"/>
      <c r="TBF664" s="187"/>
      <c r="TBG664" s="187"/>
      <c r="TBH664" s="187"/>
      <c r="TBI664" s="187"/>
      <c r="TBJ664" s="187"/>
      <c r="TBK664" s="187"/>
      <c r="TBL664" s="187"/>
      <c r="TBM664" s="187"/>
      <c r="TBN664" s="187"/>
      <c r="TBO664" s="187"/>
      <c r="TBP664" s="187"/>
      <c r="TBQ664" s="187"/>
      <c r="TBR664" s="187"/>
      <c r="TBS664" s="187"/>
      <c r="TBT664" s="187"/>
      <c r="TBU664" s="187"/>
      <c r="TBV664" s="187"/>
      <c r="TBW664" s="187"/>
      <c r="TBX664" s="187"/>
      <c r="TBY664" s="187"/>
      <c r="TBZ664" s="187"/>
      <c r="TCA664" s="187"/>
      <c r="TCB664" s="187"/>
      <c r="TCC664" s="187"/>
      <c r="TCD664" s="187"/>
      <c r="TCE664" s="187"/>
      <c r="TCF664" s="187"/>
      <c r="TCG664" s="187"/>
      <c r="TCH664" s="187"/>
      <c r="TCI664" s="187"/>
      <c r="TCJ664" s="187"/>
      <c r="TCK664" s="187"/>
      <c r="TCL664" s="187"/>
      <c r="TCM664" s="187"/>
      <c r="TCN664" s="187"/>
      <c r="TCO664" s="187"/>
      <c r="TCP664" s="187"/>
      <c r="TCQ664" s="187"/>
      <c r="TCR664" s="187"/>
      <c r="TCS664" s="187"/>
      <c r="TCT664" s="187"/>
      <c r="TCU664" s="187"/>
      <c r="TCV664" s="187"/>
      <c r="TCW664" s="187"/>
      <c r="TCX664" s="187"/>
      <c r="TCY664" s="187"/>
      <c r="TCZ664" s="187"/>
      <c r="TDA664" s="187"/>
      <c r="TDB664" s="187"/>
      <c r="TDC664" s="187"/>
      <c r="TDD664" s="187"/>
      <c r="TDE664" s="187"/>
      <c r="TDF664" s="187"/>
      <c r="TDG664" s="187"/>
      <c r="TDH664" s="187"/>
      <c r="TDI664" s="187"/>
      <c r="TDJ664" s="187"/>
      <c r="TDK664" s="187"/>
      <c r="TDL664" s="187"/>
      <c r="TDM664" s="187"/>
      <c r="TDN664" s="187"/>
      <c r="TDO664" s="187"/>
      <c r="TDP664" s="187"/>
      <c r="TDQ664" s="187"/>
      <c r="TDR664" s="187"/>
      <c r="TDS664" s="187"/>
      <c r="TDT664" s="187"/>
      <c r="TDU664" s="187"/>
      <c r="TDV664" s="187"/>
      <c r="TDW664" s="187"/>
      <c r="TDX664" s="187"/>
      <c r="TDY664" s="187"/>
      <c r="TDZ664" s="187"/>
      <c r="TEA664" s="187"/>
      <c r="TEB664" s="187"/>
      <c r="TEC664" s="187"/>
      <c r="TED664" s="187"/>
      <c r="TEE664" s="187"/>
      <c r="TEF664" s="187"/>
      <c r="TEG664" s="187"/>
      <c r="TEH664" s="187"/>
      <c r="TEI664" s="187"/>
      <c r="TEJ664" s="187"/>
      <c r="TEK664" s="187"/>
      <c r="TEL664" s="187"/>
      <c r="TEM664" s="187"/>
      <c r="TEN664" s="187"/>
      <c r="TEO664" s="187"/>
      <c r="TEP664" s="187"/>
      <c r="TEQ664" s="187"/>
      <c r="TER664" s="187"/>
      <c r="TES664" s="187"/>
      <c r="TET664" s="187"/>
      <c r="TEU664" s="187"/>
      <c r="TEV664" s="187"/>
      <c r="TEW664" s="187"/>
      <c r="TEX664" s="187"/>
      <c r="TEY664" s="187"/>
      <c r="TEZ664" s="187"/>
      <c r="TFA664" s="187"/>
      <c r="TFB664" s="187"/>
      <c r="TFC664" s="187"/>
      <c r="TFD664" s="187"/>
      <c r="TFE664" s="187"/>
      <c r="TFF664" s="187"/>
      <c r="TFG664" s="187"/>
      <c r="TFH664" s="187"/>
      <c r="TFI664" s="187"/>
      <c r="TFJ664" s="187"/>
      <c r="TFK664" s="187"/>
      <c r="TFL664" s="187"/>
      <c r="TFM664" s="187"/>
      <c r="TFN664" s="187"/>
      <c r="TFO664" s="187"/>
      <c r="TFP664" s="187"/>
      <c r="TFQ664" s="187"/>
      <c r="TFR664" s="187"/>
      <c r="TFS664" s="187"/>
      <c r="TFT664" s="187"/>
      <c r="TFU664" s="187"/>
      <c r="TFV664" s="187"/>
      <c r="TFW664" s="187"/>
      <c r="TFX664" s="187"/>
      <c r="TFY664" s="187"/>
      <c r="TFZ664" s="187"/>
      <c r="TGA664" s="187"/>
      <c r="TGB664" s="187"/>
      <c r="TGC664" s="187"/>
      <c r="TGD664" s="187"/>
      <c r="TGE664" s="187"/>
      <c r="TGF664" s="187"/>
      <c r="TGG664" s="187"/>
      <c r="TGH664" s="187"/>
      <c r="TGI664" s="187"/>
      <c r="TGJ664" s="187"/>
      <c r="TGK664" s="187"/>
      <c r="TGL664" s="187"/>
      <c r="TGM664" s="187"/>
      <c r="TGN664" s="187"/>
      <c r="TGO664" s="187"/>
      <c r="TGP664" s="187"/>
      <c r="TGQ664" s="187"/>
      <c r="TGR664" s="187"/>
      <c r="TGS664" s="187"/>
      <c r="TGT664" s="187"/>
      <c r="TGU664" s="187"/>
      <c r="TGV664" s="187"/>
      <c r="TGW664" s="187"/>
      <c r="TGX664" s="187"/>
      <c r="TGY664" s="187"/>
      <c r="TGZ664" s="187"/>
      <c r="THA664" s="187"/>
      <c r="THB664" s="187"/>
      <c r="THC664" s="187"/>
      <c r="THD664" s="187"/>
      <c r="THE664" s="187"/>
      <c r="THF664" s="187"/>
      <c r="THG664" s="187"/>
      <c r="THH664" s="187"/>
      <c r="THI664" s="187"/>
      <c r="THJ664" s="187"/>
      <c r="THK664" s="187"/>
      <c r="THL664" s="187"/>
      <c r="THM664" s="187"/>
      <c r="THN664" s="187"/>
      <c r="THO664" s="187"/>
      <c r="THP664" s="187"/>
      <c r="THQ664" s="187"/>
      <c r="THR664" s="187"/>
      <c r="THS664" s="187"/>
      <c r="THT664" s="187"/>
      <c r="THU664" s="187"/>
      <c r="THV664" s="187"/>
      <c r="THW664" s="187"/>
      <c r="THX664" s="187"/>
      <c r="THY664" s="187"/>
      <c r="THZ664" s="187"/>
      <c r="TIA664" s="187"/>
      <c r="TIB664" s="187"/>
      <c r="TIC664" s="187"/>
      <c r="TID664" s="187"/>
      <c r="TIE664" s="187"/>
      <c r="TIF664" s="187"/>
      <c r="TIG664" s="187"/>
      <c r="TIH664" s="187"/>
      <c r="TII664" s="187"/>
      <c r="TIJ664" s="187"/>
      <c r="TIK664" s="187"/>
      <c r="TIL664" s="187"/>
      <c r="TIM664" s="187"/>
      <c r="TIN664" s="187"/>
      <c r="TIO664" s="187"/>
      <c r="TIP664" s="187"/>
      <c r="TIQ664" s="187"/>
      <c r="TIR664" s="187"/>
      <c r="TIS664" s="187"/>
      <c r="TIT664" s="187"/>
      <c r="TIU664" s="187"/>
      <c r="TIV664" s="187"/>
      <c r="TIW664" s="187"/>
      <c r="TIX664" s="187"/>
      <c r="TIY664" s="187"/>
      <c r="TIZ664" s="187"/>
      <c r="TJA664" s="187"/>
      <c r="TJB664" s="187"/>
      <c r="TJC664" s="187"/>
      <c r="TJD664" s="187"/>
      <c r="TJE664" s="187"/>
      <c r="TJF664" s="187"/>
      <c r="TJG664" s="187"/>
      <c r="TJH664" s="187"/>
      <c r="TJI664" s="187"/>
      <c r="TJJ664" s="187"/>
      <c r="TJK664" s="187"/>
      <c r="TJL664" s="187"/>
      <c r="TJM664" s="187"/>
      <c r="TJN664" s="187"/>
      <c r="TJO664" s="187"/>
      <c r="TJP664" s="187"/>
      <c r="TJQ664" s="187"/>
      <c r="TJR664" s="187"/>
      <c r="TJS664" s="187"/>
      <c r="TJT664" s="187"/>
      <c r="TJU664" s="187"/>
      <c r="TJV664" s="187"/>
      <c r="TJW664" s="187"/>
      <c r="TJX664" s="187"/>
      <c r="TJY664" s="187"/>
      <c r="TJZ664" s="187"/>
      <c r="TKA664" s="187"/>
      <c r="TKB664" s="187"/>
      <c r="TKC664" s="187"/>
      <c r="TKD664" s="187"/>
      <c r="TKE664" s="187"/>
      <c r="TKF664" s="187"/>
      <c r="TKG664" s="187"/>
      <c r="TKH664" s="187"/>
      <c r="TKI664" s="187"/>
      <c r="TKJ664" s="187"/>
      <c r="TKK664" s="187"/>
      <c r="TKL664" s="187"/>
      <c r="TKM664" s="187"/>
      <c r="TKN664" s="187"/>
      <c r="TKO664" s="187"/>
      <c r="TKP664" s="187"/>
      <c r="TKQ664" s="187"/>
      <c r="TKR664" s="187"/>
      <c r="TKS664" s="187"/>
      <c r="TKT664" s="187"/>
      <c r="TKU664" s="187"/>
      <c r="TKV664" s="187"/>
      <c r="TKW664" s="187"/>
      <c r="TKX664" s="187"/>
      <c r="TKY664" s="187"/>
      <c r="TKZ664" s="187"/>
      <c r="TLA664" s="187"/>
      <c r="TLB664" s="187"/>
      <c r="TLC664" s="187"/>
      <c r="TLD664" s="187"/>
      <c r="TLE664" s="187"/>
      <c r="TLF664" s="187"/>
      <c r="TLG664" s="187"/>
      <c r="TLH664" s="187"/>
      <c r="TLI664" s="187"/>
      <c r="TLJ664" s="187"/>
      <c r="TLK664" s="187"/>
      <c r="TLL664" s="187"/>
      <c r="TLM664" s="187"/>
      <c r="TLN664" s="187"/>
      <c r="TLO664" s="187"/>
      <c r="TLP664" s="187"/>
      <c r="TLQ664" s="187"/>
      <c r="TLR664" s="187"/>
      <c r="TLS664" s="187"/>
      <c r="TLT664" s="187"/>
      <c r="TLU664" s="187"/>
      <c r="TLV664" s="187"/>
      <c r="TLW664" s="187"/>
      <c r="TLX664" s="187"/>
      <c r="TLY664" s="187"/>
      <c r="TLZ664" s="187"/>
      <c r="TMA664" s="187"/>
      <c r="TMB664" s="187"/>
      <c r="TMC664" s="187"/>
      <c r="TMD664" s="187"/>
      <c r="TME664" s="187"/>
      <c r="TMF664" s="187"/>
      <c r="TMG664" s="187"/>
      <c r="TMH664" s="187"/>
      <c r="TMI664" s="187"/>
      <c r="TMJ664" s="187"/>
      <c r="TMK664" s="187"/>
      <c r="TML664" s="187"/>
      <c r="TMM664" s="187"/>
      <c r="TMN664" s="187"/>
      <c r="TMO664" s="187"/>
      <c r="TMP664" s="187"/>
      <c r="TMQ664" s="187"/>
      <c r="TMR664" s="187"/>
      <c r="TMS664" s="187"/>
      <c r="TMT664" s="187"/>
      <c r="TMU664" s="187"/>
      <c r="TMV664" s="187"/>
      <c r="TMW664" s="187"/>
      <c r="TMX664" s="187"/>
      <c r="TMY664" s="187"/>
      <c r="TMZ664" s="187"/>
      <c r="TNA664" s="187"/>
      <c r="TNB664" s="187"/>
      <c r="TNC664" s="187"/>
      <c r="TND664" s="187"/>
      <c r="TNE664" s="187"/>
      <c r="TNF664" s="187"/>
      <c r="TNG664" s="187"/>
      <c r="TNH664" s="187"/>
      <c r="TNI664" s="187"/>
      <c r="TNJ664" s="187"/>
      <c r="TNK664" s="187"/>
      <c r="TNL664" s="187"/>
      <c r="TNM664" s="187"/>
      <c r="TNN664" s="187"/>
      <c r="TNO664" s="187"/>
      <c r="TNP664" s="187"/>
      <c r="TNQ664" s="187"/>
      <c r="TNR664" s="187"/>
      <c r="TNS664" s="187"/>
      <c r="TNT664" s="187"/>
      <c r="TNU664" s="187"/>
      <c r="TNV664" s="187"/>
      <c r="TNW664" s="187"/>
      <c r="TNX664" s="187"/>
      <c r="TNY664" s="187"/>
      <c r="TNZ664" s="187"/>
      <c r="TOA664" s="187"/>
      <c r="TOB664" s="187"/>
      <c r="TOC664" s="187"/>
      <c r="TOD664" s="187"/>
      <c r="TOE664" s="187"/>
      <c r="TOF664" s="187"/>
      <c r="TOG664" s="187"/>
      <c r="TOH664" s="187"/>
      <c r="TOI664" s="187"/>
      <c r="TOJ664" s="187"/>
      <c r="TOK664" s="187"/>
      <c r="TOL664" s="187"/>
      <c r="TOM664" s="187"/>
      <c r="TON664" s="187"/>
      <c r="TOO664" s="187"/>
      <c r="TOP664" s="187"/>
      <c r="TOQ664" s="187"/>
      <c r="TOR664" s="187"/>
      <c r="TOS664" s="187"/>
      <c r="TOT664" s="187"/>
      <c r="TOU664" s="187"/>
      <c r="TOV664" s="187"/>
      <c r="TOW664" s="187"/>
      <c r="TOX664" s="187"/>
      <c r="TOY664" s="187"/>
      <c r="TOZ664" s="187"/>
      <c r="TPA664" s="187"/>
      <c r="TPB664" s="187"/>
      <c r="TPC664" s="187"/>
      <c r="TPD664" s="187"/>
      <c r="TPE664" s="187"/>
      <c r="TPF664" s="187"/>
      <c r="TPG664" s="187"/>
      <c r="TPH664" s="187"/>
      <c r="TPI664" s="187"/>
      <c r="TPJ664" s="187"/>
      <c r="TPK664" s="187"/>
      <c r="TPL664" s="187"/>
      <c r="TPM664" s="187"/>
      <c r="TPN664" s="187"/>
      <c r="TPO664" s="187"/>
      <c r="TPP664" s="187"/>
      <c r="TPQ664" s="187"/>
      <c r="TPR664" s="187"/>
      <c r="TPS664" s="187"/>
      <c r="TPT664" s="187"/>
      <c r="TPU664" s="187"/>
      <c r="TPV664" s="187"/>
      <c r="TPW664" s="187"/>
      <c r="TPX664" s="187"/>
      <c r="TPY664" s="187"/>
      <c r="TPZ664" s="187"/>
      <c r="TQA664" s="187"/>
      <c r="TQB664" s="187"/>
      <c r="TQC664" s="187"/>
      <c r="TQD664" s="187"/>
      <c r="TQE664" s="187"/>
      <c r="TQF664" s="187"/>
      <c r="TQG664" s="187"/>
      <c r="TQH664" s="187"/>
      <c r="TQI664" s="187"/>
      <c r="TQJ664" s="187"/>
      <c r="TQK664" s="187"/>
      <c r="TQL664" s="187"/>
      <c r="TQM664" s="187"/>
      <c r="TQN664" s="187"/>
      <c r="TQO664" s="187"/>
      <c r="TQP664" s="187"/>
      <c r="TQQ664" s="187"/>
      <c r="TQR664" s="187"/>
      <c r="TQS664" s="187"/>
      <c r="TQT664" s="187"/>
      <c r="TQU664" s="187"/>
      <c r="TQV664" s="187"/>
      <c r="TQW664" s="187"/>
      <c r="TQX664" s="187"/>
      <c r="TQY664" s="187"/>
      <c r="TQZ664" s="187"/>
      <c r="TRA664" s="187"/>
      <c r="TRB664" s="187"/>
      <c r="TRC664" s="187"/>
      <c r="TRD664" s="187"/>
      <c r="TRE664" s="187"/>
      <c r="TRF664" s="187"/>
      <c r="TRG664" s="187"/>
      <c r="TRH664" s="187"/>
      <c r="TRI664" s="187"/>
      <c r="TRJ664" s="187"/>
      <c r="TRK664" s="187"/>
      <c r="TRL664" s="187"/>
      <c r="TRM664" s="187"/>
      <c r="TRN664" s="187"/>
      <c r="TRO664" s="187"/>
      <c r="TRP664" s="187"/>
      <c r="TRQ664" s="187"/>
      <c r="TRR664" s="187"/>
      <c r="TRS664" s="187"/>
      <c r="TRT664" s="187"/>
      <c r="TRU664" s="187"/>
      <c r="TRV664" s="187"/>
      <c r="TRW664" s="187"/>
      <c r="TRX664" s="187"/>
      <c r="TRY664" s="187"/>
      <c r="TRZ664" s="187"/>
      <c r="TSA664" s="187"/>
      <c r="TSB664" s="187"/>
      <c r="TSC664" s="187"/>
      <c r="TSD664" s="187"/>
      <c r="TSE664" s="187"/>
      <c r="TSF664" s="187"/>
      <c r="TSG664" s="187"/>
      <c r="TSH664" s="187"/>
      <c r="TSI664" s="187"/>
      <c r="TSJ664" s="187"/>
      <c r="TSK664" s="187"/>
      <c r="TSL664" s="187"/>
      <c r="TSM664" s="187"/>
      <c r="TSN664" s="187"/>
      <c r="TSO664" s="187"/>
      <c r="TSP664" s="187"/>
      <c r="TSQ664" s="187"/>
      <c r="TSR664" s="187"/>
      <c r="TSS664" s="187"/>
      <c r="TST664" s="187"/>
      <c r="TSU664" s="187"/>
      <c r="TSV664" s="187"/>
      <c r="TSW664" s="187"/>
      <c r="TSX664" s="187"/>
      <c r="TSY664" s="187"/>
      <c r="TSZ664" s="187"/>
      <c r="TTA664" s="187"/>
      <c r="TTB664" s="187"/>
      <c r="TTC664" s="187"/>
      <c r="TTD664" s="187"/>
      <c r="TTE664" s="187"/>
      <c r="TTF664" s="187"/>
      <c r="TTG664" s="187"/>
      <c r="TTH664" s="187"/>
      <c r="TTI664" s="187"/>
      <c r="TTJ664" s="187"/>
      <c r="TTK664" s="187"/>
      <c r="TTL664" s="187"/>
      <c r="TTM664" s="187"/>
      <c r="TTN664" s="187"/>
      <c r="TTO664" s="187"/>
      <c r="TTP664" s="187"/>
      <c r="TTQ664" s="187"/>
      <c r="TTR664" s="187"/>
      <c r="TTS664" s="187"/>
      <c r="TTT664" s="187"/>
      <c r="TTU664" s="187"/>
      <c r="TTV664" s="187"/>
      <c r="TTW664" s="187"/>
      <c r="TTX664" s="187"/>
      <c r="TTY664" s="187"/>
      <c r="TTZ664" s="187"/>
      <c r="TUA664" s="187"/>
      <c r="TUB664" s="187"/>
      <c r="TUC664" s="187"/>
      <c r="TUD664" s="187"/>
      <c r="TUE664" s="187"/>
      <c r="TUF664" s="187"/>
      <c r="TUG664" s="187"/>
      <c r="TUH664" s="187"/>
      <c r="TUI664" s="187"/>
      <c r="TUJ664" s="187"/>
      <c r="TUK664" s="187"/>
      <c r="TUL664" s="187"/>
      <c r="TUM664" s="187"/>
      <c r="TUN664" s="187"/>
      <c r="TUO664" s="187"/>
      <c r="TUP664" s="187"/>
      <c r="TUQ664" s="187"/>
      <c r="TUR664" s="187"/>
      <c r="TUS664" s="187"/>
      <c r="TUT664" s="187"/>
      <c r="TUU664" s="187"/>
      <c r="TUV664" s="187"/>
      <c r="TUW664" s="187"/>
      <c r="TUX664" s="187"/>
      <c r="TUY664" s="187"/>
      <c r="TUZ664" s="187"/>
      <c r="TVA664" s="187"/>
      <c r="TVB664" s="187"/>
      <c r="TVC664" s="187"/>
      <c r="TVD664" s="187"/>
      <c r="TVE664" s="187"/>
      <c r="TVF664" s="187"/>
      <c r="TVG664" s="187"/>
      <c r="TVH664" s="187"/>
      <c r="TVI664" s="187"/>
      <c r="TVJ664" s="187"/>
      <c r="TVK664" s="187"/>
      <c r="TVL664" s="187"/>
      <c r="TVM664" s="187"/>
      <c r="TVN664" s="187"/>
      <c r="TVO664" s="187"/>
      <c r="TVP664" s="187"/>
      <c r="TVQ664" s="187"/>
      <c r="TVR664" s="187"/>
      <c r="TVS664" s="187"/>
      <c r="TVT664" s="187"/>
      <c r="TVU664" s="187"/>
      <c r="TVV664" s="187"/>
      <c r="TVW664" s="187"/>
      <c r="TVX664" s="187"/>
      <c r="TVY664" s="187"/>
      <c r="TVZ664" s="187"/>
      <c r="TWA664" s="187"/>
      <c r="TWB664" s="187"/>
      <c r="TWC664" s="187"/>
      <c r="TWD664" s="187"/>
      <c r="TWE664" s="187"/>
      <c r="TWF664" s="187"/>
      <c r="TWG664" s="187"/>
      <c r="TWH664" s="187"/>
      <c r="TWI664" s="187"/>
      <c r="TWJ664" s="187"/>
      <c r="TWK664" s="187"/>
      <c r="TWL664" s="187"/>
      <c r="TWM664" s="187"/>
      <c r="TWN664" s="187"/>
      <c r="TWO664" s="187"/>
      <c r="TWP664" s="187"/>
      <c r="TWQ664" s="187"/>
      <c r="TWR664" s="187"/>
      <c r="TWS664" s="187"/>
      <c r="TWT664" s="187"/>
      <c r="TWU664" s="187"/>
      <c r="TWV664" s="187"/>
      <c r="TWW664" s="187"/>
      <c r="TWX664" s="187"/>
      <c r="TWY664" s="187"/>
      <c r="TWZ664" s="187"/>
      <c r="TXA664" s="187"/>
      <c r="TXB664" s="187"/>
      <c r="TXC664" s="187"/>
      <c r="TXD664" s="187"/>
      <c r="TXE664" s="187"/>
      <c r="TXF664" s="187"/>
      <c r="TXG664" s="187"/>
      <c r="TXH664" s="187"/>
      <c r="TXI664" s="187"/>
      <c r="TXJ664" s="187"/>
      <c r="TXK664" s="187"/>
      <c r="TXL664" s="187"/>
      <c r="TXM664" s="187"/>
      <c r="TXN664" s="187"/>
      <c r="TXO664" s="187"/>
      <c r="TXP664" s="187"/>
      <c r="TXQ664" s="187"/>
      <c r="TXR664" s="187"/>
      <c r="TXS664" s="187"/>
      <c r="TXT664" s="187"/>
      <c r="TXU664" s="187"/>
      <c r="TXV664" s="187"/>
      <c r="TXW664" s="187"/>
      <c r="TXX664" s="187"/>
      <c r="TXY664" s="187"/>
      <c r="TXZ664" s="187"/>
      <c r="TYA664" s="187"/>
      <c r="TYB664" s="187"/>
      <c r="TYC664" s="187"/>
      <c r="TYD664" s="187"/>
      <c r="TYE664" s="187"/>
      <c r="TYF664" s="187"/>
      <c r="TYG664" s="187"/>
      <c r="TYH664" s="187"/>
      <c r="TYI664" s="187"/>
      <c r="TYJ664" s="187"/>
      <c r="TYK664" s="187"/>
      <c r="TYL664" s="187"/>
      <c r="TYM664" s="187"/>
      <c r="TYN664" s="187"/>
      <c r="TYO664" s="187"/>
      <c r="TYP664" s="187"/>
      <c r="TYQ664" s="187"/>
      <c r="TYR664" s="187"/>
      <c r="TYS664" s="187"/>
      <c r="TYT664" s="187"/>
      <c r="TYU664" s="187"/>
      <c r="TYV664" s="187"/>
      <c r="TYW664" s="187"/>
      <c r="TYX664" s="187"/>
      <c r="TYY664" s="187"/>
      <c r="TYZ664" s="187"/>
      <c r="TZA664" s="187"/>
      <c r="TZB664" s="187"/>
      <c r="TZC664" s="187"/>
      <c r="TZD664" s="187"/>
      <c r="TZE664" s="187"/>
      <c r="TZF664" s="187"/>
      <c r="TZG664" s="187"/>
      <c r="TZH664" s="187"/>
      <c r="TZI664" s="187"/>
      <c r="TZJ664" s="187"/>
      <c r="TZK664" s="187"/>
      <c r="TZL664" s="187"/>
      <c r="TZM664" s="187"/>
      <c r="TZN664" s="187"/>
      <c r="TZO664" s="187"/>
      <c r="TZP664" s="187"/>
      <c r="TZQ664" s="187"/>
      <c r="TZR664" s="187"/>
      <c r="TZS664" s="187"/>
      <c r="TZT664" s="187"/>
      <c r="TZU664" s="187"/>
      <c r="TZV664" s="187"/>
      <c r="TZW664" s="187"/>
      <c r="TZX664" s="187"/>
      <c r="TZY664" s="187"/>
      <c r="TZZ664" s="187"/>
      <c r="UAA664" s="187"/>
      <c r="UAB664" s="187"/>
      <c r="UAC664" s="187"/>
      <c r="UAD664" s="187"/>
      <c r="UAE664" s="187"/>
      <c r="UAF664" s="187"/>
      <c r="UAG664" s="187"/>
      <c r="UAH664" s="187"/>
      <c r="UAI664" s="187"/>
      <c r="UAJ664" s="187"/>
      <c r="UAK664" s="187"/>
      <c r="UAL664" s="187"/>
      <c r="UAM664" s="187"/>
      <c r="UAN664" s="187"/>
      <c r="UAO664" s="187"/>
      <c r="UAP664" s="187"/>
      <c r="UAQ664" s="187"/>
      <c r="UAR664" s="187"/>
      <c r="UAS664" s="187"/>
      <c r="UAT664" s="187"/>
      <c r="UAU664" s="187"/>
      <c r="UAV664" s="187"/>
      <c r="UAW664" s="187"/>
      <c r="UAX664" s="187"/>
      <c r="UAY664" s="187"/>
      <c r="UAZ664" s="187"/>
      <c r="UBA664" s="187"/>
      <c r="UBB664" s="187"/>
      <c r="UBC664" s="187"/>
      <c r="UBD664" s="187"/>
      <c r="UBE664" s="187"/>
      <c r="UBF664" s="187"/>
      <c r="UBG664" s="187"/>
      <c r="UBH664" s="187"/>
      <c r="UBI664" s="187"/>
      <c r="UBJ664" s="187"/>
      <c r="UBK664" s="187"/>
      <c r="UBL664" s="187"/>
      <c r="UBM664" s="187"/>
      <c r="UBN664" s="187"/>
      <c r="UBO664" s="187"/>
      <c r="UBP664" s="187"/>
      <c r="UBQ664" s="187"/>
      <c r="UBR664" s="187"/>
      <c r="UBS664" s="187"/>
      <c r="UBT664" s="187"/>
      <c r="UBU664" s="187"/>
      <c r="UBV664" s="187"/>
      <c r="UBW664" s="187"/>
      <c r="UBX664" s="187"/>
      <c r="UBY664" s="187"/>
      <c r="UBZ664" s="187"/>
      <c r="UCA664" s="187"/>
      <c r="UCB664" s="187"/>
      <c r="UCC664" s="187"/>
      <c r="UCD664" s="187"/>
      <c r="UCE664" s="187"/>
      <c r="UCF664" s="187"/>
      <c r="UCG664" s="187"/>
      <c r="UCH664" s="187"/>
      <c r="UCI664" s="187"/>
      <c r="UCJ664" s="187"/>
      <c r="UCK664" s="187"/>
      <c r="UCL664" s="187"/>
      <c r="UCM664" s="187"/>
      <c r="UCN664" s="187"/>
      <c r="UCO664" s="187"/>
      <c r="UCP664" s="187"/>
      <c r="UCQ664" s="187"/>
      <c r="UCR664" s="187"/>
      <c r="UCS664" s="187"/>
      <c r="UCT664" s="187"/>
      <c r="UCU664" s="187"/>
      <c r="UCV664" s="187"/>
      <c r="UCW664" s="187"/>
      <c r="UCX664" s="187"/>
      <c r="UCY664" s="187"/>
      <c r="UCZ664" s="187"/>
      <c r="UDA664" s="187"/>
      <c r="UDB664" s="187"/>
      <c r="UDC664" s="187"/>
      <c r="UDD664" s="187"/>
      <c r="UDE664" s="187"/>
      <c r="UDF664" s="187"/>
      <c r="UDG664" s="187"/>
      <c r="UDH664" s="187"/>
      <c r="UDI664" s="187"/>
      <c r="UDJ664" s="187"/>
      <c r="UDK664" s="187"/>
      <c r="UDL664" s="187"/>
      <c r="UDM664" s="187"/>
      <c r="UDN664" s="187"/>
      <c r="UDO664" s="187"/>
      <c r="UDP664" s="187"/>
      <c r="UDQ664" s="187"/>
      <c r="UDR664" s="187"/>
      <c r="UDS664" s="187"/>
      <c r="UDT664" s="187"/>
      <c r="UDU664" s="187"/>
      <c r="UDV664" s="187"/>
      <c r="UDW664" s="187"/>
      <c r="UDX664" s="187"/>
      <c r="UDY664" s="187"/>
      <c r="UDZ664" s="187"/>
      <c r="UEA664" s="187"/>
      <c r="UEB664" s="187"/>
      <c r="UEC664" s="187"/>
      <c r="UED664" s="187"/>
      <c r="UEE664" s="187"/>
      <c r="UEF664" s="187"/>
      <c r="UEG664" s="187"/>
      <c r="UEH664" s="187"/>
      <c r="UEI664" s="187"/>
      <c r="UEJ664" s="187"/>
      <c r="UEK664" s="187"/>
      <c r="UEL664" s="187"/>
      <c r="UEM664" s="187"/>
      <c r="UEN664" s="187"/>
      <c r="UEO664" s="187"/>
      <c r="UEP664" s="187"/>
      <c r="UEQ664" s="187"/>
      <c r="UER664" s="187"/>
      <c r="UES664" s="187"/>
      <c r="UET664" s="187"/>
      <c r="UEU664" s="187"/>
      <c r="UEV664" s="187"/>
      <c r="UEW664" s="187"/>
      <c r="UEX664" s="187"/>
      <c r="UEY664" s="187"/>
      <c r="UEZ664" s="187"/>
      <c r="UFA664" s="187"/>
      <c r="UFB664" s="187"/>
      <c r="UFC664" s="187"/>
      <c r="UFD664" s="187"/>
      <c r="UFE664" s="187"/>
      <c r="UFF664" s="187"/>
      <c r="UFG664" s="187"/>
      <c r="UFH664" s="187"/>
      <c r="UFI664" s="187"/>
      <c r="UFJ664" s="187"/>
      <c r="UFK664" s="187"/>
      <c r="UFL664" s="187"/>
      <c r="UFM664" s="187"/>
      <c r="UFN664" s="187"/>
      <c r="UFO664" s="187"/>
      <c r="UFP664" s="187"/>
      <c r="UFQ664" s="187"/>
      <c r="UFR664" s="187"/>
      <c r="UFS664" s="187"/>
      <c r="UFT664" s="187"/>
      <c r="UFU664" s="187"/>
      <c r="UFV664" s="187"/>
      <c r="UFW664" s="187"/>
      <c r="UFX664" s="187"/>
      <c r="UFY664" s="187"/>
      <c r="UFZ664" s="187"/>
      <c r="UGA664" s="187"/>
      <c r="UGB664" s="187"/>
      <c r="UGC664" s="187"/>
      <c r="UGD664" s="187"/>
      <c r="UGE664" s="187"/>
      <c r="UGF664" s="187"/>
      <c r="UGG664" s="187"/>
      <c r="UGH664" s="187"/>
      <c r="UGI664" s="187"/>
      <c r="UGJ664" s="187"/>
      <c r="UGK664" s="187"/>
      <c r="UGL664" s="187"/>
      <c r="UGM664" s="187"/>
      <c r="UGN664" s="187"/>
      <c r="UGO664" s="187"/>
      <c r="UGP664" s="187"/>
      <c r="UGQ664" s="187"/>
      <c r="UGR664" s="187"/>
      <c r="UGS664" s="187"/>
      <c r="UGT664" s="187"/>
      <c r="UGU664" s="187"/>
      <c r="UGV664" s="187"/>
      <c r="UGW664" s="187"/>
      <c r="UGX664" s="187"/>
      <c r="UGY664" s="187"/>
      <c r="UGZ664" s="187"/>
      <c r="UHA664" s="187"/>
      <c r="UHB664" s="187"/>
      <c r="UHC664" s="187"/>
      <c r="UHD664" s="187"/>
      <c r="UHE664" s="187"/>
      <c r="UHF664" s="187"/>
      <c r="UHG664" s="187"/>
      <c r="UHH664" s="187"/>
      <c r="UHI664" s="187"/>
      <c r="UHJ664" s="187"/>
      <c r="UHK664" s="187"/>
      <c r="UHL664" s="187"/>
      <c r="UHM664" s="187"/>
      <c r="UHN664" s="187"/>
      <c r="UHO664" s="187"/>
      <c r="UHP664" s="187"/>
      <c r="UHQ664" s="187"/>
      <c r="UHR664" s="187"/>
      <c r="UHS664" s="187"/>
      <c r="UHT664" s="187"/>
      <c r="UHU664" s="187"/>
      <c r="UHV664" s="187"/>
      <c r="UHW664" s="187"/>
      <c r="UHX664" s="187"/>
      <c r="UHY664" s="187"/>
      <c r="UHZ664" s="187"/>
      <c r="UIA664" s="187"/>
      <c r="UIB664" s="187"/>
      <c r="UIC664" s="187"/>
      <c r="UID664" s="187"/>
      <c r="UIE664" s="187"/>
      <c r="UIF664" s="187"/>
      <c r="UIG664" s="187"/>
      <c r="UIH664" s="187"/>
      <c r="UII664" s="187"/>
      <c r="UIJ664" s="187"/>
      <c r="UIK664" s="187"/>
      <c r="UIL664" s="187"/>
      <c r="UIM664" s="187"/>
      <c r="UIN664" s="187"/>
      <c r="UIO664" s="187"/>
      <c r="UIP664" s="187"/>
      <c r="UIQ664" s="187"/>
      <c r="UIR664" s="187"/>
      <c r="UIS664" s="187"/>
      <c r="UIT664" s="187"/>
      <c r="UIU664" s="187"/>
      <c r="UIV664" s="187"/>
      <c r="UIW664" s="187"/>
      <c r="UIX664" s="187"/>
      <c r="UIY664" s="187"/>
      <c r="UIZ664" s="187"/>
      <c r="UJA664" s="187"/>
      <c r="UJB664" s="187"/>
      <c r="UJC664" s="187"/>
      <c r="UJD664" s="187"/>
      <c r="UJE664" s="187"/>
      <c r="UJF664" s="187"/>
      <c r="UJG664" s="187"/>
      <c r="UJH664" s="187"/>
      <c r="UJI664" s="187"/>
      <c r="UJJ664" s="187"/>
      <c r="UJK664" s="187"/>
      <c r="UJL664" s="187"/>
      <c r="UJM664" s="187"/>
      <c r="UJN664" s="187"/>
      <c r="UJO664" s="187"/>
      <c r="UJP664" s="187"/>
      <c r="UJQ664" s="187"/>
      <c r="UJR664" s="187"/>
      <c r="UJS664" s="187"/>
      <c r="UJT664" s="187"/>
      <c r="UJU664" s="187"/>
      <c r="UJV664" s="187"/>
      <c r="UJW664" s="187"/>
      <c r="UJX664" s="187"/>
      <c r="UJY664" s="187"/>
      <c r="UJZ664" s="187"/>
      <c r="UKA664" s="187"/>
      <c r="UKB664" s="187"/>
      <c r="UKC664" s="187"/>
      <c r="UKD664" s="187"/>
      <c r="UKE664" s="187"/>
      <c r="UKF664" s="187"/>
      <c r="UKG664" s="187"/>
      <c r="UKH664" s="187"/>
      <c r="UKI664" s="187"/>
      <c r="UKJ664" s="187"/>
      <c r="UKK664" s="187"/>
      <c r="UKL664" s="187"/>
      <c r="UKM664" s="187"/>
      <c r="UKN664" s="187"/>
      <c r="UKO664" s="187"/>
      <c r="UKP664" s="187"/>
      <c r="UKQ664" s="187"/>
      <c r="UKR664" s="187"/>
      <c r="UKS664" s="187"/>
      <c r="UKT664" s="187"/>
      <c r="UKU664" s="187"/>
      <c r="UKV664" s="187"/>
      <c r="UKW664" s="187"/>
      <c r="UKX664" s="187"/>
      <c r="UKY664" s="187"/>
      <c r="UKZ664" s="187"/>
      <c r="ULA664" s="187"/>
      <c r="ULB664" s="187"/>
      <c r="ULC664" s="187"/>
      <c r="ULD664" s="187"/>
      <c r="ULE664" s="187"/>
      <c r="ULF664" s="187"/>
      <c r="ULG664" s="187"/>
      <c r="ULH664" s="187"/>
      <c r="ULI664" s="187"/>
      <c r="ULJ664" s="187"/>
      <c r="ULK664" s="187"/>
      <c r="ULL664" s="187"/>
      <c r="ULM664" s="187"/>
      <c r="ULN664" s="187"/>
      <c r="ULO664" s="187"/>
      <c r="ULP664" s="187"/>
      <c r="ULQ664" s="187"/>
      <c r="ULR664" s="187"/>
      <c r="ULS664" s="187"/>
      <c r="ULT664" s="187"/>
      <c r="ULU664" s="187"/>
      <c r="ULV664" s="187"/>
      <c r="ULW664" s="187"/>
      <c r="ULX664" s="187"/>
      <c r="ULY664" s="187"/>
      <c r="ULZ664" s="187"/>
      <c r="UMA664" s="187"/>
      <c r="UMB664" s="187"/>
      <c r="UMC664" s="187"/>
      <c r="UMD664" s="187"/>
      <c r="UME664" s="187"/>
      <c r="UMF664" s="187"/>
      <c r="UMG664" s="187"/>
      <c r="UMH664" s="187"/>
      <c r="UMI664" s="187"/>
      <c r="UMJ664" s="187"/>
      <c r="UMK664" s="187"/>
      <c r="UML664" s="187"/>
      <c r="UMM664" s="187"/>
      <c r="UMN664" s="187"/>
      <c r="UMO664" s="187"/>
      <c r="UMP664" s="187"/>
      <c r="UMQ664" s="187"/>
      <c r="UMR664" s="187"/>
      <c r="UMS664" s="187"/>
      <c r="UMT664" s="187"/>
      <c r="UMU664" s="187"/>
      <c r="UMV664" s="187"/>
      <c r="UMW664" s="187"/>
      <c r="UMX664" s="187"/>
      <c r="UMY664" s="187"/>
      <c r="UMZ664" s="187"/>
      <c r="UNA664" s="187"/>
      <c r="UNB664" s="187"/>
      <c r="UNC664" s="187"/>
      <c r="UND664" s="187"/>
      <c r="UNE664" s="187"/>
      <c r="UNF664" s="187"/>
      <c r="UNG664" s="187"/>
      <c r="UNH664" s="187"/>
      <c r="UNI664" s="187"/>
      <c r="UNJ664" s="187"/>
      <c r="UNK664" s="187"/>
      <c r="UNL664" s="187"/>
      <c r="UNM664" s="187"/>
      <c r="UNN664" s="187"/>
      <c r="UNO664" s="187"/>
      <c r="UNP664" s="187"/>
      <c r="UNQ664" s="187"/>
      <c r="UNR664" s="187"/>
      <c r="UNS664" s="187"/>
      <c r="UNT664" s="187"/>
      <c r="UNU664" s="187"/>
      <c r="UNV664" s="187"/>
      <c r="UNW664" s="187"/>
      <c r="UNX664" s="187"/>
      <c r="UNY664" s="187"/>
      <c r="UNZ664" s="187"/>
      <c r="UOA664" s="187"/>
      <c r="UOB664" s="187"/>
      <c r="UOC664" s="187"/>
      <c r="UOD664" s="187"/>
      <c r="UOE664" s="187"/>
      <c r="UOF664" s="187"/>
      <c r="UOG664" s="187"/>
      <c r="UOH664" s="187"/>
      <c r="UOI664" s="187"/>
      <c r="UOJ664" s="187"/>
      <c r="UOK664" s="187"/>
      <c r="UOL664" s="187"/>
      <c r="UOM664" s="187"/>
      <c r="UON664" s="187"/>
      <c r="UOO664" s="187"/>
      <c r="UOP664" s="187"/>
      <c r="UOQ664" s="187"/>
      <c r="UOR664" s="187"/>
      <c r="UOS664" s="187"/>
      <c r="UOT664" s="187"/>
      <c r="UOU664" s="187"/>
      <c r="UOV664" s="187"/>
      <c r="UOW664" s="187"/>
      <c r="UOX664" s="187"/>
      <c r="UOY664" s="187"/>
      <c r="UOZ664" s="187"/>
      <c r="UPA664" s="187"/>
      <c r="UPB664" s="187"/>
      <c r="UPC664" s="187"/>
      <c r="UPD664" s="187"/>
      <c r="UPE664" s="187"/>
      <c r="UPF664" s="187"/>
      <c r="UPG664" s="187"/>
      <c r="UPH664" s="187"/>
      <c r="UPI664" s="187"/>
      <c r="UPJ664" s="187"/>
      <c r="UPK664" s="187"/>
      <c r="UPL664" s="187"/>
      <c r="UPM664" s="187"/>
      <c r="UPN664" s="187"/>
      <c r="UPO664" s="187"/>
      <c r="UPP664" s="187"/>
      <c r="UPQ664" s="187"/>
      <c r="UPR664" s="187"/>
      <c r="UPS664" s="187"/>
      <c r="UPT664" s="187"/>
      <c r="UPU664" s="187"/>
      <c r="UPV664" s="187"/>
      <c r="UPW664" s="187"/>
      <c r="UPX664" s="187"/>
      <c r="UPY664" s="187"/>
      <c r="UPZ664" s="187"/>
      <c r="UQA664" s="187"/>
      <c r="UQB664" s="187"/>
      <c r="UQC664" s="187"/>
      <c r="UQD664" s="187"/>
      <c r="UQE664" s="187"/>
      <c r="UQF664" s="187"/>
      <c r="UQG664" s="187"/>
      <c r="UQH664" s="187"/>
      <c r="UQI664" s="187"/>
      <c r="UQJ664" s="187"/>
      <c r="UQK664" s="187"/>
      <c r="UQL664" s="187"/>
      <c r="UQM664" s="187"/>
      <c r="UQN664" s="187"/>
      <c r="UQO664" s="187"/>
      <c r="UQP664" s="187"/>
      <c r="UQQ664" s="187"/>
      <c r="UQR664" s="187"/>
      <c r="UQS664" s="187"/>
      <c r="UQT664" s="187"/>
      <c r="UQU664" s="187"/>
      <c r="UQV664" s="187"/>
      <c r="UQW664" s="187"/>
      <c r="UQX664" s="187"/>
      <c r="UQY664" s="187"/>
      <c r="UQZ664" s="187"/>
      <c r="URA664" s="187"/>
      <c r="URB664" s="187"/>
      <c r="URC664" s="187"/>
      <c r="URD664" s="187"/>
      <c r="URE664" s="187"/>
      <c r="URF664" s="187"/>
      <c r="URG664" s="187"/>
      <c r="URH664" s="187"/>
      <c r="URI664" s="187"/>
      <c r="URJ664" s="187"/>
      <c r="URK664" s="187"/>
      <c r="URL664" s="187"/>
      <c r="URM664" s="187"/>
      <c r="URN664" s="187"/>
      <c r="URO664" s="187"/>
      <c r="URP664" s="187"/>
      <c r="URQ664" s="187"/>
      <c r="URR664" s="187"/>
      <c r="URS664" s="187"/>
      <c r="URT664" s="187"/>
      <c r="URU664" s="187"/>
      <c r="URV664" s="187"/>
      <c r="URW664" s="187"/>
      <c r="URX664" s="187"/>
      <c r="URY664" s="187"/>
      <c r="URZ664" s="187"/>
      <c r="USA664" s="187"/>
      <c r="USB664" s="187"/>
      <c r="USC664" s="187"/>
      <c r="USD664" s="187"/>
      <c r="USE664" s="187"/>
      <c r="USF664" s="187"/>
      <c r="USG664" s="187"/>
      <c r="USH664" s="187"/>
      <c r="USI664" s="187"/>
      <c r="USJ664" s="187"/>
      <c r="USK664" s="187"/>
      <c r="USL664" s="187"/>
      <c r="USM664" s="187"/>
      <c r="USN664" s="187"/>
      <c r="USO664" s="187"/>
      <c r="USP664" s="187"/>
      <c r="USQ664" s="187"/>
      <c r="USR664" s="187"/>
      <c r="USS664" s="187"/>
      <c r="UST664" s="187"/>
      <c r="USU664" s="187"/>
      <c r="USV664" s="187"/>
      <c r="USW664" s="187"/>
      <c r="USX664" s="187"/>
      <c r="USY664" s="187"/>
      <c r="USZ664" s="187"/>
      <c r="UTA664" s="187"/>
      <c r="UTB664" s="187"/>
      <c r="UTC664" s="187"/>
      <c r="UTD664" s="187"/>
      <c r="UTE664" s="187"/>
      <c r="UTF664" s="187"/>
      <c r="UTG664" s="187"/>
      <c r="UTH664" s="187"/>
      <c r="UTI664" s="187"/>
      <c r="UTJ664" s="187"/>
      <c r="UTK664" s="187"/>
      <c r="UTL664" s="187"/>
      <c r="UTM664" s="187"/>
      <c r="UTN664" s="187"/>
      <c r="UTO664" s="187"/>
      <c r="UTP664" s="187"/>
      <c r="UTQ664" s="187"/>
      <c r="UTR664" s="187"/>
      <c r="UTS664" s="187"/>
      <c r="UTT664" s="187"/>
      <c r="UTU664" s="187"/>
      <c r="UTV664" s="187"/>
      <c r="UTW664" s="187"/>
      <c r="UTX664" s="187"/>
      <c r="UTY664" s="187"/>
      <c r="UTZ664" s="187"/>
      <c r="UUA664" s="187"/>
      <c r="UUB664" s="187"/>
      <c r="UUC664" s="187"/>
      <c r="UUD664" s="187"/>
      <c r="UUE664" s="187"/>
      <c r="UUF664" s="187"/>
      <c r="UUG664" s="187"/>
      <c r="UUH664" s="187"/>
      <c r="UUI664" s="187"/>
      <c r="UUJ664" s="187"/>
      <c r="UUK664" s="187"/>
      <c r="UUL664" s="187"/>
      <c r="UUM664" s="187"/>
      <c r="UUN664" s="187"/>
      <c r="UUO664" s="187"/>
      <c r="UUP664" s="187"/>
      <c r="UUQ664" s="187"/>
      <c r="UUR664" s="187"/>
      <c r="UUS664" s="187"/>
      <c r="UUT664" s="187"/>
      <c r="UUU664" s="187"/>
      <c r="UUV664" s="187"/>
      <c r="UUW664" s="187"/>
      <c r="UUX664" s="187"/>
      <c r="UUY664" s="187"/>
      <c r="UUZ664" s="187"/>
      <c r="UVA664" s="187"/>
      <c r="UVB664" s="187"/>
      <c r="UVC664" s="187"/>
      <c r="UVD664" s="187"/>
      <c r="UVE664" s="187"/>
      <c r="UVF664" s="187"/>
      <c r="UVG664" s="187"/>
      <c r="UVH664" s="187"/>
      <c r="UVI664" s="187"/>
      <c r="UVJ664" s="187"/>
      <c r="UVK664" s="187"/>
      <c r="UVL664" s="187"/>
      <c r="UVM664" s="187"/>
      <c r="UVN664" s="187"/>
      <c r="UVO664" s="187"/>
      <c r="UVP664" s="187"/>
      <c r="UVQ664" s="187"/>
      <c r="UVR664" s="187"/>
      <c r="UVS664" s="187"/>
      <c r="UVT664" s="187"/>
      <c r="UVU664" s="187"/>
      <c r="UVV664" s="187"/>
      <c r="UVW664" s="187"/>
      <c r="UVX664" s="187"/>
      <c r="UVY664" s="187"/>
      <c r="UVZ664" s="187"/>
      <c r="UWA664" s="187"/>
      <c r="UWB664" s="187"/>
      <c r="UWC664" s="187"/>
      <c r="UWD664" s="187"/>
      <c r="UWE664" s="187"/>
      <c r="UWF664" s="187"/>
      <c r="UWG664" s="187"/>
      <c r="UWH664" s="187"/>
      <c r="UWI664" s="187"/>
      <c r="UWJ664" s="187"/>
      <c r="UWK664" s="187"/>
      <c r="UWL664" s="187"/>
      <c r="UWM664" s="187"/>
      <c r="UWN664" s="187"/>
      <c r="UWO664" s="187"/>
      <c r="UWP664" s="187"/>
      <c r="UWQ664" s="187"/>
      <c r="UWR664" s="187"/>
      <c r="UWS664" s="187"/>
      <c r="UWT664" s="187"/>
      <c r="UWU664" s="187"/>
      <c r="UWV664" s="187"/>
      <c r="UWW664" s="187"/>
      <c r="UWX664" s="187"/>
      <c r="UWY664" s="187"/>
      <c r="UWZ664" s="187"/>
      <c r="UXA664" s="187"/>
      <c r="UXB664" s="187"/>
      <c r="UXC664" s="187"/>
      <c r="UXD664" s="187"/>
      <c r="UXE664" s="187"/>
      <c r="UXF664" s="187"/>
      <c r="UXG664" s="187"/>
      <c r="UXH664" s="187"/>
      <c r="UXI664" s="187"/>
      <c r="UXJ664" s="187"/>
      <c r="UXK664" s="187"/>
      <c r="UXL664" s="187"/>
      <c r="UXM664" s="187"/>
      <c r="UXN664" s="187"/>
      <c r="UXO664" s="187"/>
      <c r="UXP664" s="187"/>
      <c r="UXQ664" s="187"/>
      <c r="UXR664" s="187"/>
      <c r="UXS664" s="187"/>
      <c r="UXT664" s="187"/>
      <c r="UXU664" s="187"/>
      <c r="UXV664" s="187"/>
      <c r="UXW664" s="187"/>
      <c r="UXX664" s="187"/>
      <c r="UXY664" s="187"/>
      <c r="UXZ664" s="187"/>
      <c r="UYA664" s="187"/>
      <c r="UYB664" s="187"/>
      <c r="UYC664" s="187"/>
      <c r="UYD664" s="187"/>
      <c r="UYE664" s="187"/>
      <c r="UYF664" s="187"/>
      <c r="UYG664" s="187"/>
      <c r="UYH664" s="187"/>
      <c r="UYI664" s="187"/>
      <c r="UYJ664" s="187"/>
      <c r="UYK664" s="187"/>
      <c r="UYL664" s="187"/>
      <c r="UYM664" s="187"/>
      <c r="UYN664" s="187"/>
      <c r="UYO664" s="187"/>
      <c r="UYP664" s="187"/>
      <c r="UYQ664" s="187"/>
      <c r="UYR664" s="187"/>
      <c r="UYS664" s="187"/>
      <c r="UYT664" s="187"/>
      <c r="UYU664" s="187"/>
      <c r="UYV664" s="187"/>
      <c r="UYW664" s="187"/>
      <c r="UYX664" s="187"/>
      <c r="UYY664" s="187"/>
      <c r="UYZ664" s="187"/>
      <c r="UZA664" s="187"/>
      <c r="UZB664" s="187"/>
      <c r="UZC664" s="187"/>
      <c r="UZD664" s="187"/>
      <c r="UZE664" s="187"/>
      <c r="UZF664" s="187"/>
      <c r="UZG664" s="187"/>
      <c r="UZH664" s="187"/>
      <c r="UZI664" s="187"/>
      <c r="UZJ664" s="187"/>
      <c r="UZK664" s="187"/>
      <c r="UZL664" s="187"/>
      <c r="UZM664" s="187"/>
      <c r="UZN664" s="187"/>
      <c r="UZO664" s="187"/>
      <c r="UZP664" s="187"/>
      <c r="UZQ664" s="187"/>
      <c r="UZR664" s="187"/>
      <c r="UZS664" s="187"/>
      <c r="UZT664" s="187"/>
      <c r="UZU664" s="187"/>
      <c r="UZV664" s="187"/>
      <c r="UZW664" s="187"/>
      <c r="UZX664" s="187"/>
      <c r="UZY664" s="187"/>
      <c r="UZZ664" s="187"/>
      <c r="VAA664" s="187"/>
      <c r="VAB664" s="187"/>
      <c r="VAC664" s="187"/>
      <c r="VAD664" s="187"/>
      <c r="VAE664" s="187"/>
      <c r="VAF664" s="187"/>
      <c r="VAG664" s="187"/>
      <c r="VAH664" s="187"/>
      <c r="VAI664" s="187"/>
      <c r="VAJ664" s="187"/>
      <c r="VAK664" s="187"/>
      <c r="VAL664" s="187"/>
      <c r="VAM664" s="187"/>
      <c r="VAN664" s="187"/>
      <c r="VAO664" s="187"/>
      <c r="VAP664" s="187"/>
      <c r="VAQ664" s="187"/>
      <c r="VAR664" s="187"/>
      <c r="VAS664" s="187"/>
      <c r="VAT664" s="187"/>
      <c r="VAU664" s="187"/>
      <c r="VAV664" s="187"/>
      <c r="VAW664" s="187"/>
      <c r="VAX664" s="187"/>
      <c r="VAY664" s="187"/>
      <c r="VAZ664" s="187"/>
      <c r="VBA664" s="187"/>
      <c r="VBB664" s="187"/>
      <c r="VBC664" s="187"/>
      <c r="VBD664" s="187"/>
      <c r="VBE664" s="187"/>
      <c r="VBF664" s="187"/>
      <c r="VBG664" s="187"/>
      <c r="VBH664" s="187"/>
      <c r="VBI664" s="187"/>
      <c r="VBJ664" s="187"/>
      <c r="VBK664" s="187"/>
      <c r="VBL664" s="187"/>
      <c r="VBM664" s="187"/>
      <c r="VBN664" s="187"/>
      <c r="VBO664" s="187"/>
      <c r="VBP664" s="187"/>
      <c r="VBQ664" s="187"/>
      <c r="VBR664" s="187"/>
      <c r="VBS664" s="187"/>
      <c r="VBT664" s="187"/>
      <c r="VBU664" s="187"/>
      <c r="VBV664" s="187"/>
      <c r="VBW664" s="187"/>
      <c r="VBX664" s="187"/>
      <c r="VBY664" s="187"/>
      <c r="VBZ664" s="187"/>
      <c r="VCA664" s="187"/>
      <c r="VCB664" s="187"/>
      <c r="VCC664" s="187"/>
      <c r="VCD664" s="187"/>
      <c r="VCE664" s="187"/>
      <c r="VCF664" s="187"/>
      <c r="VCG664" s="187"/>
      <c r="VCH664" s="187"/>
      <c r="VCI664" s="187"/>
      <c r="VCJ664" s="187"/>
      <c r="VCK664" s="187"/>
      <c r="VCL664" s="187"/>
      <c r="VCM664" s="187"/>
      <c r="VCN664" s="187"/>
      <c r="VCO664" s="187"/>
      <c r="VCP664" s="187"/>
      <c r="VCQ664" s="187"/>
      <c r="VCR664" s="187"/>
      <c r="VCS664" s="187"/>
      <c r="VCT664" s="187"/>
      <c r="VCU664" s="187"/>
      <c r="VCV664" s="187"/>
      <c r="VCW664" s="187"/>
      <c r="VCX664" s="187"/>
      <c r="VCY664" s="187"/>
      <c r="VCZ664" s="187"/>
      <c r="VDA664" s="187"/>
      <c r="VDB664" s="187"/>
      <c r="VDC664" s="187"/>
      <c r="VDD664" s="187"/>
      <c r="VDE664" s="187"/>
      <c r="VDF664" s="187"/>
      <c r="VDG664" s="187"/>
      <c r="VDH664" s="187"/>
      <c r="VDI664" s="187"/>
      <c r="VDJ664" s="187"/>
      <c r="VDK664" s="187"/>
      <c r="VDL664" s="187"/>
      <c r="VDM664" s="187"/>
      <c r="VDN664" s="187"/>
      <c r="VDO664" s="187"/>
      <c r="VDP664" s="187"/>
      <c r="VDQ664" s="187"/>
      <c r="VDR664" s="187"/>
      <c r="VDS664" s="187"/>
      <c r="VDT664" s="187"/>
      <c r="VDU664" s="187"/>
      <c r="VDV664" s="187"/>
      <c r="VDW664" s="187"/>
      <c r="VDX664" s="187"/>
      <c r="VDY664" s="187"/>
      <c r="VDZ664" s="187"/>
      <c r="VEA664" s="187"/>
      <c r="VEB664" s="187"/>
      <c r="VEC664" s="187"/>
      <c r="VED664" s="187"/>
      <c r="VEE664" s="187"/>
      <c r="VEF664" s="187"/>
      <c r="VEG664" s="187"/>
      <c r="VEH664" s="187"/>
      <c r="VEI664" s="187"/>
      <c r="VEJ664" s="187"/>
      <c r="VEK664" s="187"/>
      <c r="VEL664" s="187"/>
      <c r="VEM664" s="187"/>
      <c r="VEN664" s="187"/>
      <c r="VEO664" s="187"/>
      <c r="VEP664" s="187"/>
      <c r="VEQ664" s="187"/>
      <c r="VER664" s="187"/>
      <c r="VES664" s="187"/>
      <c r="VET664" s="187"/>
      <c r="VEU664" s="187"/>
      <c r="VEV664" s="187"/>
      <c r="VEW664" s="187"/>
      <c r="VEX664" s="187"/>
      <c r="VEY664" s="187"/>
      <c r="VEZ664" s="187"/>
      <c r="VFA664" s="187"/>
      <c r="VFB664" s="187"/>
      <c r="VFC664" s="187"/>
      <c r="VFD664" s="187"/>
      <c r="VFE664" s="187"/>
      <c r="VFF664" s="187"/>
      <c r="VFG664" s="187"/>
      <c r="VFH664" s="187"/>
      <c r="VFI664" s="187"/>
      <c r="VFJ664" s="187"/>
      <c r="VFK664" s="187"/>
      <c r="VFL664" s="187"/>
      <c r="VFM664" s="187"/>
      <c r="VFN664" s="187"/>
      <c r="VFO664" s="187"/>
      <c r="VFP664" s="187"/>
      <c r="VFQ664" s="187"/>
      <c r="VFR664" s="187"/>
      <c r="VFS664" s="187"/>
      <c r="VFT664" s="187"/>
      <c r="VFU664" s="187"/>
      <c r="VFV664" s="187"/>
      <c r="VFW664" s="187"/>
      <c r="VFX664" s="187"/>
      <c r="VFY664" s="187"/>
      <c r="VFZ664" s="187"/>
      <c r="VGA664" s="187"/>
      <c r="VGB664" s="187"/>
      <c r="VGC664" s="187"/>
      <c r="VGD664" s="187"/>
      <c r="VGE664" s="187"/>
      <c r="VGF664" s="187"/>
      <c r="VGG664" s="187"/>
      <c r="VGH664" s="187"/>
      <c r="VGI664" s="187"/>
      <c r="VGJ664" s="187"/>
      <c r="VGK664" s="187"/>
      <c r="VGL664" s="187"/>
      <c r="VGM664" s="187"/>
      <c r="VGN664" s="187"/>
      <c r="VGO664" s="187"/>
      <c r="VGP664" s="187"/>
      <c r="VGQ664" s="187"/>
      <c r="VGR664" s="187"/>
      <c r="VGS664" s="187"/>
      <c r="VGT664" s="187"/>
      <c r="VGU664" s="187"/>
      <c r="VGV664" s="187"/>
      <c r="VGW664" s="187"/>
      <c r="VGX664" s="187"/>
      <c r="VGY664" s="187"/>
      <c r="VGZ664" s="187"/>
      <c r="VHA664" s="187"/>
      <c r="VHB664" s="187"/>
      <c r="VHC664" s="187"/>
      <c r="VHD664" s="187"/>
      <c r="VHE664" s="187"/>
      <c r="VHF664" s="187"/>
      <c r="VHG664" s="187"/>
      <c r="VHH664" s="187"/>
      <c r="VHI664" s="187"/>
      <c r="VHJ664" s="187"/>
      <c r="VHK664" s="187"/>
      <c r="VHL664" s="187"/>
      <c r="VHM664" s="187"/>
      <c r="VHN664" s="187"/>
      <c r="VHO664" s="187"/>
      <c r="VHP664" s="187"/>
      <c r="VHQ664" s="187"/>
      <c r="VHR664" s="187"/>
      <c r="VHS664" s="187"/>
      <c r="VHT664" s="187"/>
      <c r="VHU664" s="187"/>
      <c r="VHV664" s="187"/>
      <c r="VHW664" s="187"/>
      <c r="VHX664" s="187"/>
      <c r="VHY664" s="187"/>
      <c r="VHZ664" s="187"/>
      <c r="VIA664" s="187"/>
      <c r="VIB664" s="187"/>
      <c r="VIC664" s="187"/>
      <c r="VID664" s="187"/>
      <c r="VIE664" s="187"/>
      <c r="VIF664" s="187"/>
      <c r="VIG664" s="187"/>
      <c r="VIH664" s="187"/>
      <c r="VII664" s="187"/>
      <c r="VIJ664" s="187"/>
      <c r="VIK664" s="187"/>
      <c r="VIL664" s="187"/>
      <c r="VIM664" s="187"/>
      <c r="VIN664" s="187"/>
      <c r="VIO664" s="187"/>
      <c r="VIP664" s="187"/>
      <c r="VIQ664" s="187"/>
      <c r="VIR664" s="187"/>
      <c r="VIS664" s="187"/>
      <c r="VIT664" s="187"/>
      <c r="VIU664" s="187"/>
      <c r="VIV664" s="187"/>
      <c r="VIW664" s="187"/>
      <c r="VIX664" s="187"/>
      <c r="VIY664" s="187"/>
      <c r="VIZ664" s="187"/>
      <c r="VJA664" s="187"/>
      <c r="VJB664" s="187"/>
      <c r="VJC664" s="187"/>
      <c r="VJD664" s="187"/>
      <c r="VJE664" s="187"/>
      <c r="VJF664" s="187"/>
      <c r="VJG664" s="187"/>
      <c r="VJH664" s="187"/>
      <c r="VJI664" s="187"/>
      <c r="VJJ664" s="187"/>
      <c r="VJK664" s="187"/>
      <c r="VJL664" s="187"/>
      <c r="VJM664" s="187"/>
      <c r="VJN664" s="187"/>
      <c r="VJO664" s="187"/>
      <c r="VJP664" s="187"/>
      <c r="VJQ664" s="187"/>
      <c r="VJR664" s="187"/>
      <c r="VJS664" s="187"/>
      <c r="VJT664" s="187"/>
      <c r="VJU664" s="187"/>
      <c r="VJV664" s="187"/>
      <c r="VJW664" s="187"/>
      <c r="VJX664" s="187"/>
      <c r="VJY664" s="187"/>
      <c r="VJZ664" s="187"/>
      <c r="VKA664" s="187"/>
      <c r="VKB664" s="187"/>
      <c r="VKC664" s="187"/>
      <c r="VKD664" s="187"/>
      <c r="VKE664" s="187"/>
      <c r="VKF664" s="187"/>
      <c r="VKG664" s="187"/>
      <c r="VKH664" s="187"/>
      <c r="VKI664" s="187"/>
      <c r="VKJ664" s="187"/>
      <c r="VKK664" s="187"/>
      <c r="VKL664" s="187"/>
      <c r="VKM664" s="187"/>
      <c r="VKN664" s="187"/>
      <c r="VKO664" s="187"/>
      <c r="VKP664" s="187"/>
      <c r="VKQ664" s="187"/>
      <c r="VKR664" s="187"/>
      <c r="VKS664" s="187"/>
      <c r="VKT664" s="187"/>
      <c r="VKU664" s="187"/>
      <c r="VKV664" s="187"/>
      <c r="VKW664" s="187"/>
      <c r="VKX664" s="187"/>
      <c r="VKY664" s="187"/>
      <c r="VKZ664" s="187"/>
      <c r="VLA664" s="187"/>
      <c r="VLB664" s="187"/>
      <c r="VLC664" s="187"/>
      <c r="VLD664" s="187"/>
      <c r="VLE664" s="187"/>
      <c r="VLF664" s="187"/>
      <c r="VLG664" s="187"/>
      <c r="VLH664" s="187"/>
      <c r="VLI664" s="187"/>
      <c r="VLJ664" s="187"/>
      <c r="VLK664" s="187"/>
      <c r="VLL664" s="187"/>
      <c r="VLM664" s="187"/>
      <c r="VLN664" s="187"/>
      <c r="VLO664" s="187"/>
      <c r="VLP664" s="187"/>
      <c r="VLQ664" s="187"/>
      <c r="VLR664" s="187"/>
      <c r="VLS664" s="187"/>
      <c r="VLT664" s="187"/>
      <c r="VLU664" s="187"/>
      <c r="VLV664" s="187"/>
      <c r="VLW664" s="187"/>
      <c r="VLX664" s="187"/>
      <c r="VLY664" s="187"/>
      <c r="VLZ664" s="187"/>
      <c r="VMA664" s="187"/>
      <c r="VMB664" s="187"/>
      <c r="VMC664" s="187"/>
      <c r="VMD664" s="187"/>
      <c r="VME664" s="187"/>
      <c r="VMF664" s="187"/>
      <c r="VMG664" s="187"/>
      <c r="VMH664" s="187"/>
      <c r="VMI664" s="187"/>
      <c r="VMJ664" s="187"/>
      <c r="VMK664" s="187"/>
      <c r="VML664" s="187"/>
      <c r="VMM664" s="187"/>
      <c r="VMN664" s="187"/>
      <c r="VMO664" s="187"/>
      <c r="VMP664" s="187"/>
      <c r="VMQ664" s="187"/>
      <c r="VMR664" s="187"/>
      <c r="VMS664" s="187"/>
      <c r="VMT664" s="187"/>
      <c r="VMU664" s="187"/>
      <c r="VMV664" s="187"/>
      <c r="VMW664" s="187"/>
      <c r="VMX664" s="187"/>
      <c r="VMY664" s="187"/>
      <c r="VMZ664" s="187"/>
      <c r="VNA664" s="187"/>
      <c r="VNB664" s="187"/>
      <c r="VNC664" s="187"/>
      <c r="VND664" s="187"/>
      <c r="VNE664" s="187"/>
      <c r="VNF664" s="187"/>
      <c r="VNG664" s="187"/>
      <c r="VNH664" s="187"/>
      <c r="VNI664" s="187"/>
      <c r="VNJ664" s="187"/>
      <c r="VNK664" s="187"/>
      <c r="VNL664" s="187"/>
      <c r="VNM664" s="187"/>
      <c r="VNN664" s="187"/>
      <c r="VNO664" s="187"/>
      <c r="VNP664" s="187"/>
      <c r="VNQ664" s="187"/>
      <c r="VNR664" s="187"/>
      <c r="VNS664" s="187"/>
      <c r="VNT664" s="187"/>
      <c r="VNU664" s="187"/>
      <c r="VNV664" s="187"/>
      <c r="VNW664" s="187"/>
      <c r="VNX664" s="187"/>
      <c r="VNY664" s="187"/>
      <c r="VNZ664" s="187"/>
      <c r="VOA664" s="187"/>
      <c r="VOB664" s="187"/>
      <c r="VOC664" s="187"/>
      <c r="VOD664" s="187"/>
      <c r="VOE664" s="187"/>
      <c r="VOF664" s="187"/>
      <c r="VOG664" s="187"/>
      <c r="VOH664" s="187"/>
      <c r="VOI664" s="187"/>
      <c r="VOJ664" s="187"/>
      <c r="VOK664" s="187"/>
      <c r="VOL664" s="187"/>
      <c r="VOM664" s="187"/>
      <c r="VON664" s="187"/>
      <c r="VOO664" s="187"/>
      <c r="VOP664" s="187"/>
      <c r="VOQ664" s="187"/>
      <c r="VOR664" s="187"/>
      <c r="VOS664" s="187"/>
      <c r="VOT664" s="187"/>
      <c r="VOU664" s="187"/>
      <c r="VOV664" s="187"/>
      <c r="VOW664" s="187"/>
      <c r="VOX664" s="187"/>
      <c r="VOY664" s="187"/>
      <c r="VOZ664" s="187"/>
      <c r="VPA664" s="187"/>
      <c r="VPB664" s="187"/>
      <c r="VPC664" s="187"/>
      <c r="VPD664" s="187"/>
      <c r="VPE664" s="187"/>
      <c r="VPF664" s="187"/>
      <c r="VPG664" s="187"/>
      <c r="VPH664" s="187"/>
      <c r="VPI664" s="187"/>
      <c r="VPJ664" s="187"/>
      <c r="VPK664" s="187"/>
      <c r="VPL664" s="187"/>
      <c r="VPM664" s="187"/>
      <c r="VPN664" s="187"/>
      <c r="VPO664" s="187"/>
      <c r="VPP664" s="187"/>
      <c r="VPQ664" s="187"/>
      <c r="VPR664" s="187"/>
      <c r="VPS664" s="187"/>
      <c r="VPT664" s="187"/>
      <c r="VPU664" s="187"/>
      <c r="VPV664" s="187"/>
      <c r="VPW664" s="187"/>
      <c r="VPX664" s="187"/>
      <c r="VPY664" s="187"/>
      <c r="VPZ664" s="187"/>
      <c r="VQA664" s="187"/>
      <c r="VQB664" s="187"/>
      <c r="VQC664" s="187"/>
      <c r="VQD664" s="187"/>
      <c r="VQE664" s="187"/>
      <c r="VQF664" s="187"/>
      <c r="VQG664" s="187"/>
      <c r="VQH664" s="187"/>
      <c r="VQI664" s="187"/>
      <c r="VQJ664" s="187"/>
      <c r="VQK664" s="187"/>
      <c r="VQL664" s="187"/>
      <c r="VQM664" s="187"/>
      <c r="VQN664" s="187"/>
      <c r="VQO664" s="187"/>
      <c r="VQP664" s="187"/>
      <c r="VQQ664" s="187"/>
      <c r="VQR664" s="187"/>
      <c r="VQS664" s="187"/>
      <c r="VQT664" s="187"/>
      <c r="VQU664" s="187"/>
      <c r="VQV664" s="187"/>
      <c r="VQW664" s="187"/>
      <c r="VQX664" s="187"/>
      <c r="VQY664" s="187"/>
      <c r="VQZ664" s="187"/>
      <c r="VRA664" s="187"/>
      <c r="VRB664" s="187"/>
      <c r="VRC664" s="187"/>
      <c r="VRD664" s="187"/>
      <c r="VRE664" s="187"/>
      <c r="VRF664" s="187"/>
      <c r="VRG664" s="187"/>
      <c r="VRH664" s="187"/>
      <c r="VRI664" s="187"/>
      <c r="VRJ664" s="187"/>
      <c r="VRK664" s="187"/>
      <c r="VRL664" s="187"/>
      <c r="VRM664" s="187"/>
      <c r="VRN664" s="187"/>
      <c r="VRO664" s="187"/>
      <c r="VRP664" s="187"/>
      <c r="VRQ664" s="187"/>
      <c r="VRR664" s="187"/>
      <c r="VRS664" s="187"/>
      <c r="VRT664" s="187"/>
      <c r="VRU664" s="187"/>
      <c r="VRV664" s="187"/>
      <c r="VRW664" s="187"/>
      <c r="VRX664" s="187"/>
      <c r="VRY664" s="187"/>
      <c r="VRZ664" s="187"/>
      <c r="VSA664" s="187"/>
      <c r="VSB664" s="187"/>
      <c r="VSC664" s="187"/>
      <c r="VSD664" s="187"/>
      <c r="VSE664" s="187"/>
      <c r="VSF664" s="187"/>
      <c r="VSG664" s="187"/>
      <c r="VSH664" s="187"/>
      <c r="VSI664" s="187"/>
      <c r="VSJ664" s="187"/>
      <c r="VSK664" s="187"/>
      <c r="VSL664" s="187"/>
      <c r="VSM664" s="187"/>
      <c r="VSN664" s="187"/>
      <c r="VSO664" s="187"/>
      <c r="VSP664" s="187"/>
      <c r="VSQ664" s="187"/>
      <c r="VSR664" s="187"/>
      <c r="VSS664" s="187"/>
      <c r="VST664" s="187"/>
      <c r="VSU664" s="187"/>
      <c r="VSV664" s="187"/>
      <c r="VSW664" s="187"/>
      <c r="VSX664" s="187"/>
      <c r="VSY664" s="187"/>
      <c r="VSZ664" s="187"/>
      <c r="VTA664" s="187"/>
      <c r="VTB664" s="187"/>
      <c r="VTC664" s="187"/>
      <c r="VTD664" s="187"/>
      <c r="VTE664" s="187"/>
      <c r="VTF664" s="187"/>
      <c r="VTG664" s="187"/>
      <c r="VTH664" s="187"/>
      <c r="VTI664" s="187"/>
      <c r="VTJ664" s="187"/>
      <c r="VTK664" s="187"/>
      <c r="VTL664" s="187"/>
      <c r="VTM664" s="187"/>
      <c r="VTN664" s="187"/>
      <c r="VTO664" s="187"/>
      <c r="VTP664" s="187"/>
      <c r="VTQ664" s="187"/>
      <c r="VTR664" s="187"/>
      <c r="VTS664" s="187"/>
      <c r="VTT664" s="187"/>
      <c r="VTU664" s="187"/>
      <c r="VTV664" s="187"/>
      <c r="VTW664" s="187"/>
      <c r="VTX664" s="187"/>
      <c r="VTY664" s="187"/>
      <c r="VTZ664" s="187"/>
      <c r="VUA664" s="187"/>
      <c r="VUB664" s="187"/>
      <c r="VUC664" s="187"/>
      <c r="VUD664" s="187"/>
      <c r="VUE664" s="187"/>
      <c r="VUF664" s="187"/>
      <c r="VUG664" s="187"/>
      <c r="VUH664" s="187"/>
      <c r="VUI664" s="187"/>
      <c r="VUJ664" s="187"/>
      <c r="VUK664" s="187"/>
      <c r="VUL664" s="187"/>
      <c r="VUM664" s="187"/>
      <c r="VUN664" s="187"/>
      <c r="VUO664" s="187"/>
      <c r="VUP664" s="187"/>
      <c r="VUQ664" s="187"/>
      <c r="VUR664" s="187"/>
      <c r="VUS664" s="187"/>
      <c r="VUT664" s="187"/>
      <c r="VUU664" s="187"/>
      <c r="VUV664" s="187"/>
      <c r="VUW664" s="187"/>
      <c r="VUX664" s="187"/>
      <c r="VUY664" s="187"/>
      <c r="VUZ664" s="187"/>
      <c r="VVA664" s="187"/>
      <c r="VVB664" s="187"/>
      <c r="VVC664" s="187"/>
      <c r="VVD664" s="187"/>
      <c r="VVE664" s="187"/>
      <c r="VVF664" s="187"/>
      <c r="VVG664" s="187"/>
      <c r="VVH664" s="187"/>
      <c r="VVI664" s="187"/>
      <c r="VVJ664" s="187"/>
      <c r="VVK664" s="187"/>
      <c r="VVL664" s="187"/>
      <c r="VVM664" s="187"/>
      <c r="VVN664" s="187"/>
      <c r="VVO664" s="187"/>
      <c r="VVP664" s="187"/>
      <c r="VVQ664" s="187"/>
      <c r="VVR664" s="187"/>
      <c r="VVS664" s="187"/>
      <c r="VVT664" s="187"/>
      <c r="VVU664" s="187"/>
      <c r="VVV664" s="187"/>
      <c r="VVW664" s="187"/>
      <c r="VVX664" s="187"/>
      <c r="VVY664" s="187"/>
      <c r="VVZ664" s="187"/>
      <c r="VWA664" s="187"/>
      <c r="VWB664" s="187"/>
      <c r="VWC664" s="187"/>
      <c r="VWD664" s="187"/>
      <c r="VWE664" s="187"/>
      <c r="VWF664" s="187"/>
      <c r="VWG664" s="187"/>
      <c r="VWH664" s="187"/>
      <c r="VWI664" s="187"/>
      <c r="VWJ664" s="187"/>
      <c r="VWK664" s="187"/>
      <c r="VWL664" s="187"/>
      <c r="VWM664" s="187"/>
      <c r="VWN664" s="187"/>
      <c r="VWO664" s="187"/>
      <c r="VWP664" s="187"/>
      <c r="VWQ664" s="187"/>
      <c r="VWR664" s="187"/>
      <c r="VWS664" s="187"/>
      <c r="VWT664" s="187"/>
      <c r="VWU664" s="187"/>
      <c r="VWV664" s="187"/>
      <c r="VWW664" s="187"/>
      <c r="VWX664" s="187"/>
      <c r="VWY664" s="187"/>
      <c r="VWZ664" s="187"/>
      <c r="VXA664" s="187"/>
      <c r="VXB664" s="187"/>
      <c r="VXC664" s="187"/>
      <c r="VXD664" s="187"/>
      <c r="VXE664" s="187"/>
      <c r="VXF664" s="187"/>
      <c r="VXG664" s="187"/>
      <c r="VXH664" s="187"/>
      <c r="VXI664" s="187"/>
      <c r="VXJ664" s="187"/>
      <c r="VXK664" s="187"/>
      <c r="VXL664" s="187"/>
      <c r="VXM664" s="187"/>
      <c r="VXN664" s="187"/>
      <c r="VXO664" s="187"/>
      <c r="VXP664" s="187"/>
      <c r="VXQ664" s="187"/>
      <c r="VXR664" s="187"/>
      <c r="VXS664" s="187"/>
      <c r="VXT664" s="187"/>
      <c r="VXU664" s="187"/>
      <c r="VXV664" s="187"/>
      <c r="VXW664" s="187"/>
      <c r="VXX664" s="187"/>
      <c r="VXY664" s="187"/>
      <c r="VXZ664" s="187"/>
      <c r="VYA664" s="187"/>
      <c r="VYB664" s="187"/>
      <c r="VYC664" s="187"/>
      <c r="VYD664" s="187"/>
      <c r="VYE664" s="187"/>
      <c r="VYF664" s="187"/>
      <c r="VYG664" s="187"/>
      <c r="VYH664" s="187"/>
      <c r="VYI664" s="187"/>
      <c r="VYJ664" s="187"/>
      <c r="VYK664" s="187"/>
      <c r="VYL664" s="187"/>
      <c r="VYM664" s="187"/>
      <c r="VYN664" s="187"/>
      <c r="VYO664" s="187"/>
      <c r="VYP664" s="187"/>
      <c r="VYQ664" s="187"/>
      <c r="VYR664" s="187"/>
      <c r="VYS664" s="187"/>
      <c r="VYT664" s="187"/>
      <c r="VYU664" s="187"/>
      <c r="VYV664" s="187"/>
      <c r="VYW664" s="187"/>
      <c r="VYX664" s="187"/>
      <c r="VYY664" s="187"/>
      <c r="VYZ664" s="187"/>
      <c r="VZA664" s="187"/>
      <c r="VZB664" s="187"/>
      <c r="VZC664" s="187"/>
      <c r="VZD664" s="187"/>
      <c r="VZE664" s="187"/>
      <c r="VZF664" s="187"/>
      <c r="VZG664" s="187"/>
      <c r="VZH664" s="187"/>
      <c r="VZI664" s="187"/>
      <c r="VZJ664" s="187"/>
      <c r="VZK664" s="187"/>
      <c r="VZL664" s="187"/>
      <c r="VZM664" s="187"/>
      <c r="VZN664" s="187"/>
      <c r="VZO664" s="187"/>
      <c r="VZP664" s="187"/>
      <c r="VZQ664" s="187"/>
      <c r="VZR664" s="187"/>
      <c r="VZS664" s="187"/>
      <c r="VZT664" s="187"/>
      <c r="VZU664" s="187"/>
      <c r="VZV664" s="187"/>
      <c r="VZW664" s="187"/>
      <c r="VZX664" s="187"/>
      <c r="VZY664" s="187"/>
      <c r="VZZ664" s="187"/>
      <c r="WAA664" s="187"/>
      <c r="WAB664" s="187"/>
      <c r="WAC664" s="187"/>
      <c r="WAD664" s="187"/>
      <c r="WAE664" s="187"/>
      <c r="WAF664" s="187"/>
      <c r="WAG664" s="187"/>
      <c r="WAH664" s="187"/>
      <c r="WAI664" s="187"/>
      <c r="WAJ664" s="187"/>
      <c r="WAK664" s="187"/>
      <c r="WAL664" s="187"/>
      <c r="WAM664" s="187"/>
      <c r="WAN664" s="187"/>
      <c r="WAO664" s="187"/>
      <c r="WAP664" s="187"/>
      <c r="WAQ664" s="187"/>
      <c r="WAR664" s="187"/>
      <c r="WAS664" s="187"/>
      <c r="WAT664" s="187"/>
      <c r="WAU664" s="187"/>
      <c r="WAV664" s="187"/>
      <c r="WAW664" s="187"/>
      <c r="WAX664" s="187"/>
      <c r="WAY664" s="187"/>
      <c r="WAZ664" s="187"/>
      <c r="WBA664" s="187"/>
      <c r="WBB664" s="187"/>
      <c r="WBC664" s="187"/>
      <c r="WBD664" s="187"/>
      <c r="WBE664" s="187"/>
      <c r="WBF664" s="187"/>
      <c r="WBG664" s="187"/>
      <c r="WBH664" s="187"/>
      <c r="WBI664" s="187"/>
      <c r="WBJ664" s="187"/>
      <c r="WBK664" s="187"/>
      <c r="WBL664" s="187"/>
      <c r="WBM664" s="187"/>
      <c r="WBN664" s="187"/>
      <c r="WBO664" s="187"/>
      <c r="WBP664" s="187"/>
      <c r="WBQ664" s="187"/>
      <c r="WBR664" s="187"/>
      <c r="WBS664" s="187"/>
      <c r="WBT664" s="187"/>
      <c r="WBU664" s="187"/>
      <c r="WBV664" s="187"/>
      <c r="WBW664" s="187"/>
      <c r="WBX664" s="187"/>
      <c r="WBY664" s="187"/>
      <c r="WBZ664" s="187"/>
      <c r="WCA664" s="187"/>
      <c r="WCB664" s="187"/>
      <c r="WCC664" s="187"/>
      <c r="WCD664" s="187"/>
      <c r="WCE664" s="187"/>
      <c r="WCF664" s="187"/>
      <c r="WCG664" s="187"/>
      <c r="WCH664" s="187"/>
      <c r="WCI664" s="187"/>
      <c r="WCJ664" s="187"/>
      <c r="WCK664" s="187"/>
      <c r="WCL664" s="187"/>
      <c r="WCM664" s="187"/>
      <c r="WCN664" s="187"/>
      <c r="WCO664" s="187"/>
      <c r="WCP664" s="187"/>
      <c r="WCQ664" s="187"/>
      <c r="WCR664" s="187"/>
      <c r="WCS664" s="187"/>
      <c r="WCT664" s="187"/>
      <c r="WCU664" s="187"/>
      <c r="WCV664" s="187"/>
      <c r="WCW664" s="187"/>
      <c r="WCX664" s="187"/>
      <c r="WCY664" s="187"/>
      <c r="WCZ664" s="187"/>
      <c r="WDA664" s="187"/>
      <c r="WDB664" s="187"/>
      <c r="WDC664" s="187"/>
      <c r="WDD664" s="187"/>
      <c r="WDE664" s="187"/>
      <c r="WDF664" s="187"/>
      <c r="WDG664" s="187"/>
      <c r="WDH664" s="187"/>
      <c r="WDI664" s="187"/>
      <c r="WDJ664" s="187"/>
      <c r="WDK664" s="187"/>
      <c r="WDL664" s="187"/>
      <c r="WDM664" s="187"/>
      <c r="WDN664" s="187"/>
      <c r="WDO664" s="187"/>
      <c r="WDP664" s="187"/>
      <c r="WDQ664" s="187"/>
      <c r="WDR664" s="187"/>
      <c r="WDS664" s="187"/>
      <c r="WDT664" s="187"/>
      <c r="WDU664" s="187"/>
      <c r="WDV664" s="187"/>
      <c r="WDW664" s="187"/>
      <c r="WDX664" s="187"/>
      <c r="WDY664" s="187"/>
      <c r="WDZ664" s="187"/>
      <c r="WEA664" s="187"/>
      <c r="WEB664" s="187"/>
      <c r="WEC664" s="187"/>
      <c r="WED664" s="187"/>
      <c r="WEE664" s="187"/>
      <c r="WEF664" s="187"/>
      <c r="WEG664" s="187"/>
      <c r="WEH664" s="187"/>
      <c r="WEI664" s="187"/>
      <c r="WEJ664" s="187"/>
      <c r="WEK664" s="187"/>
      <c r="WEL664" s="187"/>
      <c r="WEM664" s="187"/>
      <c r="WEN664" s="187"/>
      <c r="WEO664" s="187"/>
      <c r="WEP664" s="187"/>
      <c r="WEQ664" s="187"/>
      <c r="WER664" s="187"/>
      <c r="WES664" s="187"/>
      <c r="WET664" s="187"/>
      <c r="WEU664" s="187"/>
      <c r="WEV664" s="187"/>
      <c r="WEW664" s="187"/>
      <c r="WEX664" s="187"/>
      <c r="WEY664" s="187"/>
      <c r="WEZ664" s="187"/>
      <c r="WFA664" s="187"/>
      <c r="WFB664" s="187"/>
      <c r="WFC664" s="187"/>
      <c r="WFD664" s="187"/>
      <c r="WFE664" s="187"/>
      <c r="WFF664" s="187"/>
      <c r="WFG664" s="187"/>
      <c r="WFH664" s="187"/>
      <c r="WFI664" s="187"/>
      <c r="WFJ664" s="187"/>
      <c r="WFK664" s="187"/>
      <c r="WFL664" s="187"/>
      <c r="WFM664" s="187"/>
      <c r="WFN664" s="187"/>
      <c r="WFO664" s="187"/>
      <c r="WFP664" s="187"/>
      <c r="WFQ664" s="187"/>
      <c r="WFR664" s="187"/>
      <c r="WFS664" s="187"/>
      <c r="WFT664" s="187"/>
      <c r="WFU664" s="187"/>
      <c r="WFV664" s="187"/>
      <c r="WFW664" s="187"/>
      <c r="WFX664" s="187"/>
      <c r="WFY664" s="187"/>
      <c r="WFZ664" s="187"/>
      <c r="WGA664" s="187"/>
      <c r="WGB664" s="187"/>
      <c r="WGC664" s="187"/>
      <c r="WGD664" s="187"/>
      <c r="WGE664" s="187"/>
      <c r="WGF664" s="187"/>
      <c r="WGG664" s="187"/>
      <c r="WGH664" s="187"/>
      <c r="WGI664" s="187"/>
      <c r="WGJ664" s="187"/>
      <c r="WGK664" s="187"/>
      <c r="WGL664" s="187"/>
      <c r="WGM664" s="187"/>
      <c r="WGN664" s="187"/>
      <c r="WGO664" s="187"/>
      <c r="WGP664" s="187"/>
      <c r="WGQ664" s="187"/>
      <c r="WGR664" s="187"/>
      <c r="WGS664" s="187"/>
      <c r="WGT664" s="187"/>
      <c r="WGU664" s="187"/>
      <c r="WGV664" s="187"/>
      <c r="WGW664" s="187"/>
      <c r="WGX664" s="187"/>
      <c r="WGY664" s="187"/>
      <c r="WGZ664" s="187"/>
      <c r="WHA664" s="187"/>
      <c r="WHB664" s="187"/>
      <c r="WHC664" s="187"/>
      <c r="WHD664" s="187"/>
      <c r="WHE664" s="187"/>
      <c r="WHF664" s="187"/>
      <c r="WHG664" s="187"/>
      <c r="WHH664" s="187"/>
      <c r="WHI664" s="187"/>
      <c r="WHJ664" s="187"/>
      <c r="WHK664" s="187"/>
      <c r="WHL664" s="187"/>
      <c r="WHM664" s="187"/>
      <c r="WHN664" s="187"/>
      <c r="WHO664" s="187"/>
      <c r="WHP664" s="187"/>
      <c r="WHQ664" s="187"/>
      <c r="WHR664" s="187"/>
      <c r="WHS664" s="187"/>
      <c r="WHT664" s="187"/>
      <c r="WHU664" s="187"/>
      <c r="WHV664" s="187"/>
      <c r="WHW664" s="187"/>
      <c r="WHX664" s="187"/>
      <c r="WHY664" s="187"/>
      <c r="WHZ664" s="187"/>
      <c r="WIA664" s="187"/>
      <c r="WIB664" s="187"/>
      <c r="WIC664" s="187"/>
      <c r="WID664" s="187"/>
      <c r="WIE664" s="187"/>
      <c r="WIF664" s="187"/>
      <c r="WIG664" s="187"/>
      <c r="WIH664" s="187"/>
      <c r="WII664" s="187"/>
      <c r="WIJ664" s="187"/>
      <c r="WIK664" s="187"/>
      <c r="WIL664" s="187"/>
      <c r="WIM664" s="187"/>
      <c r="WIN664" s="187"/>
      <c r="WIO664" s="187"/>
      <c r="WIP664" s="187"/>
      <c r="WIQ664" s="187"/>
      <c r="WIR664" s="187"/>
      <c r="WIS664" s="187"/>
      <c r="WIT664" s="187"/>
      <c r="WIU664" s="187"/>
      <c r="WIV664" s="187"/>
      <c r="WIW664" s="187"/>
      <c r="WIX664" s="187"/>
      <c r="WIY664" s="187"/>
      <c r="WIZ664" s="187"/>
      <c r="WJA664" s="187"/>
      <c r="WJB664" s="187"/>
      <c r="WJC664" s="187"/>
      <c r="WJD664" s="187"/>
      <c r="WJE664" s="187"/>
      <c r="WJF664" s="187"/>
      <c r="WJG664" s="187"/>
      <c r="WJH664" s="187"/>
      <c r="WJI664" s="187"/>
      <c r="WJJ664" s="187"/>
      <c r="WJK664" s="187"/>
      <c r="WJL664" s="187"/>
      <c r="WJM664" s="187"/>
      <c r="WJN664" s="187"/>
      <c r="WJO664" s="187"/>
      <c r="WJP664" s="187"/>
      <c r="WJQ664" s="187"/>
      <c r="WJR664" s="187"/>
      <c r="WJS664" s="187"/>
      <c r="WJT664" s="187"/>
      <c r="WJU664" s="187"/>
      <c r="WJV664" s="187"/>
      <c r="WJW664" s="187"/>
      <c r="WJX664" s="187"/>
      <c r="WJY664" s="187"/>
      <c r="WJZ664" s="187"/>
      <c r="WKA664" s="187"/>
      <c r="WKB664" s="187"/>
      <c r="WKC664" s="187"/>
      <c r="WKD664" s="187"/>
      <c r="WKE664" s="187"/>
      <c r="WKF664" s="187"/>
      <c r="WKG664" s="187"/>
      <c r="WKH664" s="187"/>
      <c r="WKI664" s="187"/>
      <c r="WKJ664" s="187"/>
      <c r="WKK664" s="187"/>
      <c r="WKL664" s="187"/>
      <c r="WKM664" s="187"/>
      <c r="WKN664" s="187"/>
      <c r="WKO664" s="187"/>
      <c r="WKP664" s="187"/>
      <c r="WKQ664" s="187"/>
      <c r="WKR664" s="187"/>
      <c r="WKS664" s="187"/>
      <c r="WKT664" s="187"/>
      <c r="WKU664" s="187"/>
      <c r="WKV664" s="187"/>
      <c r="WKW664" s="187"/>
      <c r="WKX664" s="187"/>
      <c r="WKY664" s="187"/>
      <c r="WKZ664" s="187"/>
      <c r="WLA664" s="187"/>
      <c r="WLB664" s="187"/>
      <c r="WLC664" s="187"/>
      <c r="WLD664" s="187"/>
      <c r="WLE664" s="187"/>
      <c r="WLF664" s="187"/>
      <c r="WLG664" s="187"/>
      <c r="WLH664" s="187"/>
      <c r="WLI664" s="187"/>
      <c r="WLJ664" s="187"/>
      <c r="WLK664" s="187"/>
      <c r="WLL664" s="187"/>
      <c r="WLM664" s="187"/>
      <c r="WLN664" s="187"/>
      <c r="WLO664" s="187"/>
      <c r="WLP664" s="187"/>
      <c r="WLQ664" s="187"/>
      <c r="WLR664" s="187"/>
      <c r="WLS664" s="187"/>
      <c r="WLT664" s="187"/>
      <c r="WLU664" s="187"/>
      <c r="WLV664" s="187"/>
      <c r="WLW664" s="187"/>
      <c r="WLX664" s="187"/>
      <c r="WLY664" s="187"/>
      <c r="WLZ664" s="187"/>
      <c r="WMA664" s="187"/>
      <c r="WMB664" s="187"/>
      <c r="WMC664" s="187"/>
      <c r="WMD664" s="187"/>
      <c r="WME664" s="187"/>
      <c r="WMF664" s="187"/>
      <c r="WMG664" s="187"/>
      <c r="WMH664" s="187"/>
      <c r="WMI664" s="187"/>
      <c r="WMJ664" s="187"/>
      <c r="WMK664" s="187"/>
      <c r="WML664" s="187"/>
      <c r="WMM664" s="187"/>
      <c r="WMN664" s="187"/>
      <c r="WMO664" s="187"/>
      <c r="WMP664" s="187"/>
      <c r="WMQ664" s="187"/>
      <c r="WMR664" s="187"/>
      <c r="WMS664" s="187"/>
      <c r="WMT664" s="187"/>
      <c r="WMU664" s="187"/>
      <c r="WMV664" s="187"/>
      <c r="WMW664" s="187"/>
      <c r="WMX664" s="187"/>
      <c r="WMY664" s="187"/>
      <c r="WMZ664" s="187"/>
      <c r="WNA664" s="187"/>
      <c r="WNB664" s="187"/>
      <c r="WNC664" s="187"/>
      <c r="WND664" s="187"/>
      <c r="WNE664" s="187"/>
      <c r="WNF664" s="187"/>
      <c r="WNG664" s="187"/>
      <c r="WNH664" s="187"/>
      <c r="WNI664" s="187"/>
      <c r="WNJ664" s="187"/>
      <c r="WNK664" s="187"/>
      <c r="WNL664" s="187"/>
      <c r="WNM664" s="187"/>
      <c r="WNN664" s="187"/>
      <c r="WNO664" s="187"/>
      <c r="WNP664" s="187"/>
      <c r="WNQ664" s="187"/>
      <c r="WNR664" s="187"/>
      <c r="WNS664" s="187"/>
      <c r="WNT664" s="187"/>
      <c r="WNU664" s="187"/>
      <c r="WNV664" s="187"/>
      <c r="WNW664" s="187"/>
      <c r="WNX664" s="187"/>
      <c r="WNY664" s="187"/>
      <c r="WNZ664" s="187"/>
      <c r="WOA664" s="187"/>
      <c r="WOB664" s="187"/>
      <c r="WOC664" s="187"/>
      <c r="WOD664" s="187"/>
      <c r="WOE664" s="187"/>
      <c r="WOF664" s="187"/>
      <c r="WOG664" s="187"/>
      <c r="WOH664" s="187"/>
      <c r="WOI664" s="187"/>
      <c r="WOJ664" s="187"/>
      <c r="WOK664" s="187"/>
      <c r="WOL664" s="187"/>
      <c r="WOM664" s="187"/>
      <c r="WON664" s="187"/>
      <c r="WOO664" s="187"/>
      <c r="WOP664" s="187"/>
      <c r="WOQ664" s="187"/>
      <c r="WOR664" s="187"/>
      <c r="WOS664" s="187"/>
      <c r="WOT664" s="187"/>
      <c r="WOU664" s="187"/>
      <c r="WOV664" s="187"/>
      <c r="WOW664" s="187"/>
      <c r="WOX664" s="187"/>
      <c r="WOY664" s="187"/>
      <c r="WOZ664" s="187"/>
      <c r="WPA664" s="187"/>
      <c r="WPB664" s="187"/>
      <c r="WPC664" s="187"/>
      <c r="WPD664" s="187"/>
      <c r="WPE664" s="187"/>
      <c r="WPF664" s="187"/>
      <c r="WPG664" s="187"/>
      <c r="WPH664" s="187"/>
      <c r="WPI664" s="187"/>
      <c r="WPJ664" s="187"/>
      <c r="WPK664" s="187"/>
      <c r="WPL664" s="187"/>
      <c r="WPM664" s="187"/>
      <c r="WPN664" s="187"/>
      <c r="WPO664" s="187"/>
      <c r="WPP664" s="187"/>
      <c r="WPQ664" s="187"/>
      <c r="WPR664" s="187"/>
      <c r="WPS664" s="187"/>
      <c r="WPT664" s="187"/>
      <c r="WPU664" s="187"/>
      <c r="WPV664" s="187"/>
      <c r="WPW664" s="187"/>
      <c r="WPX664" s="187"/>
      <c r="WPY664" s="187"/>
      <c r="WPZ664" s="187"/>
      <c r="WQA664" s="187"/>
      <c r="WQB664" s="187"/>
      <c r="WQC664" s="187"/>
      <c r="WQD664" s="187"/>
      <c r="WQE664" s="187"/>
      <c r="WQF664" s="187"/>
      <c r="WQG664" s="187"/>
      <c r="WQH664" s="187"/>
      <c r="WQI664" s="187"/>
      <c r="WQJ664" s="187"/>
      <c r="WQK664" s="187"/>
      <c r="WQL664" s="187"/>
      <c r="WQM664" s="187"/>
      <c r="WQN664" s="187"/>
      <c r="WQO664" s="187"/>
      <c r="WQP664" s="187"/>
      <c r="WQQ664" s="187"/>
      <c r="WQR664" s="187"/>
      <c r="WQS664" s="187"/>
      <c r="WQT664" s="187"/>
      <c r="WQU664" s="187"/>
      <c r="WQV664" s="187"/>
      <c r="WQW664" s="187"/>
      <c r="WQX664" s="187"/>
      <c r="WQY664" s="187"/>
      <c r="WQZ664" s="187"/>
      <c r="WRA664" s="187"/>
      <c r="WRB664" s="187"/>
      <c r="WRC664" s="187"/>
      <c r="WRD664" s="187"/>
      <c r="WRE664" s="187"/>
      <c r="WRF664" s="187"/>
      <c r="WRG664" s="187"/>
      <c r="WRH664" s="187"/>
      <c r="WRI664" s="187"/>
      <c r="WRJ664" s="187"/>
      <c r="WRK664" s="187"/>
      <c r="WRL664" s="187"/>
      <c r="WRM664" s="187"/>
      <c r="WRN664" s="187"/>
      <c r="WRO664" s="187"/>
      <c r="WRP664" s="187"/>
      <c r="WRQ664" s="187"/>
      <c r="WRR664" s="187"/>
      <c r="WRS664" s="187"/>
      <c r="WRT664" s="187"/>
      <c r="WRU664" s="187"/>
      <c r="WRV664" s="187"/>
      <c r="WRW664" s="187"/>
      <c r="WRX664" s="187"/>
      <c r="WRY664" s="187"/>
      <c r="WRZ664" s="187"/>
      <c r="WSA664" s="187"/>
      <c r="WSB664" s="187"/>
      <c r="WSC664" s="187"/>
      <c r="WSD664" s="187"/>
      <c r="WSE664" s="187"/>
      <c r="WSF664" s="187"/>
      <c r="WSG664" s="187"/>
      <c r="WSH664" s="187"/>
      <c r="WSI664" s="187"/>
      <c r="WSJ664" s="187"/>
      <c r="WSK664" s="187"/>
      <c r="WSL664" s="187"/>
      <c r="WSM664" s="187"/>
      <c r="WSN664" s="187"/>
      <c r="WSO664" s="187"/>
      <c r="WSP664" s="187"/>
      <c r="WSQ664" s="187"/>
      <c r="WSR664" s="187"/>
      <c r="WSS664" s="187"/>
      <c r="WST664" s="187"/>
      <c r="WSU664" s="187"/>
      <c r="WSV664" s="187"/>
      <c r="WSW664" s="187"/>
      <c r="WSX664" s="187"/>
      <c r="WSY664" s="187"/>
      <c r="WSZ664" s="187"/>
      <c r="WTA664" s="187"/>
      <c r="WTB664" s="187"/>
      <c r="WTC664" s="187"/>
      <c r="WTD664" s="187"/>
      <c r="WTE664" s="187"/>
      <c r="WTF664" s="187"/>
      <c r="WTG664" s="187"/>
      <c r="WTH664" s="187"/>
      <c r="WTI664" s="187"/>
      <c r="WTJ664" s="187"/>
      <c r="WTK664" s="187"/>
      <c r="WTL664" s="187"/>
      <c r="WTM664" s="187"/>
      <c r="WTN664" s="187"/>
      <c r="WTO664" s="187"/>
      <c r="WTP664" s="187"/>
      <c r="WTQ664" s="187"/>
      <c r="WTR664" s="187"/>
      <c r="WTS664" s="187"/>
      <c r="WTT664" s="187"/>
      <c r="WTU664" s="187"/>
      <c r="WTV664" s="187"/>
      <c r="WTW664" s="187"/>
      <c r="WTX664" s="187"/>
      <c r="WTY664" s="187"/>
      <c r="WTZ664" s="187"/>
      <c r="WUA664" s="187"/>
      <c r="WUB664" s="187"/>
      <c r="WUC664" s="187"/>
      <c r="WUD664" s="187"/>
      <c r="WUE664" s="187"/>
      <c r="WUF664" s="187"/>
      <c r="WUG664" s="187"/>
      <c r="WUH664" s="187"/>
      <c r="WUI664" s="187"/>
      <c r="WUJ664" s="187"/>
      <c r="WUK664" s="187"/>
      <c r="WUL664" s="187"/>
      <c r="WUM664" s="187"/>
      <c r="WUN664" s="187"/>
      <c r="WUO664" s="187"/>
      <c r="WUP664" s="187"/>
      <c r="WUQ664" s="187"/>
      <c r="WUR664" s="187"/>
      <c r="WUS664" s="187"/>
      <c r="WUT664" s="187"/>
      <c r="WUU664" s="187"/>
      <c r="WUV664" s="187"/>
      <c r="WUW664" s="187"/>
      <c r="WUX664" s="187"/>
      <c r="WUY664" s="187"/>
      <c r="WUZ664" s="187"/>
      <c r="WVA664" s="187"/>
      <c r="WVB664" s="187"/>
      <c r="WVC664" s="187"/>
      <c r="WVD664" s="187"/>
      <c r="WVE664" s="187"/>
      <c r="WVF664" s="187"/>
      <c r="WVG664" s="187"/>
      <c r="WVH664" s="187"/>
      <c r="WVI664" s="187"/>
      <c r="WVJ664" s="187"/>
      <c r="WVK664" s="187"/>
      <c r="WVL664" s="187"/>
      <c r="WVM664" s="187"/>
      <c r="WVN664" s="187"/>
      <c r="WVO664" s="187"/>
      <c r="WVP664" s="187"/>
      <c r="WVQ664" s="187"/>
      <c r="WVR664" s="187"/>
      <c r="WVS664" s="187"/>
      <c r="WVT664" s="187"/>
      <c r="WVU664" s="187"/>
      <c r="WVV664" s="187"/>
      <c r="WVW664" s="187"/>
      <c r="WVX664" s="187"/>
      <c r="WVY664" s="187"/>
      <c r="WVZ664" s="187"/>
      <c r="WWA664" s="187"/>
      <c r="WWB664" s="187"/>
      <c r="WWC664" s="187"/>
      <c r="WWD664" s="187"/>
      <c r="WWE664" s="187"/>
      <c r="WWF664" s="187"/>
      <c r="WWG664" s="187"/>
      <c r="WWH664" s="187"/>
      <c r="WWI664" s="187"/>
      <c r="WWJ664" s="187"/>
      <c r="WWK664" s="187"/>
      <c r="WWL664" s="187"/>
      <c r="WWM664" s="187"/>
      <c r="WWN664" s="187"/>
      <c r="WWO664" s="187"/>
      <c r="WWP664" s="187"/>
      <c r="WWQ664" s="187"/>
      <c r="WWR664" s="187"/>
      <c r="WWS664" s="187"/>
      <c r="WWT664" s="187"/>
      <c r="WWU664" s="187"/>
      <c r="WWV664" s="187"/>
      <c r="WWW664" s="187"/>
      <c r="WWX664" s="187"/>
      <c r="WWY664" s="187"/>
      <c r="WWZ664" s="187"/>
      <c r="WXA664" s="187"/>
      <c r="WXB664" s="187"/>
      <c r="WXC664" s="187"/>
      <c r="WXD664" s="187"/>
      <c r="WXE664" s="187"/>
      <c r="WXF664" s="187"/>
      <c r="WXG664" s="187"/>
      <c r="WXH664" s="187"/>
      <c r="WXI664" s="187"/>
      <c r="WXJ664" s="187"/>
      <c r="WXK664" s="187"/>
      <c r="WXL664" s="187"/>
      <c r="WXM664" s="187"/>
      <c r="WXN664" s="187"/>
      <c r="WXO664" s="187"/>
      <c r="WXP664" s="187"/>
      <c r="WXQ664" s="187"/>
      <c r="WXR664" s="187"/>
      <c r="WXS664" s="187"/>
      <c r="WXT664" s="187"/>
      <c r="WXU664" s="187"/>
      <c r="WXV664" s="187"/>
      <c r="WXW664" s="187"/>
      <c r="WXX664" s="187"/>
      <c r="WXY664" s="187"/>
      <c r="WXZ664" s="187"/>
      <c r="WYA664" s="187"/>
      <c r="WYB664" s="187"/>
      <c r="WYC664" s="187"/>
      <c r="WYD664" s="187"/>
      <c r="WYE664" s="187"/>
      <c r="WYF664" s="187"/>
      <c r="WYG664" s="187"/>
      <c r="WYH664" s="187"/>
      <c r="WYI664" s="187"/>
      <c r="WYJ664" s="187"/>
      <c r="WYK664" s="187"/>
      <c r="WYL664" s="187"/>
      <c r="WYM664" s="187"/>
      <c r="WYN664" s="187"/>
      <c r="WYO664" s="187"/>
      <c r="WYP664" s="187"/>
      <c r="WYQ664" s="187"/>
      <c r="WYR664" s="187"/>
      <c r="WYS664" s="187"/>
      <c r="WYT664" s="187"/>
      <c r="WYU664" s="187"/>
      <c r="WYV664" s="187"/>
      <c r="WYW664" s="187"/>
      <c r="WYX664" s="187"/>
      <c r="WYY664" s="187"/>
      <c r="WYZ664" s="187"/>
      <c r="WZA664" s="187"/>
      <c r="WZB664" s="187"/>
      <c r="WZC664" s="187"/>
      <c r="WZD664" s="187"/>
      <c r="WZE664" s="187"/>
      <c r="WZF664" s="187"/>
      <c r="WZG664" s="187"/>
      <c r="WZH664" s="187"/>
      <c r="WZI664" s="187"/>
      <c r="WZJ664" s="187"/>
      <c r="WZK664" s="187"/>
      <c r="WZL664" s="187"/>
      <c r="WZM664" s="187"/>
      <c r="WZN664" s="187"/>
      <c r="WZO664" s="187"/>
      <c r="WZP664" s="187"/>
      <c r="WZQ664" s="187"/>
      <c r="WZR664" s="187"/>
      <c r="WZS664" s="187"/>
      <c r="WZT664" s="187"/>
      <c r="WZU664" s="187"/>
      <c r="WZV664" s="187"/>
      <c r="WZW664" s="187"/>
      <c r="WZX664" s="187"/>
      <c r="WZY664" s="187"/>
      <c r="WZZ664" s="187"/>
      <c r="XAA664" s="187"/>
      <c r="XAB664" s="187"/>
      <c r="XAC664" s="187"/>
      <c r="XAD664" s="187"/>
      <c r="XAE664" s="187"/>
      <c r="XAF664" s="187"/>
      <c r="XAG664" s="187"/>
      <c r="XAH664" s="187"/>
      <c r="XAI664" s="187"/>
      <c r="XAJ664" s="187"/>
      <c r="XAK664" s="187"/>
      <c r="XAL664" s="187"/>
      <c r="XAM664" s="187"/>
      <c r="XAN664" s="187"/>
      <c r="XAO664" s="187"/>
      <c r="XAP664" s="187"/>
      <c r="XAQ664" s="187"/>
      <c r="XAR664" s="187"/>
      <c r="XAS664" s="187"/>
      <c r="XAT664" s="187"/>
      <c r="XAU664" s="187"/>
      <c r="XAV664" s="187"/>
      <c r="XAW664" s="187"/>
      <c r="XAX664" s="187"/>
      <c r="XAY664" s="187"/>
      <c r="XAZ664" s="187"/>
      <c r="XBA664" s="187"/>
      <c r="XBB664" s="187"/>
      <c r="XBC664" s="187"/>
      <c r="XBD664" s="187"/>
      <c r="XBE664" s="187"/>
      <c r="XBF664" s="187"/>
      <c r="XBG664" s="187"/>
      <c r="XBH664" s="187"/>
      <c r="XBI664" s="187"/>
      <c r="XBJ664" s="187"/>
      <c r="XBK664" s="187"/>
      <c r="XBL664" s="187"/>
      <c r="XBM664" s="187"/>
      <c r="XBN664" s="187"/>
      <c r="XBO664" s="187"/>
      <c r="XBP664" s="187"/>
      <c r="XBQ664" s="187"/>
      <c r="XBR664" s="187"/>
      <c r="XBS664" s="187"/>
      <c r="XBT664" s="187"/>
      <c r="XBU664" s="187"/>
      <c r="XBV664" s="187"/>
      <c r="XBW664" s="187"/>
      <c r="XBX664" s="187"/>
      <c r="XBY664" s="187"/>
      <c r="XBZ664" s="187"/>
      <c r="XCA664" s="187"/>
      <c r="XCB664" s="187"/>
      <c r="XCC664" s="187"/>
      <c r="XCD664" s="187"/>
      <c r="XCE664" s="187"/>
      <c r="XCF664" s="187"/>
      <c r="XCG664" s="187"/>
      <c r="XCH664" s="187"/>
      <c r="XCI664" s="187"/>
      <c r="XCJ664" s="187"/>
      <c r="XCK664" s="187"/>
      <c r="XCL664" s="187"/>
      <c r="XCM664" s="187"/>
      <c r="XCN664" s="187"/>
      <c r="XCO664" s="187"/>
      <c r="XCP664" s="187"/>
      <c r="XCQ664" s="187"/>
      <c r="XCR664" s="187"/>
      <c r="XCS664" s="187"/>
      <c r="XCT664" s="187"/>
      <c r="XCU664" s="187"/>
      <c r="XCV664" s="187"/>
      <c r="XCW664" s="187"/>
      <c r="XCX664" s="187"/>
      <c r="XCY664" s="187"/>
      <c r="XCZ664" s="187"/>
      <c r="XDA664" s="187"/>
      <c r="XDB664" s="187"/>
      <c r="XDC664" s="187"/>
      <c r="XDD664" s="187"/>
      <c r="XDE664" s="187"/>
      <c r="XDF664" s="187"/>
      <c r="XDG664" s="187"/>
      <c r="XDH664" s="187"/>
      <c r="XDI664" s="187"/>
      <c r="XDJ664" s="187"/>
      <c r="XDK664" s="187"/>
      <c r="XDL664" s="187"/>
      <c r="XDM664" s="187"/>
      <c r="XDN664" s="187"/>
      <c r="XDO664" s="187"/>
      <c r="XDP664" s="187"/>
      <c r="XDQ664" s="187"/>
      <c r="XDR664" s="187"/>
      <c r="XDS664" s="187"/>
      <c r="XDT664" s="187"/>
      <c r="XDU664" s="187"/>
      <c r="XDV664" s="187"/>
      <c r="XDW664" s="187"/>
      <c r="XDX664" s="187"/>
      <c r="XDY664" s="187"/>
      <c r="XDZ664" s="187"/>
      <c r="XEA664" s="187"/>
      <c r="XEB664" s="187"/>
      <c r="XEC664" s="187"/>
      <c r="XED664" s="187"/>
      <c r="XEE664" s="187"/>
      <c r="XEF664" s="187"/>
      <c r="XEG664" s="187"/>
      <c r="XEH664" s="187"/>
      <c r="XEI664" s="187"/>
      <c r="XEJ664" s="187"/>
      <c r="XEK664" s="187"/>
      <c r="XEL664" s="187"/>
      <c r="XEM664" s="187"/>
      <c r="XEN664" s="187"/>
      <c r="XEO664" s="187"/>
      <c r="XEP664" s="187"/>
      <c r="XEQ664" s="187"/>
      <c r="XER664" s="187"/>
      <c r="XES664" s="187"/>
      <c r="XET664" s="187"/>
      <c r="XEU664" s="187"/>
      <c r="XEV664" s="187"/>
      <c r="XEW664" s="187"/>
      <c r="XEX664" s="187"/>
      <c r="XEY664" s="187"/>
      <c r="XEZ664" s="187"/>
    </row>
    <row r="665" spans="1:16380" s="191" customFormat="1" x14ac:dyDescent="0.3">
      <c r="A665" s="189">
        <v>3.42</v>
      </c>
      <c r="B665" s="189" t="s">
        <v>2128</v>
      </c>
      <c r="C665" s="189" t="s">
        <v>1294</v>
      </c>
      <c r="D665" s="192" t="s">
        <v>2131</v>
      </c>
      <c r="E665" s="192" t="s">
        <v>2126</v>
      </c>
      <c r="F665" s="189"/>
      <c r="G665" s="189" t="s">
        <v>2132</v>
      </c>
      <c r="H665" s="189"/>
      <c r="I665" s="190" t="s">
        <v>56</v>
      </c>
      <c r="J665" s="189"/>
      <c r="K665" s="189"/>
      <c r="L665" s="192">
        <v>50</v>
      </c>
      <c r="M665" s="189">
        <v>0</v>
      </c>
      <c r="N665" s="193">
        <v>50</v>
      </c>
      <c r="O665" s="189">
        <v>50</v>
      </c>
      <c r="P665" s="189">
        <v>50</v>
      </c>
      <c r="Q665" s="189"/>
      <c r="R665" s="189"/>
      <c r="S665" s="189"/>
      <c r="T665" s="189"/>
      <c r="U665" s="189"/>
      <c r="V665" s="187"/>
      <c r="W665" s="187"/>
      <c r="X665" s="189"/>
      <c r="Y665" s="189"/>
      <c r="Z665" s="189"/>
      <c r="AA665" s="189"/>
      <c r="AB665" s="189"/>
      <c r="AC665" s="189"/>
      <c r="AD665" s="189"/>
      <c r="AE665" s="189"/>
      <c r="AF665" s="189">
        <v>25</v>
      </c>
      <c r="AG665" s="189">
        <v>25</v>
      </c>
      <c r="AH665" s="189"/>
      <c r="AI665" s="189"/>
      <c r="AJ665" s="189"/>
      <c r="AK665" s="187"/>
      <c r="AL665" s="187"/>
      <c r="AM665" s="187"/>
      <c r="AN665" s="187"/>
      <c r="AO665" s="187"/>
      <c r="AP665" s="187"/>
      <c r="AQ665" s="187"/>
      <c r="AR665" s="187"/>
      <c r="AS665" s="187"/>
      <c r="AT665" s="187"/>
      <c r="AU665" s="187"/>
      <c r="AV665" s="187"/>
      <c r="AW665" s="187"/>
      <c r="AX665" s="187"/>
      <c r="AY665" s="187"/>
      <c r="AZ665" s="187"/>
      <c r="BA665" s="187"/>
      <c r="BB665" s="187"/>
      <c r="BC665" s="187"/>
      <c r="BD665" s="187"/>
      <c r="BE665" s="187"/>
      <c r="BF665" s="187"/>
      <c r="BG665" s="187"/>
      <c r="BH665" s="187"/>
      <c r="BI665" s="187"/>
      <c r="BJ665" s="187"/>
      <c r="BK665" s="187"/>
      <c r="BL665" s="187"/>
      <c r="BM665" s="187"/>
      <c r="BN665" s="187"/>
      <c r="BO665" s="187"/>
      <c r="BP665" s="187"/>
      <c r="BQ665" s="187"/>
      <c r="BR665" s="187"/>
      <c r="BS665" s="187"/>
      <c r="BT665" s="187"/>
      <c r="BU665" s="187"/>
      <c r="BV665" s="187"/>
      <c r="BW665" s="187"/>
      <c r="BX665" s="187"/>
      <c r="BY665" s="187"/>
      <c r="BZ665" s="187"/>
      <c r="CA665" s="187"/>
      <c r="CB665" s="187"/>
      <c r="CC665" s="187"/>
      <c r="CD665" s="187"/>
      <c r="CE665" s="187"/>
      <c r="CF665" s="187"/>
      <c r="CG665" s="187"/>
      <c r="CH665" s="187"/>
      <c r="CI665" s="187"/>
      <c r="CJ665" s="187"/>
      <c r="CK665" s="187"/>
      <c r="CL665" s="187"/>
      <c r="CM665" s="187"/>
      <c r="CN665" s="187"/>
      <c r="CO665" s="187"/>
      <c r="CP665" s="187"/>
      <c r="CQ665" s="187"/>
      <c r="CR665" s="187"/>
      <c r="CS665" s="187"/>
      <c r="CT665" s="187"/>
      <c r="CU665" s="187"/>
      <c r="CV665" s="187"/>
      <c r="CW665" s="187"/>
      <c r="CX665" s="187"/>
      <c r="CY665" s="187"/>
      <c r="CZ665" s="187"/>
      <c r="DA665" s="187"/>
      <c r="DB665" s="187"/>
      <c r="DC665" s="187"/>
      <c r="DD665" s="187"/>
      <c r="DE665" s="187"/>
      <c r="DF665" s="187"/>
      <c r="DG665" s="187"/>
      <c r="DH665" s="187"/>
      <c r="DI665" s="187"/>
      <c r="DJ665" s="187"/>
      <c r="DK665" s="187"/>
      <c r="DL665" s="187"/>
      <c r="DM665" s="187"/>
      <c r="DN665" s="187"/>
      <c r="DO665" s="187"/>
      <c r="DP665" s="187"/>
      <c r="DQ665" s="187"/>
      <c r="DR665" s="187"/>
      <c r="DS665" s="187"/>
      <c r="DT665" s="187"/>
      <c r="DU665" s="187"/>
      <c r="DV665" s="187"/>
      <c r="DW665" s="187"/>
      <c r="DX665" s="187"/>
      <c r="DY665" s="187"/>
      <c r="DZ665" s="187"/>
      <c r="EA665" s="187"/>
      <c r="EB665" s="187"/>
      <c r="EC665" s="187"/>
      <c r="ED665" s="187"/>
      <c r="EE665" s="187"/>
      <c r="EF665" s="187"/>
      <c r="EG665" s="187"/>
      <c r="EH665" s="187"/>
      <c r="EI665" s="187"/>
      <c r="EJ665" s="187"/>
      <c r="EK665" s="187"/>
      <c r="EL665" s="187"/>
      <c r="EM665" s="187"/>
      <c r="EN665" s="187"/>
      <c r="EO665" s="187"/>
      <c r="EP665" s="187"/>
      <c r="EQ665" s="187"/>
      <c r="ER665" s="187"/>
      <c r="ES665" s="187"/>
      <c r="ET665" s="187"/>
      <c r="EU665" s="187"/>
      <c r="EV665" s="187"/>
      <c r="EW665" s="187"/>
      <c r="EX665" s="187"/>
      <c r="EY665" s="187"/>
      <c r="EZ665" s="187"/>
      <c r="FA665" s="187"/>
      <c r="FB665" s="187"/>
      <c r="FC665" s="187"/>
      <c r="FD665" s="187"/>
      <c r="FE665" s="187"/>
      <c r="FF665" s="187"/>
      <c r="FG665" s="187"/>
      <c r="FH665" s="187"/>
      <c r="FI665" s="187"/>
      <c r="FJ665" s="187"/>
      <c r="FK665" s="187"/>
      <c r="FL665" s="187"/>
      <c r="FM665" s="187"/>
      <c r="FN665" s="187"/>
      <c r="FO665" s="187"/>
      <c r="FP665" s="187"/>
      <c r="FQ665" s="187"/>
      <c r="FR665" s="187"/>
      <c r="FS665" s="187"/>
      <c r="FT665" s="187"/>
      <c r="FU665" s="187"/>
      <c r="FV665" s="187"/>
      <c r="FW665" s="187"/>
      <c r="FX665" s="187"/>
      <c r="FY665" s="187"/>
      <c r="FZ665" s="187"/>
      <c r="GA665" s="187"/>
      <c r="GB665" s="187"/>
      <c r="GC665" s="187"/>
      <c r="GD665" s="187"/>
      <c r="GE665" s="187"/>
      <c r="GF665" s="187"/>
      <c r="GG665" s="187"/>
      <c r="GH665" s="187"/>
      <c r="GI665" s="187"/>
      <c r="GJ665" s="187"/>
      <c r="GK665" s="187"/>
      <c r="GL665" s="187"/>
      <c r="GM665" s="187"/>
      <c r="GN665" s="187"/>
      <c r="GO665" s="187"/>
      <c r="GP665" s="187"/>
      <c r="GQ665" s="187"/>
      <c r="GR665" s="187"/>
      <c r="GS665" s="187"/>
      <c r="GT665" s="187"/>
      <c r="GU665" s="187"/>
      <c r="GV665" s="187"/>
      <c r="GW665" s="187"/>
      <c r="GX665" s="187"/>
      <c r="GY665" s="187"/>
      <c r="GZ665" s="187"/>
      <c r="HA665" s="187"/>
      <c r="HB665" s="187"/>
      <c r="HC665" s="187"/>
      <c r="HD665" s="187"/>
      <c r="HE665" s="187"/>
      <c r="HF665" s="187"/>
      <c r="HG665" s="187"/>
      <c r="HH665" s="187"/>
      <c r="HI665" s="187"/>
      <c r="HJ665" s="187"/>
      <c r="HK665" s="187"/>
      <c r="HL665" s="187"/>
      <c r="HM665" s="187"/>
      <c r="HN665" s="187"/>
      <c r="HO665" s="187"/>
      <c r="HP665" s="187"/>
      <c r="HQ665" s="187"/>
      <c r="HR665" s="187"/>
      <c r="HS665" s="187"/>
      <c r="HT665" s="187"/>
      <c r="HU665" s="187"/>
      <c r="HV665" s="187"/>
      <c r="HW665" s="187"/>
      <c r="HX665" s="187"/>
      <c r="HY665" s="187"/>
      <c r="HZ665" s="187"/>
      <c r="IA665" s="187"/>
      <c r="IB665" s="187"/>
      <c r="IC665" s="187"/>
      <c r="ID665" s="187"/>
      <c r="IE665" s="187"/>
      <c r="IF665" s="187"/>
      <c r="IG665" s="187"/>
      <c r="IH665" s="187"/>
      <c r="II665" s="187"/>
      <c r="IJ665" s="187"/>
      <c r="IK665" s="187"/>
      <c r="IL665" s="187"/>
      <c r="IM665" s="187"/>
      <c r="IN665" s="187"/>
      <c r="IO665" s="187"/>
      <c r="IP665" s="187"/>
      <c r="IQ665" s="187"/>
      <c r="IR665" s="187"/>
      <c r="IS665" s="187"/>
      <c r="IT665" s="187"/>
      <c r="IU665" s="187"/>
      <c r="IV665" s="187"/>
      <c r="IW665" s="187"/>
      <c r="IX665" s="187"/>
      <c r="IY665" s="187"/>
      <c r="IZ665" s="187"/>
      <c r="JA665" s="187"/>
      <c r="JB665" s="187"/>
      <c r="JC665" s="187"/>
      <c r="JD665" s="187"/>
      <c r="JE665" s="187"/>
      <c r="JF665" s="187"/>
      <c r="JG665" s="187"/>
      <c r="JH665" s="187"/>
      <c r="JI665" s="187"/>
      <c r="JJ665" s="187"/>
      <c r="JK665" s="187"/>
      <c r="JL665" s="187"/>
      <c r="JM665" s="187"/>
      <c r="JN665" s="187"/>
      <c r="JO665" s="187"/>
      <c r="JP665" s="187"/>
      <c r="JQ665" s="187"/>
      <c r="JR665" s="187"/>
      <c r="JS665" s="187"/>
      <c r="JT665" s="187"/>
      <c r="JU665" s="187"/>
      <c r="JV665" s="187"/>
      <c r="JW665" s="187"/>
      <c r="JX665" s="187"/>
      <c r="JY665" s="187"/>
      <c r="JZ665" s="187"/>
      <c r="KA665" s="187"/>
      <c r="KB665" s="187"/>
      <c r="KC665" s="187"/>
      <c r="KD665" s="187"/>
      <c r="KE665" s="187"/>
      <c r="KF665" s="187"/>
      <c r="KG665" s="187"/>
      <c r="KH665" s="187"/>
      <c r="KI665" s="187"/>
      <c r="KJ665" s="187"/>
      <c r="KK665" s="187"/>
      <c r="KL665" s="187"/>
      <c r="KM665" s="187"/>
      <c r="KN665" s="187"/>
      <c r="KO665" s="187"/>
      <c r="KP665" s="187"/>
      <c r="KQ665" s="187"/>
      <c r="KR665" s="187"/>
      <c r="KS665" s="187"/>
      <c r="KT665" s="187"/>
      <c r="KU665" s="187"/>
      <c r="KV665" s="187"/>
      <c r="KW665" s="187"/>
      <c r="KX665" s="187"/>
      <c r="KY665" s="187"/>
      <c r="KZ665" s="187"/>
      <c r="LA665" s="187"/>
      <c r="LB665" s="187"/>
      <c r="LC665" s="187"/>
      <c r="LD665" s="187"/>
      <c r="LE665" s="187"/>
      <c r="LF665" s="187"/>
      <c r="LG665" s="187"/>
      <c r="LH665" s="187"/>
      <c r="LI665" s="187"/>
      <c r="LJ665" s="187"/>
      <c r="LK665" s="187"/>
      <c r="LL665" s="187"/>
      <c r="LM665" s="187"/>
      <c r="LN665" s="187"/>
      <c r="LO665" s="187"/>
      <c r="LP665" s="187"/>
      <c r="LQ665" s="187"/>
      <c r="LR665" s="187"/>
      <c r="LS665" s="187"/>
      <c r="LT665" s="187"/>
      <c r="LU665" s="187"/>
      <c r="LV665" s="187"/>
      <c r="LW665" s="187"/>
      <c r="LX665" s="187"/>
      <c r="LY665" s="187"/>
      <c r="LZ665" s="187"/>
      <c r="MA665" s="187"/>
      <c r="MB665" s="187"/>
      <c r="MC665" s="187"/>
      <c r="MD665" s="187"/>
      <c r="ME665" s="187"/>
      <c r="MF665" s="187"/>
      <c r="MG665" s="187"/>
      <c r="MH665" s="187"/>
      <c r="MI665" s="187"/>
      <c r="MJ665" s="187"/>
      <c r="MK665" s="187"/>
      <c r="ML665" s="187"/>
      <c r="MM665" s="187"/>
      <c r="MN665" s="187"/>
      <c r="MO665" s="187"/>
      <c r="MP665" s="187"/>
      <c r="MQ665" s="187"/>
      <c r="MR665" s="187"/>
      <c r="MS665" s="187"/>
      <c r="MT665" s="187"/>
      <c r="MU665" s="187"/>
      <c r="MV665" s="187"/>
      <c r="MW665" s="187"/>
      <c r="MX665" s="187"/>
      <c r="MY665" s="187"/>
      <c r="MZ665" s="187"/>
      <c r="NA665" s="187"/>
      <c r="NB665" s="187"/>
      <c r="NC665" s="187"/>
      <c r="ND665" s="187"/>
      <c r="NE665" s="187"/>
      <c r="NF665" s="187"/>
      <c r="NG665" s="187"/>
      <c r="NH665" s="187"/>
      <c r="NI665" s="187"/>
      <c r="NJ665" s="187"/>
      <c r="NK665" s="187"/>
      <c r="NL665" s="187"/>
      <c r="NM665" s="187"/>
      <c r="NN665" s="187"/>
      <c r="NO665" s="187"/>
      <c r="NP665" s="187"/>
      <c r="NQ665" s="187"/>
      <c r="NR665" s="187"/>
      <c r="NS665" s="187"/>
      <c r="NT665" s="187"/>
      <c r="NU665" s="187"/>
      <c r="NV665" s="187"/>
      <c r="NW665" s="187"/>
      <c r="NX665" s="187"/>
      <c r="NY665" s="187"/>
      <c r="NZ665" s="187"/>
      <c r="OA665" s="187"/>
      <c r="OB665" s="187"/>
      <c r="OC665" s="187"/>
      <c r="OD665" s="187"/>
      <c r="OE665" s="187"/>
      <c r="OF665" s="187"/>
      <c r="OG665" s="187"/>
      <c r="OH665" s="187"/>
      <c r="OI665" s="187"/>
      <c r="OJ665" s="187"/>
      <c r="OK665" s="187"/>
      <c r="OL665" s="187"/>
      <c r="OM665" s="187"/>
      <c r="ON665" s="187"/>
      <c r="OO665" s="187"/>
      <c r="OP665" s="187"/>
      <c r="OQ665" s="187"/>
      <c r="OR665" s="187"/>
      <c r="OS665" s="187"/>
      <c r="OT665" s="187"/>
      <c r="OU665" s="187"/>
      <c r="OV665" s="187"/>
      <c r="OW665" s="187"/>
      <c r="OX665" s="187"/>
      <c r="OY665" s="187"/>
      <c r="OZ665" s="187"/>
      <c r="PA665" s="187"/>
      <c r="PB665" s="187"/>
      <c r="PC665" s="187"/>
      <c r="PD665" s="187"/>
      <c r="PE665" s="187"/>
      <c r="PF665" s="187"/>
      <c r="PG665" s="187"/>
      <c r="PH665" s="187"/>
      <c r="PI665" s="187"/>
      <c r="PJ665" s="187"/>
      <c r="PK665" s="187"/>
      <c r="PL665" s="187"/>
      <c r="PM665" s="187"/>
      <c r="PN665" s="187"/>
      <c r="PO665" s="187"/>
      <c r="PP665" s="187"/>
      <c r="PQ665" s="187"/>
      <c r="PR665" s="187"/>
      <c r="PS665" s="187"/>
      <c r="PT665" s="187"/>
      <c r="PU665" s="187"/>
      <c r="PV665" s="187"/>
      <c r="PW665" s="187"/>
      <c r="PX665" s="187"/>
      <c r="PY665" s="187"/>
      <c r="PZ665" s="187"/>
      <c r="QA665" s="187"/>
      <c r="QB665" s="187"/>
      <c r="QC665" s="187"/>
      <c r="QD665" s="187"/>
      <c r="QE665" s="187"/>
      <c r="QF665" s="187"/>
      <c r="QG665" s="187"/>
      <c r="QH665" s="187"/>
      <c r="QI665" s="187"/>
      <c r="QJ665" s="187"/>
      <c r="QK665" s="187"/>
      <c r="QL665" s="187"/>
      <c r="QM665" s="187"/>
      <c r="QN665" s="187"/>
      <c r="QO665" s="187"/>
      <c r="QP665" s="187"/>
      <c r="QQ665" s="187"/>
      <c r="QR665" s="187"/>
      <c r="QS665" s="187"/>
      <c r="QT665" s="187"/>
      <c r="QU665" s="187"/>
      <c r="QV665" s="187"/>
      <c r="QW665" s="187"/>
      <c r="QX665" s="187"/>
      <c r="QY665" s="187"/>
      <c r="QZ665" s="187"/>
      <c r="RA665" s="187"/>
      <c r="RB665" s="187"/>
      <c r="RC665" s="187"/>
      <c r="RD665" s="187"/>
      <c r="RE665" s="187"/>
      <c r="RF665" s="187"/>
      <c r="RG665" s="187"/>
      <c r="RH665" s="187"/>
      <c r="RI665" s="187"/>
      <c r="RJ665" s="187"/>
      <c r="RK665" s="187"/>
      <c r="RL665" s="187"/>
      <c r="RM665" s="187"/>
      <c r="RN665" s="187"/>
      <c r="RO665" s="187"/>
      <c r="RP665" s="187"/>
      <c r="RQ665" s="187"/>
      <c r="RR665" s="187"/>
      <c r="RS665" s="187"/>
      <c r="RT665" s="187"/>
      <c r="RU665" s="187"/>
      <c r="RV665" s="187"/>
      <c r="RW665" s="187"/>
      <c r="RX665" s="187"/>
      <c r="RY665" s="187"/>
      <c r="RZ665" s="187"/>
      <c r="SA665" s="187"/>
      <c r="SB665" s="187"/>
      <c r="SC665" s="187"/>
      <c r="SD665" s="187"/>
      <c r="SE665" s="187"/>
      <c r="SF665" s="187"/>
      <c r="SG665" s="187"/>
      <c r="SH665" s="187"/>
      <c r="SI665" s="187"/>
      <c r="SJ665" s="187"/>
      <c r="SK665" s="187"/>
      <c r="SL665" s="187"/>
      <c r="SM665" s="187"/>
      <c r="SN665" s="187"/>
      <c r="SO665" s="187"/>
      <c r="SP665" s="187"/>
      <c r="SQ665" s="187"/>
      <c r="SR665" s="187"/>
      <c r="SS665" s="187"/>
      <c r="ST665" s="187"/>
      <c r="SU665" s="187"/>
      <c r="SV665" s="187"/>
      <c r="SW665" s="187"/>
      <c r="SX665" s="187"/>
      <c r="SY665" s="187"/>
      <c r="SZ665" s="187"/>
      <c r="TA665" s="187"/>
      <c r="TB665" s="187"/>
      <c r="TC665" s="187"/>
      <c r="TD665" s="187"/>
      <c r="TE665" s="187"/>
      <c r="TF665" s="187"/>
      <c r="TG665" s="187"/>
      <c r="TH665" s="187"/>
      <c r="TI665" s="187"/>
      <c r="TJ665" s="187"/>
      <c r="TK665" s="187"/>
      <c r="TL665" s="187"/>
      <c r="TM665" s="187"/>
      <c r="TN665" s="187"/>
      <c r="TO665" s="187"/>
      <c r="TP665" s="187"/>
      <c r="TQ665" s="187"/>
      <c r="TR665" s="187"/>
      <c r="TS665" s="187"/>
      <c r="TT665" s="187"/>
      <c r="TU665" s="187"/>
      <c r="TV665" s="187"/>
      <c r="TW665" s="187"/>
      <c r="TX665" s="187"/>
      <c r="TY665" s="187"/>
      <c r="TZ665" s="187"/>
      <c r="UA665" s="187"/>
      <c r="UB665" s="187"/>
      <c r="UC665" s="187"/>
      <c r="UD665" s="187"/>
      <c r="UE665" s="187"/>
      <c r="UF665" s="187"/>
      <c r="UG665" s="187"/>
      <c r="UH665" s="187"/>
      <c r="UI665" s="187"/>
      <c r="UJ665" s="187"/>
      <c r="UK665" s="187"/>
      <c r="UL665" s="187"/>
      <c r="UM665" s="187"/>
      <c r="UN665" s="187"/>
      <c r="UO665" s="187"/>
      <c r="UP665" s="187"/>
      <c r="UQ665" s="187"/>
      <c r="UR665" s="187"/>
      <c r="US665" s="187"/>
      <c r="UT665" s="187"/>
      <c r="UU665" s="187"/>
      <c r="UV665" s="187"/>
      <c r="UW665" s="187"/>
      <c r="UX665" s="187"/>
      <c r="UY665" s="187"/>
      <c r="UZ665" s="187"/>
      <c r="VA665" s="187"/>
      <c r="VB665" s="187"/>
      <c r="VC665" s="187"/>
      <c r="VD665" s="187"/>
      <c r="VE665" s="187"/>
      <c r="VF665" s="187"/>
      <c r="VG665" s="187"/>
      <c r="VH665" s="187"/>
      <c r="VI665" s="187"/>
      <c r="VJ665" s="187"/>
      <c r="VK665" s="187"/>
      <c r="VL665" s="187"/>
      <c r="VM665" s="187"/>
      <c r="VN665" s="187"/>
      <c r="VO665" s="187"/>
      <c r="VP665" s="187"/>
      <c r="VQ665" s="187"/>
      <c r="VR665" s="187"/>
      <c r="VS665" s="187"/>
      <c r="VT665" s="187"/>
      <c r="VU665" s="187"/>
      <c r="VV665" s="187"/>
      <c r="VW665" s="187"/>
      <c r="VX665" s="187"/>
      <c r="VY665" s="187"/>
      <c r="VZ665" s="187"/>
      <c r="WA665" s="187"/>
      <c r="WB665" s="187"/>
      <c r="WC665" s="187"/>
      <c r="WD665" s="187"/>
      <c r="WE665" s="187"/>
      <c r="WF665" s="187"/>
      <c r="WG665" s="187"/>
      <c r="WH665" s="187"/>
      <c r="WI665" s="187"/>
      <c r="WJ665" s="187"/>
      <c r="WK665" s="187"/>
      <c r="WL665" s="187"/>
      <c r="WM665" s="187"/>
      <c r="WN665" s="187"/>
      <c r="WO665" s="187"/>
      <c r="WP665" s="187"/>
      <c r="WQ665" s="187"/>
      <c r="WR665" s="187"/>
      <c r="WS665" s="187"/>
      <c r="WT665" s="187"/>
      <c r="WU665" s="187"/>
      <c r="WV665" s="187"/>
      <c r="WW665" s="187"/>
      <c r="WX665" s="187"/>
      <c r="WY665" s="187"/>
      <c r="WZ665" s="187"/>
      <c r="XA665" s="187"/>
      <c r="XB665" s="187"/>
      <c r="XC665" s="187"/>
      <c r="XD665" s="187"/>
      <c r="XE665" s="187"/>
      <c r="XF665" s="187"/>
      <c r="XG665" s="187"/>
      <c r="XH665" s="187"/>
      <c r="XI665" s="187"/>
      <c r="XJ665" s="187"/>
      <c r="XK665" s="187"/>
      <c r="XL665" s="187"/>
      <c r="XM665" s="187"/>
      <c r="XN665" s="187"/>
      <c r="XO665" s="187"/>
      <c r="XP665" s="187"/>
      <c r="XQ665" s="187"/>
      <c r="XR665" s="187"/>
      <c r="XS665" s="187"/>
      <c r="XT665" s="187"/>
      <c r="XU665" s="187"/>
      <c r="XV665" s="187"/>
      <c r="XW665" s="187"/>
      <c r="XX665" s="187"/>
      <c r="XY665" s="187"/>
      <c r="XZ665" s="187"/>
      <c r="YA665" s="187"/>
      <c r="YB665" s="187"/>
      <c r="YC665" s="187"/>
      <c r="YD665" s="187"/>
      <c r="YE665" s="187"/>
      <c r="YF665" s="187"/>
      <c r="YG665" s="187"/>
      <c r="YH665" s="187"/>
      <c r="YI665" s="187"/>
      <c r="YJ665" s="187"/>
      <c r="YK665" s="187"/>
      <c r="YL665" s="187"/>
      <c r="YM665" s="187"/>
      <c r="YN665" s="187"/>
      <c r="YO665" s="187"/>
      <c r="YP665" s="187"/>
      <c r="YQ665" s="187"/>
      <c r="YR665" s="187"/>
      <c r="YS665" s="187"/>
      <c r="YT665" s="187"/>
      <c r="YU665" s="187"/>
      <c r="YV665" s="187"/>
      <c r="YW665" s="187"/>
      <c r="YX665" s="187"/>
      <c r="YY665" s="187"/>
      <c r="YZ665" s="187"/>
      <c r="ZA665" s="187"/>
      <c r="ZB665" s="187"/>
      <c r="ZC665" s="187"/>
      <c r="ZD665" s="187"/>
      <c r="ZE665" s="187"/>
      <c r="ZF665" s="187"/>
      <c r="ZG665" s="187"/>
      <c r="ZH665" s="187"/>
      <c r="ZI665" s="187"/>
      <c r="ZJ665" s="187"/>
      <c r="ZK665" s="187"/>
      <c r="ZL665" s="187"/>
      <c r="ZM665" s="187"/>
      <c r="ZN665" s="187"/>
      <c r="ZO665" s="187"/>
      <c r="ZP665" s="187"/>
      <c r="ZQ665" s="187"/>
      <c r="ZR665" s="187"/>
      <c r="ZS665" s="187"/>
      <c r="ZT665" s="187"/>
      <c r="ZU665" s="187"/>
      <c r="ZV665" s="187"/>
      <c r="ZW665" s="187"/>
      <c r="ZX665" s="187"/>
      <c r="ZY665" s="187"/>
      <c r="ZZ665" s="187"/>
      <c r="AAA665" s="187"/>
      <c r="AAB665" s="187"/>
      <c r="AAC665" s="187"/>
      <c r="AAD665" s="187"/>
      <c r="AAE665" s="187"/>
      <c r="AAF665" s="187"/>
      <c r="AAG665" s="187"/>
      <c r="AAH665" s="187"/>
      <c r="AAI665" s="187"/>
      <c r="AAJ665" s="187"/>
      <c r="AAK665" s="187"/>
      <c r="AAL665" s="187"/>
      <c r="AAM665" s="187"/>
      <c r="AAN665" s="187"/>
      <c r="AAO665" s="187"/>
      <c r="AAP665" s="187"/>
      <c r="AAQ665" s="187"/>
      <c r="AAR665" s="187"/>
      <c r="AAS665" s="187"/>
      <c r="AAT665" s="187"/>
      <c r="AAU665" s="187"/>
      <c r="AAV665" s="187"/>
      <c r="AAW665" s="187"/>
      <c r="AAX665" s="187"/>
      <c r="AAY665" s="187"/>
      <c r="AAZ665" s="187"/>
      <c r="ABA665" s="187"/>
      <c r="ABB665" s="187"/>
      <c r="ABC665" s="187"/>
      <c r="ABD665" s="187"/>
      <c r="ABE665" s="187"/>
      <c r="ABF665" s="187"/>
      <c r="ABG665" s="187"/>
      <c r="ABH665" s="187"/>
      <c r="ABI665" s="187"/>
      <c r="ABJ665" s="187"/>
      <c r="ABK665" s="187"/>
      <c r="ABL665" s="187"/>
      <c r="ABM665" s="187"/>
      <c r="ABN665" s="187"/>
      <c r="ABO665" s="187"/>
      <c r="ABP665" s="187"/>
      <c r="ABQ665" s="187"/>
      <c r="ABR665" s="187"/>
      <c r="ABS665" s="187"/>
      <c r="ABT665" s="187"/>
      <c r="ABU665" s="187"/>
      <c r="ABV665" s="187"/>
      <c r="ABW665" s="187"/>
      <c r="ABX665" s="187"/>
      <c r="ABY665" s="187"/>
      <c r="ABZ665" s="187"/>
      <c r="ACA665" s="187"/>
      <c r="ACB665" s="187"/>
      <c r="ACC665" s="187"/>
      <c r="ACD665" s="187"/>
      <c r="ACE665" s="187"/>
      <c r="ACF665" s="187"/>
      <c r="ACG665" s="187"/>
      <c r="ACH665" s="187"/>
      <c r="ACI665" s="187"/>
      <c r="ACJ665" s="187"/>
      <c r="ACK665" s="187"/>
      <c r="ACL665" s="187"/>
      <c r="ACM665" s="187"/>
      <c r="ACN665" s="187"/>
      <c r="ACO665" s="187"/>
      <c r="ACP665" s="187"/>
      <c r="ACQ665" s="187"/>
      <c r="ACR665" s="187"/>
      <c r="ACS665" s="187"/>
      <c r="ACT665" s="187"/>
      <c r="ACU665" s="187"/>
      <c r="ACV665" s="187"/>
      <c r="ACW665" s="187"/>
      <c r="ACX665" s="187"/>
      <c r="ACY665" s="187"/>
      <c r="ACZ665" s="187"/>
      <c r="ADA665" s="187"/>
      <c r="ADB665" s="187"/>
      <c r="ADC665" s="187"/>
      <c r="ADD665" s="187"/>
      <c r="ADE665" s="187"/>
      <c r="ADF665" s="187"/>
      <c r="ADG665" s="187"/>
      <c r="ADH665" s="187"/>
      <c r="ADI665" s="187"/>
      <c r="ADJ665" s="187"/>
      <c r="ADK665" s="187"/>
      <c r="ADL665" s="187"/>
      <c r="ADM665" s="187"/>
      <c r="ADN665" s="187"/>
      <c r="ADO665" s="187"/>
      <c r="ADP665" s="187"/>
      <c r="ADQ665" s="187"/>
      <c r="ADR665" s="187"/>
      <c r="ADS665" s="187"/>
      <c r="ADT665" s="187"/>
      <c r="ADU665" s="187"/>
      <c r="ADV665" s="187"/>
      <c r="ADW665" s="187"/>
      <c r="ADX665" s="187"/>
      <c r="ADY665" s="187"/>
      <c r="ADZ665" s="187"/>
      <c r="AEA665" s="187"/>
      <c r="AEB665" s="187"/>
      <c r="AEC665" s="187"/>
      <c r="AED665" s="187"/>
      <c r="AEE665" s="187"/>
      <c r="AEF665" s="187"/>
      <c r="AEG665" s="187"/>
      <c r="AEH665" s="187"/>
      <c r="AEI665" s="187"/>
      <c r="AEJ665" s="187"/>
      <c r="AEK665" s="187"/>
      <c r="AEL665" s="187"/>
      <c r="AEM665" s="187"/>
      <c r="AEN665" s="187"/>
      <c r="AEO665" s="187"/>
      <c r="AEP665" s="187"/>
      <c r="AEQ665" s="187"/>
      <c r="AER665" s="187"/>
      <c r="AES665" s="187"/>
      <c r="AET665" s="187"/>
      <c r="AEU665" s="187"/>
      <c r="AEV665" s="187"/>
      <c r="AEW665" s="187"/>
      <c r="AEX665" s="187"/>
      <c r="AEY665" s="187"/>
      <c r="AEZ665" s="187"/>
      <c r="AFA665" s="187"/>
      <c r="AFB665" s="187"/>
      <c r="AFC665" s="187"/>
      <c r="AFD665" s="187"/>
      <c r="AFE665" s="187"/>
      <c r="AFF665" s="187"/>
      <c r="AFG665" s="187"/>
      <c r="AFH665" s="187"/>
      <c r="AFI665" s="187"/>
      <c r="AFJ665" s="187"/>
      <c r="AFK665" s="187"/>
      <c r="AFL665" s="187"/>
      <c r="AFM665" s="187"/>
      <c r="AFN665" s="187"/>
      <c r="AFO665" s="187"/>
      <c r="AFP665" s="187"/>
      <c r="AFQ665" s="187"/>
      <c r="AFR665" s="187"/>
      <c r="AFS665" s="187"/>
      <c r="AFT665" s="187"/>
      <c r="AFU665" s="187"/>
      <c r="AFV665" s="187"/>
      <c r="AFW665" s="187"/>
      <c r="AFX665" s="187"/>
      <c r="AFY665" s="187"/>
      <c r="AFZ665" s="187"/>
      <c r="AGA665" s="187"/>
      <c r="AGB665" s="187"/>
      <c r="AGC665" s="187"/>
      <c r="AGD665" s="187"/>
      <c r="AGE665" s="187"/>
      <c r="AGF665" s="187"/>
      <c r="AGG665" s="187"/>
      <c r="AGH665" s="187"/>
      <c r="AGI665" s="187"/>
      <c r="AGJ665" s="187"/>
      <c r="AGK665" s="187"/>
      <c r="AGL665" s="187"/>
      <c r="AGM665" s="187"/>
      <c r="AGN665" s="187"/>
      <c r="AGO665" s="187"/>
      <c r="AGP665" s="187"/>
      <c r="AGQ665" s="187"/>
      <c r="AGR665" s="187"/>
      <c r="AGS665" s="187"/>
      <c r="AGT665" s="187"/>
      <c r="AGU665" s="187"/>
      <c r="AGV665" s="187"/>
      <c r="AGW665" s="187"/>
      <c r="AGX665" s="187"/>
      <c r="AGY665" s="187"/>
      <c r="AGZ665" s="187"/>
      <c r="AHA665" s="187"/>
      <c r="AHB665" s="187"/>
      <c r="AHC665" s="187"/>
      <c r="AHD665" s="187"/>
      <c r="AHE665" s="187"/>
      <c r="AHF665" s="187"/>
      <c r="AHG665" s="187"/>
      <c r="AHH665" s="187"/>
      <c r="AHI665" s="187"/>
      <c r="AHJ665" s="187"/>
      <c r="AHK665" s="187"/>
      <c r="AHL665" s="187"/>
      <c r="AHM665" s="187"/>
      <c r="AHN665" s="187"/>
      <c r="AHO665" s="187"/>
      <c r="AHP665" s="187"/>
      <c r="AHQ665" s="187"/>
      <c r="AHR665" s="187"/>
      <c r="AHS665" s="187"/>
      <c r="AHT665" s="187"/>
      <c r="AHU665" s="187"/>
      <c r="AHV665" s="187"/>
      <c r="AHW665" s="187"/>
      <c r="AHX665" s="187"/>
      <c r="AHY665" s="187"/>
      <c r="AHZ665" s="187"/>
      <c r="AIA665" s="187"/>
      <c r="AIB665" s="187"/>
      <c r="AIC665" s="187"/>
      <c r="AID665" s="187"/>
      <c r="AIE665" s="187"/>
      <c r="AIF665" s="187"/>
      <c r="AIG665" s="187"/>
      <c r="AIH665" s="187"/>
      <c r="AII665" s="187"/>
      <c r="AIJ665" s="187"/>
      <c r="AIK665" s="187"/>
      <c r="AIL665" s="187"/>
      <c r="AIM665" s="187"/>
      <c r="AIN665" s="187"/>
      <c r="AIO665" s="187"/>
      <c r="AIP665" s="187"/>
      <c r="AIQ665" s="187"/>
      <c r="AIR665" s="187"/>
      <c r="AIS665" s="187"/>
      <c r="AIT665" s="187"/>
      <c r="AIU665" s="187"/>
      <c r="AIV665" s="187"/>
      <c r="AIW665" s="187"/>
      <c r="AIX665" s="187"/>
      <c r="AIY665" s="187"/>
      <c r="AIZ665" s="187"/>
      <c r="AJA665" s="187"/>
      <c r="AJB665" s="187"/>
      <c r="AJC665" s="187"/>
      <c r="AJD665" s="187"/>
      <c r="AJE665" s="187"/>
      <c r="AJF665" s="187"/>
      <c r="AJG665" s="187"/>
      <c r="AJH665" s="187"/>
      <c r="AJI665" s="187"/>
      <c r="AJJ665" s="187"/>
      <c r="AJK665" s="187"/>
      <c r="AJL665" s="187"/>
      <c r="AJM665" s="187"/>
      <c r="AJN665" s="187"/>
      <c r="AJO665" s="187"/>
      <c r="AJP665" s="187"/>
      <c r="AJQ665" s="187"/>
      <c r="AJR665" s="187"/>
      <c r="AJS665" s="187"/>
      <c r="AJT665" s="187"/>
      <c r="AJU665" s="187"/>
      <c r="AJV665" s="187"/>
      <c r="AJW665" s="187"/>
      <c r="AJX665" s="187"/>
      <c r="AJY665" s="187"/>
      <c r="AJZ665" s="187"/>
      <c r="AKA665" s="187"/>
      <c r="AKB665" s="187"/>
      <c r="AKC665" s="187"/>
      <c r="AKD665" s="187"/>
      <c r="AKE665" s="187"/>
      <c r="AKF665" s="187"/>
      <c r="AKG665" s="187"/>
      <c r="AKH665" s="187"/>
      <c r="AKI665" s="187"/>
      <c r="AKJ665" s="187"/>
      <c r="AKK665" s="187"/>
      <c r="AKL665" s="187"/>
      <c r="AKM665" s="187"/>
      <c r="AKN665" s="187"/>
      <c r="AKO665" s="187"/>
      <c r="AKP665" s="187"/>
      <c r="AKQ665" s="187"/>
      <c r="AKR665" s="187"/>
      <c r="AKS665" s="187"/>
      <c r="AKT665" s="187"/>
      <c r="AKU665" s="187"/>
      <c r="AKV665" s="187"/>
      <c r="AKW665" s="187"/>
      <c r="AKX665" s="187"/>
      <c r="AKY665" s="187"/>
      <c r="AKZ665" s="187"/>
      <c r="ALA665" s="187"/>
      <c r="ALB665" s="187"/>
      <c r="ALC665" s="187"/>
      <c r="ALD665" s="187"/>
      <c r="ALE665" s="187"/>
      <c r="ALF665" s="187"/>
      <c r="ALG665" s="187"/>
      <c r="ALH665" s="187"/>
      <c r="ALI665" s="187"/>
      <c r="ALJ665" s="187"/>
      <c r="ALK665" s="187"/>
      <c r="ALL665" s="187"/>
      <c r="ALM665" s="187"/>
      <c r="ALN665" s="187"/>
      <c r="ALO665" s="187"/>
      <c r="ALP665" s="187"/>
      <c r="ALQ665" s="187"/>
      <c r="ALR665" s="187"/>
      <c r="ALS665" s="187"/>
      <c r="ALT665" s="187"/>
      <c r="ALU665" s="187"/>
      <c r="ALV665" s="187"/>
      <c r="ALW665" s="187"/>
      <c r="ALX665" s="187"/>
      <c r="ALY665" s="187"/>
      <c r="ALZ665" s="187"/>
      <c r="AMA665" s="187"/>
      <c r="AMB665" s="187"/>
      <c r="AMC665" s="187"/>
      <c r="AMD665" s="187"/>
      <c r="AME665" s="187"/>
      <c r="AMF665" s="187"/>
      <c r="AMG665" s="187"/>
      <c r="AMH665" s="187"/>
      <c r="AMI665" s="187"/>
      <c r="AMJ665" s="187"/>
      <c r="AMK665" s="187"/>
      <c r="AML665" s="187"/>
      <c r="AMM665" s="187"/>
      <c r="AMN665" s="187"/>
      <c r="AMO665" s="187"/>
      <c r="AMP665" s="187"/>
      <c r="AMQ665" s="187"/>
      <c r="AMR665" s="187"/>
      <c r="AMS665" s="187"/>
      <c r="AMT665" s="187"/>
      <c r="AMU665" s="187"/>
      <c r="AMV665" s="187"/>
      <c r="AMW665" s="187"/>
      <c r="AMX665" s="187"/>
      <c r="AMY665" s="187"/>
      <c r="AMZ665" s="187"/>
      <c r="ANA665" s="187"/>
      <c r="ANB665" s="187"/>
      <c r="ANC665" s="187"/>
      <c r="AND665" s="187"/>
      <c r="ANE665" s="187"/>
      <c r="ANF665" s="187"/>
      <c r="ANG665" s="187"/>
      <c r="ANH665" s="187"/>
      <c r="ANI665" s="187"/>
      <c r="ANJ665" s="187"/>
      <c r="ANK665" s="187"/>
      <c r="ANL665" s="187"/>
      <c r="ANM665" s="187"/>
      <c r="ANN665" s="187"/>
      <c r="ANO665" s="187"/>
      <c r="ANP665" s="187"/>
      <c r="ANQ665" s="187"/>
      <c r="ANR665" s="187"/>
      <c r="ANS665" s="187"/>
      <c r="ANT665" s="187"/>
      <c r="ANU665" s="187"/>
      <c r="ANV665" s="187"/>
      <c r="ANW665" s="187"/>
      <c r="ANX665" s="187"/>
      <c r="ANY665" s="187"/>
      <c r="ANZ665" s="187"/>
      <c r="AOA665" s="187"/>
      <c r="AOB665" s="187"/>
      <c r="AOC665" s="187"/>
      <c r="AOD665" s="187"/>
      <c r="AOE665" s="187"/>
      <c r="AOF665" s="187"/>
      <c r="AOG665" s="187"/>
      <c r="AOH665" s="187"/>
      <c r="AOI665" s="187"/>
      <c r="AOJ665" s="187"/>
      <c r="AOK665" s="187"/>
      <c r="AOL665" s="187"/>
      <c r="AOM665" s="187"/>
      <c r="AON665" s="187"/>
      <c r="AOO665" s="187"/>
      <c r="AOP665" s="187"/>
      <c r="AOQ665" s="187"/>
      <c r="AOR665" s="187"/>
      <c r="AOS665" s="187"/>
      <c r="AOT665" s="187"/>
      <c r="AOU665" s="187"/>
      <c r="AOV665" s="187"/>
      <c r="AOW665" s="187"/>
      <c r="AOX665" s="187"/>
      <c r="AOY665" s="187"/>
      <c r="AOZ665" s="187"/>
      <c r="APA665" s="187"/>
      <c r="APB665" s="187"/>
      <c r="APC665" s="187"/>
      <c r="APD665" s="187"/>
      <c r="APE665" s="187"/>
      <c r="APF665" s="187"/>
      <c r="APG665" s="187"/>
      <c r="APH665" s="187"/>
      <c r="API665" s="187"/>
      <c r="APJ665" s="187"/>
      <c r="APK665" s="187"/>
      <c r="APL665" s="187"/>
      <c r="APM665" s="187"/>
      <c r="APN665" s="187"/>
      <c r="APO665" s="187"/>
      <c r="APP665" s="187"/>
      <c r="APQ665" s="187"/>
      <c r="APR665" s="187"/>
      <c r="APS665" s="187"/>
      <c r="APT665" s="187"/>
      <c r="APU665" s="187"/>
      <c r="APV665" s="187"/>
      <c r="APW665" s="187"/>
      <c r="APX665" s="187"/>
      <c r="APY665" s="187"/>
      <c r="APZ665" s="187"/>
      <c r="AQA665" s="187"/>
      <c r="AQB665" s="187"/>
      <c r="AQC665" s="187"/>
      <c r="AQD665" s="187"/>
      <c r="AQE665" s="187"/>
      <c r="AQF665" s="187"/>
      <c r="AQG665" s="187"/>
      <c r="AQH665" s="187"/>
      <c r="AQI665" s="187"/>
      <c r="AQJ665" s="187"/>
      <c r="AQK665" s="187"/>
      <c r="AQL665" s="187"/>
      <c r="AQM665" s="187"/>
      <c r="AQN665" s="187"/>
      <c r="AQO665" s="187"/>
      <c r="AQP665" s="187"/>
      <c r="AQQ665" s="187"/>
      <c r="AQR665" s="187"/>
      <c r="AQS665" s="187"/>
      <c r="AQT665" s="187"/>
      <c r="AQU665" s="187"/>
      <c r="AQV665" s="187"/>
      <c r="AQW665" s="187"/>
      <c r="AQX665" s="187"/>
      <c r="AQY665" s="187"/>
      <c r="AQZ665" s="187"/>
      <c r="ARA665" s="187"/>
      <c r="ARB665" s="187"/>
      <c r="ARC665" s="187"/>
      <c r="ARD665" s="187"/>
      <c r="ARE665" s="187"/>
      <c r="ARF665" s="187"/>
      <c r="ARG665" s="187"/>
      <c r="ARH665" s="187"/>
      <c r="ARI665" s="187"/>
      <c r="ARJ665" s="187"/>
      <c r="ARK665" s="187"/>
      <c r="ARL665" s="187"/>
      <c r="ARM665" s="187"/>
      <c r="ARN665" s="187"/>
      <c r="ARO665" s="187"/>
      <c r="ARP665" s="187"/>
      <c r="ARQ665" s="187"/>
      <c r="ARR665" s="187"/>
      <c r="ARS665" s="187"/>
      <c r="ART665" s="187"/>
      <c r="ARU665" s="187"/>
      <c r="ARV665" s="187"/>
      <c r="ARW665" s="187"/>
      <c r="ARX665" s="187"/>
      <c r="ARY665" s="187"/>
      <c r="ARZ665" s="187"/>
      <c r="ASA665" s="187"/>
      <c r="ASB665" s="187"/>
      <c r="ASC665" s="187"/>
      <c r="ASD665" s="187"/>
      <c r="ASE665" s="187"/>
      <c r="ASF665" s="187"/>
      <c r="ASG665" s="187"/>
      <c r="ASH665" s="187"/>
      <c r="ASI665" s="187"/>
      <c r="ASJ665" s="187"/>
      <c r="ASK665" s="187"/>
      <c r="ASL665" s="187"/>
      <c r="ASM665" s="187"/>
      <c r="ASN665" s="187"/>
      <c r="ASO665" s="187"/>
      <c r="ASP665" s="187"/>
      <c r="ASQ665" s="187"/>
      <c r="ASR665" s="187"/>
      <c r="ASS665" s="187"/>
      <c r="AST665" s="187"/>
      <c r="ASU665" s="187"/>
      <c r="ASV665" s="187"/>
      <c r="ASW665" s="187"/>
      <c r="ASX665" s="187"/>
      <c r="ASY665" s="187"/>
      <c r="ASZ665" s="187"/>
      <c r="ATA665" s="187"/>
      <c r="ATB665" s="187"/>
      <c r="ATC665" s="187"/>
      <c r="ATD665" s="187"/>
      <c r="ATE665" s="187"/>
      <c r="ATF665" s="187"/>
      <c r="ATG665" s="187"/>
      <c r="ATH665" s="187"/>
      <c r="ATI665" s="187"/>
      <c r="ATJ665" s="187"/>
      <c r="ATK665" s="187"/>
      <c r="ATL665" s="187"/>
      <c r="ATM665" s="187"/>
      <c r="ATN665" s="187"/>
      <c r="ATO665" s="187"/>
      <c r="ATP665" s="187"/>
      <c r="ATQ665" s="187"/>
      <c r="ATR665" s="187"/>
      <c r="ATS665" s="187"/>
      <c r="ATT665" s="187"/>
      <c r="ATU665" s="187"/>
      <c r="ATV665" s="187"/>
      <c r="ATW665" s="187"/>
      <c r="ATX665" s="187"/>
      <c r="ATY665" s="187"/>
      <c r="ATZ665" s="187"/>
      <c r="AUA665" s="187"/>
      <c r="AUB665" s="187"/>
      <c r="AUC665" s="187"/>
      <c r="AUD665" s="187"/>
      <c r="AUE665" s="187"/>
      <c r="AUF665" s="187"/>
      <c r="AUG665" s="187"/>
      <c r="AUH665" s="187"/>
      <c r="AUI665" s="187"/>
      <c r="AUJ665" s="187"/>
      <c r="AUK665" s="187"/>
      <c r="AUL665" s="187"/>
      <c r="AUM665" s="187"/>
      <c r="AUN665" s="187"/>
      <c r="AUO665" s="187"/>
      <c r="AUP665" s="187"/>
      <c r="AUQ665" s="187"/>
      <c r="AUR665" s="187"/>
      <c r="AUS665" s="187"/>
      <c r="AUT665" s="187"/>
      <c r="AUU665" s="187"/>
      <c r="AUV665" s="187"/>
      <c r="AUW665" s="187"/>
      <c r="AUX665" s="187"/>
      <c r="AUY665" s="187"/>
      <c r="AUZ665" s="187"/>
      <c r="AVA665" s="187"/>
      <c r="AVB665" s="187"/>
      <c r="AVC665" s="187"/>
      <c r="AVD665" s="187"/>
      <c r="AVE665" s="187"/>
      <c r="AVF665" s="187"/>
      <c r="AVG665" s="187"/>
      <c r="AVH665" s="187"/>
      <c r="AVI665" s="187"/>
      <c r="AVJ665" s="187"/>
      <c r="AVK665" s="187"/>
      <c r="AVL665" s="187"/>
      <c r="AVM665" s="187"/>
      <c r="AVN665" s="187"/>
      <c r="AVO665" s="187"/>
      <c r="AVP665" s="187"/>
      <c r="AVQ665" s="187"/>
      <c r="AVR665" s="187"/>
      <c r="AVS665" s="187"/>
      <c r="AVT665" s="187"/>
      <c r="AVU665" s="187"/>
      <c r="AVV665" s="187"/>
      <c r="AVW665" s="187"/>
      <c r="AVX665" s="187"/>
      <c r="AVY665" s="187"/>
      <c r="AVZ665" s="187"/>
      <c r="AWA665" s="187"/>
      <c r="AWB665" s="187"/>
      <c r="AWC665" s="187"/>
      <c r="AWD665" s="187"/>
      <c r="AWE665" s="187"/>
      <c r="AWF665" s="187"/>
      <c r="AWG665" s="187"/>
      <c r="AWH665" s="187"/>
      <c r="AWI665" s="187"/>
      <c r="AWJ665" s="187"/>
      <c r="AWK665" s="187"/>
      <c r="AWL665" s="187"/>
      <c r="AWM665" s="187"/>
      <c r="AWN665" s="187"/>
      <c r="AWO665" s="187"/>
      <c r="AWP665" s="187"/>
      <c r="AWQ665" s="187"/>
      <c r="AWR665" s="187"/>
      <c r="AWS665" s="187"/>
      <c r="AWT665" s="187"/>
      <c r="AWU665" s="187"/>
      <c r="AWV665" s="187"/>
      <c r="AWW665" s="187"/>
      <c r="AWX665" s="187"/>
      <c r="AWY665" s="187"/>
      <c r="AWZ665" s="187"/>
      <c r="AXA665" s="187"/>
      <c r="AXB665" s="187"/>
      <c r="AXC665" s="187"/>
      <c r="AXD665" s="187"/>
      <c r="AXE665" s="187"/>
      <c r="AXF665" s="187"/>
      <c r="AXG665" s="187"/>
      <c r="AXH665" s="187"/>
      <c r="AXI665" s="187"/>
      <c r="AXJ665" s="187"/>
      <c r="AXK665" s="187"/>
      <c r="AXL665" s="187"/>
      <c r="AXM665" s="187"/>
      <c r="AXN665" s="187"/>
      <c r="AXO665" s="187"/>
      <c r="AXP665" s="187"/>
      <c r="AXQ665" s="187"/>
      <c r="AXR665" s="187"/>
      <c r="AXS665" s="187"/>
      <c r="AXT665" s="187"/>
      <c r="AXU665" s="187"/>
      <c r="AXV665" s="187"/>
      <c r="AXW665" s="187"/>
      <c r="AXX665" s="187"/>
      <c r="AXY665" s="187"/>
      <c r="AXZ665" s="187"/>
      <c r="AYA665" s="187"/>
      <c r="AYB665" s="187"/>
      <c r="AYC665" s="187"/>
      <c r="AYD665" s="187"/>
      <c r="AYE665" s="187"/>
      <c r="AYF665" s="187"/>
      <c r="AYG665" s="187"/>
      <c r="AYH665" s="187"/>
      <c r="AYI665" s="187"/>
      <c r="AYJ665" s="187"/>
      <c r="AYK665" s="187"/>
      <c r="AYL665" s="187"/>
      <c r="AYM665" s="187"/>
      <c r="AYN665" s="187"/>
      <c r="AYO665" s="187"/>
      <c r="AYP665" s="187"/>
      <c r="AYQ665" s="187"/>
      <c r="AYR665" s="187"/>
      <c r="AYS665" s="187"/>
      <c r="AYT665" s="187"/>
      <c r="AYU665" s="187"/>
      <c r="AYV665" s="187"/>
      <c r="AYW665" s="187"/>
      <c r="AYX665" s="187"/>
      <c r="AYY665" s="187"/>
      <c r="AYZ665" s="187"/>
      <c r="AZA665" s="187"/>
      <c r="AZB665" s="187"/>
      <c r="AZC665" s="187"/>
      <c r="AZD665" s="187"/>
      <c r="AZE665" s="187"/>
      <c r="AZF665" s="187"/>
      <c r="AZG665" s="187"/>
      <c r="AZH665" s="187"/>
      <c r="AZI665" s="187"/>
      <c r="AZJ665" s="187"/>
      <c r="AZK665" s="187"/>
      <c r="AZL665" s="187"/>
      <c r="AZM665" s="187"/>
      <c r="AZN665" s="187"/>
      <c r="AZO665" s="187"/>
      <c r="AZP665" s="187"/>
      <c r="AZQ665" s="187"/>
      <c r="AZR665" s="187"/>
      <c r="AZS665" s="187"/>
      <c r="AZT665" s="187"/>
      <c r="AZU665" s="187"/>
      <c r="AZV665" s="187"/>
      <c r="AZW665" s="187"/>
      <c r="AZX665" s="187"/>
      <c r="AZY665" s="187"/>
      <c r="AZZ665" s="187"/>
      <c r="BAA665" s="187"/>
      <c r="BAB665" s="187"/>
      <c r="BAC665" s="187"/>
      <c r="BAD665" s="187"/>
      <c r="BAE665" s="187"/>
      <c r="BAF665" s="187"/>
      <c r="BAG665" s="187"/>
      <c r="BAH665" s="187"/>
      <c r="BAI665" s="187"/>
      <c r="BAJ665" s="187"/>
      <c r="BAK665" s="187"/>
      <c r="BAL665" s="187"/>
      <c r="BAM665" s="187"/>
      <c r="BAN665" s="187"/>
      <c r="BAO665" s="187"/>
      <c r="BAP665" s="187"/>
      <c r="BAQ665" s="187"/>
      <c r="BAR665" s="187"/>
      <c r="BAS665" s="187"/>
      <c r="BAT665" s="187"/>
      <c r="BAU665" s="187"/>
      <c r="BAV665" s="187"/>
      <c r="BAW665" s="187"/>
      <c r="BAX665" s="187"/>
      <c r="BAY665" s="187"/>
      <c r="BAZ665" s="187"/>
      <c r="BBA665" s="187"/>
      <c r="BBB665" s="187"/>
      <c r="BBC665" s="187"/>
      <c r="BBD665" s="187"/>
      <c r="BBE665" s="187"/>
      <c r="BBF665" s="187"/>
      <c r="BBG665" s="187"/>
      <c r="BBH665" s="187"/>
      <c r="BBI665" s="187"/>
      <c r="BBJ665" s="187"/>
      <c r="BBK665" s="187"/>
      <c r="BBL665" s="187"/>
      <c r="BBM665" s="187"/>
      <c r="BBN665" s="187"/>
      <c r="BBO665" s="187"/>
      <c r="BBP665" s="187"/>
      <c r="BBQ665" s="187"/>
      <c r="BBR665" s="187"/>
      <c r="BBS665" s="187"/>
      <c r="BBT665" s="187"/>
      <c r="BBU665" s="187"/>
      <c r="BBV665" s="187"/>
      <c r="BBW665" s="187"/>
      <c r="BBX665" s="187"/>
      <c r="BBY665" s="187"/>
      <c r="BBZ665" s="187"/>
      <c r="BCA665" s="187"/>
      <c r="BCB665" s="187"/>
      <c r="BCC665" s="187"/>
      <c r="BCD665" s="187"/>
      <c r="BCE665" s="187"/>
      <c r="BCF665" s="187"/>
      <c r="BCG665" s="187"/>
      <c r="BCH665" s="187"/>
      <c r="BCI665" s="187"/>
      <c r="BCJ665" s="187"/>
      <c r="BCK665" s="187"/>
      <c r="BCL665" s="187"/>
      <c r="BCM665" s="187"/>
      <c r="BCN665" s="187"/>
      <c r="BCO665" s="187"/>
      <c r="BCP665" s="187"/>
      <c r="BCQ665" s="187"/>
      <c r="BCR665" s="187"/>
      <c r="BCS665" s="187"/>
      <c r="BCT665" s="187"/>
      <c r="BCU665" s="187"/>
      <c r="BCV665" s="187"/>
      <c r="BCW665" s="187"/>
      <c r="BCX665" s="187"/>
      <c r="BCY665" s="187"/>
      <c r="BCZ665" s="187"/>
      <c r="BDA665" s="187"/>
      <c r="BDB665" s="187"/>
      <c r="BDC665" s="187"/>
      <c r="BDD665" s="187"/>
      <c r="BDE665" s="187"/>
      <c r="BDF665" s="187"/>
      <c r="BDG665" s="187"/>
      <c r="BDH665" s="187"/>
      <c r="BDI665" s="187"/>
      <c r="BDJ665" s="187"/>
      <c r="BDK665" s="187"/>
      <c r="BDL665" s="187"/>
      <c r="BDM665" s="187"/>
      <c r="BDN665" s="187"/>
      <c r="BDO665" s="187"/>
      <c r="BDP665" s="187"/>
      <c r="BDQ665" s="187"/>
      <c r="BDR665" s="187"/>
      <c r="BDS665" s="187"/>
      <c r="BDT665" s="187"/>
      <c r="BDU665" s="187"/>
      <c r="BDV665" s="187"/>
      <c r="BDW665" s="187"/>
      <c r="BDX665" s="187"/>
      <c r="BDY665" s="187"/>
      <c r="BDZ665" s="187"/>
      <c r="BEA665" s="187"/>
      <c r="BEB665" s="187"/>
      <c r="BEC665" s="187"/>
      <c r="BED665" s="187"/>
      <c r="BEE665" s="187"/>
      <c r="BEF665" s="187"/>
      <c r="BEG665" s="187"/>
      <c r="BEH665" s="187"/>
      <c r="BEI665" s="187"/>
      <c r="BEJ665" s="187"/>
      <c r="BEK665" s="187"/>
      <c r="BEL665" s="187"/>
      <c r="BEM665" s="187"/>
      <c r="BEN665" s="187"/>
      <c r="BEO665" s="187"/>
      <c r="BEP665" s="187"/>
      <c r="BEQ665" s="187"/>
      <c r="BER665" s="187"/>
      <c r="BES665" s="187"/>
      <c r="BET665" s="187"/>
      <c r="BEU665" s="187"/>
      <c r="BEV665" s="187"/>
      <c r="BEW665" s="187"/>
      <c r="BEX665" s="187"/>
      <c r="BEY665" s="187"/>
      <c r="BEZ665" s="187"/>
      <c r="BFA665" s="187"/>
      <c r="BFB665" s="187"/>
      <c r="BFC665" s="187"/>
      <c r="BFD665" s="187"/>
      <c r="BFE665" s="187"/>
      <c r="BFF665" s="187"/>
      <c r="BFG665" s="187"/>
      <c r="BFH665" s="187"/>
      <c r="BFI665" s="187"/>
      <c r="BFJ665" s="187"/>
      <c r="BFK665" s="187"/>
      <c r="BFL665" s="187"/>
      <c r="BFM665" s="187"/>
      <c r="BFN665" s="187"/>
      <c r="BFO665" s="187"/>
      <c r="BFP665" s="187"/>
      <c r="BFQ665" s="187"/>
      <c r="BFR665" s="187"/>
      <c r="BFS665" s="187"/>
      <c r="BFT665" s="187"/>
      <c r="BFU665" s="187"/>
      <c r="BFV665" s="187"/>
      <c r="BFW665" s="187"/>
      <c r="BFX665" s="187"/>
      <c r="BFY665" s="187"/>
      <c r="BFZ665" s="187"/>
      <c r="BGA665" s="187"/>
      <c r="BGB665" s="187"/>
      <c r="BGC665" s="187"/>
      <c r="BGD665" s="187"/>
      <c r="BGE665" s="187"/>
      <c r="BGF665" s="187"/>
      <c r="BGG665" s="187"/>
      <c r="BGH665" s="187"/>
      <c r="BGI665" s="187"/>
      <c r="BGJ665" s="187"/>
      <c r="BGK665" s="187"/>
      <c r="BGL665" s="187"/>
      <c r="BGM665" s="187"/>
      <c r="BGN665" s="187"/>
      <c r="BGO665" s="187"/>
      <c r="BGP665" s="187"/>
      <c r="BGQ665" s="187"/>
      <c r="BGR665" s="187"/>
      <c r="BGS665" s="187"/>
      <c r="BGT665" s="187"/>
      <c r="BGU665" s="187"/>
      <c r="BGV665" s="187"/>
      <c r="BGW665" s="187"/>
      <c r="BGX665" s="187"/>
      <c r="BGY665" s="187"/>
      <c r="BGZ665" s="187"/>
      <c r="BHA665" s="187"/>
      <c r="BHB665" s="187"/>
      <c r="BHC665" s="187"/>
      <c r="BHD665" s="187"/>
      <c r="BHE665" s="187"/>
      <c r="BHF665" s="187"/>
      <c r="BHG665" s="187"/>
      <c r="BHH665" s="187"/>
      <c r="BHI665" s="187"/>
      <c r="BHJ665" s="187"/>
      <c r="BHK665" s="187"/>
      <c r="BHL665" s="187"/>
      <c r="BHM665" s="187"/>
      <c r="BHN665" s="187"/>
      <c r="BHO665" s="187"/>
      <c r="BHP665" s="187"/>
      <c r="BHQ665" s="187"/>
      <c r="BHR665" s="187"/>
      <c r="BHS665" s="187"/>
      <c r="BHT665" s="187"/>
      <c r="BHU665" s="187"/>
      <c r="BHV665" s="187"/>
      <c r="BHW665" s="187"/>
      <c r="BHX665" s="187"/>
      <c r="BHY665" s="187"/>
      <c r="BHZ665" s="187"/>
      <c r="BIA665" s="187"/>
      <c r="BIB665" s="187"/>
      <c r="BIC665" s="187"/>
      <c r="BID665" s="187"/>
      <c r="BIE665" s="187"/>
      <c r="BIF665" s="187"/>
      <c r="BIG665" s="187"/>
      <c r="BIH665" s="187"/>
      <c r="BII665" s="187"/>
      <c r="BIJ665" s="187"/>
      <c r="BIK665" s="187"/>
      <c r="BIL665" s="187"/>
      <c r="BIM665" s="187"/>
      <c r="BIN665" s="187"/>
      <c r="BIO665" s="187"/>
      <c r="BIP665" s="187"/>
      <c r="BIQ665" s="187"/>
      <c r="BIR665" s="187"/>
      <c r="BIS665" s="187"/>
      <c r="BIT665" s="187"/>
      <c r="BIU665" s="187"/>
      <c r="BIV665" s="187"/>
      <c r="BIW665" s="187"/>
      <c r="BIX665" s="187"/>
      <c r="BIY665" s="187"/>
      <c r="BIZ665" s="187"/>
      <c r="BJA665" s="187"/>
      <c r="BJB665" s="187"/>
      <c r="BJC665" s="187"/>
      <c r="BJD665" s="187"/>
      <c r="BJE665" s="187"/>
      <c r="BJF665" s="187"/>
      <c r="BJG665" s="187"/>
      <c r="BJH665" s="187"/>
      <c r="BJI665" s="187"/>
      <c r="BJJ665" s="187"/>
      <c r="BJK665" s="187"/>
      <c r="BJL665" s="187"/>
      <c r="BJM665" s="187"/>
      <c r="BJN665" s="187"/>
      <c r="BJO665" s="187"/>
      <c r="BJP665" s="187"/>
      <c r="BJQ665" s="187"/>
      <c r="BJR665" s="187"/>
      <c r="BJS665" s="187"/>
      <c r="BJT665" s="187"/>
      <c r="BJU665" s="187"/>
      <c r="BJV665" s="187"/>
      <c r="BJW665" s="187"/>
      <c r="BJX665" s="187"/>
      <c r="BJY665" s="187"/>
      <c r="BJZ665" s="187"/>
      <c r="BKA665" s="187"/>
      <c r="BKB665" s="187"/>
      <c r="BKC665" s="187"/>
      <c r="BKD665" s="187"/>
      <c r="BKE665" s="187"/>
      <c r="BKF665" s="187"/>
      <c r="BKG665" s="187"/>
      <c r="BKH665" s="187"/>
      <c r="BKI665" s="187"/>
      <c r="BKJ665" s="187"/>
      <c r="BKK665" s="187"/>
      <c r="BKL665" s="187"/>
      <c r="BKM665" s="187"/>
      <c r="BKN665" s="187"/>
      <c r="BKO665" s="187"/>
      <c r="BKP665" s="187"/>
      <c r="BKQ665" s="187"/>
      <c r="BKR665" s="187"/>
      <c r="BKS665" s="187"/>
      <c r="BKT665" s="187"/>
      <c r="BKU665" s="187"/>
      <c r="BKV665" s="187"/>
      <c r="BKW665" s="187"/>
      <c r="BKX665" s="187"/>
      <c r="BKY665" s="187"/>
      <c r="BKZ665" s="187"/>
      <c r="BLA665" s="187"/>
      <c r="BLB665" s="187"/>
      <c r="BLC665" s="187"/>
      <c r="BLD665" s="187"/>
      <c r="BLE665" s="187"/>
      <c r="BLF665" s="187"/>
      <c r="BLG665" s="187"/>
      <c r="BLH665" s="187"/>
      <c r="BLI665" s="187"/>
      <c r="BLJ665" s="187"/>
      <c r="BLK665" s="187"/>
      <c r="BLL665" s="187"/>
      <c r="BLM665" s="187"/>
      <c r="BLN665" s="187"/>
      <c r="BLO665" s="187"/>
      <c r="BLP665" s="187"/>
      <c r="BLQ665" s="187"/>
      <c r="BLR665" s="187"/>
      <c r="BLS665" s="187"/>
      <c r="BLT665" s="187"/>
      <c r="BLU665" s="187"/>
      <c r="BLV665" s="187"/>
      <c r="BLW665" s="187"/>
      <c r="BLX665" s="187"/>
      <c r="BLY665" s="187"/>
      <c r="BLZ665" s="187"/>
      <c r="BMA665" s="187"/>
      <c r="BMB665" s="187"/>
      <c r="BMC665" s="187"/>
      <c r="BMD665" s="187"/>
      <c r="BME665" s="187"/>
      <c r="BMF665" s="187"/>
      <c r="BMG665" s="187"/>
      <c r="BMH665" s="187"/>
      <c r="BMI665" s="187"/>
      <c r="BMJ665" s="187"/>
      <c r="BMK665" s="187"/>
      <c r="BML665" s="187"/>
      <c r="BMM665" s="187"/>
      <c r="BMN665" s="187"/>
      <c r="BMO665" s="187"/>
      <c r="BMP665" s="187"/>
      <c r="BMQ665" s="187"/>
      <c r="BMR665" s="187"/>
      <c r="BMS665" s="187"/>
      <c r="BMT665" s="187"/>
      <c r="BMU665" s="187"/>
      <c r="BMV665" s="187"/>
      <c r="BMW665" s="187"/>
      <c r="BMX665" s="187"/>
      <c r="BMY665" s="187"/>
      <c r="BMZ665" s="187"/>
      <c r="BNA665" s="187"/>
      <c r="BNB665" s="187"/>
      <c r="BNC665" s="187"/>
      <c r="BND665" s="187"/>
      <c r="BNE665" s="187"/>
      <c r="BNF665" s="187"/>
      <c r="BNG665" s="187"/>
      <c r="BNH665" s="187"/>
      <c r="BNI665" s="187"/>
      <c r="BNJ665" s="187"/>
      <c r="BNK665" s="187"/>
      <c r="BNL665" s="187"/>
      <c r="BNM665" s="187"/>
      <c r="BNN665" s="187"/>
      <c r="BNO665" s="187"/>
      <c r="BNP665" s="187"/>
      <c r="BNQ665" s="187"/>
      <c r="BNR665" s="187"/>
      <c r="BNS665" s="187"/>
      <c r="BNT665" s="187"/>
      <c r="BNU665" s="187"/>
      <c r="BNV665" s="187"/>
      <c r="BNW665" s="187"/>
      <c r="BNX665" s="187"/>
      <c r="BNY665" s="187"/>
      <c r="BNZ665" s="187"/>
      <c r="BOA665" s="187"/>
      <c r="BOB665" s="187"/>
      <c r="BOC665" s="187"/>
      <c r="BOD665" s="187"/>
      <c r="BOE665" s="187"/>
      <c r="BOF665" s="187"/>
      <c r="BOG665" s="187"/>
      <c r="BOH665" s="187"/>
      <c r="BOI665" s="187"/>
      <c r="BOJ665" s="187"/>
      <c r="BOK665" s="187"/>
      <c r="BOL665" s="187"/>
      <c r="BOM665" s="187"/>
      <c r="BON665" s="187"/>
      <c r="BOO665" s="187"/>
      <c r="BOP665" s="187"/>
      <c r="BOQ665" s="187"/>
      <c r="BOR665" s="187"/>
      <c r="BOS665" s="187"/>
      <c r="BOT665" s="187"/>
      <c r="BOU665" s="187"/>
      <c r="BOV665" s="187"/>
      <c r="BOW665" s="187"/>
      <c r="BOX665" s="187"/>
      <c r="BOY665" s="187"/>
      <c r="BOZ665" s="187"/>
      <c r="BPA665" s="187"/>
      <c r="BPB665" s="187"/>
      <c r="BPC665" s="187"/>
      <c r="BPD665" s="187"/>
      <c r="BPE665" s="187"/>
      <c r="BPF665" s="187"/>
      <c r="BPG665" s="187"/>
      <c r="BPH665" s="187"/>
      <c r="BPI665" s="187"/>
      <c r="BPJ665" s="187"/>
      <c r="BPK665" s="187"/>
      <c r="BPL665" s="187"/>
      <c r="BPM665" s="187"/>
      <c r="BPN665" s="187"/>
      <c r="BPO665" s="187"/>
      <c r="BPP665" s="187"/>
      <c r="BPQ665" s="187"/>
      <c r="BPR665" s="187"/>
      <c r="BPS665" s="187"/>
      <c r="BPT665" s="187"/>
      <c r="BPU665" s="187"/>
      <c r="BPV665" s="187"/>
      <c r="BPW665" s="187"/>
      <c r="BPX665" s="187"/>
      <c r="BPY665" s="187"/>
      <c r="BPZ665" s="187"/>
      <c r="BQA665" s="187"/>
      <c r="BQB665" s="187"/>
      <c r="BQC665" s="187"/>
      <c r="BQD665" s="187"/>
      <c r="BQE665" s="187"/>
      <c r="BQF665" s="187"/>
      <c r="BQG665" s="187"/>
      <c r="BQH665" s="187"/>
      <c r="BQI665" s="187"/>
      <c r="BQJ665" s="187"/>
      <c r="BQK665" s="187"/>
      <c r="BQL665" s="187"/>
      <c r="BQM665" s="187"/>
      <c r="BQN665" s="187"/>
      <c r="BQO665" s="187"/>
      <c r="BQP665" s="187"/>
      <c r="BQQ665" s="187"/>
      <c r="BQR665" s="187"/>
      <c r="BQS665" s="187"/>
      <c r="BQT665" s="187"/>
      <c r="BQU665" s="187"/>
      <c r="BQV665" s="187"/>
      <c r="BQW665" s="187"/>
      <c r="BQX665" s="187"/>
      <c r="BQY665" s="187"/>
      <c r="BQZ665" s="187"/>
      <c r="BRA665" s="187"/>
      <c r="BRB665" s="187"/>
      <c r="BRC665" s="187"/>
      <c r="BRD665" s="187"/>
      <c r="BRE665" s="187"/>
      <c r="BRF665" s="187"/>
      <c r="BRG665" s="187"/>
      <c r="BRH665" s="187"/>
      <c r="BRI665" s="187"/>
      <c r="BRJ665" s="187"/>
      <c r="BRK665" s="187"/>
      <c r="BRL665" s="187"/>
      <c r="BRM665" s="187"/>
      <c r="BRN665" s="187"/>
      <c r="BRO665" s="187"/>
      <c r="BRP665" s="187"/>
      <c r="BRQ665" s="187"/>
      <c r="BRR665" s="187"/>
      <c r="BRS665" s="187"/>
      <c r="BRT665" s="187"/>
      <c r="BRU665" s="187"/>
      <c r="BRV665" s="187"/>
      <c r="BRW665" s="187"/>
      <c r="BRX665" s="187"/>
      <c r="BRY665" s="187"/>
      <c r="BRZ665" s="187"/>
      <c r="BSA665" s="187"/>
      <c r="BSB665" s="187"/>
      <c r="BSC665" s="187"/>
      <c r="BSD665" s="187"/>
      <c r="BSE665" s="187"/>
      <c r="BSF665" s="187"/>
      <c r="BSG665" s="187"/>
      <c r="BSH665" s="187"/>
      <c r="BSI665" s="187"/>
      <c r="BSJ665" s="187"/>
      <c r="BSK665" s="187"/>
      <c r="BSL665" s="187"/>
      <c r="BSM665" s="187"/>
      <c r="BSN665" s="187"/>
      <c r="BSO665" s="187"/>
      <c r="BSP665" s="187"/>
      <c r="BSQ665" s="187"/>
      <c r="BSR665" s="187"/>
      <c r="BSS665" s="187"/>
      <c r="BST665" s="187"/>
      <c r="BSU665" s="187"/>
      <c r="BSV665" s="187"/>
      <c r="BSW665" s="187"/>
      <c r="BSX665" s="187"/>
      <c r="BSY665" s="187"/>
      <c r="BSZ665" s="187"/>
      <c r="BTA665" s="187"/>
      <c r="BTB665" s="187"/>
      <c r="BTC665" s="187"/>
      <c r="BTD665" s="187"/>
      <c r="BTE665" s="187"/>
      <c r="BTF665" s="187"/>
      <c r="BTG665" s="187"/>
      <c r="BTH665" s="187"/>
      <c r="BTI665" s="187"/>
      <c r="BTJ665" s="187"/>
      <c r="BTK665" s="187"/>
      <c r="BTL665" s="187"/>
      <c r="BTM665" s="187"/>
      <c r="BTN665" s="187"/>
      <c r="BTO665" s="187"/>
      <c r="BTP665" s="187"/>
      <c r="BTQ665" s="187"/>
      <c r="BTR665" s="187"/>
      <c r="BTS665" s="187"/>
      <c r="BTT665" s="187"/>
      <c r="BTU665" s="187"/>
      <c r="BTV665" s="187"/>
      <c r="BTW665" s="187"/>
      <c r="BTX665" s="187"/>
      <c r="BTY665" s="187"/>
      <c r="BTZ665" s="187"/>
      <c r="BUA665" s="187"/>
      <c r="BUB665" s="187"/>
      <c r="BUC665" s="187"/>
      <c r="BUD665" s="187"/>
      <c r="BUE665" s="187"/>
      <c r="BUF665" s="187"/>
      <c r="BUG665" s="187"/>
      <c r="BUH665" s="187"/>
      <c r="BUI665" s="187"/>
      <c r="BUJ665" s="187"/>
      <c r="BUK665" s="187"/>
      <c r="BUL665" s="187"/>
      <c r="BUM665" s="187"/>
      <c r="BUN665" s="187"/>
      <c r="BUO665" s="187"/>
      <c r="BUP665" s="187"/>
      <c r="BUQ665" s="187"/>
      <c r="BUR665" s="187"/>
      <c r="BUS665" s="187"/>
      <c r="BUT665" s="187"/>
      <c r="BUU665" s="187"/>
      <c r="BUV665" s="187"/>
      <c r="BUW665" s="187"/>
      <c r="BUX665" s="187"/>
      <c r="BUY665" s="187"/>
      <c r="BUZ665" s="187"/>
      <c r="BVA665" s="187"/>
      <c r="BVB665" s="187"/>
      <c r="BVC665" s="187"/>
      <c r="BVD665" s="187"/>
      <c r="BVE665" s="187"/>
      <c r="BVF665" s="187"/>
      <c r="BVG665" s="187"/>
      <c r="BVH665" s="187"/>
      <c r="BVI665" s="187"/>
      <c r="BVJ665" s="187"/>
      <c r="BVK665" s="187"/>
      <c r="BVL665" s="187"/>
      <c r="BVM665" s="187"/>
      <c r="BVN665" s="187"/>
      <c r="BVO665" s="187"/>
      <c r="BVP665" s="187"/>
      <c r="BVQ665" s="187"/>
      <c r="BVR665" s="187"/>
      <c r="BVS665" s="187"/>
      <c r="BVT665" s="187"/>
      <c r="BVU665" s="187"/>
      <c r="BVV665" s="187"/>
      <c r="BVW665" s="187"/>
      <c r="BVX665" s="187"/>
      <c r="BVY665" s="187"/>
      <c r="BVZ665" s="187"/>
      <c r="BWA665" s="187"/>
      <c r="BWB665" s="187"/>
      <c r="BWC665" s="187"/>
      <c r="BWD665" s="187"/>
      <c r="BWE665" s="187"/>
      <c r="BWF665" s="187"/>
      <c r="BWG665" s="187"/>
      <c r="BWH665" s="187"/>
      <c r="BWI665" s="187"/>
      <c r="BWJ665" s="187"/>
      <c r="BWK665" s="187"/>
      <c r="BWL665" s="187"/>
      <c r="BWM665" s="187"/>
      <c r="BWN665" s="187"/>
      <c r="BWO665" s="187"/>
      <c r="BWP665" s="187"/>
      <c r="BWQ665" s="187"/>
      <c r="BWR665" s="187"/>
      <c r="BWS665" s="187"/>
      <c r="BWT665" s="187"/>
      <c r="BWU665" s="187"/>
      <c r="BWV665" s="187"/>
      <c r="BWW665" s="187"/>
      <c r="BWX665" s="187"/>
      <c r="BWY665" s="187"/>
      <c r="BWZ665" s="187"/>
      <c r="BXA665" s="187"/>
      <c r="BXB665" s="187"/>
      <c r="BXC665" s="187"/>
      <c r="BXD665" s="187"/>
      <c r="BXE665" s="187"/>
      <c r="BXF665" s="187"/>
      <c r="BXG665" s="187"/>
      <c r="BXH665" s="187"/>
      <c r="BXI665" s="187"/>
      <c r="BXJ665" s="187"/>
      <c r="BXK665" s="187"/>
      <c r="BXL665" s="187"/>
      <c r="BXM665" s="187"/>
      <c r="BXN665" s="187"/>
      <c r="BXO665" s="187"/>
      <c r="BXP665" s="187"/>
      <c r="BXQ665" s="187"/>
      <c r="BXR665" s="187"/>
      <c r="BXS665" s="187"/>
      <c r="BXT665" s="187"/>
      <c r="BXU665" s="187"/>
      <c r="BXV665" s="187"/>
      <c r="BXW665" s="187"/>
      <c r="BXX665" s="187"/>
      <c r="BXY665" s="187"/>
      <c r="BXZ665" s="187"/>
      <c r="BYA665" s="187"/>
      <c r="BYB665" s="187"/>
      <c r="BYC665" s="187"/>
      <c r="BYD665" s="187"/>
      <c r="BYE665" s="187"/>
      <c r="BYF665" s="187"/>
      <c r="BYG665" s="187"/>
      <c r="BYH665" s="187"/>
      <c r="BYI665" s="187"/>
      <c r="BYJ665" s="187"/>
      <c r="BYK665" s="187"/>
      <c r="BYL665" s="187"/>
      <c r="BYM665" s="187"/>
      <c r="BYN665" s="187"/>
      <c r="BYO665" s="187"/>
      <c r="BYP665" s="187"/>
      <c r="BYQ665" s="187"/>
      <c r="BYR665" s="187"/>
      <c r="BYS665" s="187"/>
      <c r="BYT665" s="187"/>
      <c r="BYU665" s="187"/>
      <c r="BYV665" s="187"/>
      <c r="BYW665" s="187"/>
      <c r="BYX665" s="187"/>
      <c r="BYY665" s="187"/>
      <c r="BYZ665" s="187"/>
      <c r="BZA665" s="187"/>
      <c r="BZB665" s="187"/>
      <c r="BZC665" s="187"/>
      <c r="BZD665" s="187"/>
      <c r="BZE665" s="187"/>
      <c r="BZF665" s="187"/>
      <c r="BZG665" s="187"/>
      <c r="BZH665" s="187"/>
      <c r="BZI665" s="187"/>
      <c r="BZJ665" s="187"/>
      <c r="BZK665" s="187"/>
      <c r="BZL665" s="187"/>
      <c r="BZM665" s="187"/>
      <c r="BZN665" s="187"/>
      <c r="BZO665" s="187"/>
      <c r="BZP665" s="187"/>
      <c r="BZQ665" s="187"/>
      <c r="BZR665" s="187"/>
      <c r="BZS665" s="187"/>
      <c r="BZT665" s="187"/>
      <c r="BZU665" s="187"/>
      <c r="BZV665" s="187"/>
      <c r="BZW665" s="187"/>
      <c r="BZX665" s="187"/>
      <c r="BZY665" s="187"/>
      <c r="BZZ665" s="187"/>
      <c r="CAA665" s="187"/>
      <c r="CAB665" s="187"/>
      <c r="CAC665" s="187"/>
      <c r="CAD665" s="187"/>
      <c r="CAE665" s="187"/>
      <c r="CAF665" s="187"/>
      <c r="CAG665" s="187"/>
      <c r="CAH665" s="187"/>
      <c r="CAI665" s="187"/>
      <c r="CAJ665" s="187"/>
      <c r="CAK665" s="187"/>
      <c r="CAL665" s="187"/>
      <c r="CAM665" s="187"/>
      <c r="CAN665" s="187"/>
      <c r="CAO665" s="187"/>
      <c r="CAP665" s="187"/>
      <c r="CAQ665" s="187"/>
      <c r="CAR665" s="187"/>
      <c r="CAS665" s="187"/>
      <c r="CAT665" s="187"/>
      <c r="CAU665" s="187"/>
      <c r="CAV665" s="187"/>
      <c r="CAW665" s="187"/>
      <c r="CAX665" s="187"/>
      <c r="CAY665" s="187"/>
      <c r="CAZ665" s="187"/>
      <c r="CBA665" s="187"/>
      <c r="CBB665" s="187"/>
      <c r="CBC665" s="187"/>
      <c r="CBD665" s="187"/>
      <c r="CBE665" s="187"/>
      <c r="CBF665" s="187"/>
      <c r="CBG665" s="187"/>
      <c r="CBH665" s="187"/>
      <c r="CBI665" s="187"/>
      <c r="CBJ665" s="187"/>
      <c r="CBK665" s="187"/>
      <c r="CBL665" s="187"/>
      <c r="CBM665" s="187"/>
      <c r="CBN665" s="187"/>
      <c r="CBO665" s="187"/>
      <c r="CBP665" s="187"/>
      <c r="CBQ665" s="187"/>
      <c r="CBR665" s="187"/>
      <c r="CBS665" s="187"/>
      <c r="CBT665" s="187"/>
      <c r="CBU665" s="187"/>
      <c r="CBV665" s="187"/>
      <c r="CBW665" s="187"/>
      <c r="CBX665" s="187"/>
      <c r="CBY665" s="187"/>
      <c r="CBZ665" s="187"/>
      <c r="CCA665" s="187"/>
      <c r="CCB665" s="187"/>
      <c r="CCC665" s="187"/>
      <c r="CCD665" s="187"/>
      <c r="CCE665" s="187"/>
      <c r="CCF665" s="187"/>
      <c r="CCG665" s="187"/>
      <c r="CCH665" s="187"/>
      <c r="CCI665" s="187"/>
      <c r="CCJ665" s="187"/>
      <c r="CCK665" s="187"/>
      <c r="CCL665" s="187"/>
      <c r="CCM665" s="187"/>
      <c r="CCN665" s="187"/>
      <c r="CCO665" s="187"/>
      <c r="CCP665" s="187"/>
      <c r="CCQ665" s="187"/>
      <c r="CCR665" s="187"/>
      <c r="CCS665" s="187"/>
      <c r="CCT665" s="187"/>
      <c r="CCU665" s="187"/>
      <c r="CCV665" s="187"/>
      <c r="CCW665" s="187"/>
      <c r="CCX665" s="187"/>
      <c r="CCY665" s="187"/>
      <c r="CCZ665" s="187"/>
      <c r="CDA665" s="187"/>
      <c r="CDB665" s="187"/>
      <c r="CDC665" s="187"/>
      <c r="CDD665" s="187"/>
      <c r="CDE665" s="187"/>
      <c r="CDF665" s="187"/>
      <c r="CDG665" s="187"/>
      <c r="CDH665" s="187"/>
      <c r="CDI665" s="187"/>
      <c r="CDJ665" s="187"/>
      <c r="CDK665" s="187"/>
      <c r="CDL665" s="187"/>
      <c r="CDM665" s="187"/>
      <c r="CDN665" s="187"/>
      <c r="CDO665" s="187"/>
      <c r="CDP665" s="187"/>
      <c r="CDQ665" s="187"/>
      <c r="CDR665" s="187"/>
      <c r="CDS665" s="187"/>
      <c r="CDT665" s="187"/>
      <c r="CDU665" s="187"/>
      <c r="CDV665" s="187"/>
      <c r="CDW665" s="187"/>
      <c r="CDX665" s="187"/>
      <c r="CDY665" s="187"/>
      <c r="CDZ665" s="187"/>
      <c r="CEA665" s="187"/>
      <c r="CEB665" s="187"/>
      <c r="CEC665" s="187"/>
      <c r="CED665" s="187"/>
      <c r="CEE665" s="187"/>
      <c r="CEF665" s="187"/>
      <c r="CEG665" s="187"/>
      <c r="CEH665" s="187"/>
      <c r="CEI665" s="187"/>
      <c r="CEJ665" s="187"/>
      <c r="CEK665" s="187"/>
      <c r="CEL665" s="187"/>
      <c r="CEM665" s="187"/>
      <c r="CEN665" s="187"/>
      <c r="CEO665" s="187"/>
      <c r="CEP665" s="187"/>
      <c r="CEQ665" s="187"/>
      <c r="CER665" s="187"/>
      <c r="CES665" s="187"/>
      <c r="CET665" s="187"/>
      <c r="CEU665" s="187"/>
      <c r="CEV665" s="187"/>
      <c r="CEW665" s="187"/>
      <c r="CEX665" s="187"/>
      <c r="CEY665" s="187"/>
      <c r="CEZ665" s="187"/>
      <c r="CFA665" s="187"/>
      <c r="CFB665" s="187"/>
      <c r="CFC665" s="187"/>
      <c r="CFD665" s="187"/>
      <c r="CFE665" s="187"/>
      <c r="CFF665" s="187"/>
      <c r="CFG665" s="187"/>
      <c r="CFH665" s="187"/>
      <c r="CFI665" s="187"/>
      <c r="CFJ665" s="187"/>
      <c r="CFK665" s="187"/>
      <c r="CFL665" s="187"/>
      <c r="CFM665" s="187"/>
      <c r="CFN665" s="187"/>
      <c r="CFO665" s="187"/>
      <c r="CFP665" s="187"/>
      <c r="CFQ665" s="187"/>
      <c r="CFR665" s="187"/>
      <c r="CFS665" s="187"/>
      <c r="CFT665" s="187"/>
      <c r="CFU665" s="187"/>
      <c r="CFV665" s="187"/>
      <c r="CFW665" s="187"/>
      <c r="CFX665" s="187"/>
      <c r="CFY665" s="187"/>
      <c r="CFZ665" s="187"/>
      <c r="CGA665" s="187"/>
      <c r="CGB665" s="187"/>
      <c r="CGC665" s="187"/>
      <c r="CGD665" s="187"/>
      <c r="CGE665" s="187"/>
      <c r="CGF665" s="187"/>
      <c r="CGG665" s="187"/>
      <c r="CGH665" s="187"/>
      <c r="CGI665" s="187"/>
      <c r="CGJ665" s="187"/>
      <c r="CGK665" s="187"/>
      <c r="CGL665" s="187"/>
      <c r="CGM665" s="187"/>
      <c r="CGN665" s="187"/>
      <c r="CGO665" s="187"/>
      <c r="CGP665" s="187"/>
      <c r="CGQ665" s="187"/>
      <c r="CGR665" s="187"/>
      <c r="CGS665" s="187"/>
      <c r="CGT665" s="187"/>
      <c r="CGU665" s="187"/>
      <c r="CGV665" s="187"/>
      <c r="CGW665" s="187"/>
      <c r="CGX665" s="187"/>
      <c r="CGY665" s="187"/>
      <c r="CGZ665" s="187"/>
      <c r="CHA665" s="187"/>
      <c r="CHB665" s="187"/>
      <c r="CHC665" s="187"/>
      <c r="CHD665" s="187"/>
      <c r="CHE665" s="187"/>
      <c r="CHF665" s="187"/>
      <c r="CHG665" s="187"/>
      <c r="CHH665" s="187"/>
      <c r="CHI665" s="187"/>
      <c r="CHJ665" s="187"/>
      <c r="CHK665" s="187"/>
      <c r="CHL665" s="187"/>
      <c r="CHM665" s="187"/>
      <c r="CHN665" s="187"/>
      <c r="CHO665" s="187"/>
      <c r="CHP665" s="187"/>
      <c r="CHQ665" s="187"/>
      <c r="CHR665" s="187"/>
      <c r="CHS665" s="187"/>
      <c r="CHT665" s="187"/>
      <c r="CHU665" s="187"/>
      <c r="CHV665" s="187"/>
      <c r="CHW665" s="187"/>
      <c r="CHX665" s="187"/>
      <c r="CHY665" s="187"/>
      <c r="CHZ665" s="187"/>
      <c r="CIA665" s="187"/>
      <c r="CIB665" s="187"/>
      <c r="CIC665" s="187"/>
      <c r="CID665" s="187"/>
      <c r="CIE665" s="187"/>
      <c r="CIF665" s="187"/>
      <c r="CIG665" s="187"/>
      <c r="CIH665" s="187"/>
      <c r="CII665" s="187"/>
      <c r="CIJ665" s="187"/>
      <c r="CIK665" s="187"/>
      <c r="CIL665" s="187"/>
      <c r="CIM665" s="187"/>
      <c r="CIN665" s="187"/>
      <c r="CIO665" s="187"/>
      <c r="CIP665" s="187"/>
      <c r="CIQ665" s="187"/>
      <c r="CIR665" s="187"/>
      <c r="CIS665" s="187"/>
      <c r="CIT665" s="187"/>
      <c r="CIU665" s="187"/>
      <c r="CIV665" s="187"/>
      <c r="CIW665" s="187"/>
      <c r="CIX665" s="187"/>
      <c r="CIY665" s="187"/>
      <c r="CIZ665" s="187"/>
      <c r="CJA665" s="187"/>
      <c r="CJB665" s="187"/>
      <c r="CJC665" s="187"/>
      <c r="CJD665" s="187"/>
      <c r="CJE665" s="187"/>
      <c r="CJF665" s="187"/>
      <c r="CJG665" s="187"/>
      <c r="CJH665" s="187"/>
      <c r="CJI665" s="187"/>
      <c r="CJJ665" s="187"/>
      <c r="CJK665" s="187"/>
      <c r="CJL665" s="187"/>
      <c r="CJM665" s="187"/>
      <c r="CJN665" s="187"/>
      <c r="CJO665" s="187"/>
      <c r="CJP665" s="187"/>
      <c r="CJQ665" s="187"/>
      <c r="CJR665" s="187"/>
      <c r="CJS665" s="187"/>
      <c r="CJT665" s="187"/>
      <c r="CJU665" s="187"/>
      <c r="CJV665" s="187"/>
      <c r="CJW665" s="187"/>
      <c r="CJX665" s="187"/>
      <c r="CJY665" s="187"/>
      <c r="CJZ665" s="187"/>
      <c r="CKA665" s="187"/>
      <c r="CKB665" s="187"/>
      <c r="CKC665" s="187"/>
      <c r="CKD665" s="187"/>
      <c r="CKE665" s="187"/>
      <c r="CKF665" s="187"/>
      <c r="CKG665" s="187"/>
      <c r="CKH665" s="187"/>
      <c r="CKI665" s="187"/>
      <c r="CKJ665" s="187"/>
      <c r="CKK665" s="187"/>
      <c r="CKL665" s="187"/>
      <c r="CKM665" s="187"/>
      <c r="CKN665" s="187"/>
      <c r="CKO665" s="187"/>
      <c r="CKP665" s="187"/>
      <c r="CKQ665" s="187"/>
      <c r="CKR665" s="187"/>
      <c r="CKS665" s="187"/>
      <c r="CKT665" s="187"/>
      <c r="CKU665" s="187"/>
      <c r="CKV665" s="187"/>
      <c r="CKW665" s="187"/>
      <c r="CKX665" s="187"/>
      <c r="CKY665" s="187"/>
      <c r="CKZ665" s="187"/>
      <c r="CLA665" s="187"/>
      <c r="CLB665" s="187"/>
      <c r="CLC665" s="187"/>
      <c r="CLD665" s="187"/>
      <c r="CLE665" s="187"/>
      <c r="CLF665" s="187"/>
      <c r="CLG665" s="187"/>
      <c r="CLH665" s="187"/>
      <c r="CLI665" s="187"/>
      <c r="CLJ665" s="187"/>
      <c r="CLK665" s="187"/>
      <c r="CLL665" s="187"/>
      <c r="CLM665" s="187"/>
      <c r="CLN665" s="187"/>
      <c r="CLO665" s="187"/>
      <c r="CLP665" s="187"/>
      <c r="CLQ665" s="187"/>
      <c r="CLR665" s="187"/>
      <c r="CLS665" s="187"/>
      <c r="CLT665" s="187"/>
      <c r="CLU665" s="187"/>
      <c r="CLV665" s="187"/>
      <c r="CLW665" s="187"/>
      <c r="CLX665" s="187"/>
      <c r="CLY665" s="187"/>
      <c r="CLZ665" s="187"/>
      <c r="CMA665" s="187"/>
      <c r="CMB665" s="187"/>
      <c r="CMC665" s="187"/>
      <c r="CMD665" s="187"/>
      <c r="CME665" s="187"/>
      <c r="CMF665" s="187"/>
      <c r="CMG665" s="187"/>
      <c r="CMH665" s="187"/>
      <c r="CMI665" s="187"/>
      <c r="CMJ665" s="187"/>
      <c r="CMK665" s="187"/>
      <c r="CML665" s="187"/>
      <c r="CMM665" s="187"/>
      <c r="CMN665" s="187"/>
      <c r="CMO665" s="187"/>
      <c r="CMP665" s="187"/>
      <c r="CMQ665" s="187"/>
      <c r="CMR665" s="187"/>
      <c r="CMS665" s="187"/>
      <c r="CMT665" s="187"/>
      <c r="CMU665" s="187"/>
      <c r="CMV665" s="187"/>
      <c r="CMW665" s="187"/>
      <c r="CMX665" s="187"/>
      <c r="CMY665" s="187"/>
      <c r="CMZ665" s="187"/>
      <c r="CNA665" s="187"/>
      <c r="CNB665" s="187"/>
      <c r="CNC665" s="187"/>
      <c r="CND665" s="187"/>
      <c r="CNE665" s="187"/>
      <c r="CNF665" s="187"/>
      <c r="CNG665" s="187"/>
      <c r="CNH665" s="187"/>
      <c r="CNI665" s="187"/>
      <c r="CNJ665" s="187"/>
      <c r="CNK665" s="187"/>
      <c r="CNL665" s="187"/>
      <c r="CNM665" s="187"/>
      <c r="CNN665" s="187"/>
      <c r="CNO665" s="187"/>
      <c r="CNP665" s="187"/>
      <c r="CNQ665" s="187"/>
      <c r="CNR665" s="187"/>
      <c r="CNS665" s="187"/>
      <c r="CNT665" s="187"/>
      <c r="CNU665" s="187"/>
      <c r="CNV665" s="187"/>
      <c r="CNW665" s="187"/>
      <c r="CNX665" s="187"/>
      <c r="CNY665" s="187"/>
      <c r="CNZ665" s="187"/>
      <c r="COA665" s="187"/>
      <c r="COB665" s="187"/>
      <c r="COC665" s="187"/>
      <c r="COD665" s="187"/>
      <c r="COE665" s="187"/>
      <c r="COF665" s="187"/>
      <c r="COG665" s="187"/>
      <c r="COH665" s="187"/>
      <c r="COI665" s="187"/>
      <c r="COJ665" s="187"/>
      <c r="COK665" s="187"/>
      <c r="COL665" s="187"/>
      <c r="COM665" s="187"/>
      <c r="CON665" s="187"/>
      <c r="COO665" s="187"/>
      <c r="COP665" s="187"/>
      <c r="COQ665" s="187"/>
      <c r="COR665" s="187"/>
      <c r="COS665" s="187"/>
      <c r="COT665" s="187"/>
      <c r="COU665" s="187"/>
      <c r="COV665" s="187"/>
      <c r="COW665" s="187"/>
      <c r="COX665" s="187"/>
      <c r="COY665" s="187"/>
      <c r="COZ665" s="187"/>
      <c r="CPA665" s="187"/>
      <c r="CPB665" s="187"/>
      <c r="CPC665" s="187"/>
      <c r="CPD665" s="187"/>
      <c r="CPE665" s="187"/>
      <c r="CPF665" s="187"/>
      <c r="CPG665" s="187"/>
      <c r="CPH665" s="187"/>
      <c r="CPI665" s="187"/>
      <c r="CPJ665" s="187"/>
      <c r="CPK665" s="187"/>
      <c r="CPL665" s="187"/>
      <c r="CPM665" s="187"/>
      <c r="CPN665" s="187"/>
      <c r="CPO665" s="187"/>
      <c r="CPP665" s="187"/>
      <c r="CPQ665" s="187"/>
      <c r="CPR665" s="187"/>
      <c r="CPS665" s="187"/>
      <c r="CPT665" s="187"/>
      <c r="CPU665" s="187"/>
      <c r="CPV665" s="187"/>
      <c r="CPW665" s="187"/>
      <c r="CPX665" s="187"/>
      <c r="CPY665" s="187"/>
      <c r="CPZ665" s="187"/>
      <c r="CQA665" s="187"/>
      <c r="CQB665" s="187"/>
      <c r="CQC665" s="187"/>
      <c r="CQD665" s="187"/>
      <c r="CQE665" s="187"/>
      <c r="CQF665" s="187"/>
      <c r="CQG665" s="187"/>
      <c r="CQH665" s="187"/>
      <c r="CQI665" s="187"/>
      <c r="CQJ665" s="187"/>
      <c r="CQK665" s="187"/>
      <c r="CQL665" s="187"/>
      <c r="CQM665" s="187"/>
      <c r="CQN665" s="187"/>
      <c r="CQO665" s="187"/>
      <c r="CQP665" s="187"/>
      <c r="CQQ665" s="187"/>
      <c r="CQR665" s="187"/>
      <c r="CQS665" s="187"/>
      <c r="CQT665" s="187"/>
      <c r="CQU665" s="187"/>
      <c r="CQV665" s="187"/>
      <c r="CQW665" s="187"/>
      <c r="CQX665" s="187"/>
      <c r="CQY665" s="187"/>
      <c r="CQZ665" s="187"/>
      <c r="CRA665" s="187"/>
      <c r="CRB665" s="187"/>
      <c r="CRC665" s="187"/>
      <c r="CRD665" s="187"/>
      <c r="CRE665" s="187"/>
      <c r="CRF665" s="187"/>
      <c r="CRG665" s="187"/>
      <c r="CRH665" s="187"/>
      <c r="CRI665" s="187"/>
      <c r="CRJ665" s="187"/>
      <c r="CRK665" s="187"/>
      <c r="CRL665" s="187"/>
      <c r="CRM665" s="187"/>
      <c r="CRN665" s="187"/>
      <c r="CRO665" s="187"/>
      <c r="CRP665" s="187"/>
      <c r="CRQ665" s="187"/>
      <c r="CRR665" s="187"/>
      <c r="CRS665" s="187"/>
      <c r="CRT665" s="187"/>
      <c r="CRU665" s="187"/>
      <c r="CRV665" s="187"/>
      <c r="CRW665" s="187"/>
      <c r="CRX665" s="187"/>
      <c r="CRY665" s="187"/>
      <c r="CRZ665" s="187"/>
      <c r="CSA665" s="187"/>
      <c r="CSB665" s="187"/>
      <c r="CSC665" s="187"/>
      <c r="CSD665" s="187"/>
      <c r="CSE665" s="187"/>
      <c r="CSF665" s="187"/>
      <c r="CSG665" s="187"/>
      <c r="CSH665" s="187"/>
      <c r="CSI665" s="187"/>
      <c r="CSJ665" s="187"/>
      <c r="CSK665" s="187"/>
      <c r="CSL665" s="187"/>
      <c r="CSM665" s="187"/>
      <c r="CSN665" s="187"/>
      <c r="CSO665" s="187"/>
      <c r="CSP665" s="187"/>
      <c r="CSQ665" s="187"/>
      <c r="CSR665" s="187"/>
      <c r="CSS665" s="187"/>
      <c r="CST665" s="187"/>
      <c r="CSU665" s="187"/>
      <c r="CSV665" s="187"/>
      <c r="CSW665" s="187"/>
      <c r="CSX665" s="187"/>
      <c r="CSY665" s="187"/>
      <c r="CSZ665" s="187"/>
      <c r="CTA665" s="187"/>
      <c r="CTB665" s="187"/>
      <c r="CTC665" s="187"/>
      <c r="CTD665" s="187"/>
      <c r="CTE665" s="187"/>
      <c r="CTF665" s="187"/>
      <c r="CTG665" s="187"/>
      <c r="CTH665" s="187"/>
      <c r="CTI665" s="187"/>
      <c r="CTJ665" s="187"/>
      <c r="CTK665" s="187"/>
      <c r="CTL665" s="187"/>
      <c r="CTM665" s="187"/>
      <c r="CTN665" s="187"/>
      <c r="CTO665" s="187"/>
      <c r="CTP665" s="187"/>
      <c r="CTQ665" s="187"/>
      <c r="CTR665" s="187"/>
      <c r="CTS665" s="187"/>
      <c r="CTT665" s="187"/>
      <c r="CTU665" s="187"/>
      <c r="CTV665" s="187"/>
      <c r="CTW665" s="187"/>
      <c r="CTX665" s="187"/>
      <c r="CTY665" s="187"/>
      <c r="CTZ665" s="187"/>
      <c r="CUA665" s="187"/>
      <c r="CUB665" s="187"/>
      <c r="CUC665" s="187"/>
      <c r="CUD665" s="187"/>
      <c r="CUE665" s="187"/>
      <c r="CUF665" s="187"/>
      <c r="CUG665" s="187"/>
      <c r="CUH665" s="187"/>
      <c r="CUI665" s="187"/>
      <c r="CUJ665" s="187"/>
      <c r="CUK665" s="187"/>
      <c r="CUL665" s="187"/>
      <c r="CUM665" s="187"/>
      <c r="CUN665" s="187"/>
      <c r="CUO665" s="187"/>
      <c r="CUP665" s="187"/>
      <c r="CUQ665" s="187"/>
      <c r="CUR665" s="187"/>
      <c r="CUS665" s="187"/>
      <c r="CUT665" s="187"/>
      <c r="CUU665" s="187"/>
      <c r="CUV665" s="187"/>
      <c r="CUW665" s="187"/>
      <c r="CUX665" s="187"/>
      <c r="CUY665" s="187"/>
      <c r="CUZ665" s="187"/>
      <c r="CVA665" s="187"/>
      <c r="CVB665" s="187"/>
      <c r="CVC665" s="187"/>
      <c r="CVD665" s="187"/>
      <c r="CVE665" s="187"/>
      <c r="CVF665" s="187"/>
      <c r="CVG665" s="187"/>
      <c r="CVH665" s="187"/>
      <c r="CVI665" s="187"/>
      <c r="CVJ665" s="187"/>
      <c r="CVK665" s="187"/>
      <c r="CVL665" s="187"/>
      <c r="CVM665" s="187"/>
      <c r="CVN665" s="187"/>
      <c r="CVO665" s="187"/>
      <c r="CVP665" s="187"/>
      <c r="CVQ665" s="187"/>
      <c r="CVR665" s="187"/>
      <c r="CVS665" s="187"/>
      <c r="CVT665" s="187"/>
      <c r="CVU665" s="187"/>
      <c r="CVV665" s="187"/>
      <c r="CVW665" s="187"/>
      <c r="CVX665" s="187"/>
      <c r="CVY665" s="187"/>
      <c r="CVZ665" s="187"/>
      <c r="CWA665" s="187"/>
      <c r="CWB665" s="187"/>
      <c r="CWC665" s="187"/>
      <c r="CWD665" s="187"/>
      <c r="CWE665" s="187"/>
      <c r="CWF665" s="187"/>
      <c r="CWG665" s="187"/>
      <c r="CWH665" s="187"/>
      <c r="CWI665" s="187"/>
      <c r="CWJ665" s="187"/>
      <c r="CWK665" s="187"/>
      <c r="CWL665" s="187"/>
      <c r="CWM665" s="187"/>
      <c r="CWN665" s="187"/>
      <c r="CWO665" s="187"/>
      <c r="CWP665" s="187"/>
      <c r="CWQ665" s="187"/>
      <c r="CWR665" s="187"/>
      <c r="CWS665" s="187"/>
      <c r="CWT665" s="187"/>
      <c r="CWU665" s="187"/>
      <c r="CWV665" s="187"/>
      <c r="CWW665" s="187"/>
      <c r="CWX665" s="187"/>
      <c r="CWY665" s="187"/>
      <c r="CWZ665" s="187"/>
      <c r="CXA665" s="187"/>
      <c r="CXB665" s="187"/>
      <c r="CXC665" s="187"/>
      <c r="CXD665" s="187"/>
      <c r="CXE665" s="187"/>
      <c r="CXF665" s="187"/>
      <c r="CXG665" s="187"/>
      <c r="CXH665" s="187"/>
      <c r="CXI665" s="187"/>
      <c r="CXJ665" s="187"/>
      <c r="CXK665" s="187"/>
      <c r="CXL665" s="187"/>
      <c r="CXM665" s="187"/>
      <c r="CXN665" s="187"/>
      <c r="CXO665" s="187"/>
      <c r="CXP665" s="187"/>
      <c r="CXQ665" s="187"/>
      <c r="CXR665" s="187"/>
      <c r="CXS665" s="187"/>
      <c r="CXT665" s="187"/>
      <c r="CXU665" s="187"/>
      <c r="CXV665" s="187"/>
      <c r="CXW665" s="187"/>
      <c r="CXX665" s="187"/>
      <c r="CXY665" s="187"/>
      <c r="CXZ665" s="187"/>
      <c r="CYA665" s="187"/>
      <c r="CYB665" s="187"/>
      <c r="CYC665" s="187"/>
      <c r="CYD665" s="187"/>
      <c r="CYE665" s="187"/>
      <c r="CYF665" s="187"/>
      <c r="CYG665" s="187"/>
      <c r="CYH665" s="187"/>
      <c r="CYI665" s="187"/>
      <c r="CYJ665" s="187"/>
      <c r="CYK665" s="187"/>
      <c r="CYL665" s="187"/>
      <c r="CYM665" s="187"/>
      <c r="CYN665" s="187"/>
      <c r="CYO665" s="187"/>
      <c r="CYP665" s="187"/>
      <c r="CYQ665" s="187"/>
      <c r="CYR665" s="187"/>
      <c r="CYS665" s="187"/>
      <c r="CYT665" s="187"/>
      <c r="CYU665" s="187"/>
      <c r="CYV665" s="187"/>
      <c r="CYW665" s="187"/>
      <c r="CYX665" s="187"/>
      <c r="CYY665" s="187"/>
      <c r="CYZ665" s="187"/>
      <c r="CZA665" s="187"/>
      <c r="CZB665" s="187"/>
      <c r="CZC665" s="187"/>
      <c r="CZD665" s="187"/>
      <c r="CZE665" s="187"/>
      <c r="CZF665" s="187"/>
      <c r="CZG665" s="187"/>
      <c r="CZH665" s="187"/>
      <c r="CZI665" s="187"/>
      <c r="CZJ665" s="187"/>
      <c r="CZK665" s="187"/>
      <c r="CZL665" s="187"/>
      <c r="CZM665" s="187"/>
      <c r="CZN665" s="187"/>
      <c r="CZO665" s="187"/>
      <c r="CZP665" s="187"/>
      <c r="CZQ665" s="187"/>
      <c r="CZR665" s="187"/>
      <c r="CZS665" s="187"/>
      <c r="CZT665" s="187"/>
      <c r="CZU665" s="187"/>
      <c r="CZV665" s="187"/>
      <c r="CZW665" s="187"/>
      <c r="CZX665" s="187"/>
      <c r="CZY665" s="187"/>
      <c r="CZZ665" s="187"/>
      <c r="DAA665" s="187"/>
      <c r="DAB665" s="187"/>
      <c r="DAC665" s="187"/>
      <c r="DAD665" s="187"/>
      <c r="DAE665" s="187"/>
      <c r="DAF665" s="187"/>
      <c r="DAG665" s="187"/>
      <c r="DAH665" s="187"/>
      <c r="DAI665" s="187"/>
      <c r="DAJ665" s="187"/>
      <c r="DAK665" s="187"/>
      <c r="DAL665" s="187"/>
      <c r="DAM665" s="187"/>
      <c r="DAN665" s="187"/>
      <c r="DAO665" s="187"/>
      <c r="DAP665" s="187"/>
      <c r="DAQ665" s="187"/>
      <c r="DAR665" s="187"/>
      <c r="DAS665" s="187"/>
      <c r="DAT665" s="187"/>
      <c r="DAU665" s="187"/>
      <c r="DAV665" s="187"/>
      <c r="DAW665" s="187"/>
      <c r="DAX665" s="187"/>
      <c r="DAY665" s="187"/>
      <c r="DAZ665" s="187"/>
      <c r="DBA665" s="187"/>
      <c r="DBB665" s="187"/>
      <c r="DBC665" s="187"/>
      <c r="DBD665" s="187"/>
      <c r="DBE665" s="187"/>
      <c r="DBF665" s="187"/>
      <c r="DBG665" s="187"/>
      <c r="DBH665" s="187"/>
      <c r="DBI665" s="187"/>
      <c r="DBJ665" s="187"/>
      <c r="DBK665" s="187"/>
      <c r="DBL665" s="187"/>
      <c r="DBM665" s="187"/>
      <c r="DBN665" s="187"/>
      <c r="DBO665" s="187"/>
      <c r="DBP665" s="187"/>
      <c r="DBQ665" s="187"/>
      <c r="DBR665" s="187"/>
      <c r="DBS665" s="187"/>
      <c r="DBT665" s="187"/>
      <c r="DBU665" s="187"/>
      <c r="DBV665" s="187"/>
      <c r="DBW665" s="187"/>
      <c r="DBX665" s="187"/>
      <c r="DBY665" s="187"/>
      <c r="DBZ665" s="187"/>
      <c r="DCA665" s="187"/>
      <c r="DCB665" s="187"/>
      <c r="DCC665" s="187"/>
      <c r="DCD665" s="187"/>
      <c r="DCE665" s="187"/>
      <c r="DCF665" s="187"/>
      <c r="DCG665" s="187"/>
      <c r="DCH665" s="187"/>
      <c r="DCI665" s="187"/>
      <c r="DCJ665" s="187"/>
      <c r="DCK665" s="187"/>
      <c r="DCL665" s="187"/>
      <c r="DCM665" s="187"/>
      <c r="DCN665" s="187"/>
      <c r="DCO665" s="187"/>
      <c r="DCP665" s="187"/>
      <c r="DCQ665" s="187"/>
      <c r="DCR665" s="187"/>
      <c r="DCS665" s="187"/>
      <c r="DCT665" s="187"/>
      <c r="DCU665" s="187"/>
      <c r="DCV665" s="187"/>
      <c r="DCW665" s="187"/>
      <c r="DCX665" s="187"/>
      <c r="DCY665" s="187"/>
      <c r="DCZ665" s="187"/>
      <c r="DDA665" s="187"/>
      <c r="DDB665" s="187"/>
      <c r="DDC665" s="187"/>
      <c r="DDD665" s="187"/>
      <c r="DDE665" s="187"/>
      <c r="DDF665" s="187"/>
      <c r="DDG665" s="187"/>
      <c r="DDH665" s="187"/>
      <c r="DDI665" s="187"/>
      <c r="DDJ665" s="187"/>
      <c r="DDK665" s="187"/>
      <c r="DDL665" s="187"/>
      <c r="DDM665" s="187"/>
      <c r="DDN665" s="187"/>
      <c r="DDO665" s="187"/>
      <c r="DDP665" s="187"/>
      <c r="DDQ665" s="187"/>
      <c r="DDR665" s="187"/>
      <c r="DDS665" s="187"/>
      <c r="DDT665" s="187"/>
      <c r="DDU665" s="187"/>
      <c r="DDV665" s="187"/>
      <c r="DDW665" s="187"/>
      <c r="DDX665" s="187"/>
      <c r="DDY665" s="187"/>
      <c r="DDZ665" s="187"/>
      <c r="DEA665" s="187"/>
      <c r="DEB665" s="187"/>
      <c r="DEC665" s="187"/>
      <c r="DED665" s="187"/>
      <c r="DEE665" s="187"/>
      <c r="DEF665" s="187"/>
      <c r="DEG665" s="187"/>
      <c r="DEH665" s="187"/>
      <c r="DEI665" s="187"/>
      <c r="DEJ665" s="187"/>
      <c r="DEK665" s="187"/>
      <c r="DEL665" s="187"/>
      <c r="DEM665" s="187"/>
      <c r="DEN665" s="187"/>
      <c r="DEO665" s="187"/>
      <c r="DEP665" s="187"/>
      <c r="DEQ665" s="187"/>
      <c r="DER665" s="187"/>
      <c r="DES665" s="187"/>
      <c r="DET665" s="187"/>
      <c r="DEU665" s="187"/>
      <c r="DEV665" s="187"/>
      <c r="DEW665" s="187"/>
      <c r="DEX665" s="187"/>
      <c r="DEY665" s="187"/>
      <c r="DEZ665" s="187"/>
      <c r="DFA665" s="187"/>
      <c r="DFB665" s="187"/>
      <c r="DFC665" s="187"/>
      <c r="DFD665" s="187"/>
      <c r="DFE665" s="187"/>
      <c r="DFF665" s="187"/>
      <c r="DFG665" s="187"/>
      <c r="DFH665" s="187"/>
      <c r="DFI665" s="187"/>
      <c r="DFJ665" s="187"/>
      <c r="DFK665" s="187"/>
      <c r="DFL665" s="187"/>
      <c r="DFM665" s="187"/>
      <c r="DFN665" s="187"/>
      <c r="DFO665" s="187"/>
      <c r="DFP665" s="187"/>
      <c r="DFQ665" s="187"/>
      <c r="DFR665" s="187"/>
      <c r="DFS665" s="187"/>
      <c r="DFT665" s="187"/>
      <c r="DFU665" s="187"/>
      <c r="DFV665" s="187"/>
      <c r="DFW665" s="187"/>
      <c r="DFX665" s="187"/>
      <c r="DFY665" s="187"/>
      <c r="DFZ665" s="187"/>
      <c r="DGA665" s="187"/>
      <c r="DGB665" s="187"/>
      <c r="DGC665" s="187"/>
      <c r="DGD665" s="187"/>
      <c r="DGE665" s="187"/>
      <c r="DGF665" s="187"/>
      <c r="DGG665" s="187"/>
      <c r="DGH665" s="187"/>
      <c r="DGI665" s="187"/>
      <c r="DGJ665" s="187"/>
      <c r="DGK665" s="187"/>
      <c r="DGL665" s="187"/>
      <c r="DGM665" s="187"/>
      <c r="DGN665" s="187"/>
      <c r="DGO665" s="187"/>
      <c r="DGP665" s="187"/>
      <c r="DGQ665" s="187"/>
      <c r="DGR665" s="187"/>
      <c r="DGS665" s="187"/>
      <c r="DGT665" s="187"/>
      <c r="DGU665" s="187"/>
      <c r="DGV665" s="187"/>
      <c r="DGW665" s="187"/>
      <c r="DGX665" s="187"/>
      <c r="DGY665" s="187"/>
      <c r="DGZ665" s="187"/>
      <c r="DHA665" s="187"/>
      <c r="DHB665" s="187"/>
      <c r="DHC665" s="187"/>
      <c r="DHD665" s="187"/>
      <c r="DHE665" s="187"/>
      <c r="DHF665" s="187"/>
      <c r="DHG665" s="187"/>
      <c r="DHH665" s="187"/>
      <c r="DHI665" s="187"/>
      <c r="DHJ665" s="187"/>
      <c r="DHK665" s="187"/>
      <c r="DHL665" s="187"/>
      <c r="DHM665" s="187"/>
      <c r="DHN665" s="187"/>
      <c r="DHO665" s="187"/>
      <c r="DHP665" s="187"/>
      <c r="DHQ665" s="187"/>
      <c r="DHR665" s="187"/>
      <c r="DHS665" s="187"/>
      <c r="DHT665" s="187"/>
      <c r="DHU665" s="187"/>
      <c r="DHV665" s="187"/>
      <c r="DHW665" s="187"/>
      <c r="DHX665" s="187"/>
      <c r="DHY665" s="187"/>
      <c r="DHZ665" s="187"/>
      <c r="DIA665" s="187"/>
      <c r="DIB665" s="187"/>
      <c r="DIC665" s="187"/>
      <c r="DID665" s="187"/>
      <c r="DIE665" s="187"/>
      <c r="DIF665" s="187"/>
      <c r="DIG665" s="187"/>
      <c r="DIH665" s="187"/>
      <c r="DII665" s="187"/>
      <c r="DIJ665" s="187"/>
      <c r="DIK665" s="187"/>
      <c r="DIL665" s="187"/>
      <c r="DIM665" s="187"/>
      <c r="DIN665" s="187"/>
      <c r="DIO665" s="187"/>
      <c r="DIP665" s="187"/>
      <c r="DIQ665" s="187"/>
      <c r="DIR665" s="187"/>
      <c r="DIS665" s="187"/>
      <c r="DIT665" s="187"/>
      <c r="DIU665" s="187"/>
      <c r="DIV665" s="187"/>
      <c r="DIW665" s="187"/>
      <c r="DIX665" s="187"/>
      <c r="DIY665" s="187"/>
      <c r="DIZ665" s="187"/>
      <c r="DJA665" s="187"/>
      <c r="DJB665" s="187"/>
      <c r="DJC665" s="187"/>
      <c r="DJD665" s="187"/>
      <c r="DJE665" s="187"/>
      <c r="DJF665" s="187"/>
      <c r="DJG665" s="187"/>
      <c r="DJH665" s="187"/>
      <c r="DJI665" s="187"/>
      <c r="DJJ665" s="187"/>
      <c r="DJK665" s="187"/>
      <c r="DJL665" s="187"/>
      <c r="DJM665" s="187"/>
      <c r="DJN665" s="187"/>
      <c r="DJO665" s="187"/>
      <c r="DJP665" s="187"/>
      <c r="DJQ665" s="187"/>
      <c r="DJR665" s="187"/>
      <c r="DJS665" s="187"/>
      <c r="DJT665" s="187"/>
      <c r="DJU665" s="187"/>
      <c r="DJV665" s="187"/>
      <c r="DJW665" s="187"/>
      <c r="DJX665" s="187"/>
      <c r="DJY665" s="187"/>
      <c r="DJZ665" s="187"/>
      <c r="DKA665" s="187"/>
      <c r="DKB665" s="187"/>
      <c r="DKC665" s="187"/>
      <c r="DKD665" s="187"/>
      <c r="DKE665" s="187"/>
      <c r="DKF665" s="187"/>
      <c r="DKG665" s="187"/>
      <c r="DKH665" s="187"/>
      <c r="DKI665" s="187"/>
      <c r="DKJ665" s="187"/>
      <c r="DKK665" s="187"/>
      <c r="DKL665" s="187"/>
      <c r="DKM665" s="187"/>
      <c r="DKN665" s="187"/>
      <c r="DKO665" s="187"/>
      <c r="DKP665" s="187"/>
      <c r="DKQ665" s="187"/>
      <c r="DKR665" s="187"/>
      <c r="DKS665" s="187"/>
      <c r="DKT665" s="187"/>
      <c r="DKU665" s="187"/>
      <c r="DKV665" s="187"/>
      <c r="DKW665" s="187"/>
      <c r="DKX665" s="187"/>
      <c r="DKY665" s="187"/>
      <c r="DKZ665" s="187"/>
      <c r="DLA665" s="187"/>
      <c r="DLB665" s="187"/>
      <c r="DLC665" s="187"/>
      <c r="DLD665" s="187"/>
      <c r="DLE665" s="187"/>
      <c r="DLF665" s="187"/>
      <c r="DLG665" s="187"/>
      <c r="DLH665" s="187"/>
      <c r="DLI665" s="187"/>
      <c r="DLJ665" s="187"/>
      <c r="DLK665" s="187"/>
      <c r="DLL665" s="187"/>
      <c r="DLM665" s="187"/>
      <c r="DLN665" s="187"/>
      <c r="DLO665" s="187"/>
      <c r="DLP665" s="187"/>
      <c r="DLQ665" s="187"/>
      <c r="DLR665" s="187"/>
      <c r="DLS665" s="187"/>
      <c r="DLT665" s="187"/>
      <c r="DLU665" s="187"/>
      <c r="DLV665" s="187"/>
      <c r="DLW665" s="187"/>
      <c r="DLX665" s="187"/>
      <c r="DLY665" s="187"/>
      <c r="DLZ665" s="187"/>
      <c r="DMA665" s="187"/>
      <c r="DMB665" s="187"/>
      <c r="DMC665" s="187"/>
      <c r="DMD665" s="187"/>
      <c r="DME665" s="187"/>
      <c r="DMF665" s="187"/>
      <c r="DMG665" s="187"/>
      <c r="DMH665" s="187"/>
      <c r="DMI665" s="187"/>
      <c r="DMJ665" s="187"/>
      <c r="DMK665" s="187"/>
      <c r="DML665" s="187"/>
      <c r="DMM665" s="187"/>
      <c r="DMN665" s="187"/>
      <c r="DMO665" s="187"/>
      <c r="DMP665" s="187"/>
      <c r="DMQ665" s="187"/>
      <c r="DMR665" s="187"/>
      <c r="DMS665" s="187"/>
      <c r="DMT665" s="187"/>
      <c r="DMU665" s="187"/>
      <c r="DMV665" s="187"/>
      <c r="DMW665" s="187"/>
      <c r="DMX665" s="187"/>
      <c r="DMY665" s="187"/>
      <c r="DMZ665" s="187"/>
      <c r="DNA665" s="187"/>
      <c r="DNB665" s="187"/>
      <c r="DNC665" s="187"/>
      <c r="DND665" s="187"/>
      <c r="DNE665" s="187"/>
      <c r="DNF665" s="187"/>
      <c r="DNG665" s="187"/>
      <c r="DNH665" s="187"/>
      <c r="DNI665" s="187"/>
      <c r="DNJ665" s="187"/>
      <c r="DNK665" s="187"/>
      <c r="DNL665" s="187"/>
      <c r="DNM665" s="187"/>
      <c r="DNN665" s="187"/>
      <c r="DNO665" s="187"/>
      <c r="DNP665" s="187"/>
      <c r="DNQ665" s="187"/>
      <c r="DNR665" s="187"/>
      <c r="DNS665" s="187"/>
      <c r="DNT665" s="187"/>
      <c r="DNU665" s="187"/>
      <c r="DNV665" s="187"/>
      <c r="DNW665" s="187"/>
      <c r="DNX665" s="187"/>
      <c r="DNY665" s="187"/>
      <c r="DNZ665" s="187"/>
      <c r="DOA665" s="187"/>
      <c r="DOB665" s="187"/>
      <c r="DOC665" s="187"/>
      <c r="DOD665" s="187"/>
      <c r="DOE665" s="187"/>
      <c r="DOF665" s="187"/>
      <c r="DOG665" s="187"/>
      <c r="DOH665" s="187"/>
      <c r="DOI665" s="187"/>
      <c r="DOJ665" s="187"/>
      <c r="DOK665" s="187"/>
      <c r="DOL665" s="187"/>
      <c r="DOM665" s="187"/>
      <c r="DON665" s="187"/>
      <c r="DOO665" s="187"/>
      <c r="DOP665" s="187"/>
      <c r="DOQ665" s="187"/>
      <c r="DOR665" s="187"/>
      <c r="DOS665" s="187"/>
      <c r="DOT665" s="187"/>
      <c r="DOU665" s="187"/>
      <c r="DOV665" s="187"/>
      <c r="DOW665" s="187"/>
      <c r="DOX665" s="187"/>
      <c r="DOY665" s="187"/>
      <c r="DOZ665" s="187"/>
      <c r="DPA665" s="187"/>
      <c r="DPB665" s="187"/>
      <c r="DPC665" s="187"/>
      <c r="DPD665" s="187"/>
      <c r="DPE665" s="187"/>
      <c r="DPF665" s="187"/>
      <c r="DPG665" s="187"/>
      <c r="DPH665" s="187"/>
      <c r="DPI665" s="187"/>
      <c r="DPJ665" s="187"/>
      <c r="DPK665" s="187"/>
      <c r="DPL665" s="187"/>
      <c r="DPM665" s="187"/>
      <c r="DPN665" s="187"/>
      <c r="DPO665" s="187"/>
      <c r="DPP665" s="187"/>
      <c r="DPQ665" s="187"/>
      <c r="DPR665" s="187"/>
      <c r="DPS665" s="187"/>
      <c r="DPT665" s="187"/>
      <c r="DPU665" s="187"/>
      <c r="DPV665" s="187"/>
      <c r="DPW665" s="187"/>
      <c r="DPX665" s="187"/>
      <c r="DPY665" s="187"/>
      <c r="DPZ665" s="187"/>
      <c r="DQA665" s="187"/>
      <c r="DQB665" s="187"/>
      <c r="DQC665" s="187"/>
      <c r="DQD665" s="187"/>
      <c r="DQE665" s="187"/>
      <c r="DQF665" s="187"/>
      <c r="DQG665" s="187"/>
      <c r="DQH665" s="187"/>
      <c r="DQI665" s="187"/>
      <c r="DQJ665" s="187"/>
      <c r="DQK665" s="187"/>
      <c r="DQL665" s="187"/>
      <c r="DQM665" s="187"/>
      <c r="DQN665" s="187"/>
      <c r="DQO665" s="187"/>
      <c r="DQP665" s="187"/>
      <c r="DQQ665" s="187"/>
      <c r="DQR665" s="187"/>
      <c r="DQS665" s="187"/>
      <c r="DQT665" s="187"/>
      <c r="DQU665" s="187"/>
      <c r="DQV665" s="187"/>
      <c r="DQW665" s="187"/>
      <c r="DQX665" s="187"/>
      <c r="DQY665" s="187"/>
      <c r="DQZ665" s="187"/>
      <c r="DRA665" s="187"/>
      <c r="DRB665" s="187"/>
      <c r="DRC665" s="187"/>
      <c r="DRD665" s="187"/>
      <c r="DRE665" s="187"/>
      <c r="DRF665" s="187"/>
      <c r="DRG665" s="187"/>
      <c r="DRH665" s="187"/>
      <c r="DRI665" s="187"/>
      <c r="DRJ665" s="187"/>
      <c r="DRK665" s="187"/>
      <c r="DRL665" s="187"/>
      <c r="DRM665" s="187"/>
      <c r="DRN665" s="187"/>
      <c r="DRO665" s="187"/>
      <c r="DRP665" s="187"/>
      <c r="DRQ665" s="187"/>
      <c r="DRR665" s="187"/>
      <c r="DRS665" s="187"/>
      <c r="DRT665" s="187"/>
      <c r="DRU665" s="187"/>
      <c r="DRV665" s="187"/>
      <c r="DRW665" s="187"/>
      <c r="DRX665" s="187"/>
      <c r="DRY665" s="187"/>
      <c r="DRZ665" s="187"/>
      <c r="DSA665" s="187"/>
      <c r="DSB665" s="187"/>
      <c r="DSC665" s="187"/>
      <c r="DSD665" s="187"/>
      <c r="DSE665" s="187"/>
      <c r="DSF665" s="187"/>
      <c r="DSG665" s="187"/>
      <c r="DSH665" s="187"/>
      <c r="DSI665" s="187"/>
      <c r="DSJ665" s="187"/>
      <c r="DSK665" s="187"/>
      <c r="DSL665" s="187"/>
      <c r="DSM665" s="187"/>
      <c r="DSN665" s="187"/>
      <c r="DSO665" s="187"/>
      <c r="DSP665" s="187"/>
      <c r="DSQ665" s="187"/>
      <c r="DSR665" s="187"/>
      <c r="DSS665" s="187"/>
      <c r="DST665" s="187"/>
      <c r="DSU665" s="187"/>
      <c r="DSV665" s="187"/>
      <c r="DSW665" s="187"/>
      <c r="DSX665" s="187"/>
      <c r="DSY665" s="187"/>
      <c r="DSZ665" s="187"/>
      <c r="DTA665" s="187"/>
      <c r="DTB665" s="187"/>
      <c r="DTC665" s="187"/>
      <c r="DTD665" s="187"/>
      <c r="DTE665" s="187"/>
      <c r="DTF665" s="187"/>
      <c r="DTG665" s="187"/>
      <c r="DTH665" s="187"/>
      <c r="DTI665" s="187"/>
      <c r="DTJ665" s="187"/>
      <c r="DTK665" s="187"/>
      <c r="DTL665" s="187"/>
      <c r="DTM665" s="187"/>
      <c r="DTN665" s="187"/>
      <c r="DTO665" s="187"/>
      <c r="DTP665" s="187"/>
      <c r="DTQ665" s="187"/>
      <c r="DTR665" s="187"/>
      <c r="DTS665" s="187"/>
      <c r="DTT665" s="187"/>
      <c r="DTU665" s="187"/>
      <c r="DTV665" s="187"/>
      <c r="DTW665" s="187"/>
      <c r="DTX665" s="187"/>
      <c r="DTY665" s="187"/>
      <c r="DTZ665" s="187"/>
      <c r="DUA665" s="187"/>
      <c r="DUB665" s="187"/>
      <c r="DUC665" s="187"/>
      <c r="DUD665" s="187"/>
      <c r="DUE665" s="187"/>
      <c r="DUF665" s="187"/>
      <c r="DUG665" s="187"/>
      <c r="DUH665" s="187"/>
      <c r="DUI665" s="187"/>
      <c r="DUJ665" s="187"/>
      <c r="DUK665" s="187"/>
      <c r="DUL665" s="187"/>
      <c r="DUM665" s="187"/>
      <c r="DUN665" s="187"/>
      <c r="DUO665" s="187"/>
      <c r="DUP665" s="187"/>
      <c r="DUQ665" s="187"/>
      <c r="DUR665" s="187"/>
      <c r="DUS665" s="187"/>
      <c r="DUT665" s="187"/>
      <c r="DUU665" s="187"/>
      <c r="DUV665" s="187"/>
      <c r="DUW665" s="187"/>
      <c r="DUX665" s="187"/>
      <c r="DUY665" s="187"/>
      <c r="DUZ665" s="187"/>
      <c r="DVA665" s="187"/>
      <c r="DVB665" s="187"/>
      <c r="DVC665" s="187"/>
      <c r="DVD665" s="187"/>
      <c r="DVE665" s="187"/>
      <c r="DVF665" s="187"/>
      <c r="DVG665" s="187"/>
      <c r="DVH665" s="187"/>
      <c r="DVI665" s="187"/>
      <c r="DVJ665" s="187"/>
      <c r="DVK665" s="187"/>
      <c r="DVL665" s="187"/>
      <c r="DVM665" s="187"/>
      <c r="DVN665" s="187"/>
      <c r="DVO665" s="187"/>
      <c r="DVP665" s="187"/>
      <c r="DVQ665" s="187"/>
      <c r="DVR665" s="187"/>
      <c r="DVS665" s="187"/>
      <c r="DVT665" s="187"/>
      <c r="DVU665" s="187"/>
      <c r="DVV665" s="187"/>
      <c r="DVW665" s="187"/>
      <c r="DVX665" s="187"/>
      <c r="DVY665" s="187"/>
      <c r="DVZ665" s="187"/>
      <c r="DWA665" s="187"/>
      <c r="DWB665" s="187"/>
      <c r="DWC665" s="187"/>
      <c r="DWD665" s="187"/>
      <c r="DWE665" s="187"/>
      <c r="DWF665" s="187"/>
      <c r="DWG665" s="187"/>
      <c r="DWH665" s="187"/>
      <c r="DWI665" s="187"/>
      <c r="DWJ665" s="187"/>
      <c r="DWK665" s="187"/>
      <c r="DWL665" s="187"/>
      <c r="DWM665" s="187"/>
      <c r="DWN665" s="187"/>
      <c r="DWO665" s="187"/>
      <c r="DWP665" s="187"/>
      <c r="DWQ665" s="187"/>
      <c r="DWR665" s="187"/>
      <c r="DWS665" s="187"/>
      <c r="DWT665" s="187"/>
      <c r="DWU665" s="187"/>
      <c r="DWV665" s="187"/>
      <c r="DWW665" s="187"/>
      <c r="DWX665" s="187"/>
      <c r="DWY665" s="187"/>
      <c r="DWZ665" s="187"/>
      <c r="DXA665" s="187"/>
      <c r="DXB665" s="187"/>
      <c r="DXC665" s="187"/>
      <c r="DXD665" s="187"/>
      <c r="DXE665" s="187"/>
      <c r="DXF665" s="187"/>
      <c r="DXG665" s="187"/>
      <c r="DXH665" s="187"/>
      <c r="DXI665" s="187"/>
      <c r="DXJ665" s="187"/>
      <c r="DXK665" s="187"/>
      <c r="DXL665" s="187"/>
      <c r="DXM665" s="187"/>
      <c r="DXN665" s="187"/>
      <c r="DXO665" s="187"/>
      <c r="DXP665" s="187"/>
      <c r="DXQ665" s="187"/>
      <c r="DXR665" s="187"/>
      <c r="DXS665" s="187"/>
      <c r="DXT665" s="187"/>
      <c r="DXU665" s="187"/>
      <c r="DXV665" s="187"/>
      <c r="DXW665" s="187"/>
      <c r="DXX665" s="187"/>
      <c r="DXY665" s="187"/>
      <c r="DXZ665" s="187"/>
      <c r="DYA665" s="187"/>
      <c r="DYB665" s="187"/>
      <c r="DYC665" s="187"/>
      <c r="DYD665" s="187"/>
      <c r="DYE665" s="187"/>
      <c r="DYF665" s="187"/>
      <c r="DYG665" s="187"/>
      <c r="DYH665" s="187"/>
      <c r="DYI665" s="187"/>
      <c r="DYJ665" s="187"/>
      <c r="DYK665" s="187"/>
      <c r="DYL665" s="187"/>
      <c r="DYM665" s="187"/>
      <c r="DYN665" s="187"/>
      <c r="DYO665" s="187"/>
      <c r="DYP665" s="187"/>
      <c r="DYQ665" s="187"/>
      <c r="DYR665" s="187"/>
      <c r="DYS665" s="187"/>
      <c r="DYT665" s="187"/>
      <c r="DYU665" s="187"/>
      <c r="DYV665" s="187"/>
      <c r="DYW665" s="187"/>
      <c r="DYX665" s="187"/>
      <c r="DYY665" s="187"/>
      <c r="DYZ665" s="187"/>
      <c r="DZA665" s="187"/>
      <c r="DZB665" s="187"/>
      <c r="DZC665" s="187"/>
      <c r="DZD665" s="187"/>
      <c r="DZE665" s="187"/>
      <c r="DZF665" s="187"/>
      <c r="DZG665" s="187"/>
      <c r="DZH665" s="187"/>
      <c r="DZI665" s="187"/>
      <c r="DZJ665" s="187"/>
      <c r="DZK665" s="187"/>
      <c r="DZL665" s="187"/>
      <c r="DZM665" s="187"/>
      <c r="DZN665" s="187"/>
      <c r="DZO665" s="187"/>
      <c r="DZP665" s="187"/>
      <c r="DZQ665" s="187"/>
      <c r="DZR665" s="187"/>
      <c r="DZS665" s="187"/>
      <c r="DZT665" s="187"/>
      <c r="DZU665" s="187"/>
      <c r="DZV665" s="187"/>
      <c r="DZW665" s="187"/>
      <c r="DZX665" s="187"/>
      <c r="DZY665" s="187"/>
      <c r="DZZ665" s="187"/>
      <c r="EAA665" s="187"/>
      <c r="EAB665" s="187"/>
      <c r="EAC665" s="187"/>
      <c r="EAD665" s="187"/>
      <c r="EAE665" s="187"/>
      <c r="EAF665" s="187"/>
      <c r="EAG665" s="187"/>
      <c r="EAH665" s="187"/>
      <c r="EAI665" s="187"/>
      <c r="EAJ665" s="187"/>
      <c r="EAK665" s="187"/>
      <c r="EAL665" s="187"/>
      <c r="EAM665" s="187"/>
      <c r="EAN665" s="187"/>
      <c r="EAO665" s="187"/>
      <c r="EAP665" s="187"/>
      <c r="EAQ665" s="187"/>
      <c r="EAR665" s="187"/>
      <c r="EAS665" s="187"/>
      <c r="EAT665" s="187"/>
      <c r="EAU665" s="187"/>
      <c r="EAV665" s="187"/>
      <c r="EAW665" s="187"/>
      <c r="EAX665" s="187"/>
      <c r="EAY665" s="187"/>
      <c r="EAZ665" s="187"/>
      <c r="EBA665" s="187"/>
      <c r="EBB665" s="187"/>
      <c r="EBC665" s="187"/>
      <c r="EBD665" s="187"/>
      <c r="EBE665" s="187"/>
      <c r="EBF665" s="187"/>
      <c r="EBG665" s="187"/>
      <c r="EBH665" s="187"/>
      <c r="EBI665" s="187"/>
      <c r="EBJ665" s="187"/>
      <c r="EBK665" s="187"/>
      <c r="EBL665" s="187"/>
      <c r="EBM665" s="187"/>
      <c r="EBN665" s="187"/>
      <c r="EBO665" s="187"/>
      <c r="EBP665" s="187"/>
      <c r="EBQ665" s="187"/>
      <c r="EBR665" s="187"/>
      <c r="EBS665" s="187"/>
      <c r="EBT665" s="187"/>
      <c r="EBU665" s="187"/>
      <c r="EBV665" s="187"/>
      <c r="EBW665" s="187"/>
      <c r="EBX665" s="187"/>
      <c r="EBY665" s="187"/>
      <c r="EBZ665" s="187"/>
      <c r="ECA665" s="187"/>
      <c r="ECB665" s="187"/>
      <c r="ECC665" s="187"/>
      <c r="ECD665" s="187"/>
      <c r="ECE665" s="187"/>
      <c r="ECF665" s="187"/>
      <c r="ECG665" s="187"/>
      <c r="ECH665" s="187"/>
      <c r="ECI665" s="187"/>
      <c r="ECJ665" s="187"/>
      <c r="ECK665" s="187"/>
      <c r="ECL665" s="187"/>
      <c r="ECM665" s="187"/>
      <c r="ECN665" s="187"/>
      <c r="ECO665" s="187"/>
      <c r="ECP665" s="187"/>
      <c r="ECQ665" s="187"/>
      <c r="ECR665" s="187"/>
      <c r="ECS665" s="187"/>
      <c r="ECT665" s="187"/>
      <c r="ECU665" s="187"/>
      <c r="ECV665" s="187"/>
      <c r="ECW665" s="187"/>
      <c r="ECX665" s="187"/>
      <c r="ECY665" s="187"/>
      <c r="ECZ665" s="187"/>
      <c r="EDA665" s="187"/>
      <c r="EDB665" s="187"/>
      <c r="EDC665" s="187"/>
      <c r="EDD665" s="187"/>
      <c r="EDE665" s="187"/>
      <c r="EDF665" s="187"/>
      <c r="EDG665" s="187"/>
      <c r="EDH665" s="187"/>
      <c r="EDI665" s="187"/>
      <c r="EDJ665" s="187"/>
      <c r="EDK665" s="187"/>
      <c r="EDL665" s="187"/>
      <c r="EDM665" s="187"/>
      <c r="EDN665" s="187"/>
      <c r="EDO665" s="187"/>
      <c r="EDP665" s="187"/>
      <c r="EDQ665" s="187"/>
      <c r="EDR665" s="187"/>
      <c r="EDS665" s="187"/>
      <c r="EDT665" s="187"/>
      <c r="EDU665" s="187"/>
      <c r="EDV665" s="187"/>
      <c r="EDW665" s="187"/>
      <c r="EDX665" s="187"/>
      <c r="EDY665" s="187"/>
      <c r="EDZ665" s="187"/>
      <c r="EEA665" s="187"/>
      <c r="EEB665" s="187"/>
      <c r="EEC665" s="187"/>
      <c r="EED665" s="187"/>
      <c r="EEE665" s="187"/>
      <c r="EEF665" s="187"/>
      <c r="EEG665" s="187"/>
      <c r="EEH665" s="187"/>
      <c r="EEI665" s="187"/>
      <c r="EEJ665" s="187"/>
      <c r="EEK665" s="187"/>
      <c r="EEL665" s="187"/>
      <c r="EEM665" s="187"/>
      <c r="EEN665" s="187"/>
      <c r="EEO665" s="187"/>
      <c r="EEP665" s="187"/>
      <c r="EEQ665" s="187"/>
      <c r="EER665" s="187"/>
      <c r="EES665" s="187"/>
      <c r="EET665" s="187"/>
      <c r="EEU665" s="187"/>
      <c r="EEV665" s="187"/>
      <c r="EEW665" s="187"/>
      <c r="EEX665" s="187"/>
      <c r="EEY665" s="187"/>
      <c r="EEZ665" s="187"/>
      <c r="EFA665" s="187"/>
      <c r="EFB665" s="187"/>
      <c r="EFC665" s="187"/>
      <c r="EFD665" s="187"/>
      <c r="EFE665" s="187"/>
      <c r="EFF665" s="187"/>
      <c r="EFG665" s="187"/>
      <c r="EFH665" s="187"/>
      <c r="EFI665" s="187"/>
      <c r="EFJ665" s="187"/>
      <c r="EFK665" s="187"/>
      <c r="EFL665" s="187"/>
      <c r="EFM665" s="187"/>
      <c r="EFN665" s="187"/>
      <c r="EFO665" s="187"/>
      <c r="EFP665" s="187"/>
      <c r="EFQ665" s="187"/>
      <c r="EFR665" s="187"/>
      <c r="EFS665" s="187"/>
      <c r="EFT665" s="187"/>
      <c r="EFU665" s="187"/>
      <c r="EFV665" s="187"/>
      <c r="EFW665" s="187"/>
      <c r="EFX665" s="187"/>
      <c r="EFY665" s="187"/>
      <c r="EFZ665" s="187"/>
      <c r="EGA665" s="187"/>
      <c r="EGB665" s="187"/>
      <c r="EGC665" s="187"/>
      <c r="EGD665" s="187"/>
      <c r="EGE665" s="187"/>
      <c r="EGF665" s="187"/>
      <c r="EGG665" s="187"/>
      <c r="EGH665" s="187"/>
      <c r="EGI665" s="187"/>
      <c r="EGJ665" s="187"/>
      <c r="EGK665" s="187"/>
      <c r="EGL665" s="187"/>
      <c r="EGM665" s="187"/>
      <c r="EGN665" s="187"/>
      <c r="EGO665" s="187"/>
      <c r="EGP665" s="187"/>
      <c r="EGQ665" s="187"/>
      <c r="EGR665" s="187"/>
      <c r="EGS665" s="187"/>
      <c r="EGT665" s="187"/>
      <c r="EGU665" s="187"/>
      <c r="EGV665" s="187"/>
      <c r="EGW665" s="187"/>
      <c r="EGX665" s="187"/>
      <c r="EGY665" s="187"/>
      <c r="EGZ665" s="187"/>
      <c r="EHA665" s="187"/>
      <c r="EHB665" s="187"/>
      <c r="EHC665" s="187"/>
      <c r="EHD665" s="187"/>
      <c r="EHE665" s="187"/>
      <c r="EHF665" s="187"/>
      <c r="EHG665" s="187"/>
      <c r="EHH665" s="187"/>
      <c r="EHI665" s="187"/>
      <c r="EHJ665" s="187"/>
      <c r="EHK665" s="187"/>
      <c r="EHL665" s="187"/>
      <c r="EHM665" s="187"/>
      <c r="EHN665" s="187"/>
      <c r="EHO665" s="187"/>
      <c r="EHP665" s="187"/>
      <c r="EHQ665" s="187"/>
      <c r="EHR665" s="187"/>
      <c r="EHS665" s="187"/>
      <c r="EHT665" s="187"/>
      <c r="EHU665" s="187"/>
      <c r="EHV665" s="187"/>
      <c r="EHW665" s="187"/>
      <c r="EHX665" s="187"/>
      <c r="EHY665" s="187"/>
      <c r="EHZ665" s="187"/>
      <c r="EIA665" s="187"/>
      <c r="EIB665" s="187"/>
      <c r="EIC665" s="187"/>
      <c r="EID665" s="187"/>
      <c r="EIE665" s="187"/>
      <c r="EIF665" s="187"/>
      <c r="EIG665" s="187"/>
      <c r="EIH665" s="187"/>
      <c r="EII665" s="187"/>
      <c r="EIJ665" s="187"/>
      <c r="EIK665" s="187"/>
      <c r="EIL665" s="187"/>
      <c r="EIM665" s="187"/>
      <c r="EIN665" s="187"/>
      <c r="EIO665" s="187"/>
      <c r="EIP665" s="187"/>
      <c r="EIQ665" s="187"/>
      <c r="EIR665" s="187"/>
      <c r="EIS665" s="187"/>
      <c r="EIT665" s="187"/>
      <c r="EIU665" s="187"/>
      <c r="EIV665" s="187"/>
      <c r="EIW665" s="187"/>
      <c r="EIX665" s="187"/>
      <c r="EIY665" s="187"/>
      <c r="EIZ665" s="187"/>
      <c r="EJA665" s="187"/>
      <c r="EJB665" s="187"/>
      <c r="EJC665" s="187"/>
      <c r="EJD665" s="187"/>
      <c r="EJE665" s="187"/>
      <c r="EJF665" s="187"/>
      <c r="EJG665" s="187"/>
      <c r="EJH665" s="187"/>
      <c r="EJI665" s="187"/>
      <c r="EJJ665" s="187"/>
      <c r="EJK665" s="187"/>
      <c r="EJL665" s="187"/>
      <c r="EJM665" s="187"/>
      <c r="EJN665" s="187"/>
      <c r="EJO665" s="187"/>
      <c r="EJP665" s="187"/>
      <c r="EJQ665" s="187"/>
      <c r="EJR665" s="187"/>
      <c r="EJS665" s="187"/>
      <c r="EJT665" s="187"/>
      <c r="EJU665" s="187"/>
      <c r="EJV665" s="187"/>
      <c r="EJW665" s="187"/>
      <c r="EJX665" s="187"/>
      <c r="EJY665" s="187"/>
      <c r="EJZ665" s="187"/>
      <c r="EKA665" s="187"/>
      <c r="EKB665" s="187"/>
      <c r="EKC665" s="187"/>
      <c r="EKD665" s="187"/>
      <c r="EKE665" s="187"/>
      <c r="EKF665" s="187"/>
      <c r="EKG665" s="187"/>
      <c r="EKH665" s="187"/>
      <c r="EKI665" s="187"/>
      <c r="EKJ665" s="187"/>
      <c r="EKK665" s="187"/>
      <c r="EKL665" s="187"/>
      <c r="EKM665" s="187"/>
      <c r="EKN665" s="187"/>
      <c r="EKO665" s="187"/>
      <c r="EKP665" s="187"/>
      <c r="EKQ665" s="187"/>
      <c r="EKR665" s="187"/>
      <c r="EKS665" s="187"/>
      <c r="EKT665" s="187"/>
      <c r="EKU665" s="187"/>
      <c r="EKV665" s="187"/>
      <c r="EKW665" s="187"/>
      <c r="EKX665" s="187"/>
      <c r="EKY665" s="187"/>
      <c r="EKZ665" s="187"/>
      <c r="ELA665" s="187"/>
      <c r="ELB665" s="187"/>
      <c r="ELC665" s="187"/>
      <c r="ELD665" s="187"/>
      <c r="ELE665" s="187"/>
      <c r="ELF665" s="187"/>
      <c r="ELG665" s="187"/>
      <c r="ELH665" s="187"/>
      <c r="ELI665" s="187"/>
      <c r="ELJ665" s="187"/>
      <c r="ELK665" s="187"/>
      <c r="ELL665" s="187"/>
      <c r="ELM665" s="187"/>
      <c r="ELN665" s="187"/>
      <c r="ELO665" s="187"/>
      <c r="ELP665" s="187"/>
      <c r="ELQ665" s="187"/>
      <c r="ELR665" s="187"/>
      <c r="ELS665" s="187"/>
      <c r="ELT665" s="187"/>
      <c r="ELU665" s="187"/>
      <c r="ELV665" s="187"/>
      <c r="ELW665" s="187"/>
      <c r="ELX665" s="187"/>
      <c r="ELY665" s="187"/>
      <c r="ELZ665" s="187"/>
      <c r="EMA665" s="187"/>
      <c r="EMB665" s="187"/>
      <c r="EMC665" s="187"/>
      <c r="EMD665" s="187"/>
      <c r="EME665" s="187"/>
      <c r="EMF665" s="187"/>
      <c r="EMG665" s="187"/>
      <c r="EMH665" s="187"/>
      <c r="EMI665" s="187"/>
      <c r="EMJ665" s="187"/>
      <c r="EMK665" s="187"/>
      <c r="EML665" s="187"/>
      <c r="EMM665" s="187"/>
      <c r="EMN665" s="187"/>
      <c r="EMO665" s="187"/>
      <c r="EMP665" s="187"/>
      <c r="EMQ665" s="187"/>
      <c r="EMR665" s="187"/>
      <c r="EMS665" s="187"/>
      <c r="EMT665" s="187"/>
      <c r="EMU665" s="187"/>
      <c r="EMV665" s="187"/>
      <c r="EMW665" s="187"/>
      <c r="EMX665" s="187"/>
      <c r="EMY665" s="187"/>
      <c r="EMZ665" s="187"/>
      <c r="ENA665" s="187"/>
      <c r="ENB665" s="187"/>
      <c r="ENC665" s="187"/>
      <c r="END665" s="187"/>
      <c r="ENE665" s="187"/>
      <c r="ENF665" s="187"/>
      <c r="ENG665" s="187"/>
      <c r="ENH665" s="187"/>
      <c r="ENI665" s="187"/>
      <c r="ENJ665" s="187"/>
      <c r="ENK665" s="187"/>
      <c r="ENL665" s="187"/>
      <c r="ENM665" s="187"/>
      <c r="ENN665" s="187"/>
      <c r="ENO665" s="187"/>
      <c r="ENP665" s="187"/>
      <c r="ENQ665" s="187"/>
      <c r="ENR665" s="187"/>
      <c r="ENS665" s="187"/>
      <c r="ENT665" s="187"/>
      <c r="ENU665" s="187"/>
      <c r="ENV665" s="187"/>
      <c r="ENW665" s="187"/>
      <c r="ENX665" s="187"/>
      <c r="ENY665" s="187"/>
      <c r="ENZ665" s="187"/>
      <c r="EOA665" s="187"/>
      <c r="EOB665" s="187"/>
      <c r="EOC665" s="187"/>
      <c r="EOD665" s="187"/>
      <c r="EOE665" s="187"/>
      <c r="EOF665" s="187"/>
      <c r="EOG665" s="187"/>
      <c r="EOH665" s="187"/>
      <c r="EOI665" s="187"/>
      <c r="EOJ665" s="187"/>
      <c r="EOK665" s="187"/>
      <c r="EOL665" s="187"/>
      <c r="EOM665" s="187"/>
      <c r="EON665" s="187"/>
      <c r="EOO665" s="187"/>
      <c r="EOP665" s="187"/>
      <c r="EOQ665" s="187"/>
      <c r="EOR665" s="187"/>
      <c r="EOS665" s="187"/>
      <c r="EOT665" s="187"/>
      <c r="EOU665" s="187"/>
      <c r="EOV665" s="187"/>
      <c r="EOW665" s="187"/>
      <c r="EOX665" s="187"/>
      <c r="EOY665" s="187"/>
      <c r="EOZ665" s="187"/>
      <c r="EPA665" s="187"/>
      <c r="EPB665" s="187"/>
      <c r="EPC665" s="187"/>
      <c r="EPD665" s="187"/>
      <c r="EPE665" s="187"/>
      <c r="EPF665" s="187"/>
      <c r="EPG665" s="187"/>
      <c r="EPH665" s="187"/>
      <c r="EPI665" s="187"/>
      <c r="EPJ665" s="187"/>
      <c r="EPK665" s="187"/>
      <c r="EPL665" s="187"/>
      <c r="EPM665" s="187"/>
      <c r="EPN665" s="187"/>
      <c r="EPO665" s="187"/>
      <c r="EPP665" s="187"/>
      <c r="EPQ665" s="187"/>
      <c r="EPR665" s="187"/>
      <c r="EPS665" s="187"/>
      <c r="EPT665" s="187"/>
      <c r="EPU665" s="187"/>
      <c r="EPV665" s="187"/>
      <c r="EPW665" s="187"/>
      <c r="EPX665" s="187"/>
      <c r="EPY665" s="187"/>
      <c r="EPZ665" s="187"/>
      <c r="EQA665" s="187"/>
      <c r="EQB665" s="187"/>
      <c r="EQC665" s="187"/>
      <c r="EQD665" s="187"/>
      <c r="EQE665" s="187"/>
      <c r="EQF665" s="187"/>
      <c r="EQG665" s="187"/>
      <c r="EQH665" s="187"/>
      <c r="EQI665" s="187"/>
      <c r="EQJ665" s="187"/>
      <c r="EQK665" s="187"/>
      <c r="EQL665" s="187"/>
      <c r="EQM665" s="187"/>
      <c r="EQN665" s="187"/>
      <c r="EQO665" s="187"/>
      <c r="EQP665" s="187"/>
      <c r="EQQ665" s="187"/>
      <c r="EQR665" s="187"/>
      <c r="EQS665" s="187"/>
      <c r="EQT665" s="187"/>
      <c r="EQU665" s="187"/>
      <c r="EQV665" s="187"/>
      <c r="EQW665" s="187"/>
      <c r="EQX665" s="187"/>
      <c r="EQY665" s="187"/>
      <c r="EQZ665" s="187"/>
      <c r="ERA665" s="187"/>
      <c r="ERB665" s="187"/>
      <c r="ERC665" s="187"/>
      <c r="ERD665" s="187"/>
      <c r="ERE665" s="187"/>
      <c r="ERF665" s="187"/>
      <c r="ERG665" s="187"/>
      <c r="ERH665" s="187"/>
      <c r="ERI665" s="187"/>
      <c r="ERJ665" s="187"/>
      <c r="ERK665" s="187"/>
      <c r="ERL665" s="187"/>
      <c r="ERM665" s="187"/>
      <c r="ERN665" s="187"/>
      <c r="ERO665" s="187"/>
      <c r="ERP665" s="187"/>
      <c r="ERQ665" s="187"/>
      <c r="ERR665" s="187"/>
      <c r="ERS665" s="187"/>
      <c r="ERT665" s="187"/>
      <c r="ERU665" s="187"/>
      <c r="ERV665" s="187"/>
      <c r="ERW665" s="187"/>
      <c r="ERX665" s="187"/>
      <c r="ERY665" s="187"/>
      <c r="ERZ665" s="187"/>
      <c r="ESA665" s="187"/>
      <c r="ESB665" s="187"/>
      <c r="ESC665" s="187"/>
      <c r="ESD665" s="187"/>
      <c r="ESE665" s="187"/>
      <c r="ESF665" s="187"/>
      <c r="ESG665" s="187"/>
      <c r="ESH665" s="187"/>
      <c r="ESI665" s="187"/>
      <c r="ESJ665" s="187"/>
      <c r="ESK665" s="187"/>
      <c r="ESL665" s="187"/>
      <c r="ESM665" s="187"/>
      <c r="ESN665" s="187"/>
      <c r="ESO665" s="187"/>
      <c r="ESP665" s="187"/>
      <c r="ESQ665" s="187"/>
      <c r="ESR665" s="187"/>
      <c r="ESS665" s="187"/>
      <c r="EST665" s="187"/>
      <c r="ESU665" s="187"/>
      <c r="ESV665" s="187"/>
      <c r="ESW665" s="187"/>
      <c r="ESX665" s="187"/>
      <c r="ESY665" s="187"/>
      <c r="ESZ665" s="187"/>
      <c r="ETA665" s="187"/>
      <c r="ETB665" s="187"/>
      <c r="ETC665" s="187"/>
      <c r="ETD665" s="187"/>
      <c r="ETE665" s="187"/>
      <c r="ETF665" s="187"/>
      <c r="ETG665" s="187"/>
      <c r="ETH665" s="187"/>
      <c r="ETI665" s="187"/>
      <c r="ETJ665" s="187"/>
      <c r="ETK665" s="187"/>
      <c r="ETL665" s="187"/>
      <c r="ETM665" s="187"/>
      <c r="ETN665" s="187"/>
      <c r="ETO665" s="187"/>
      <c r="ETP665" s="187"/>
      <c r="ETQ665" s="187"/>
      <c r="ETR665" s="187"/>
      <c r="ETS665" s="187"/>
      <c r="ETT665" s="187"/>
      <c r="ETU665" s="187"/>
      <c r="ETV665" s="187"/>
      <c r="ETW665" s="187"/>
      <c r="ETX665" s="187"/>
      <c r="ETY665" s="187"/>
      <c r="ETZ665" s="187"/>
      <c r="EUA665" s="187"/>
      <c r="EUB665" s="187"/>
      <c r="EUC665" s="187"/>
      <c r="EUD665" s="187"/>
      <c r="EUE665" s="187"/>
      <c r="EUF665" s="187"/>
      <c r="EUG665" s="187"/>
      <c r="EUH665" s="187"/>
      <c r="EUI665" s="187"/>
      <c r="EUJ665" s="187"/>
      <c r="EUK665" s="187"/>
      <c r="EUL665" s="187"/>
      <c r="EUM665" s="187"/>
      <c r="EUN665" s="187"/>
      <c r="EUO665" s="187"/>
      <c r="EUP665" s="187"/>
      <c r="EUQ665" s="187"/>
      <c r="EUR665" s="187"/>
      <c r="EUS665" s="187"/>
      <c r="EUT665" s="187"/>
      <c r="EUU665" s="187"/>
      <c r="EUV665" s="187"/>
      <c r="EUW665" s="187"/>
      <c r="EUX665" s="187"/>
      <c r="EUY665" s="187"/>
      <c r="EUZ665" s="187"/>
      <c r="EVA665" s="187"/>
      <c r="EVB665" s="187"/>
      <c r="EVC665" s="187"/>
      <c r="EVD665" s="187"/>
      <c r="EVE665" s="187"/>
      <c r="EVF665" s="187"/>
      <c r="EVG665" s="187"/>
      <c r="EVH665" s="187"/>
      <c r="EVI665" s="187"/>
      <c r="EVJ665" s="187"/>
      <c r="EVK665" s="187"/>
      <c r="EVL665" s="187"/>
      <c r="EVM665" s="187"/>
      <c r="EVN665" s="187"/>
      <c r="EVO665" s="187"/>
      <c r="EVP665" s="187"/>
      <c r="EVQ665" s="187"/>
      <c r="EVR665" s="187"/>
      <c r="EVS665" s="187"/>
      <c r="EVT665" s="187"/>
      <c r="EVU665" s="187"/>
      <c r="EVV665" s="187"/>
      <c r="EVW665" s="187"/>
      <c r="EVX665" s="187"/>
      <c r="EVY665" s="187"/>
      <c r="EVZ665" s="187"/>
      <c r="EWA665" s="187"/>
      <c r="EWB665" s="187"/>
      <c r="EWC665" s="187"/>
      <c r="EWD665" s="187"/>
      <c r="EWE665" s="187"/>
      <c r="EWF665" s="187"/>
      <c r="EWG665" s="187"/>
      <c r="EWH665" s="187"/>
      <c r="EWI665" s="187"/>
      <c r="EWJ665" s="187"/>
      <c r="EWK665" s="187"/>
      <c r="EWL665" s="187"/>
      <c r="EWM665" s="187"/>
      <c r="EWN665" s="187"/>
      <c r="EWO665" s="187"/>
      <c r="EWP665" s="187"/>
      <c r="EWQ665" s="187"/>
      <c r="EWR665" s="187"/>
      <c r="EWS665" s="187"/>
      <c r="EWT665" s="187"/>
      <c r="EWU665" s="187"/>
      <c r="EWV665" s="187"/>
      <c r="EWW665" s="187"/>
      <c r="EWX665" s="187"/>
      <c r="EWY665" s="187"/>
      <c r="EWZ665" s="187"/>
      <c r="EXA665" s="187"/>
      <c r="EXB665" s="187"/>
      <c r="EXC665" s="187"/>
      <c r="EXD665" s="187"/>
      <c r="EXE665" s="187"/>
      <c r="EXF665" s="187"/>
      <c r="EXG665" s="187"/>
      <c r="EXH665" s="187"/>
      <c r="EXI665" s="187"/>
      <c r="EXJ665" s="187"/>
      <c r="EXK665" s="187"/>
      <c r="EXL665" s="187"/>
      <c r="EXM665" s="187"/>
      <c r="EXN665" s="187"/>
      <c r="EXO665" s="187"/>
      <c r="EXP665" s="187"/>
      <c r="EXQ665" s="187"/>
      <c r="EXR665" s="187"/>
      <c r="EXS665" s="187"/>
      <c r="EXT665" s="187"/>
      <c r="EXU665" s="187"/>
      <c r="EXV665" s="187"/>
      <c r="EXW665" s="187"/>
      <c r="EXX665" s="187"/>
      <c r="EXY665" s="187"/>
      <c r="EXZ665" s="187"/>
      <c r="EYA665" s="187"/>
      <c r="EYB665" s="187"/>
      <c r="EYC665" s="187"/>
      <c r="EYD665" s="187"/>
      <c r="EYE665" s="187"/>
      <c r="EYF665" s="187"/>
      <c r="EYG665" s="187"/>
      <c r="EYH665" s="187"/>
      <c r="EYI665" s="187"/>
      <c r="EYJ665" s="187"/>
      <c r="EYK665" s="187"/>
      <c r="EYL665" s="187"/>
      <c r="EYM665" s="187"/>
      <c r="EYN665" s="187"/>
      <c r="EYO665" s="187"/>
      <c r="EYP665" s="187"/>
      <c r="EYQ665" s="187"/>
      <c r="EYR665" s="187"/>
      <c r="EYS665" s="187"/>
      <c r="EYT665" s="187"/>
      <c r="EYU665" s="187"/>
      <c r="EYV665" s="187"/>
      <c r="EYW665" s="187"/>
      <c r="EYX665" s="187"/>
      <c r="EYY665" s="187"/>
      <c r="EYZ665" s="187"/>
      <c r="EZA665" s="187"/>
      <c r="EZB665" s="187"/>
      <c r="EZC665" s="187"/>
      <c r="EZD665" s="187"/>
      <c r="EZE665" s="187"/>
      <c r="EZF665" s="187"/>
      <c r="EZG665" s="187"/>
      <c r="EZH665" s="187"/>
      <c r="EZI665" s="187"/>
      <c r="EZJ665" s="187"/>
      <c r="EZK665" s="187"/>
      <c r="EZL665" s="187"/>
      <c r="EZM665" s="187"/>
      <c r="EZN665" s="187"/>
      <c r="EZO665" s="187"/>
      <c r="EZP665" s="187"/>
      <c r="EZQ665" s="187"/>
      <c r="EZR665" s="187"/>
      <c r="EZS665" s="187"/>
      <c r="EZT665" s="187"/>
      <c r="EZU665" s="187"/>
      <c r="EZV665" s="187"/>
      <c r="EZW665" s="187"/>
      <c r="EZX665" s="187"/>
      <c r="EZY665" s="187"/>
      <c r="EZZ665" s="187"/>
      <c r="FAA665" s="187"/>
      <c r="FAB665" s="187"/>
      <c r="FAC665" s="187"/>
      <c r="FAD665" s="187"/>
      <c r="FAE665" s="187"/>
      <c r="FAF665" s="187"/>
      <c r="FAG665" s="187"/>
      <c r="FAH665" s="187"/>
      <c r="FAI665" s="187"/>
      <c r="FAJ665" s="187"/>
      <c r="FAK665" s="187"/>
      <c r="FAL665" s="187"/>
      <c r="FAM665" s="187"/>
      <c r="FAN665" s="187"/>
      <c r="FAO665" s="187"/>
      <c r="FAP665" s="187"/>
      <c r="FAQ665" s="187"/>
      <c r="FAR665" s="187"/>
      <c r="FAS665" s="187"/>
      <c r="FAT665" s="187"/>
      <c r="FAU665" s="187"/>
      <c r="FAV665" s="187"/>
      <c r="FAW665" s="187"/>
      <c r="FAX665" s="187"/>
      <c r="FAY665" s="187"/>
      <c r="FAZ665" s="187"/>
      <c r="FBA665" s="187"/>
      <c r="FBB665" s="187"/>
      <c r="FBC665" s="187"/>
      <c r="FBD665" s="187"/>
      <c r="FBE665" s="187"/>
      <c r="FBF665" s="187"/>
      <c r="FBG665" s="187"/>
      <c r="FBH665" s="187"/>
      <c r="FBI665" s="187"/>
      <c r="FBJ665" s="187"/>
      <c r="FBK665" s="187"/>
      <c r="FBL665" s="187"/>
      <c r="FBM665" s="187"/>
      <c r="FBN665" s="187"/>
      <c r="FBO665" s="187"/>
      <c r="FBP665" s="187"/>
      <c r="FBQ665" s="187"/>
      <c r="FBR665" s="187"/>
      <c r="FBS665" s="187"/>
      <c r="FBT665" s="187"/>
      <c r="FBU665" s="187"/>
      <c r="FBV665" s="187"/>
      <c r="FBW665" s="187"/>
      <c r="FBX665" s="187"/>
      <c r="FBY665" s="187"/>
      <c r="FBZ665" s="187"/>
      <c r="FCA665" s="187"/>
      <c r="FCB665" s="187"/>
      <c r="FCC665" s="187"/>
      <c r="FCD665" s="187"/>
      <c r="FCE665" s="187"/>
      <c r="FCF665" s="187"/>
      <c r="FCG665" s="187"/>
      <c r="FCH665" s="187"/>
      <c r="FCI665" s="187"/>
      <c r="FCJ665" s="187"/>
      <c r="FCK665" s="187"/>
      <c r="FCL665" s="187"/>
      <c r="FCM665" s="187"/>
      <c r="FCN665" s="187"/>
      <c r="FCO665" s="187"/>
      <c r="FCP665" s="187"/>
      <c r="FCQ665" s="187"/>
      <c r="FCR665" s="187"/>
      <c r="FCS665" s="187"/>
      <c r="FCT665" s="187"/>
      <c r="FCU665" s="187"/>
      <c r="FCV665" s="187"/>
      <c r="FCW665" s="187"/>
      <c r="FCX665" s="187"/>
      <c r="FCY665" s="187"/>
      <c r="FCZ665" s="187"/>
      <c r="FDA665" s="187"/>
      <c r="FDB665" s="187"/>
      <c r="FDC665" s="187"/>
      <c r="FDD665" s="187"/>
      <c r="FDE665" s="187"/>
      <c r="FDF665" s="187"/>
      <c r="FDG665" s="187"/>
      <c r="FDH665" s="187"/>
      <c r="FDI665" s="187"/>
      <c r="FDJ665" s="187"/>
      <c r="FDK665" s="187"/>
      <c r="FDL665" s="187"/>
      <c r="FDM665" s="187"/>
      <c r="FDN665" s="187"/>
      <c r="FDO665" s="187"/>
      <c r="FDP665" s="187"/>
      <c r="FDQ665" s="187"/>
      <c r="FDR665" s="187"/>
      <c r="FDS665" s="187"/>
      <c r="FDT665" s="187"/>
      <c r="FDU665" s="187"/>
      <c r="FDV665" s="187"/>
      <c r="FDW665" s="187"/>
      <c r="FDX665" s="187"/>
      <c r="FDY665" s="187"/>
      <c r="FDZ665" s="187"/>
      <c r="FEA665" s="187"/>
      <c r="FEB665" s="187"/>
      <c r="FEC665" s="187"/>
      <c r="FED665" s="187"/>
      <c r="FEE665" s="187"/>
      <c r="FEF665" s="187"/>
      <c r="FEG665" s="187"/>
      <c r="FEH665" s="187"/>
      <c r="FEI665" s="187"/>
      <c r="FEJ665" s="187"/>
      <c r="FEK665" s="187"/>
      <c r="FEL665" s="187"/>
      <c r="FEM665" s="187"/>
      <c r="FEN665" s="187"/>
      <c r="FEO665" s="187"/>
      <c r="FEP665" s="187"/>
      <c r="FEQ665" s="187"/>
      <c r="FER665" s="187"/>
      <c r="FES665" s="187"/>
      <c r="FET665" s="187"/>
      <c r="FEU665" s="187"/>
      <c r="FEV665" s="187"/>
      <c r="FEW665" s="187"/>
      <c r="FEX665" s="187"/>
      <c r="FEY665" s="187"/>
      <c r="FEZ665" s="187"/>
      <c r="FFA665" s="187"/>
      <c r="FFB665" s="187"/>
      <c r="FFC665" s="187"/>
      <c r="FFD665" s="187"/>
      <c r="FFE665" s="187"/>
      <c r="FFF665" s="187"/>
      <c r="FFG665" s="187"/>
      <c r="FFH665" s="187"/>
      <c r="FFI665" s="187"/>
      <c r="FFJ665" s="187"/>
      <c r="FFK665" s="187"/>
      <c r="FFL665" s="187"/>
      <c r="FFM665" s="187"/>
      <c r="FFN665" s="187"/>
      <c r="FFO665" s="187"/>
      <c r="FFP665" s="187"/>
      <c r="FFQ665" s="187"/>
      <c r="FFR665" s="187"/>
      <c r="FFS665" s="187"/>
      <c r="FFT665" s="187"/>
      <c r="FFU665" s="187"/>
      <c r="FFV665" s="187"/>
      <c r="FFW665" s="187"/>
      <c r="FFX665" s="187"/>
      <c r="FFY665" s="187"/>
      <c r="FFZ665" s="187"/>
      <c r="FGA665" s="187"/>
      <c r="FGB665" s="187"/>
      <c r="FGC665" s="187"/>
      <c r="FGD665" s="187"/>
      <c r="FGE665" s="187"/>
      <c r="FGF665" s="187"/>
      <c r="FGG665" s="187"/>
      <c r="FGH665" s="187"/>
      <c r="FGI665" s="187"/>
      <c r="FGJ665" s="187"/>
      <c r="FGK665" s="187"/>
      <c r="FGL665" s="187"/>
      <c r="FGM665" s="187"/>
      <c r="FGN665" s="187"/>
      <c r="FGO665" s="187"/>
      <c r="FGP665" s="187"/>
      <c r="FGQ665" s="187"/>
      <c r="FGR665" s="187"/>
      <c r="FGS665" s="187"/>
      <c r="FGT665" s="187"/>
      <c r="FGU665" s="187"/>
      <c r="FGV665" s="187"/>
      <c r="FGW665" s="187"/>
      <c r="FGX665" s="187"/>
      <c r="FGY665" s="187"/>
      <c r="FGZ665" s="187"/>
      <c r="FHA665" s="187"/>
      <c r="FHB665" s="187"/>
      <c r="FHC665" s="187"/>
      <c r="FHD665" s="187"/>
      <c r="FHE665" s="187"/>
      <c r="FHF665" s="187"/>
      <c r="FHG665" s="187"/>
      <c r="FHH665" s="187"/>
      <c r="FHI665" s="187"/>
      <c r="FHJ665" s="187"/>
      <c r="FHK665" s="187"/>
      <c r="FHL665" s="187"/>
      <c r="FHM665" s="187"/>
      <c r="FHN665" s="187"/>
      <c r="FHO665" s="187"/>
      <c r="FHP665" s="187"/>
      <c r="FHQ665" s="187"/>
      <c r="FHR665" s="187"/>
      <c r="FHS665" s="187"/>
      <c r="FHT665" s="187"/>
      <c r="FHU665" s="187"/>
      <c r="FHV665" s="187"/>
      <c r="FHW665" s="187"/>
      <c r="FHX665" s="187"/>
      <c r="FHY665" s="187"/>
      <c r="FHZ665" s="187"/>
      <c r="FIA665" s="187"/>
      <c r="FIB665" s="187"/>
      <c r="FIC665" s="187"/>
      <c r="FID665" s="187"/>
      <c r="FIE665" s="187"/>
      <c r="FIF665" s="187"/>
      <c r="FIG665" s="187"/>
      <c r="FIH665" s="187"/>
      <c r="FII665" s="187"/>
      <c r="FIJ665" s="187"/>
      <c r="FIK665" s="187"/>
      <c r="FIL665" s="187"/>
      <c r="FIM665" s="187"/>
      <c r="FIN665" s="187"/>
      <c r="FIO665" s="187"/>
      <c r="FIP665" s="187"/>
      <c r="FIQ665" s="187"/>
      <c r="FIR665" s="187"/>
      <c r="FIS665" s="187"/>
      <c r="FIT665" s="187"/>
      <c r="FIU665" s="187"/>
      <c r="FIV665" s="187"/>
      <c r="FIW665" s="187"/>
      <c r="FIX665" s="187"/>
      <c r="FIY665" s="187"/>
      <c r="FIZ665" s="187"/>
      <c r="FJA665" s="187"/>
      <c r="FJB665" s="187"/>
      <c r="FJC665" s="187"/>
      <c r="FJD665" s="187"/>
      <c r="FJE665" s="187"/>
      <c r="FJF665" s="187"/>
      <c r="FJG665" s="187"/>
      <c r="FJH665" s="187"/>
      <c r="FJI665" s="187"/>
      <c r="FJJ665" s="187"/>
      <c r="FJK665" s="187"/>
      <c r="FJL665" s="187"/>
      <c r="FJM665" s="187"/>
      <c r="FJN665" s="187"/>
      <c r="FJO665" s="187"/>
      <c r="FJP665" s="187"/>
      <c r="FJQ665" s="187"/>
      <c r="FJR665" s="187"/>
      <c r="FJS665" s="187"/>
      <c r="FJT665" s="187"/>
      <c r="FJU665" s="187"/>
      <c r="FJV665" s="187"/>
      <c r="FJW665" s="187"/>
      <c r="FJX665" s="187"/>
      <c r="FJY665" s="187"/>
      <c r="FJZ665" s="187"/>
      <c r="FKA665" s="187"/>
      <c r="FKB665" s="187"/>
      <c r="FKC665" s="187"/>
      <c r="FKD665" s="187"/>
      <c r="FKE665" s="187"/>
      <c r="FKF665" s="187"/>
      <c r="FKG665" s="187"/>
      <c r="FKH665" s="187"/>
      <c r="FKI665" s="187"/>
      <c r="FKJ665" s="187"/>
      <c r="FKK665" s="187"/>
      <c r="FKL665" s="187"/>
      <c r="FKM665" s="187"/>
      <c r="FKN665" s="187"/>
      <c r="FKO665" s="187"/>
      <c r="FKP665" s="187"/>
      <c r="FKQ665" s="187"/>
      <c r="FKR665" s="187"/>
      <c r="FKS665" s="187"/>
      <c r="FKT665" s="187"/>
      <c r="FKU665" s="187"/>
      <c r="FKV665" s="187"/>
      <c r="FKW665" s="187"/>
      <c r="FKX665" s="187"/>
      <c r="FKY665" s="187"/>
      <c r="FKZ665" s="187"/>
      <c r="FLA665" s="187"/>
      <c r="FLB665" s="187"/>
      <c r="FLC665" s="187"/>
      <c r="FLD665" s="187"/>
      <c r="FLE665" s="187"/>
      <c r="FLF665" s="187"/>
      <c r="FLG665" s="187"/>
      <c r="FLH665" s="187"/>
      <c r="FLI665" s="187"/>
      <c r="FLJ665" s="187"/>
      <c r="FLK665" s="187"/>
      <c r="FLL665" s="187"/>
      <c r="FLM665" s="187"/>
      <c r="FLN665" s="187"/>
      <c r="FLO665" s="187"/>
      <c r="FLP665" s="187"/>
      <c r="FLQ665" s="187"/>
      <c r="FLR665" s="187"/>
      <c r="FLS665" s="187"/>
      <c r="FLT665" s="187"/>
      <c r="FLU665" s="187"/>
      <c r="FLV665" s="187"/>
      <c r="FLW665" s="187"/>
      <c r="FLX665" s="187"/>
      <c r="FLY665" s="187"/>
      <c r="FLZ665" s="187"/>
      <c r="FMA665" s="187"/>
      <c r="FMB665" s="187"/>
      <c r="FMC665" s="187"/>
      <c r="FMD665" s="187"/>
      <c r="FME665" s="187"/>
      <c r="FMF665" s="187"/>
      <c r="FMG665" s="187"/>
      <c r="FMH665" s="187"/>
      <c r="FMI665" s="187"/>
      <c r="FMJ665" s="187"/>
      <c r="FMK665" s="187"/>
      <c r="FML665" s="187"/>
      <c r="FMM665" s="187"/>
      <c r="FMN665" s="187"/>
      <c r="FMO665" s="187"/>
      <c r="FMP665" s="187"/>
      <c r="FMQ665" s="187"/>
      <c r="FMR665" s="187"/>
      <c r="FMS665" s="187"/>
      <c r="FMT665" s="187"/>
      <c r="FMU665" s="187"/>
      <c r="FMV665" s="187"/>
      <c r="FMW665" s="187"/>
      <c r="FMX665" s="187"/>
      <c r="FMY665" s="187"/>
      <c r="FMZ665" s="187"/>
      <c r="FNA665" s="187"/>
      <c r="FNB665" s="187"/>
      <c r="FNC665" s="187"/>
      <c r="FND665" s="187"/>
      <c r="FNE665" s="187"/>
      <c r="FNF665" s="187"/>
      <c r="FNG665" s="187"/>
      <c r="FNH665" s="187"/>
      <c r="FNI665" s="187"/>
      <c r="FNJ665" s="187"/>
      <c r="FNK665" s="187"/>
      <c r="FNL665" s="187"/>
      <c r="FNM665" s="187"/>
      <c r="FNN665" s="187"/>
      <c r="FNO665" s="187"/>
      <c r="FNP665" s="187"/>
      <c r="FNQ665" s="187"/>
      <c r="FNR665" s="187"/>
      <c r="FNS665" s="187"/>
      <c r="FNT665" s="187"/>
      <c r="FNU665" s="187"/>
      <c r="FNV665" s="187"/>
      <c r="FNW665" s="187"/>
      <c r="FNX665" s="187"/>
      <c r="FNY665" s="187"/>
      <c r="FNZ665" s="187"/>
      <c r="FOA665" s="187"/>
      <c r="FOB665" s="187"/>
      <c r="FOC665" s="187"/>
      <c r="FOD665" s="187"/>
      <c r="FOE665" s="187"/>
      <c r="FOF665" s="187"/>
      <c r="FOG665" s="187"/>
      <c r="FOH665" s="187"/>
      <c r="FOI665" s="187"/>
      <c r="FOJ665" s="187"/>
      <c r="FOK665" s="187"/>
      <c r="FOL665" s="187"/>
      <c r="FOM665" s="187"/>
      <c r="FON665" s="187"/>
      <c r="FOO665" s="187"/>
      <c r="FOP665" s="187"/>
      <c r="FOQ665" s="187"/>
      <c r="FOR665" s="187"/>
      <c r="FOS665" s="187"/>
      <c r="FOT665" s="187"/>
      <c r="FOU665" s="187"/>
      <c r="FOV665" s="187"/>
      <c r="FOW665" s="187"/>
      <c r="FOX665" s="187"/>
      <c r="FOY665" s="187"/>
      <c r="FOZ665" s="187"/>
      <c r="FPA665" s="187"/>
      <c r="FPB665" s="187"/>
      <c r="FPC665" s="187"/>
      <c r="FPD665" s="187"/>
      <c r="FPE665" s="187"/>
      <c r="FPF665" s="187"/>
      <c r="FPG665" s="187"/>
      <c r="FPH665" s="187"/>
      <c r="FPI665" s="187"/>
      <c r="FPJ665" s="187"/>
      <c r="FPK665" s="187"/>
      <c r="FPL665" s="187"/>
      <c r="FPM665" s="187"/>
      <c r="FPN665" s="187"/>
      <c r="FPO665" s="187"/>
      <c r="FPP665" s="187"/>
      <c r="FPQ665" s="187"/>
      <c r="FPR665" s="187"/>
      <c r="FPS665" s="187"/>
      <c r="FPT665" s="187"/>
      <c r="FPU665" s="187"/>
      <c r="FPV665" s="187"/>
      <c r="FPW665" s="187"/>
      <c r="FPX665" s="187"/>
      <c r="FPY665" s="187"/>
      <c r="FPZ665" s="187"/>
      <c r="FQA665" s="187"/>
      <c r="FQB665" s="187"/>
      <c r="FQC665" s="187"/>
      <c r="FQD665" s="187"/>
      <c r="FQE665" s="187"/>
      <c r="FQF665" s="187"/>
      <c r="FQG665" s="187"/>
      <c r="FQH665" s="187"/>
      <c r="FQI665" s="187"/>
      <c r="FQJ665" s="187"/>
      <c r="FQK665" s="187"/>
      <c r="FQL665" s="187"/>
      <c r="FQM665" s="187"/>
      <c r="FQN665" s="187"/>
      <c r="FQO665" s="187"/>
      <c r="FQP665" s="187"/>
      <c r="FQQ665" s="187"/>
      <c r="FQR665" s="187"/>
      <c r="FQS665" s="187"/>
      <c r="FQT665" s="187"/>
      <c r="FQU665" s="187"/>
      <c r="FQV665" s="187"/>
      <c r="FQW665" s="187"/>
      <c r="FQX665" s="187"/>
      <c r="FQY665" s="187"/>
      <c r="FQZ665" s="187"/>
      <c r="FRA665" s="187"/>
      <c r="FRB665" s="187"/>
      <c r="FRC665" s="187"/>
      <c r="FRD665" s="187"/>
      <c r="FRE665" s="187"/>
      <c r="FRF665" s="187"/>
      <c r="FRG665" s="187"/>
      <c r="FRH665" s="187"/>
      <c r="FRI665" s="187"/>
      <c r="FRJ665" s="187"/>
      <c r="FRK665" s="187"/>
      <c r="FRL665" s="187"/>
      <c r="FRM665" s="187"/>
      <c r="FRN665" s="187"/>
      <c r="FRO665" s="187"/>
      <c r="FRP665" s="187"/>
      <c r="FRQ665" s="187"/>
      <c r="FRR665" s="187"/>
      <c r="FRS665" s="187"/>
      <c r="FRT665" s="187"/>
      <c r="FRU665" s="187"/>
      <c r="FRV665" s="187"/>
      <c r="FRW665" s="187"/>
      <c r="FRX665" s="187"/>
      <c r="FRY665" s="187"/>
      <c r="FRZ665" s="187"/>
      <c r="FSA665" s="187"/>
      <c r="FSB665" s="187"/>
      <c r="FSC665" s="187"/>
      <c r="FSD665" s="187"/>
      <c r="FSE665" s="187"/>
      <c r="FSF665" s="187"/>
      <c r="FSG665" s="187"/>
      <c r="FSH665" s="187"/>
      <c r="FSI665" s="187"/>
      <c r="FSJ665" s="187"/>
      <c r="FSK665" s="187"/>
      <c r="FSL665" s="187"/>
      <c r="FSM665" s="187"/>
      <c r="FSN665" s="187"/>
      <c r="FSO665" s="187"/>
      <c r="FSP665" s="187"/>
      <c r="FSQ665" s="187"/>
      <c r="FSR665" s="187"/>
      <c r="FSS665" s="187"/>
      <c r="FST665" s="187"/>
      <c r="FSU665" s="187"/>
      <c r="FSV665" s="187"/>
      <c r="FSW665" s="187"/>
      <c r="FSX665" s="187"/>
      <c r="FSY665" s="187"/>
      <c r="FSZ665" s="187"/>
      <c r="FTA665" s="187"/>
      <c r="FTB665" s="187"/>
      <c r="FTC665" s="187"/>
      <c r="FTD665" s="187"/>
      <c r="FTE665" s="187"/>
      <c r="FTF665" s="187"/>
      <c r="FTG665" s="187"/>
      <c r="FTH665" s="187"/>
      <c r="FTI665" s="187"/>
      <c r="FTJ665" s="187"/>
      <c r="FTK665" s="187"/>
      <c r="FTL665" s="187"/>
      <c r="FTM665" s="187"/>
      <c r="FTN665" s="187"/>
      <c r="FTO665" s="187"/>
      <c r="FTP665" s="187"/>
      <c r="FTQ665" s="187"/>
      <c r="FTR665" s="187"/>
      <c r="FTS665" s="187"/>
      <c r="FTT665" s="187"/>
      <c r="FTU665" s="187"/>
      <c r="FTV665" s="187"/>
      <c r="FTW665" s="187"/>
      <c r="FTX665" s="187"/>
      <c r="FTY665" s="187"/>
      <c r="FTZ665" s="187"/>
      <c r="FUA665" s="187"/>
      <c r="FUB665" s="187"/>
      <c r="FUC665" s="187"/>
      <c r="FUD665" s="187"/>
      <c r="FUE665" s="187"/>
      <c r="FUF665" s="187"/>
      <c r="FUG665" s="187"/>
      <c r="FUH665" s="187"/>
      <c r="FUI665" s="187"/>
      <c r="FUJ665" s="187"/>
      <c r="FUK665" s="187"/>
      <c r="FUL665" s="187"/>
      <c r="FUM665" s="187"/>
      <c r="FUN665" s="187"/>
      <c r="FUO665" s="187"/>
      <c r="FUP665" s="187"/>
      <c r="FUQ665" s="187"/>
      <c r="FUR665" s="187"/>
      <c r="FUS665" s="187"/>
      <c r="FUT665" s="187"/>
      <c r="FUU665" s="187"/>
      <c r="FUV665" s="187"/>
      <c r="FUW665" s="187"/>
      <c r="FUX665" s="187"/>
      <c r="FUY665" s="187"/>
      <c r="FUZ665" s="187"/>
      <c r="FVA665" s="187"/>
      <c r="FVB665" s="187"/>
      <c r="FVC665" s="187"/>
      <c r="FVD665" s="187"/>
      <c r="FVE665" s="187"/>
      <c r="FVF665" s="187"/>
      <c r="FVG665" s="187"/>
      <c r="FVH665" s="187"/>
      <c r="FVI665" s="187"/>
      <c r="FVJ665" s="187"/>
      <c r="FVK665" s="187"/>
      <c r="FVL665" s="187"/>
      <c r="FVM665" s="187"/>
      <c r="FVN665" s="187"/>
      <c r="FVO665" s="187"/>
      <c r="FVP665" s="187"/>
      <c r="FVQ665" s="187"/>
      <c r="FVR665" s="187"/>
      <c r="FVS665" s="187"/>
      <c r="FVT665" s="187"/>
      <c r="FVU665" s="187"/>
      <c r="FVV665" s="187"/>
      <c r="FVW665" s="187"/>
      <c r="FVX665" s="187"/>
      <c r="FVY665" s="187"/>
      <c r="FVZ665" s="187"/>
      <c r="FWA665" s="187"/>
      <c r="FWB665" s="187"/>
      <c r="FWC665" s="187"/>
      <c r="FWD665" s="187"/>
      <c r="FWE665" s="187"/>
      <c r="FWF665" s="187"/>
      <c r="FWG665" s="187"/>
      <c r="FWH665" s="187"/>
      <c r="FWI665" s="187"/>
      <c r="FWJ665" s="187"/>
      <c r="FWK665" s="187"/>
      <c r="FWL665" s="187"/>
      <c r="FWM665" s="187"/>
      <c r="FWN665" s="187"/>
      <c r="FWO665" s="187"/>
      <c r="FWP665" s="187"/>
      <c r="FWQ665" s="187"/>
      <c r="FWR665" s="187"/>
      <c r="FWS665" s="187"/>
      <c r="FWT665" s="187"/>
      <c r="FWU665" s="187"/>
      <c r="FWV665" s="187"/>
      <c r="FWW665" s="187"/>
      <c r="FWX665" s="187"/>
      <c r="FWY665" s="187"/>
      <c r="FWZ665" s="187"/>
      <c r="FXA665" s="187"/>
      <c r="FXB665" s="187"/>
      <c r="FXC665" s="187"/>
      <c r="FXD665" s="187"/>
      <c r="FXE665" s="187"/>
      <c r="FXF665" s="187"/>
      <c r="FXG665" s="187"/>
      <c r="FXH665" s="187"/>
      <c r="FXI665" s="187"/>
      <c r="FXJ665" s="187"/>
      <c r="FXK665" s="187"/>
      <c r="FXL665" s="187"/>
      <c r="FXM665" s="187"/>
      <c r="FXN665" s="187"/>
      <c r="FXO665" s="187"/>
      <c r="FXP665" s="187"/>
      <c r="FXQ665" s="187"/>
      <c r="FXR665" s="187"/>
      <c r="FXS665" s="187"/>
      <c r="FXT665" s="187"/>
      <c r="FXU665" s="187"/>
      <c r="FXV665" s="187"/>
      <c r="FXW665" s="187"/>
      <c r="FXX665" s="187"/>
      <c r="FXY665" s="187"/>
      <c r="FXZ665" s="187"/>
      <c r="FYA665" s="187"/>
      <c r="FYB665" s="187"/>
      <c r="FYC665" s="187"/>
      <c r="FYD665" s="187"/>
      <c r="FYE665" s="187"/>
      <c r="FYF665" s="187"/>
      <c r="FYG665" s="187"/>
      <c r="FYH665" s="187"/>
      <c r="FYI665" s="187"/>
      <c r="FYJ665" s="187"/>
      <c r="FYK665" s="187"/>
      <c r="FYL665" s="187"/>
      <c r="FYM665" s="187"/>
      <c r="FYN665" s="187"/>
      <c r="FYO665" s="187"/>
      <c r="FYP665" s="187"/>
      <c r="FYQ665" s="187"/>
      <c r="FYR665" s="187"/>
      <c r="FYS665" s="187"/>
      <c r="FYT665" s="187"/>
      <c r="FYU665" s="187"/>
      <c r="FYV665" s="187"/>
      <c r="FYW665" s="187"/>
      <c r="FYX665" s="187"/>
      <c r="FYY665" s="187"/>
      <c r="FYZ665" s="187"/>
      <c r="FZA665" s="187"/>
      <c r="FZB665" s="187"/>
      <c r="FZC665" s="187"/>
      <c r="FZD665" s="187"/>
      <c r="FZE665" s="187"/>
      <c r="FZF665" s="187"/>
      <c r="FZG665" s="187"/>
      <c r="FZH665" s="187"/>
      <c r="FZI665" s="187"/>
      <c r="FZJ665" s="187"/>
      <c r="FZK665" s="187"/>
      <c r="FZL665" s="187"/>
      <c r="FZM665" s="187"/>
      <c r="FZN665" s="187"/>
      <c r="FZO665" s="187"/>
      <c r="FZP665" s="187"/>
      <c r="FZQ665" s="187"/>
      <c r="FZR665" s="187"/>
      <c r="FZS665" s="187"/>
      <c r="FZT665" s="187"/>
      <c r="FZU665" s="187"/>
      <c r="FZV665" s="187"/>
      <c r="FZW665" s="187"/>
      <c r="FZX665" s="187"/>
      <c r="FZY665" s="187"/>
      <c r="FZZ665" s="187"/>
      <c r="GAA665" s="187"/>
      <c r="GAB665" s="187"/>
      <c r="GAC665" s="187"/>
      <c r="GAD665" s="187"/>
      <c r="GAE665" s="187"/>
      <c r="GAF665" s="187"/>
      <c r="GAG665" s="187"/>
      <c r="GAH665" s="187"/>
      <c r="GAI665" s="187"/>
      <c r="GAJ665" s="187"/>
      <c r="GAK665" s="187"/>
      <c r="GAL665" s="187"/>
      <c r="GAM665" s="187"/>
      <c r="GAN665" s="187"/>
      <c r="GAO665" s="187"/>
      <c r="GAP665" s="187"/>
      <c r="GAQ665" s="187"/>
      <c r="GAR665" s="187"/>
      <c r="GAS665" s="187"/>
      <c r="GAT665" s="187"/>
      <c r="GAU665" s="187"/>
      <c r="GAV665" s="187"/>
      <c r="GAW665" s="187"/>
      <c r="GAX665" s="187"/>
      <c r="GAY665" s="187"/>
      <c r="GAZ665" s="187"/>
      <c r="GBA665" s="187"/>
      <c r="GBB665" s="187"/>
      <c r="GBC665" s="187"/>
      <c r="GBD665" s="187"/>
      <c r="GBE665" s="187"/>
      <c r="GBF665" s="187"/>
      <c r="GBG665" s="187"/>
      <c r="GBH665" s="187"/>
      <c r="GBI665" s="187"/>
      <c r="GBJ665" s="187"/>
      <c r="GBK665" s="187"/>
      <c r="GBL665" s="187"/>
      <c r="GBM665" s="187"/>
      <c r="GBN665" s="187"/>
      <c r="GBO665" s="187"/>
      <c r="GBP665" s="187"/>
      <c r="GBQ665" s="187"/>
      <c r="GBR665" s="187"/>
      <c r="GBS665" s="187"/>
      <c r="GBT665" s="187"/>
      <c r="GBU665" s="187"/>
      <c r="GBV665" s="187"/>
      <c r="GBW665" s="187"/>
      <c r="GBX665" s="187"/>
      <c r="GBY665" s="187"/>
      <c r="GBZ665" s="187"/>
      <c r="GCA665" s="187"/>
      <c r="GCB665" s="187"/>
      <c r="GCC665" s="187"/>
      <c r="GCD665" s="187"/>
      <c r="GCE665" s="187"/>
      <c r="GCF665" s="187"/>
      <c r="GCG665" s="187"/>
      <c r="GCH665" s="187"/>
      <c r="GCI665" s="187"/>
      <c r="GCJ665" s="187"/>
      <c r="GCK665" s="187"/>
      <c r="GCL665" s="187"/>
      <c r="GCM665" s="187"/>
      <c r="GCN665" s="187"/>
      <c r="GCO665" s="187"/>
      <c r="GCP665" s="187"/>
      <c r="GCQ665" s="187"/>
      <c r="GCR665" s="187"/>
      <c r="GCS665" s="187"/>
      <c r="GCT665" s="187"/>
      <c r="GCU665" s="187"/>
      <c r="GCV665" s="187"/>
      <c r="GCW665" s="187"/>
      <c r="GCX665" s="187"/>
      <c r="GCY665" s="187"/>
      <c r="GCZ665" s="187"/>
      <c r="GDA665" s="187"/>
      <c r="GDB665" s="187"/>
      <c r="GDC665" s="187"/>
      <c r="GDD665" s="187"/>
      <c r="GDE665" s="187"/>
      <c r="GDF665" s="187"/>
      <c r="GDG665" s="187"/>
      <c r="GDH665" s="187"/>
      <c r="GDI665" s="187"/>
      <c r="GDJ665" s="187"/>
      <c r="GDK665" s="187"/>
      <c r="GDL665" s="187"/>
      <c r="GDM665" s="187"/>
      <c r="GDN665" s="187"/>
      <c r="GDO665" s="187"/>
      <c r="GDP665" s="187"/>
      <c r="GDQ665" s="187"/>
      <c r="GDR665" s="187"/>
      <c r="GDS665" s="187"/>
      <c r="GDT665" s="187"/>
      <c r="GDU665" s="187"/>
      <c r="GDV665" s="187"/>
      <c r="GDW665" s="187"/>
      <c r="GDX665" s="187"/>
      <c r="GDY665" s="187"/>
      <c r="GDZ665" s="187"/>
      <c r="GEA665" s="187"/>
      <c r="GEB665" s="187"/>
      <c r="GEC665" s="187"/>
      <c r="GED665" s="187"/>
      <c r="GEE665" s="187"/>
      <c r="GEF665" s="187"/>
      <c r="GEG665" s="187"/>
      <c r="GEH665" s="187"/>
      <c r="GEI665" s="187"/>
      <c r="GEJ665" s="187"/>
      <c r="GEK665" s="187"/>
      <c r="GEL665" s="187"/>
      <c r="GEM665" s="187"/>
      <c r="GEN665" s="187"/>
      <c r="GEO665" s="187"/>
      <c r="GEP665" s="187"/>
      <c r="GEQ665" s="187"/>
      <c r="GER665" s="187"/>
      <c r="GES665" s="187"/>
      <c r="GET665" s="187"/>
      <c r="GEU665" s="187"/>
      <c r="GEV665" s="187"/>
      <c r="GEW665" s="187"/>
      <c r="GEX665" s="187"/>
      <c r="GEY665" s="187"/>
      <c r="GEZ665" s="187"/>
      <c r="GFA665" s="187"/>
      <c r="GFB665" s="187"/>
      <c r="GFC665" s="187"/>
      <c r="GFD665" s="187"/>
      <c r="GFE665" s="187"/>
      <c r="GFF665" s="187"/>
      <c r="GFG665" s="187"/>
      <c r="GFH665" s="187"/>
      <c r="GFI665" s="187"/>
      <c r="GFJ665" s="187"/>
      <c r="GFK665" s="187"/>
      <c r="GFL665" s="187"/>
      <c r="GFM665" s="187"/>
      <c r="GFN665" s="187"/>
      <c r="GFO665" s="187"/>
      <c r="GFP665" s="187"/>
      <c r="GFQ665" s="187"/>
      <c r="GFR665" s="187"/>
      <c r="GFS665" s="187"/>
      <c r="GFT665" s="187"/>
      <c r="GFU665" s="187"/>
      <c r="GFV665" s="187"/>
      <c r="GFW665" s="187"/>
      <c r="GFX665" s="187"/>
      <c r="GFY665" s="187"/>
      <c r="GFZ665" s="187"/>
      <c r="GGA665" s="187"/>
      <c r="GGB665" s="187"/>
      <c r="GGC665" s="187"/>
      <c r="GGD665" s="187"/>
      <c r="GGE665" s="187"/>
      <c r="GGF665" s="187"/>
      <c r="GGG665" s="187"/>
      <c r="GGH665" s="187"/>
      <c r="GGI665" s="187"/>
      <c r="GGJ665" s="187"/>
      <c r="GGK665" s="187"/>
      <c r="GGL665" s="187"/>
      <c r="GGM665" s="187"/>
      <c r="GGN665" s="187"/>
      <c r="GGO665" s="187"/>
      <c r="GGP665" s="187"/>
      <c r="GGQ665" s="187"/>
      <c r="GGR665" s="187"/>
      <c r="GGS665" s="187"/>
      <c r="GGT665" s="187"/>
      <c r="GGU665" s="187"/>
      <c r="GGV665" s="187"/>
      <c r="GGW665" s="187"/>
      <c r="GGX665" s="187"/>
      <c r="GGY665" s="187"/>
      <c r="GGZ665" s="187"/>
      <c r="GHA665" s="187"/>
      <c r="GHB665" s="187"/>
      <c r="GHC665" s="187"/>
      <c r="GHD665" s="187"/>
      <c r="GHE665" s="187"/>
      <c r="GHF665" s="187"/>
      <c r="GHG665" s="187"/>
      <c r="GHH665" s="187"/>
      <c r="GHI665" s="187"/>
      <c r="GHJ665" s="187"/>
      <c r="GHK665" s="187"/>
      <c r="GHL665" s="187"/>
      <c r="GHM665" s="187"/>
      <c r="GHN665" s="187"/>
      <c r="GHO665" s="187"/>
      <c r="GHP665" s="187"/>
      <c r="GHQ665" s="187"/>
      <c r="GHR665" s="187"/>
      <c r="GHS665" s="187"/>
      <c r="GHT665" s="187"/>
      <c r="GHU665" s="187"/>
      <c r="GHV665" s="187"/>
      <c r="GHW665" s="187"/>
      <c r="GHX665" s="187"/>
      <c r="GHY665" s="187"/>
      <c r="GHZ665" s="187"/>
      <c r="GIA665" s="187"/>
      <c r="GIB665" s="187"/>
      <c r="GIC665" s="187"/>
      <c r="GID665" s="187"/>
      <c r="GIE665" s="187"/>
      <c r="GIF665" s="187"/>
      <c r="GIG665" s="187"/>
      <c r="GIH665" s="187"/>
      <c r="GII665" s="187"/>
      <c r="GIJ665" s="187"/>
      <c r="GIK665" s="187"/>
      <c r="GIL665" s="187"/>
      <c r="GIM665" s="187"/>
      <c r="GIN665" s="187"/>
      <c r="GIO665" s="187"/>
      <c r="GIP665" s="187"/>
      <c r="GIQ665" s="187"/>
      <c r="GIR665" s="187"/>
      <c r="GIS665" s="187"/>
      <c r="GIT665" s="187"/>
      <c r="GIU665" s="187"/>
      <c r="GIV665" s="187"/>
      <c r="GIW665" s="187"/>
      <c r="GIX665" s="187"/>
      <c r="GIY665" s="187"/>
      <c r="GIZ665" s="187"/>
      <c r="GJA665" s="187"/>
      <c r="GJB665" s="187"/>
      <c r="GJC665" s="187"/>
      <c r="GJD665" s="187"/>
      <c r="GJE665" s="187"/>
      <c r="GJF665" s="187"/>
      <c r="GJG665" s="187"/>
      <c r="GJH665" s="187"/>
      <c r="GJI665" s="187"/>
      <c r="GJJ665" s="187"/>
      <c r="GJK665" s="187"/>
      <c r="GJL665" s="187"/>
      <c r="GJM665" s="187"/>
      <c r="GJN665" s="187"/>
      <c r="GJO665" s="187"/>
      <c r="GJP665" s="187"/>
      <c r="GJQ665" s="187"/>
      <c r="GJR665" s="187"/>
      <c r="GJS665" s="187"/>
      <c r="GJT665" s="187"/>
      <c r="GJU665" s="187"/>
      <c r="GJV665" s="187"/>
      <c r="GJW665" s="187"/>
      <c r="GJX665" s="187"/>
      <c r="GJY665" s="187"/>
      <c r="GJZ665" s="187"/>
      <c r="GKA665" s="187"/>
      <c r="GKB665" s="187"/>
      <c r="GKC665" s="187"/>
      <c r="GKD665" s="187"/>
      <c r="GKE665" s="187"/>
      <c r="GKF665" s="187"/>
      <c r="GKG665" s="187"/>
      <c r="GKH665" s="187"/>
      <c r="GKI665" s="187"/>
      <c r="GKJ665" s="187"/>
      <c r="GKK665" s="187"/>
      <c r="GKL665" s="187"/>
      <c r="GKM665" s="187"/>
      <c r="GKN665" s="187"/>
      <c r="GKO665" s="187"/>
      <c r="GKP665" s="187"/>
      <c r="GKQ665" s="187"/>
      <c r="GKR665" s="187"/>
      <c r="GKS665" s="187"/>
      <c r="GKT665" s="187"/>
      <c r="GKU665" s="187"/>
      <c r="GKV665" s="187"/>
      <c r="GKW665" s="187"/>
      <c r="GKX665" s="187"/>
      <c r="GKY665" s="187"/>
      <c r="GKZ665" s="187"/>
      <c r="GLA665" s="187"/>
      <c r="GLB665" s="187"/>
      <c r="GLC665" s="187"/>
      <c r="GLD665" s="187"/>
      <c r="GLE665" s="187"/>
      <c r="GLF665" s="187"/>
      <c r="GLG665" s="187"/>
      <c r="GLH665" s="187"/>
      <c r="GLI665" s="187"/>
      <c r="GLJ665" s="187"/>
      <c r="GLK665" s="187"/>
      <c r="GLL665" s="187"/>
      <c r="GLM665" s="187"/>
      <c r="GLN665" s="187"/>
      <c r="GLO665" s="187"/>
      <c r="GLP665" s="187"/>
      <c r="GLQ665" s="187"/>
      <c r="GLR665" s="187"/>
      <c r="GLS665" s="187"/>
      <c r="GLT665" s="187"/>
      <c r="GLU665" s="187"/>
      <c r="GLV665" s="187"/>
      <c r="GLW665" s="187"/>
      <c r="GLX665" s="187"/>
      <c r="GLY665" s="187"/>
      <c r="GLZ665" s="187"/>
      <c r="GMA665" s="187"/>
      <c r="GMB665" s="187"/>
      <c r="GMC665" s="187"/>
      <c r="GMD665" s="187"/>
      <c r="GME665" s="187"/>
      <c r="GMF665" s="187"/>
      <c r="GMG665" s="187"/>
      <c r="GMH665" s="187"/>
      <c r="GMI665" s="187"/>
      <c r="GMJ665" s="187"/>
      <c r="GMK665" s="187"/>
      <c r="GML665" s="187"/>
      <c r="GMM665" s="187"/>
      <c r="GMN665" s="187"/>
      <c r="GMO665" s="187"/>
      <c r="GMP665" s="187"/>
      <c r="GMQ665" s="187"/>
      <c r="GMR665" s="187"/>
      <c r="GMS665" s="187"/>
      <c r="GMT665" s="187"/>
      <c r="GMU665" s="187"/>
      <c r="GMV665" s="187"/>
      <c r="GMW665" s="187"/>
      <c r="GMX665" s="187"/>
      <c r="GMY665" s="187"/>
      <c r="GMZ665" s="187"/>
      <c r="GNA665" s="187"/>
      <c r="GNB665" s="187"/>
      <c r="GNC665" s="187"/>
      <c r="GND665" s="187"/>
      <c r="GNE665" s="187"/>
      <c r="GNF665" s="187"/>
      <c r="GNG665" s="187"/>
      <c r="GNH665" s="187"/>
      <c r="GNI665" s="187"/>
      <c r="GNJ665" s="187"/>
      <c r="GNK665" s="187"/>
      <c r="GNL665" s="187"/>
      <c r="GNM665" s="187"/>
      <c r="GNN665" s="187"/>
      <c r="GNO665" s="187"/>
      <c r="GNP665" s="187"/>
      <c r="GNQ665" s="187"/>
      <c r="GNR665" s="187"/>
      <c r="GNS665" s="187"/>
      <c r="GNT665" s="187"/>
      <c r="GNU665" s="187"/>
      <c r="GNV665" s="187"/>
      <c r="GNW665" s="187"/>
      <c r="GNX665" s="187"/>
      <c r="GNY665" s="187"/>
      <c r="GNZ665" s="187"/>
      <c r="GOA665" s="187"/>
      <c r="GOB665" s="187"/>
      <c r="GOC665" s="187"/>
      <c r="GOD665" s="187"/>
      <c r="GOE665" s="187"/>
      <c r="GOF665" s="187"/>
      <c r="GOG665" s="187"/>
      <c r="GOH665" s="187"/>
      <c r="GOI665" s="187"/>
      <c r="GOJ665" s="187"/>
      <c r="GOK665" s="187"/>
      <c r="GOL665" s="187"/>
      <c r="GOM665" s="187"/>
      <c r="GON665" s="187"/>
      <c r="GOO665" s="187"/>
      <c r="GOP665" s="187"/>
      <c r="GOQ665" s="187"/>
      <c r="GOR665" s="187"/>
      <c r="GOS665" s="187"/>
      <c r="GOT665" s="187"/>
      <c r="GOU665" s="187"/>
      <c r="GOV665" s="187"/>
      <c r="GOW665" s="187"/>
      <c r="GOX665" s="187"/>
      <c r="GOY665" s="187"/>
      <c r="GOZ665" s="187"/>
      <c r="GPA665" s="187"/>
      <c r="GPB665" s="187"/>
      <c r="GPC665" s="187"/>
      <c r="GPD665" s="187"/>
      <c r="GPE665" s="187"/>
      <c r="GPF665" s="187"/>
      <c r="GPG665" s="187"/>
      <c r="GPH665" s="187"/>
      <c r="GPI665" s="187"/>
      <c r="GPJ665" s="187"/>
      <c r="GPK665" s="187"/>
      <c r="GPL665" s="187"/>
      <c r="GPM665" s="187"/>
      <c r="GPN665" s="187"/>
      <c r="GPO665" s="187"/>
      <c r="GPP665" s="187"/>
      <c r="GPQ665" s="187"/>
      <c r="GPR665" s="187"/>
      <c r="GPS665" s="187"/>
      <c r="GPT665" s="187"/>
      <c r="GPU665" s="187"/>
      <c r="GPV665" s="187"/>
      <c r="GPW665" s="187"/>
      <c r="GPX665" s="187"/>
      <c r="GPY665" s="187"/>
      <c r="GPZ665" s="187"/>
      <c r="GQA665" s="187"/>
      <c r="GQB665" s="187"/>
      <c r="GQC665" s="187"/>
      <c r="GQD665" s="187"/>
      <c r="GQE665" s="187"/>
      <c r="GQF665" s="187"/>
      <c r="GQG665" s="187"/>
      <c r="GQH665" s="187"/>
      <c r="GQI665" s="187"/>
      <c r="GQJ665" s="187"/>
      <c r="GQK665" s="187"/>
      <c r="GQL665" s="187"/>
      <c r="GQM665" s="187"/>
      <c r="GQN665" s="187"/>
      <c r="GQO665" s="187"/>
      <c r="GQP665" s="187"/>
      <c r="GQQ665" s="187"/>
      <c r="GQR665" s="187"/>
      <c r="GQS665" s="187"/>
      <c r="GQT665" s="187"/>
      <c r="GQU665" s="187"/>
      <c r="GQV665" s="187"/>
      <c r="GQW665" s="187"/>
      <c r="GQX665" s="187"/>
      <c r="GQY665" s="187"/>
      <c r="GQZ665" s="187"/>
      <c r="GRA665" s="187"/>
      <c r="GRB665" s="187"/>
      <c r="GRC665" s="187"/>
      <c r="GRD665" s="187"/>
      <c r="GRE665" s="187"/>
      <c r="GRF665" s="187"/>
      <c r="GRG665" s="187"/>
      <c r="GRH665" s="187"/>
      <c r="GRI665" s="187"/>
      <c r="GRJ665" s="187"/>
      <c r="GRK665" s="187"/>
      <c r="GRL665" s="187"/>
      <c r="GRM665" s="187"/>
      <c r="GRN665" s="187"/>
      <c r="GRO665" s="187"/>
      <c r="GRP665" s="187"/>
      <c r="GRQ665" s="187"/>
      <c r="GRR665" s="187"/>
      <c r="GRS665" s="187"/>
      <c r="GRT665" s="187"/>
      <c r="GRU665" s="187"/>
      <c r="GRV665" s="187"/>
      <c r="GRW665" s="187"/>
      <c r="GRX665" s="187"/>
      <c r="GRY665" s="187"/>
      <c r="GRZ665" s="187"/>
      <c r="GSA665" s="187"/>
      <c r="GSB665" s="187"/>
      <c r="GSC665" s="187"/>
      <c r="GSD665" s="187"/>
      <c r="GSE665" s="187"/>
      <c r="GSF665" s="187"/>
      <c r="GSG665" s="187"/>
      <c r="GSH665" s="187"/>
      <c r="GSI665" s="187"/>
      <c r="GSJ665" s="187"/>
      <c r="GSK665" s="187"/>
      <c r="GSL665" s="187"/>
      <c r="GSM665" s="187"/>
      <c r="GSN665" s="187"/>
      <c r="GSO665" s="187"/>
      <c r="GSP665" s="187"/>
      <c r="GSQ665" s="187"/>
      <c r="GSR665" s="187"/>
      <c r="GSS665" s="187"/>
      <c r="GST665" s="187"/>
      <c r="GSU665" s="187"/>
      <c r="GSV665" s="187"/>
      <c r="GSW665" s="187"/>
      <c r="GSX665" s="187"/>
      <c r="GSY665" s="187"/>
      <c r="GSZ665" s="187"/>
      <c r="GTA665" s="187"/>
      <c r="GTB665" s="187"/>
      <c r="GTC665" s="187"/>
      <c r="GTD665" s="187"/>
      <c r="GTE665" s="187"/>
      <c r="GTF665" s="187"/>
      <c r="GTG665" s="187"/>
      <c r="GTH665" s="187"/>
      <c r="GTI665" s="187"/>
      <c r="GTJ665" s="187"/>
      <c r="GTK665" s="187"/>
      <c r="GTL665" s="187"/>
      <c r="GTM665" s="187"/>
      <c r="GTN665" s="187"/>
      <c r="GTO665" s="187"/>
      <c r="GTP665" s="187"/>
      <c r="GTQ665" s="187"/>
      <c r="GTR665" s="187"/>
      <c r="GTS665" s="187"/>
      <c r="GTT665" s="187"/>
      <c r="GTU665" s="187"/>
      <c r="GTV665" s="187"/>
      <c r="GTW665" s="187"/>
      <c r="GTX665" s="187"/>
      <c r="GTY665" s="187"/>
      <c r="GTZ665" s="187"/>
      <c r="GUA665" s="187"/>
      <c r="GUB665" s="187"/>
      <c r="GUC665" s="187"/>
      <c r="GUD665" s="187"/>
      <c r="GUE665" s="187"/>
      <c r="GUF665" s="187"/>
      <c r="GUG665" s="187"/>
      <c r="GUH665" s="187"/>
      <c r="GUI665" s="187"/>
      <c r="GUJ665" s="187"/>
      <c r="GUK665" s="187"/>
      <c r="GUL665" s="187"/>
      <c r="GUM665" s="187"/>
      <c r="GUN665" s="187"/>
      <c r="GUO665" s="187"/>
      <c r="GUP665" s="187"/>
      <c r="GUQ665" s="187"/>
      <c r="GUR665" s="187"/>
      <c r="GUS665" s="187"/>
      <c r="GUT665" s="187"/>
      <c r="GUU665" s="187"/>
      <c r="GUV665" s="187"/>
      <c r="GUW665" s="187"/>
      <c r="GUX665" s="187"/>
      <c r="GUY665" s="187"/>
      <c r="GUZ665" s="187"/>
      <c r="GVA665" s="187"/>
      <c r="GVB665" s="187"/>
      <c r="GVC665" s="187"/>
      <c r="GVD665" s="187"/>
      <c r="GVE665" s="187"/>
      <c r="GVF665" s="187"/>
      <c r="GVG665" s="187"/>
      <c r="GVH665" s="187"/>
      <c r="GVI665" s="187"/>
      <c r="GVJ665" s="187"/>
      <c r="GVK665" s="187"/>
      <c r="GVL665" s="187"/>
      <c r="GVM665" s="187"/>
      <c r="GVN665" s="187"/>
      <c r="GVO665" s="187"/>
      <c r="GVP665" s="187"/>
      <c r="GVQ665" s="187"/>
      <c r="GVR665" s="187"/>
      <c r="GVS665" s="187"/>
      <c r="GVT665" s="187"/>
      <c r="GVU665" s="187"/>
      <c r="GVV665" s="187"/>
      <c r="GVW665" s="187"/>
      <c r="GVX665" s="187"/>
      <c r="GVY665" s="187"/>
      <c r="GVZ665" s="187"/>
      <c r="GWA665" s="187"/>
      <c r="GWB665" s="187"/>
      <c r="GWC665" s="187"/>
      <c r="GWD665" s="187"/>
      <c r="GWE665" s="187"/>
      <c r="GWF665" s="187"/>
      <c r="GWG665" s="187"/>
      <c r="GWH665" s="187"/>
      <c r="GWI665" s="187"/>
      <c r="GWJ665" s="187"/>
      <c r="GWK665" s="187"/>
      <c r="GWL665" s="187"/>
      <c r="GWM665" s="187"/>
      <c r="GWN665" s="187"/>
      <c r="GWO665" s="187"/>
      <c r="GWP665" s="187"/>
      <c r="GWQ665" s="187"/>
      <c r="GWR665" s="187"/>
      <c r="GWS665" s="187"/>
      <c r="GWT665" s="187"/>
      <c r="GWU665" s="187"/>
      <c r="GWV665" s="187"/>
      <c r="GWW665" s="187"/>
      <c r="GWX665" s="187"/>
      <c r="GWY665" s="187"/>
      <c r="GWZ665" s="187"/>
      <c r="GXA665" s="187"/>
      <c r="GXB665" s="187"/>
      <c r="GXC665" s="187"/>
      <c r="GXD665" s="187"/>
      <c r="GXE665" s="187"/>
      <c r="GXF665" s="187"/>
      <c r="GXG665" s="187"/>
      <c r="GXH665" s="187"/>
      <c r="GXI665" s="187"/>
      <c r="GXJ665" s="187"/>
      <c r="GXK665" s="187"/>
      <c r="GXL665" s="187"/>
      <c r="GXM665" s="187"/>
      <c r="GXN665" s="187"/>
      <c r="GXO665" s="187"/>
      <c r="GXP665" s="187"/>
      <c r="GXQ665" s="187"/>
      <c r="GXR665" s="187"/>
      <c r="GXS665" s="187"/>
      <c r="GXT665" s="187"/>
      <c r="GXU665" s="187"/>
      <c r="GXV665" s="187"/>
      <c r="GXW665" s="187"/>
      <c r="GXX665" s="187"/>
      <c r="GXY665" s="187"/>
      <c r="GXZ665" s="187"/>
      <c r="GYA665" s="187"/>
      <c r="GYB665" s="187"/>
      <c r="GYC665" s="187"/>
      <c r="GYD665" s="187"/>
      <c r="GYE665" s="187"/>
      <c r="GYF665" s="187"/>
      <c r="GYG665" s="187"/>
      <c r="GYH665" s="187"/>
      <c r="GYI665" s="187"/>
      <c r="GYJ665" s="187"/>
      <c r="GYK665" s="187"/>
      <c r="GYL665" s="187"/>
      <c r="GYM665" s="187"/>
      <c r="GYN665" s="187"/>
      <c r="GYO665" s="187"/>
      <c r="GYP665" s="187"/>
      <c r="GYQ665" s="187"/>
      <c r="GYR665" s="187"/>
      <c r="GYS665" s="187"/>
      <c r="GYT665" s="187"/>
      <c r="GYU665" s="187"/>
      <c r="GYV665" s="187"/>
      <c r="GYW665" s="187"/>
      <c r="GYX665" s="187"/>
      <c r="GYY665" s="187"/>
      <c r="GYZ665" s="187"/>
      <c r="GZA665" s="187"/>
      <c r="GZB665" s="187"/>
      <c r="GZC665" s="187"/>
      <c r="GZD665" s="187"/>
      <c r="GZE665" s="187"/>
      <c r="GZF665" s="187"/>
      <c r="GZG665" s="187"/>
      <c r="GZH665" s="187"/>
      <c r="GZI665" s="187"/>
      <c r="GZJ665" s="187"/>
      <c r="GZK665" s="187"/>
      <c r="GZL665" s="187"/>
      <c r="GZM665" s="187"/>
      <c r="GZN665" s="187"/>
      <c r="GZO665" s="187"/>
      <c r="GZP665" s="187"/>
      <c r="GZQ665" s="187"/>
      <c r="GZR665" s="187"/>
      <c r="GZS665" s="187"/>
      <c r="GZT665" s="187"/>
      <c r="GZU665" s="187"/>
      <c r="GZV665" s="187"/>
      <c r="GZW665" s="187"/>
      <c r="GZX665" s="187"/>
      <c r="GZY665" s="187"/>
      <c r="GZZ665" s="187"/>
      <c r="HAA665" s="187"/>
      <c r="HAB665" s="187"/>
      <c r="HAC665" s="187"/>
      <c r="HAD665" s="187"/>
      <c r="HAE665" s="187"/>
      <c r="HAF665" s="187"/>
      <c r="HAG665" s="187"/>
      <c r="HAH665" s="187"/>
      <c r="HAI665" s="187"/>
      <c r="HAJ665" s="187"/>
      <c r="HAK665" s="187"/>
      <c r="HAL665" s="187"/>
      <c r="HAM665" s="187"/>
      <c r="HAN665" s="187"/>
      <c r="HAO665" s="187"/>
      <c r="HAP665" s="187"/>
      <c r="HAQ665" s="187"/>
      <c r="HAR665" s="187"/>
      <c r="HAS665" s="187"/>
      <c r="HAT665" s="187"/>
      <c r="HAU665" s="187"/>
      <c r="HAV665" s="187"/>
      <c r="HAW665" s="187"/>
      <c r="HAX665" s="187"/>
      <c r="HAY665" s="187"/>
      <c r="HAZ665" s="187"/>
      <c r="HBA665" s="187"/>
      <c r="HBB665" s="187"/>
      <c r="HBC665" s="187"/>
      <c r="HBD665" s="187"/>
      <c r="HBE665" s="187"/>
      <c r="HBF665" s="187"/>
      <c r="HBG665" s="187"/>
      <c r="HBH665" s="187"/>
      <c r="HBI665" s="187"/>
      <c r="HBJ665" s="187"/>
      <c r="HBK665" s="187"/>
      <c r="HBL665" s="187"/>
      <c r="HBM665" s="187"/>
      <c r="HBN665" s="187"/>
      <c r="HBO665" s="187"/>
      <c r="HBP665" s="187"/>
      <c r="HBQ665" s="187"/>
      <c r="HBR665" s="187"/>
      <c r="HBS665" s="187"/>
      <c r="HBT665" s="187"/>
      <c r="HBU665" s="187"/>
      <c r="HBV665" s="187"/>
      <c r="HBW665" s="187"/>
      <c r="HBX665" s="187"/>
      <c r="HBY665" s="187"/>
      <c r="HBZ665" s="187"/>
      <c r="HCA665" s="187"/>
      <c r="HCB665" s="187"/>
      <c r="HCC665" s="187"/>
      <c r="HCD665" s="187"/>
      <c r="HCE665" s="187"/>
      <c r="HCF665" s="187"/>
      <c r="HCG665" s="187"/>
      <c r="HCH665" s="187"/>
      <c r="HCI665" s="187"/>
      <c r="HCJ665" s="187"/>
      <c r="HCK665" s="187"/>
      <c r="HCL665" s="187"/>
      <c r="HCM665" s="187"/>
      <c r="HCN665" s="187"/>
      <c r="HCO665" s="187"/>
      <c r="HCP665" s="187"/>
      <c r="HCQ665" s="187"/>
      <c r="HCR665" s="187"/>
      <c r="HCS665" s="187"/>
      <c r="HCT665" s="187"/>
      <c r="HCU665" s="187"/>
      <c r="HCV665" s="187"/>
      <c r="HCW665" s="187"/>
      <c r="HCX665" s="187"/>
      <c r="HCY665" s="187"/>
      <c r="HCZ665" s="187"/>
      <c r="HDA665" s="187"/>
      <c r="HDB665" s="187"/>
      <c r="HDC665" s="187"/>
      <c r="HDD665" s="187"/>
      <c r="HDE665" s="187"/>
      <c r="HDF665" s="187"/>
      <c r="HDG665" s="187"/>
      <c r="HDH665" s="187"/>
      <c r="HDI665" s="187"/>
      <c r="HDJ665" s="187"/>
      <c r="HDK665" s="187"/>
      <c r="HDL665" s="187"/>
      <c r="HDM665" s="187"/>
      <c r="HDN665" s="187"/>
      <c r="HDO665" s="187"/>
      <c r="HDP665" s="187"/>
      <c r="HDQ665" s="187"/>
      <c r="HDR665" s="187"/>
      <c r="HDS665" s="187"/>
      <c r="HDT665" s="187"/>
      <c r="HDU665" s="187"/>
      <c r="HDV665" s="187"/>
      <c r="HDW665" s="187"/>
      <c r="HDX665" s="187"/>
      <c r="HDY665" s="187"/>
      <c r="HDZ665" s="187"/>
      <c r="HEA665" s="187"/>
      <c r="HEB665" s="187"/>
      <c r="HEC665" s="187"/>
      <c r="HED665" s="187"/>
      <c r="HEE665" s="187"/>
      <c r="HEF665" s="187"/>
      <c r="HEG665" s="187"/>
      <c r="HEH665" s="187"/>
      <c r="HEI665" s="187"/>
      <c r="HEJ665" s="187"/>
      <c r="HEK665" s="187"/>
      <c r="HEL665" s="187"/>
      <c r="HEM665" s="187"/>
      <c r="HEN665" s="187"/>
      <c r="HEO665" s="187"/>
      <c r="HEP665" s="187"/>
      <c r="HEQ665" s="187"/>
      <c r="HER665" s="187"/>
      <c r="HES665" s="187"/>
      <c r="HET665" s="187"/>
      <c r="HEU665" s="187"/>
      <c r="HEV665" s="187"/>
      <c r="HEW665" s="187"/>
      <c r="HEX665" s="187"/>
      <c r="HEY665" s="187"/>
      <c r="HEZ665" s="187"/>
      <c r="HFA665" s="187"/>
      <c r="HFB665" s="187"/>
      <c r="HFC665" s="187"/>
      <c r="HFD665" s="187"/>
      <c r="HFE665" s="187"/>
      <c r="HFF665" s="187"/>
      <c r="HFG665" s="187"/>
      <c r="HFH665" s="187"/>
      <c r="HFI665" s="187"/>
      <c r="HFJ665" s="187"/>
      <c r="HFK665" s="187"/>
      <c r="HFL665" s="187"/>
      <c r="HFM665" s="187"/>
      <c r="HFN665" s="187"/>
      <c r="HFO665" s="187"/>
      <c r="HFP665" s="187"/>
      <c r="HFQ665" s="187"/>
      <c r="HFR665" s="187"/>
      <c r="HFS665" s="187"/>
      <c r="HFT665" s="187"/>
      <c r="HFU665" s="187"/>
      <c r="HFV665" s="187"/>
      <c r="HFW665" s="187"/>
      <c r="HFX665" s="187"/>
      <c r="HFY665" s="187"/>
      <c r="HFZ665" s="187"/>
      <c r="HGA665" s="187"/>
      <c r="HGB665" s="187"/>
      <c r="HGC665" s="187"/>
      <c r="HGD665" s="187"/>
      <c r="HGE665" s="187"/>
      <c r="HGF665" s="187"/>
      <c r="HGG665" s="187"/>
      <c r="HGH665" s="187"/>
      <c r="HGI665" s="187"/>
      <c r="HGJ665" s="187"/>
      <c r="HGK665" s="187"/>
      <c r="HGL665" s="187"/>
      <c r="HGM665" s="187"/>
      <c r="HGN665" s="187"/>
      <c r="HGO665" s="187"/>
      <c r="HGP665" s="187"/>
      <c r="HGQ665" s="187"/>
      <c r="HGR665" s="187"/>
      <c r="HGS665" s="187"/>
      <c r="HGT665" s="187"/>
      <c r="HGU665" s="187"/>
      <c r="HGV665" s="187"/>
      <c r="HGW665" s="187"/>
      <c r="HGX665" s="187"/>
      <c r="HGY665" s="187"/>
      <c r="HGZ665" s="187"/>
      <c r="HHA665" s="187"/>
      <c r="HHB665" s="187"/>
      <c r="HHC665" s="187"/>
      <c r="HHD665" s="187"/>
      <c r="HHE665" s="187"/>
      <c r="HHF665" s="187"/>
      <c r="HHG665" s="187"/>
      <c r="HHH665" s="187"/>
      <c r="HHI665" s="187"/>
      <c r="HHJ665" s="187"/>
      <c r="HHK665" s="187"/>
      <c r="HHL665" s="187"/>
      <c r="HHM665" s="187"/>
      <c r="HHN665" s="187"/>
      <c r="HHO665" s="187"/>
      <c r="HHP665" s="187"/>
      <c r="HHQ665" s="187"/>
      <c r="HHR665" s="187"/>
      <c r="HHS665" s="187"/>
      <c r="HHT665" s="187"/>
      <c r="HHU665" s="187"/>
      <c r="HHV665" s="187"/>
      <c r="HHW665" s="187"/>
      <c r="HHX665" s="187"/>
      <c r="HHY665" s="187"/>
      <c r="HHZ665" s="187"/>
      <c r="HIA665" s="187"/>
      <c r="HIB665" s="187"/>
      <c r="HIC665" s="187"/>
      <c r="HID665" s="187"/>
      <c r="HIE665" s="187"/>
      <c r="HIF665" s="187"/>
      <c r="HIG665" s="187"/>
      <c r="HIH665" s="187"/>
      <c r="HII665" s="187"/>
      <c r="HIJ665" s="187"/>
      <c r="HIK665" s="187"/>
      <c r="HIL665" s="187"/>
      <c r="HIM665" s="187"/>
      <c r="HIN665" s="187"/>
      <c r="HIO665" s="187"/>
      <c r="HIP665" s="187"/>
      <c r="HIQ665" s="187"/>
      <c r="HIR665" s="187"/>
      <c r="HIS665" s="187"/>
      <c r="HIT665" s="187"/>
      <c r="HIU665" s="187"/>
      <c r="HIV665" s="187"/>
      <c r="HIW665" s="187"/>
      <c r="HIX665" s="187"/>
      <c r="HIY665" s="187"/>
      <c r="HIZ665" s="187"/>
      <c r="HJA665" s="187"/>
      <c r="HJB665" s="187"/>
      <c r="HJC665" s="187"/>
      <c r="HJD665" s="187"/>
      <c r="HJE665" s="187"/>
      <c r="HJF665" s="187"/>
      <c r="HJG665" s="187"/>
      <c r="HJH665" s="187"/>
      <c r="HJI665" s="187"/>
      <c r="HJJ665" s="187"/>
      <c r="HJK665" s="187"/>
      <c r="HJL665" s="187"/>
      <c r="HJM665" s="187"/>
      <c r="HJN665" s="187"/>
      <c r="HJO665" s="187"/>
      <c r="HJP665" s="187"/>
      <c r="HJQ665" s="187"/>
      <c r="HJR665" s="187"/>
      <c r="HJS665" s="187"/>
      <c r="HJT665" s="187"/>
      <c r="HJU665" s="187"/>
      <c r="HJV665" s="187"/>
      <c r="HJW665" s="187"/>
      <c r="HJX665" s="187"/>
      <c r="HJY665" s="187"/>
      <c r="HJZ665" s="187"/>
      <c r="HKA665" s="187"/>
      <c r="HKB665" s="187"/>
      <c r="HKC665" s="187"/>
      <c r="HKD665" s="187"/>
      <c r="HKE665" s="187"/>
      <c r="HKF665" s="187"/>
      <c r="HKG665" s="187"/>
      <c r="HKH665" s="187"/>
      <c r="HKI665" s="187"/>
      <c r="HKJ665" s="187"/>
      <c r="HKK665" s="187"/>
      <c r="HKL665" s="187"/>
      <c r="HKM665" s="187"/>
      <c r="HKN665" s="187"/>
      <c r="HKO665" s="187"/>
      <c r="HKP665" s="187"/>
      <c r="HKQ665" s="187"/>
      <c r="HKR665" s="187"/>
      <c r="HKS665" s="187"/>
      <c r="HKT665" s="187"/>
      <c r="HKU665" s="187"/>
      <c r="HKV665" s="187"/>
      <c r="HKW665" s="187"/>
      <c r="HKX665" s="187"/>
      <c r="HKY665" s="187"/>
      <c r="HKZ665" s="187"/>
      <c r="HLA665" s="187"/>
      <c r="HLB665" s="187"/>
      <c r="HLC665" s="187"/>
      <c r="HLD665" s="187"/>
      <c r="HLE665" s="187"/>
      <c r="HLF665" s="187"/>
      <c r="HLG665" s="187"/>
      <c r="HLH665" s="187"/>
      <c r="HLI665" s="187"/>
      <c r="HLJ665" s="187"/>
      <c r="HLK665" s="187"/>
      <c r="HLL665" s="187"/>
      <c r="HLM665" s="187"/>
      <c r="HLN665" s="187"/>
      <c r="HLO665" s="187"/>
      <c r="HLP665" s="187"/>
      <c r="HLQ665" s="187"/>
      <c r="HLR665" s="187"/>
      <c r="HLS665" s="187"/>
      <c r="HLT665" s="187"/>
      <c r="HLU665" s="187"/>
      <c r="HLV665" s="187"/>
      <c r="HLW665" s="187"/>
      <c r="HLX665" s="187"/>
      <c r="HLY665" s="187"/>
      <c r="HLZ665" s="187"/>
      <c r="HMA665" s="187"/>
      <c r="HMB665" s="187"/>
      <c r="HMC665" s="187"/>
      <c r="HMD665" s="187"/>
      <c r="HME665" s="187"/>
      <c r="HMF665" s="187"/>
      <c r="HMG665" s="187"/>
      <c r="HMH665" s="187"/>
      <c r="HMI665" s="187"/>
      <c r="HMJ665" s="187"/>
      <c r="HMK665" s="187"/>
      <c r="HML665" s="187"/>
      <c r="HMM665" s="187"/>
      <c r="HMN665" s="187"/>
      <c r="HMO665" s="187"/>
      <c r="HMP665" s="187"/>
      <c r="HMQ665" s="187"/>
      <c r="HMR665" s="187"/>
      <c r="HMS665" s="187"/>
      <c r="HMT665" s="187"/>
      <c r="HMU665" s="187"/>
      <c r="HMV665" s="187"/>
      <c r="HMW665" s="187"/>
      <c r="HMX665" s="187"/>
      <c r="HMY665" s="187"/>
      <c r="HMZ665" s="187"/>
      <c r="HNA665" s="187"/>
      <c r="HNB665" s="187"/>
      <c r="HNC665" s="187"/>
      <c r="HND665" s="187"/>
      <c r="HNE665" s="187"/>
      <c r="HNF665" s="187"/>
      <c r="HNG665" s="187"/>
      <c r="HNH665" s="187"/>
      <c r="HNI665" s="187"/>
      <c r="HNJ665" s="187"/>
      <c r="HNK665" s="187"/>
      <c r="HNL665" s="187"/>
      <c r="HNM665" s="187"/>
      <c r="HNN665" s="187"/>
      <c r="HNO665" s="187"/>
      <c r="HNP665" s="187"/>
      <c r="HNQ665" s="187"/>
      <c r="HNR665" s="187"/>
      <c r="HNS665" s="187"/>
      <c r="HNT665" s="187"/>
      <c r="HNU665" s="187"/>
      <c r="HNV665" s="187"/>
      <c r="HNW665" s="187"/>
      <c r="HNX665" s="187"/>
      <c r="HNY665" s="187"/>
      <c r="HNZ665" s="187"/>
      <c r="HOA665" s="187"/>
      <c r="HOB665" s="187"/>
      <c r="HOC665" s="187"/>
      <c r="HOD665" s="187"/>
      <c r="HOE665" s="187"/>
      <c r="HOF665" s="187"/>
      <c r="HOG665" s="187"/>
      <c r="HOH665" s="187"/>
      <c r="HOI665" s="187"/>
      <c r="HOJ665" s="187"/>
      <c r="HOK665" s="187"/>
      <c r="HOL665" s="187"/>
      <c r="HOM665" s="187"/>
      <c r="HON665" s="187"/>
      <c r="HOO665" s="187"/>
      <c r="HOP665" s="187"/>
      <c r="HOQ665" s="187"/>
      <c r="HOR665" s="187"/>
      <c r="HOS665" s="187"/>
      <c r="HOT665" s="187"/>
      <c r="HOU665" s="187"/>
      <c r="HOV665" s="187"/>
      <c r="HOW665" s="187"/>
      <c r="HOX665" s="187"/>
      <c r="HOY665" s="187"/>
      <c r="HOZ665" s="187"/>
      <c r="HPA665" s="187"/>
      <c r="HPB665" s="187"/>
      <c r="HPC665" s="187"/>
      <c r="HPD665" s="187"/>
      <c r="HPE665" s="187"/>
      <c r="HPF665" s="187"/>
      <c r="HPG665" s="187"/>
      <c r="HPH665" s="187"/>
      <c r="HPI665" s="187"/>
      <c r="HPJ665" s="187"/>
      <c r="HPK665" s="187"/>
      <c r="HPL665" s="187"/>
      <c r="HPM665" s="187"/>
      <c r="HPN665" s="187"/>
      <c r="HPO665" s="187"/>
      <c r="HPP665" s="187"/>
      <c r="HPQ665" s="187"/>
      <c r="HPR665" s="187"/>
      <c r="HPS665" s="187"/>
      <c r="HPT665" s="187"/>
      <c r="HPU665" s="187"/>
      <c r="HPV665" s="187"/>
      <c r="HPW665" s="187"/>
      <c r="HPX665" s="187"/>
      <c r="HPY665" s="187"/>
      <c r="HPZ665" s="187"/>
      <c r="HQA665" s="187"/>
      <c r="HQB665" s="187"/>
      <c r="HQC665" s="187"/>
      <c r="HQD665" s="187"/>
      <c r="HQE665" s="187"/>
      <c r="HQF665" s="187"/>
      <c r="HQG665" s="187"/>
      <c r="HQH665" s="187"/>
      <c r="HQI665" s="187"/>
      <c r="HQJ665" s="187"/>
      <c r="HQK665" s="187"/>
      <c r="HQL665" s="187"/>
      <c r="HQM665" s="187"/>
      <c r="HQN665" s="187"/>
      <c r="HQO665" s="187"/>
      <c r="HQP665" s="187"/>
      <c r="HQQ665" s="187"/>
      <c r="HQR665" s="187"/>
      <c r="HQS665" s="187"/>
      <c r="HQT665" s="187"/>
      <c r="HQU665" s="187"/>
      <c r="HQV665" s="187"/>
      <c r="HQW665" s="187"/>
      <c r="HQX665" s="187"/>
      <c r="HQY665" s="187"/>
      <c r="HQZ665" s="187"/>
      <c r="HRA665" s="187"/>
      <c r="HRB665" s="187"/>
      <c r="HRC665" s="187"/>
      <c r="HRD665" s="187"/>
      <c r="HRE665" s="187"/>
      <c r="HRF665" s="187"/>
      <c r="HRG665" s="187"/>
      <c r="HRH665" s="187"/>
      <c r="HRI665" s="187"/>
      <c r="HRJ665" s="187"/>
      <c r="HRK665" s="187"/>
      <c r="HRL665" s="187"/>
      <c r="HRM665" s="187"/>
      <c r="HRN665" s="187"/>
      <c r="HRO665" s="187"/>
      <c r="HRP665" s="187"/>
      <c r="HRQ665" s="187"/>
      <c r="HRR665" s="187"/>
      <c r="HRS665" s="187"/>
      <c r="HRT665" s="187"/>
      <c r="HRU665" s="187"/>
      <c r="HRV665" s="187"/>
      <c r="HRW665" s="187"/>
      <c r="HRX665" s="187"/>
      <c r="HRY665" s="187"/>
      <c r="HRZ665" s="187"/>
      <c r="HSA665" s="187"/>
      <c r="HSB665" s="187"/>
      <c r="HSC665" s="187"/>
      <c r="HSD665" s="187"/>
      <c r="HSE665" s="187"/>
      <c r="HSF665" s="187"/>
      <c r="HSG665" s="187"/>
      <c r="HSH665" s="187"/>
      <c r="HSI665" s="187"/>
      <c r="HSJ665" s="187"/>
      <c r="HSK665" s="187"/>
      <c r="HSL665" s="187"/>
      <c r="HSM665" s="187"/>
      <c r="HSN665" s="187"/>
      <c r="HSO665" s="187"/>
      <c r="HSP665" s="187"/>
      <c r="HSQ665" s="187"/>
      <c r="HSR665" s="187"/>
      <c r="HSS665" s="187"/>
      <c r="HST665" s="187"/>
      <c r="HSU665" s="187"/>
      <c r="HSV665" s="187"/>
      <c r="HSW665" s="187"/>
      <c r="HSX665" s="187"/>
      <c r="HSY665" s="187"/>
      <c r="HSZ665" s="187"/>
      <c r="HTA665" s="187"/>
      <c r="HTB665" s="187"/>
      <c r="HTC665" s="187"/>
      <c r="HTD665" s="187"/>
      <c r="HTE665" s="187"/>
      <c r="HTF665" s="187"/>
      <c r="HTG665" s="187"/>
      <c r="HTH665" s="187"/>
      <c r="HTI665" s="187"/>
      <c r="HTJ665" s="187"/>
      <c r="HTK665" s="187"/>
      <c r="HTL665" s="187"/>
      <c r="HTM665" s="187"/>
      <c r="HTN665" s="187"/>
      <c r="HTO665" s="187"/>
      <c r="HTP665" s="187"/>
      <c r="HTQ665" s="187"/>
      <c r="HTR665" s="187"/>
      <c r="HTS665" s="187"/>
      <c r="HTT665" s="187"/>
      <c r="HTU665" s="187"/>
      <c r="HTV665" s="187"/>
      <c r="HTW665" s="187"/>
      <c r="HTX665" s="187"/>
      <c r="HTY665" s="187"/>
      <c r="HTZ665" s="187"/>
      <c r="HUA665" s="187"/>
      <c r="HUB665" s="187"/>
      <c r="HUC665" s="187"/>
      <c r="HUD665" s="187"/>
      <c r="HUE665" s="187"/>
      <c r="HUF665" s="187"/>
      <c r="HUG665" s="187"/>
      <c r="HUH665" s="187"/>
      <c r="HUI665" s="187"/>
      <c r="HUJ665" s="187"/>
      <c r="HUK665" s="187"/>
      <c r="HUL665" s="187"/>
      <c r="HUM665" s="187"/>
      <c r="HUN665" s="187"/>
      <c r="HUO665" s="187"/>
      <c r="HUP665" s="187"/>
      <c r="HUQ665" s="187"/>
      <c r="HUR665" s="187"/>
      <c r="HUS665" s="187"/>
      <c r="HUT665" s="187"/>
      <c r="HUU665" s="187"/>
      <c r="HUV665" s="187"/>
      <c r="HUW665" s="187"/>
      <c r="HUX665" s="187"/>
      <c r="HUY665" s="187"/>
      <c r="HUZ665" s="187"/>
      <c r="HVA665" s="187"/>
      <c r="HVB665" s="187"/>
      <c r="HVC665" s="187"/>
      <c r="HVD665" s="187"/>
      <c r="HVE665" s="187"/>
      <c r="HVF665" s="187"/>
      <c r="HVG665" s="187"/>
      <c r="HVH665" s="187"/>
      <c r="HVI665" s="187"/>
      <c r="HVJ665" s="187"/>
      <c r="HVK665" s="187"/>
      <c r="HVL665" s="187"/>
      <c r="HVM665" s="187"/>
      <c r="HVN665" s="187"/>
      <c r="HVO665" s="187"/>
      <c r="HVP665" s="187"/>
      <c r="HVQ665" s="187"/>
      <c r="HVR665" s="187"/>
      <c r="HVS665" s="187"/>
      <c r="HVT665" s="187"/>
      <c r="HVU665" s="187"/>
      <c r="HVV665" s="187"/>
      <c r="HVW665" s="187"/>
      <c r="HVX665" s="187"/>
      <c r="HVY665" s="187"/>
      <c r="HVZ665" s="187"/>
      <c r="HWA665" s="187"/>
      <c r="HWB665" s="187"/>
      <c r="HWC665" s="187"/>
      <c r="HWD665" s="187"/>
      <c r="HWE665" s="187"/>
      <c r="HWF665" s="187"/>
      <c r="HWG665" s="187"/>
      <c r="HWH665" s="187"/>
      <c r="HWI665" s="187"/>
      <c r="HWJ665" s="187"/>
      <c r="HWK665" s="187"/>
      <c r="HWL665" s="187"/>
      <c r="HWM665" s="187"/>
      <c r="HWN665" s="187"/>
      <c r="HWO665" s="187"/>
      <c r="HWP665" s="187"/>
      <c r="HWQ665" s="187"/>
      <c r="HWR665" s="187"/>
      <c r="HWS665" s="187"/>
      <c r="HWT665" s="187"/>
      <c r="HWU665" s="187"/>
      <c r="HWV665" s="187"/>
      <c r="HWW665" s="187"/>
      <c r="HWX665" s="187"/>
      <c r="HWY665" s="187"/>
      <c r="HWZ665" s="187"/>
      <c r="HXA665" s="187"/>
      <c r="HXB665" s="187"/>
      <c r="HXC665" s="187"/>
      <c r="HXD665" s="187"/>
      <c r="HXE665" s="187"/>
      <c r="HXF665" s="187"/>
      <c r="HXG665" s="187"/>
      <c r="HXH665" s="187"/>
      <c r="HXI665" s="187"/>
      <c r="HXJ665" s="187"/>
      <c r="HXK665" s="187"/>
      <c r="HXL665" s="187"/>
      <c r="HXM665" s="187"/>
      <c r="HXN665" s="187"/>
      <c r="HXO665" s="187"/>
      <c r="HXP665" s="187"/>
      <c r="HXQ665" s="187"/>
      <c r="HXR665" s="187"/>
      <c r="HXS665" s="187"/>
      <c r="HXT665" s="187"/>
      <c r="HXU665" s="187"/>
      <c r="HXV665" s="187"/>
      <c r="HXW665" s="187"/>
      <c r="HXX665" s="187"/>
      <c r="HXY665" s="187"/>
      <c r="HXZ665" s="187"/>
      <c r="HYA665" s="187"/>
      <c r="HYB665" s="187"/>
      <c r="HYC665" s="187"/>
      <c r="HYD665" s="187"/>
      <c r="HYE665" s="187"/>
      <c r="HYF665" s="187"/>
      <c r="HYG665" s="187"/>
      <c r="HYH665" s="187"/>
      <c r="HYI665" s="187"/>
      <c r="HYJ665" s="187"/>
      <c r="HYK665" s="187"/>
      <c r="HYL665" s="187"/>
      <c r="HYM665" s="187"/>
      <c r="HYN665" s="187"/>
      <c r="HYO665" s="187"/>
      <c r="HYP665" s="187"/>
      <c r="HYQ665" s="187"/>
      <c r="HYR665" s="187"/>
      <c r="HYS665" s="187"/>
      <c r="HYT665" s="187"/>
      <c r="HYU665" s="187"/>
      <c r="HYV665" s="187"/>
      <c r="HYW665" s="187"/>
      <c r="HYX665" s="187"/>
      <c r="HYY665" s="187"/>
      <c r="HYZ665" s="187"/>
      <c r="HZA665" s="187"/>
      <c r="HZB665" s="187"/>
      <c r="HZC665" s="187"/>
      <c r="HZD665" s="187"/>
      <c r="HZE665" s="187"/>
      <c r="HZF665" s="187"/>
      <c r="HZG665" s="187"/>
      <c r="HZH665" s="187"/>
      <c r="HZI665" s="187"/>
      <c r="HZJ665" s="187"/>
      <c r="HZK665" s="187"/>
      <c r="HZL665" s="187"/>
      <c r="HZM665" s="187"/>
      <c r="HZN665" s="187"/>
      <c r="HZO665" s="187"/>
      <c r="HZP665" s="187"/>
      <c r="HZQ665" s="187"/>
      <c r="HZR665" s="187"/>
      <c r="HZS665" s="187"/>
      <c r="HZT665" s="187"/>
      <c r="HZU665" s="187"/>
      <c r="HZV665" s="187"/>
      <c r="HZW665" s="187"/>
      <c r="HZX665" s="187"/>
      <c r="HZY665" s="187"/>
      <c r="HZZ665" s="187"/>
      <c r="IAA665" s="187"/>
      <c r="IAB665" s="187"/>
      <c r="IAC665" s="187"/>
      <c r="IAD665" s="187"/>
      <c r="IAE665" s="187"/>
      <c r="IAF665" s="187"/>
      <c r="IAG665" s="187"/>
      <c r="IAH665" s="187"/>
      <c r="IAI665" s="187"/>
      <c r="IAJ665" s="187"/>
      <c r="IAK665" s="187"/>
      <c r="IAL665" s="187"/>
      <c r="IAM665" s="187"/>
      <c r="IAN665" s="187"/>
      <c r="IAO665" s="187"/>
      <c r="IAP665" s="187"/>
      <c r="IAQ665" s="187"/>
      <c r="IAR665" s="187"/>
      <c r="IAS665" s="187"/>
      <c r="IAT665" s="187"/>
      <c r="IAU665" s="187"/>
      <c r="IAV665" s="187"/>
      <c r="IAW665" s="187"/>
      <c r="IAX665" s="187"/>
      <c r="IAY665" s="187"/>
      <c r="IAZ665" s="187"/>
      <c r="IBA665" s="187"/>
      <c r="IBB665" s="187"/>
      <c r="IBC665" s="187"/>
      <c r="IBD665" s="187"/>
      <c r="IBE665" s="187"/>
      <c r="IBF665" s="187"/>
      <c r="IBG665" s="187"/>
      <c r="IBH665" s="187"/>
      <c r="IBI665" s="187"/>
      <c r="IBJ665" s="187"/>
      <c r="IBK665" s="187"/>
      <c r="IBL665" s="187"/>
      <c r="IBM665" s="187"/>
      <c r="IBN665" s="187"/>
      <c r="IBO665" s="187"/>
      <c r="IBP665" s="187"/>
      <c r="IBQ665" s="187"/>
      <c r="IBR665" s="187"/>
      <c r="IBS665" s="187"/>
      <c r="IBT665" s="187"/>
      <c r="IBU665" s="187"/>
      <c r="IBV665" s="187"/>
      <c r="IBW665" s="187"/>
      <c r="IBX665" s="187"/>
      <c r="IBY665" s="187"/>
      <c r="IBZ665" s="187"/>
      <c r="ICA665" s="187"/>
      <c r="ICB665" s="187"/>
      <c r="ICC665" s="187"/>
      <c r="ICD665" s="187"/>
      <c r="ICE665" s="187"/>
      <c r="ICF665" s="187"/>
      <c r="ICG665" s="187"/>
      <c r="ICH665" s="187"/>
      <c r="ICI665" s="187"/>
      <c r="ICJ665" s="187"/>
      <c r="ICK665" s="187"/>
      <c r="ICL665" s="187"/>
      <c r="ICM665" s="187"/>
      <c r="ICN665" s="187"/>
      <c r="ICO665" s="187"/>
      <c r="ICP665" s="187"/>
      <c r="ICQ665" s="187"/>
      <c r="ICR665" s="187"/>
      <c r="ICS665" s="187"/>
      <c r="ICT665" s="187"/>
      <c r="ICU665" s="187"/>
      <c r="ICV665" s="187"/>
      <c r="ICW665" s="187"/>
      <c r="ICX665" s="187"/>
      <c r="ICY665" s="187"/>
      <c r="ICZ665" s="187"/>
      <c r="IDA665" s="187"/>
      <c r="IDB665" s="187"/>
      <c r="IDC665" s="187"/>
      <c r="IDD665" s="187"/>
      <c r="IDE665" s="187"/>
      <c r="IDF665" s="187"/>
      <c r="IDG665" s="187"/>
      <c r="IDH665" s="187"/>
      <c r="IDI665" s="187"/>
      <c r="IDJ665" s="187"/>
      <c r="IDK665" s="187"/>
      <c r="IDL665" s="187"/>
      <c r="IDM665" s="187"/>
      <c r="IDN665" s="187"/>
      <c r="IDO665" s="187"/>
      <c r="IDP665" s="187"/>
      <c r="IDQ665" s="187"/>
      <c r="IDR665" s="187"/>
      <c r="IDS665" s="187"/>
      <c r="IDT665" s="187"/>
      <c r="IDU665" s="187"/>
      <c r="IDV665" s="187"/>
      <c r="IDW665" s="187"/>
      <c r="IDX665" s="187"/>
      <c r="IDY665" s="187"/>
      <c r="IDZ665" s="187"/>
      <c r="IEA665" s="187"/>
      <c r="IEB665" s="187"/>
      <c r="IEC665" s="187"/>
      <c r="IED665" s="187"/>
      <c r="IEE665" s="187"/>
      <c r="IEF665" s="187"/>
      <c r="IEG665" s="187"/>
      <c r="IEH665" s="187"/>
      <c r="IEI665" s="187"/>
      <c r="IEJ665" s="187"/>
      <c r="IEK665" s="187"/>
      <c r="IEL665" s="187"/>
      <c r="IEM665" s="187"/>
      <c r="IEN665" s="187"/>
      <c r="IEO665" s="187"/>
      <c r="IEP665" s="187"/>
      <c r="IEQ665" s="187"/>
      <c r="IER665" s="187"/>
      <c r="IES665" s="187"/>
      <c r="IET665" s="187"/>
      <c r="IEU665" s="187"/>
      <c r="IEV665" s="187"/>
      <c r="IEW665" s="187"/>
      <c r="IEX665" s="187"/>
      <c r="IEY665" s="187"/>
      <c r="IEZ665" s="187"/>
      <c r="IFA665" s="187"/>
      <c r="IFB665" s="187"/>
      <c r="IFC665" s="187"/>
      <c r="IFD665" s="187"/>
      <c r="IFE665" s="187"/>
      <c r="IFF665" s="187"/>
      <c r="IFG665" s="187"/>
      <c r="IFH665" s="187"/>
      <c r="IFI665" s="187"/>
      <c r="IFJ665" s="187"/>
      <c r="IFK665" s="187"/>
      <c r="IFL665" s="187"/>
      <c r="IFM665" s="187"/>
      <c r="IFN665" s="187"/>
      <c r="IFO665" s="187"/>
      <c r="IFP665" s="187"/>
      <c r="IFQ665" s="187"/>
      <c r="IFR665" s="187"/>
      <c r="IFS665" s="187"/>
      <c r="IFT665" s="187"/>
      <c r="IFU665" s="187"/>
      <c r="IFV665" s="187"/>
      <c r="IFW665" s="187"/>
      <c r="IFX665" s="187"/>
      <c r="IFY665" s="187"/>
      <c r="IFZ665" s="187"/>
      <c r="IGA665" s="187"/>
      <c r="IGB665" s="187"/>
      <c r="IGC665" s="187"/>
      <c r="IGD665" s="187"/>
      <c r="IGE665" s="187"/>
      <c r="IGF665" s="187"/>
      <c r="IGG665" s="187"/>
      <c r="IGH665" s="187"/>
      <c r="IGI665" s="187"/>
      <c r="IGJ665" s="187"/>
      <c r="IGK665" s="187"/>
      <c r="IGL665" s="187"/>
      <c r="IGM665" s="187"/>
      <c r="IGN665" s="187"/>
      <c r="IGO665" s="187"/>
      <c r="IGP665" s="187"/>
      <c r="IGQ665" s="187"/>
      <c r="IGR665" s="187"/>
      <c r="IGS665" s="187"/>
      <c r="IGT665" s="187"/>
      <c r="IGU665" s="187"/>
      <c r="IGV665" s="187"/>
      <c r="IGW665" s="187"/>
      <c r="IGX665" s="187"/>
      <c r="IGY665" s="187"/>
      <c r="IGZ665" s="187"/>
      <c r="IHA665" s="187"/>
      <c r="IHB665" s="187"/>
      <c r="IHC665" s="187"/>
      <c r="IHD665" s="187"/>
      <c r="IHE665" s="187"/>
      <c r="IHF665" s="187"/>
      <c r="IHG665" s="187"/>
      <c r="IHH665" s="187"/>
      <c r="IHI665" s="187"/>
      <c r="IHJ665" s="187"/>
      <c r="IHK665" s="187"/>
      <c r="IHL665" s="187"/>
      <c r="IHM665" s="187"/>
      <c r="IHN665" s="187"/>
      <c r="IHO665" s="187"/>
      <c r="IHP665" s="187"/>
      <c r="IHQ665" s="187"/>
      <c r="IHR665" s="187"/>
      <c r="IHS665" s="187"/>
      <c r="IHT665" s="187"/>
      <c r="IHU665" s="187"/>
      <c r="IHV665" s="187"/>
      <c r="IHW665" s="187"/>
      <c r="IHX665" s="187"/>
      <c r="IHY665" s="187"/>
      <c r="IHZ665" s="187"/>
      <c r="IIA665" s="187"/>
      <c r="IIB665" s="187"/>
      <c r="IIC665" s="187"/>
      <c r="IID665" s="187"/>
      <c r="IIE665" s="187"/>
      <c r="IIF665" s="187"/>
      <c r="IIG665" s="187"/>
      <c r="IIH665" s="187"/>
      <c r="III665" s="187"/>
      <c r="IIJ665" s="187"/>
      <c r="IIK665" s="187"/>
      <c r="IIL665" s="187"/>
      <c r="IIM665" s="187"/>
      <c r="IIN665" s="187"/>
      <c r="IIO665" s="187"/>
      <c r="IIP665" s="187"/>
      <c r="IIQ665" s="187"/>
      <c r="IIR665" s="187"/>
      <c r="IIS665" s="187"/>
      <c r="IIT665" s="187"/>
      <c r="IIU665" s="187"/>
      <c r="IIV665" s="187"/>
      <c r="IIW665" s="187"/>
      <c r="IIX665" s="187"/>
      <c r="IIY665" s="187"/>
      <c r="IIZ665" s="187"/>
      <c r="IJA665" s="187"/>
      <c r="IJB665" s="187"/>
      <c r="IJC665" s="187"/>
      <c r="IJD665" s="187"/>
      <c r="IJE665" s="187"/>
      <c r="IJF665" s="187"/>
      <c r="IJG665" s="187"/>
      <c r="IJH665" s="187"/>
      <c r="IJI665" s="187"/>
      <c r="IJJ665" s="187"/>
      <c r="IJK665" s="187"/>
      <c r="IJL665" s="187"/>
      <c r="IJM665" s="187"/>
      <c r="IJN665" s="187"/>
      <c r="IJO665" s="187"/>
      <c r="IJP665" s="187"/>
      <c r="IJQ665" s="187"/>
      <c r="IJR665" s="187"/>
      <c r="IJS665" s="187"/>
      <c r="IJT665" s="187"/>
      <c r="IJU665" s="187"/>
      <c r="IJV665" s="187"/>
      <c r="IJW665" s="187"/>
      <c r="IJX665" s="187"/>
      <c r="IJY665" s="187"/>
      <c r="IJZ665" s="187"/>
      <c r="IKA665" s="187"/>
      <c r="IKB665" s="187"/>
      <c r="IKC665" s="187"/>
      <c r="IKD665" s="187"/>
      <c r="IKE665" s="187"/>
      <c r="IKF665" s="187"/>
      <c r="IKG665" s="187"/>
      <c r="IKH665" s="187"/>
      <c r="IKI665" s="187"/>
      <c r="IKJ665" s="187"/>
      <c r="IKK665" s="187"/>
      <c r="IKL665" s="187"/>
      <c r="IKM665" s="187"/>
      <c r="IKN665" s="187"/>
      <c r="IKO665" s="187"/>
      <c r="IKP665" s="187"/>
      <c r="IKQ665" s="187"/>
      <c r="IKR665" s="187"/>
      <c r="IKS665" s="187"/>
      <c r="IKT665" s="187"/>
      <c r="IKU665" s="187"/>
      <c r="IKV665" s="187"/>
      <c r="IKW665" s="187"/>
      <c r="IKX665" s="187"/>
      <c r="IKY665" s="187"/>
      <c r="IKZ665" s="187"/>
      <c r="ILA665" s="187"/>
      <c r="ILB665" s="187"/>
      <c r="ILC665" s="187"/>
      <c r="ILD665" s="187"/>
      <c r="ILE665" s="187"/>
      <c r="ILF665" s="187"/>
      <c r="ILG665" s="187"/>
      <c r="ILH665" s="187"/>
      <c r="ILI665" s="187"/>
      <c r="ILJ665" s="187"/>
      <c r="ILK665" s="187"/>
      <c r="ILL665" s="187"/>
      <c r="ILM665" s="187"/>
      <c r="ILN665" s="187"/>
      <c r="ILO665" s="187"/>
      <c r="ILP665" s="187"/>
      <c r="ILQ665" s="187"/>
      <c r="ILR665" s="187"/>
      <c r="ILS665" s="187"/>
      <c r="ILT665" s="187"/>
      <c r="ILU665" s="187"/>
      <c r="ILV665" s="187"/>
      <c r="ILW665" s="187"/>
      <c r="ILX665" s="187"/>
      <c r="ILY665" s="187"/>
      <c r="ILZ665" s="187"/>
      <c r="IMA665" s="187"/>
      <c r="IMB665" s="187"/>
      <c r="IMC665" s="187"/>
      <c r="IMD665" s="187"/>
      <c r="IME665" s="187"/>
      <c r="IMF665" s="187"/>
      <c r="IMG665" s="187"/>
      <c r="IMH665" s="187"/>
      <c r="IMI665" s="187"/>
      <c r="IMJ665" s="187"/>
      <c r="IMK665" s="187"/>
      <c r="IML665" s="187"/>
      <c r="IMM665" s="187"/>
      <c r="IMN665" s="187"/>
      <c r="IMO665" s="187"/>
      <c r="IMP665" s="187"/>
      <c r="IMQ665" s="187"/>
      <c r="IMR665" s="187"/>
      <c r="IMS665" s="187"/>
      <c r="IMT665" s="187"/>
      <c r="IMU665" s="187"/>
      <c r="IMV665" s="187"/>
      <c r="IMW665" s="187"/>
      <c r="IMX665" s="187"/>
      <c r="IMY665" s="187"/>
      <c r="IMZ665" s="187"/>
      <c r="INA665" s="187"/>
      <c r="INB665" s="187"/>
      <c r="INC665" s="187"/>
      <c r="IND665" s="187"/>
      <c r="INE665" s="187"/>
      <c r="INF665" s="187"/>
      <c r="ING665" s="187"/>
      <c r="INH665" s="187"/>
      <c r="INI665" s="187"/>
      <c r="INJ665" s="187"/>
      <c r="INK665" s="187"/>
      <c r="INL665" s="187"/>
      <c r="INM665" s="187"/>
      <c r="INN665" s="187"/>
      <c r="INO665" s="187"/>
      <c r="INP665" s="187"/>
      <c r="INQ665" s="187"/>
      <c r="INR665" s="187"/>
      <c r="INS665" s="187"/>
      <c r="INT665" s="187"/>
      <c r="INU665" s="187"/>
      <c r="INV665" s="187"/>
      <c r="INW665" s="187"/>
      <c r="INX665" s="187"/>
      <c r="INY665" s="187"/>
      <c r="INZ665" s="187"/>
      <c r="IOA665" s="187"/>
      <c r="IOB665" s="187"/>
      <c r="IOC665" s="187"/>
      <c r="IOD665" s="187"/>
      <c r="IOE665" s="187"/>
      <c r="IOF665" s="187"/>
      <c r="IOG665" s="187"/>
      <c r="IOH665" s="187"/>
      <c r="IOI665" s="187"/>
      <c r="IOJ665" s="187"/>
      <c r="IOK665" s="187"/>
      <c r="IOL665" s="187"/>
      <c r="IOM665" s="187"/>
      <c r="ION665" s="187"/>
      <c r="IOO665" s="187"/>
      <c r="IOP665" s="187"/>
      <c r="IOQ665" s="187"/>
      <c r="IOR665" s="187"/>
      <c r="IOS665" s="187"/>
      <c r="IOT665" s="187"/>
      <c r="IOU665" s="187"/>
      <c r="IOV665" s="187"/>
      <c r="IOW665" s="187"/>
      <c r="IOX665" s="187"/>
      <c r="IOY665" s="187"/>
      <c r="IOZ665" s="187"/>
      <c r="IPA665" s="187"/>
      <c r="IPB665" s="187"/>
      <c r="IPC665" s="187"/>
      <c r="IPD665" s="187"/>
      <c r="IPE665" s="187"/>
      <c r="IPF665" s="187"/>
      <c r="IPG665" s="187"/>
      <c r="IPH665" s="187"/>
      <c r="IPI665" s="187"/>
      <c r="IPJ665" s="187"/>
      <c r="IPK665" s="187"/>
      <c r="IPL665" s="187"/>
      <c r="IPM665" s="187"/>
      <c r="IPN665" s="187"/>
      <c r="IPO665" s="187"/>
      <c r="IPP665" s="187"/>
      <c r="IPQ665" s="187"/>
      <c r="IPR665" s="187"/>
      <c r="IPS665" s="187"/>
      <c r="IPT665" s="187"/>
      <c r="IPU665" s="187"/>
      <c r="IPV665" s="187"/>
      <c r="IPW665" s="187"/>
      <c r="IPX665" s="187"/>
      <c r="IPY665" s="187"/>
      <c r="IPZ665" s="187"/>
      <c r="IQA665" s="187"/>
      <c r="IQB665" s="187"/>
      <c r="IQC665" s="187"/>
      <c r="IQD665" s="187"/>
      <c r="IQE665" s="187"/>
      <c r="IQF665" s="187"/>
      <c r="IQG665" s="187"/>
      <c r="IQH665" s="187"/>
      <c r="IQI665" s="187"/>
      <c r="IQJ665" s="187"/>
      <c r="IQK665" s="187"/>
      <c r="IQL665" s="187"/>
      <c r="IQM665" s="187"/>
      <c r="IQN665" s="187"/>
      <c r="IQO665" s="187"/>
      <c r="IQP665" s="187"/>
      <c r="IQQ665" s="187"/>
      <c r="IQR665" s="187"/>
      <c r="IQS665" s="187"/>
      <c r="IQT665" s="187"/>
      <c r="IQU665" s="187"/>
      <c r="IQV665" s="187"/>
      <c r="IQW665" s="187"/>
      <c r="IQX665" s="187"/>
      <c r="IQY665" s="187"/>
      <c r="IQZ665" s="187"/>
      <c r="IRA665" s="187"/>
      <c r="IRB665" s="187"/>
      <c r="IRC665" s="187"/>
      <c r="IRD665" s="187"/>
      <c r="IRE665" s="187"/>
      <c r="IRF665" s="187"/>
      <c r="IRG665" s="187"/>
      <c r="IRH665" s="187"/>
      <c r="IRI665" s="187"/>
      <c r="IRJ665" s="187"/>
      <c r="IRK665" s="187"/>
      <c r="IRL665" s="187"/>
      <c r="IRM665" s="187"/>
      <c r="IRN665" s="187"/>
      <c r="IRO665" s="187"/>
      <c r="IRP665" s="187"/>
      <c r="IRQ665" s="187"/>
      <c r="IRR665" s="187"/>
      <c r="IRS665" s="187"/>
      <c r="IRT665" s="187"/>
      <c r="IRU665" s="187"/>
      <c r="IRV665" s="187"/>
      <c r="IRW665" s="187"/>
      <c r="IRX665" s="187"/>
      <c r="IRY665" s="187"/>
      <c r="IRZ665" s="187"/>
      <c r="ISA665" s="187"/>
      <c r="ISB665" s="187"/>
      <c r="ISC665" s="187"/>
      <c r="ISD665" s="187"/>
      <c r="ISE665" s="187"/>
      <c r="ISF665" s="187"/>
      <c r="ISG665" s="187"/>
      <c r="ISH665" s="187"/>
      <c r="ISI665" s="187"/>
      <c r="ISJ665" s="187"/>
      <c r="ISK665" s="187"/>
      <c r="ISL665" s="187"/>
      <c r="ISM665" s="187"/>
      <c r="ISN665" s="187"/>
      <c r="ISO665" s="187"/>
      <c r="ISP665" s="187"/>
      <c r="ISQ665" s="187"/>
      <c r="ISR665" s="187"/>
      <c r="ISS665" s="187"/>
      <c r="IST665" s="187"/>
      <c r="ISU665" s="187"/>
      <c r="ISV665" s="187"/>
      <c r="ISW665" s="187"/>
      <c r="ISX665" s="187"/>
      <c r="ISY665" s="187"/>
      <c r="ISZ665" s="187"/>
      <c r="ITA665" s="187"/>
      <c r="ITB665" s="187"/>
      <c r="ITC665" s="187"/>
      <c r="ITD665" s="187"/>
      <c r="ITE665" s="187"/>
      <c r="ITF665" s="187"/>
      <c r="ITG665" s="187"/>
      <c r="ITH665" s="187"/>
      <c r="ITI665" s="187"/>
      <c r="ITJ665" s="187"/>
      <c r="ITK665" s="187"/>
      <c r="ITL665" s="187"/>
      <c r="ITM665" s="187"/>
      <c r="ITN665" s="187"/>
      <c r="ITO665" s="187"/>
      <c r="ITP665" s="187"/>
      <c r="ITQ665" s="187"/>
      <c r="ITR665" s="187"/>
      <c r="ITS665" s="187"/>
      <c r="ITT665" s="187"/>
      <c r="ITU665" s="187"/>
      <c r="ITV665" s="187"/>
      <c r="ITW665" s="187"/>
      <c r="ITX665" s="187"/>
      <c r="ITY665" s="187"/>
      <c r="ITZ665" s="187"/>
      <c r="IUA665" s="187"/>
      <c r="IUB665" s="187"/>
      <c r="IUC665" s="187"/>
      <c r="IUD665" s="187"/>
      <c r="IUE665" s="187"/>
      <c r="IUF665" s="187"/>
      <c r="IUG665" s="187"/>
      <c r="IUH665" s="187"/>
      <c r="IUI665" s="187"/>
      <c r="IUJ665" s="187"/>
      <c r="IUK665" s="187"/>
      <c r="IUL665" s="187"/>
      <c r="IUM665" s="187"/>
      <c r="IUN665" s="187"/>
      <c r="IUO665" s="187"/>
      <c r="IUP665" s="187"/>
      <c r="IUQ665" s="187"/>
      <c r="IUR665" s="187"/>
      <c r="IUS665" s="187"/>
      <c r="IUT665" s="187"/>
      <c r="IUU665" s="187"/>
      <c r="IUV665" s="187"/>
      <c r="IUW665" s="187"/>
      <c r="IUX665" s="187"/>
      <c r="IUY665" s="187"/>
      <c r="IUZ665" s="187"/>
      <c r="IVA665" s="187"/>
      <c r="IVB665" s="187"/>
      <c r="IVC665" s="187"/>
      <c r="IVD665" s="187"/>
      <c r="IVE665" s="187"/>
      <c r="IVF665" s="187"/>
      <c r="IVG665" s="187"/>
      <c r="IVH665" s="187"/>
      <c r="IVI665" s="187"/>
      <c r="IVJ665" s="187"/>
      <c r="IVK665" s="187"/>
      <c r="IVL665" s="187"/>
      <c r="IVM665" s="187"/>
      <c r="IVN665" s="187"/>
      <c r="IVO665" s="187"/>
      <c r="IVP665" s="187"/>
      <c r="IVQ665" s="187"/>
      <c r="IVR665" s="187"/>
      <c r="IVS665" s="187"/>
      <c r="IVT665" s="187"/>
      <c r="IVU665" s="187"/>
      <c r="IVV665" s="187"/>
      <c r="IVW665" s="187"/>
      <c r="IVX665" s="187"/>
      <c r="IVY665" s="187"/>
      <c r="IVZ665" s="187"/>
      <c r="IWA665" s="187"/>
      <c r="IWB665" s="187"/>
      <c r="IWC665" s="187"/>
      <c r="IWD665" s="187"/>
      <c r="IWE665" s="187"/>
      <c r="IWF665" s="187"/>
      <c r="IWG665" s="187"/>
      <c r="IWH665" s="187"/>
      <c r="IWI665" s="187"/>
      <c r="IWJ665" s="187"/>
      <c r="IWK665" s="187"/>
      <c r="IWL665" s="187"/>
      <c r="IWM665" s="187"/>
      <c r="IWN665" s="187"/>
      <c r="IWO665" s="187"/>
      <c r="IWP665" s="187"/>
      <c r="IWQ665" s="187"/>
      <c r="IWR665" s="187"/>
      <c r="IWS665" s="187"/>
      <c r="IWT665" s="187"/>
      <c r="IWU665" s="187"/>
      <c r="IWV665" s="187"/>
      <c r="IWW665" s="187"/>
      <c r="IWX665" s="187"/>
      <c r="IWY665" s="187"/>
      <c r="IWZ665" s="187"/>
      <c r="IXA665" s="187"/>
      <c r="IXB665" s="187"/>
      <c r="IXC665" s="187"/>
      <c r="IXD665" s="187"/>
      <c r="IXE665" s="187"/>
      <c r="IXF665" s="187"/>
      <c r="IXG665" s="187"/>
      <c r="IXH665" s="187"/>
      <c r="IXI665" s="187"/>
      <c r="IXJ665" s="187"/>
      <c r="IXK665" s="187"/>
      <c r="IXL665" s="187"/>
      <c r="IXM665" s="187"/>
      <c r="IXN665" s="187"/>
      <c r="IXO665" s="187"/>
      <c r="IXP665" s="187"/>
      <c r="IXQ665" s="187"/>
      <c r="IXR665" s="187"/>
      <c r="IXS665" s="187"/>
      <c r="IXT665" s="187"/>
      <c r="IXU665" s="187"/>
      <c r="IXV665" s="187"/>
      <c r="IXW665" s="187"/>
      <c r="IXX665" s="187"/>
      <c r="IXY665" s="187"/>
      <c r="IXZ665" s="187"/>
      <c r="IYA665" s="187"/>
      <c r="IYB665" s="187"/>
      <c r="IYC665" s="187"/>
      <c r="IYD665" s="187"/>
      <c r="IYE665" s="187"/>
      <c r="IYF665" s="187"/>
      <c r="IYG665" s="187"/>
      <c r="IYH665" s="187"/>
      <c r="IYI665" s="187"/>
      <c r="IYJ665" s="187"/>
      <c r="IYK665" s="187"/>
      <c r="IYL665" s="187"/>
      <c r="IYM665" s="187"/>
      <c r="IYN665" s="187"/>
      <c r="IYO665" s="187"/>
      <c r="IYP665" s="187"/>
      <c r="IYQ665" s="187"/>
      <c r="IYR665" s="187"/>
      <c r="IYS665" s="187"/>
      <c r="IYT665" s="187"/>
      <c r="IYU665" s="187"/>
      <c r="IYV665" s="187"/>
      <c r="IYW665" s="187"/>
      <c r="IYX665" s="187"/>
      <c r="IYY665" s="187"/>
      <c r="IYZ665" s="187"/>
      <c r="IZA665" s="187"/>
      <c r="IZB665" s="187"/>
      <c r="IZC665" s="187"/>
      <c r="IZD665" s="187"/>
      <c r="IZE665" s="187"/>
      <c r="IZF665" s="187"/>
      <c r="IZG665" s="187"/>
      <c r="IZH665" s="187"/>
      <c r="IZI665" s="187"/>
      <c r="IZJ665" s="187"/>
      <c r="IZK665" s="187"/>
      <c r="IZL665" s="187"/>
      <c r="IZM665" s="187"/>
      <c r="IZN665" s="187"/>
      <c r="IZO665" s="187"/>
      <c r="IZP665" s="187"/>
      <c r="IZQ665" s="187"/>
      <c r="IZR665" s="187"/>
      <c r="IZS665" s="187"/>
      <c r="IZT665" s="187"/>
      <c r="IZU665" s="187"/>
      <c r="IZV665" s="187"/>
      <c r="IZW665" s="187"/>
      <c r="IZX665" s="187"/>
      <c r="IZY665" s="187"/>
      <c r="IZZ665" s="187"/>
      <c r="JAA665" s="187"/>
      <c r="JAB665" s="187"/>
      <c r="JAC665" s="187"/>
      <c r="JAD665" s="187"/>
      <c r="JAE665" s="187"/>
      <c r="JAF665" s="187"/>
      <c r="JAG665" s="187"/>
      <c r="JAH665" s="187"/>
      <c r="JAI665" s="187"/>
      <c r="JAJ665" s="187"/>
      <c r="JAK665" s="187"/>
      <c r="JAL665" s="187"/>
      <c r="JAM665" s="187"/>
      <c r="JAN665" s="187"/>
      <c r="JAO665" s="187"/>
      <c r="JAP665" s="187"/>
      <c r="JAQ665" s="187"/>
      <c r="JAR665" s="187"/>
      <c r="JAS665" s="187"/>
      <c r="JAT665" s="187"/>
      <c r="JAU665" s="187"/>
      <c r="JAV665" s="187"/>
      <c r="JAW665" s="187"/>
      <c r="JAX665" s="187"/>
      <c r="JAY665" s="187"/>
      <c r="JAZ665" s="187"/>
      <c r="JBA665" s="187"/>
      <c r="JBB665" s="187"/>
      <c r="JBC665" s="187"/>
      <c r="JBD665" s="187"/>
      <c r="JBE665" s="187"/>
      <c r="JBF665" s="187"/>
      <c r="JBG665" s="187"/>
      <c r="JBH665" s="187"/>
      <c r="JBI665" s="187"/>
      <c r="JBJ665" s="187"/>
      <c r="JBK665" s="187"/>
      <c r="JBL665" s="187"/>
      <c r="JBM665" s="187"/>
      <c r="JBN665" s="187"/>
      <c r="JBO665" s="187"/>
      <c r="JBP665" s="187"/>
      <c r="JBQ665" s="187"/>
      <c r="JBR665" s="187"/>
      <c r="JBS665" s="187"/>
      <c r="JBT665" s="187"/>
      <c r="JBU665" s="187"/>
      <c r="JBV665" s="187"/>
      <c r="JBW665" s="187"/>
      <c r="JBX665" s="187"/>
      <c r="JBY665" s="187"/>
      <c r="JBZ665" s="187"/>
      <c r="JCA665" s="187"/>
      <c r="JCB665" s="187"/>
      <c r="JCC665" s="187"/>
      <c r="JCD665" s="187"/>
      <c r="JCE665" s="187"/>
      <c r="JCF665" s="187"/>
      <c r="JCG665" s="187"/>
      <c r="JCH665" s="187"/>
      <c r="JCI665" s="187"/>
      <c r="JCJ665" s="187"/>
      <c r="JCK665" s="187"/>
      <c r="JCL665" s="187"/>
      <c r="JCM665" s="187"/>
      <c r="JCN665" s="187"/>
      <c r="JCO665" s="187"/>
      <c r="JCP665" s="187"/>
      <c r="JCQ665" s="187"/>
      <c r="JCR665" s="187"/>
      <c r="JCS665" s="187"/>
      <c r="JCT665" s="187"/>
      <c r="JCU665" s="187"/>
      <c r="JCV665" s="187"/>
      <c r="JCW665" s="187"/>
      <c r="JCX665" s="187"/>
      <c r="JCY665" s="187"/>
      <c r="JCZ665" s="187"/>
      <c r="JDA665" s="187"/>
      <c r="JDB665" s="187"/>
      <c r="JDC665" s="187"/>
      <c r="JDD665" s="187"/>
      <c r="JDE665" s="187"/>
      <c r="JDF665" s="187"/>
      <c r="JDG665" s="187"/>
      <c r="JDH665" s="187"/>
      <c r="JDI665" s="187"/>
      <c r="JDJ665" s="187"/>
      <c r="JDK665" s="187"/>
      <c r="JDL665" s="187"/>
      <c r="JDM665" s="187"/>
      <c r="JDN665" s="187"/>
      <c r="JDO665" s="187"/>
      <c r="JDP665" s="187"/>
      <c r="JDQ665" s="187"/>
      <c r="JDR665" s="187"/>
      <c r="JDS665" s="187"/>
      <c r="JDT665" s="187"/>
      <c r="JDU665" s="187"/>
      <c r="JDV665" s="187"/>
      <c r="JDW665" s="187"/>
      <c r="JDX665" s="187"/>
      <c r="JDY665" s="187"/>
      <c r="JDZ665" s="187"/>
      <c r="JEA665" s="187"/>
      <c r="JEB665" s="187"/>
      <c r="JEC665" s="187"/>
      <c r="JED665" s="187"/>
      <c r="JEE665" s="187"/>
      <c r="JEF665" s="187"/>
      <c r="JEG665" s="187"/>
      <c r="JEH665" s="187"/>
      <c r="JEI665" s="187"/>
      <c r="JEJ665" s="187"/>
      <c r="JEK665" s="187"/>
      <c r="JEL665" s="187"/>
      <c r="JEM665" s="187"/>
      <c r="JEN665" s="187"/>
      <c r="JEO665" s="187"/>
      <c r="JEP665" s="187"/>
      <c r="JEQ665" s="187"/>
      <c r="JER665" s="187"/>
      <c r="JES665" s="187"/>
      <c r="JET665" s="187"/>
      <c r="JEU665" s="187"/>
      <c r="JEV665" s="187"/>
      <c r="JEW665" s="187"/>
      <c r="JEX665" s="187"/>
      <c r="JEY665" s="187"/>
      <c r="JEZ665" s="187"/>
      <c r="JFA665" s="187"/>
      <c r="JFB665" s="187"/>
      <c r="JFC665" s="187"/>
      <c r="JFD665" s="187"/>
      <c r="JFE665" s="187"/>
      <c r="JFF665" s="187"/>
      <c r="JFG665" s="187"/>
      <c r="JFH665" s="187"/>
      <c r="JFI665" s="187"/>
      <c r="JFJ665" s="187"/>
      <c r="JFK665" s="187"/>
      <c r="JFL665" s="187"/>
      <c r="JFM665" s="187"/>
      <c r="JFN665" s="187"/>
      <c r="JFO665" s="187"/>
      <c r="JFP665" s="187"/>
      <c r="JFQ665" s="187"/>
      <c r="JFR665" s="187"/>
      <c r="JFS665" s="187"/>
      <c r="JFT665" s="187"/>
      <c r="JFU665" s="187"/>
      <c r="JFV665" s="187"/>
      <c r="JFW665" s="187"/>
      <c r="JFX665" s="187"/>
      <c r="JFY665" s="187"/>
      <c r="JFZ665" s="187"/>
      <c r="JGA665" s="187"/>
      <c r="JGB665" s="187"/>
      <c r="JGC665" s="187"/>
      <c r="JGD665" s="187"/>
      <c r="JGE665" s="187"/>
      <c r="JGF665" s="187"/>
      <c r="JGG665" s="187"/>
      <c r="JGH665" s="187"/>
      <c r="JGI665" s="187"/>
      <c r="JGJ665" s="187"/>
      <c r="JGK665" s="187"/>
      <c r="JGL665" s="187"/>
      <c r="JGM665" s="187"/>
      <c r="JGN665" s="187"/>
      <c r="JGO665" s="187"/>
      <c r="JGP665" s="187"/>
      <c r="JGQ665" s="187"/>
      <c r="JGR665" s="187"/>
      <c r="JGS665" s="187"/>
      <c r="JGT665" s="187"/>
      <c r="JGU665" s="187"/>
      <c r="JGV665" s="187"/>
      <c r="JGW665" s="187"/>
      <c r="JGX665" s="187"/>
      <c r="JGY665" s="187"/>
      <c r="JGZ665" s="187"/>
      <c r="JHA665" s="187"/>
      <c r="JHB665" s="187"/>
      <c r="JHC665" s="187"/>
      <c r="JHD665" s="187"/>
      <c r="JHE665" s="187"/>
      <c r="JHF665" s="187"/>
      <c r="JHG665" s="187"/>
      <c r="JHH665" s="187"/>
      <c r="JHI665" s="187"/>
      <c r="JHJ665" s="187"/>
      <c r="JHK665" s="187"/>
      <c r="JHL665" s="187"/>
      <c r="JHM665" s="187"/>
      <c r="JHN665" s="187"/>
      <c r="JHO665" s="187"/>
      <c r="JHP665" s="187"/>
      <c r="JHQ665" s="187"/>
      <c r="JHR665" s="187"/>
      <c r="JHS665" s="187"/>
      <c r="JHT665" s="187"/>
      <c r="JHU665" s="187"/>
      <c r="JHV665" s="187"/>
      <c r="JHW665" s="187"/>
      <c r="JHX665" s="187"/>
      <c r="JHY665" s="187"/>
      <c r="JHZ665" s="187"/>
      <c r="JIA665" s="187"/>
      <c r="JIB665" s="187"/>
      <c r="JIC665" s="187"/>
      <c r="JID665" s="187"/>
      <c r="JIE665" s="187"/>
      <c r="JIF665" s="187"/>
      <c r="JIG665" s="187"/>
      <c r="JIH665" s="187"/>
      <c r="JII665" s="187"/>
      <c r="JIJ665" s="187"/>
      <c r="JIK665" s="187"/>
      <c r="JIL665" s="187"/>
      <c r="JIM665" s="187"/>
      <c r="JIN665" s="187"/>
      <c r="JIO665" s="187"/>
      <c r="JIP665" s="187"/>
      <c r="JIQ665" s="187"/>
      <c r="JIR665" s="187"/>
      <c r="JIS665" s="187"/>
      <c r="JIT665" s="187"/>
      <c r="JIU665" s="187"/>
      <c r="JIV665" s="187"/>
      <c r="JIW665" s="187"/>
      <c r="JIX665" s="187"/>
      <c r="JIY665" s="187"/>
      <c r="JIZ665" s="187"/>
      <c r="JJA665" s="187"/>
      <c r="JJB665" s="187"/>
      <c r="JJC665" s="187"/>
      <c r="JJD665" s="187"/>
      <c r="JJE665" s="187"/>
      <c r="JJF665" s="187"/>
      <c r="JJG665" s="187"/>
      <c r="JJH665" s="187"/>
      <c r="JJI665" s="187"/>
      <c r="JJJ665" s="187"/>
      <c r="JJK665" s="187"/>
      <c r="JJL665" s="187"/>
      <c r="JJM665" s="187"/>
      <c r="JJN665" s="187"/>
      <c r="JJO665" s="187"/>
      <c r="JJP665" s="187"/>
      <c r="JJQ665" s="187"/>
      <c r="JJR665" s="187"/>
      <c r="JJS665" s="187"/>
      <c r="JJT665" s="187"/>
      <c r="JJU665" s="187"/>
      <c r="JJV665" s="187"/>
      <c r="JJW665" s="187"/>
      <c r="JJX665" s="187"/>
      <c r="JJY665" s="187"/>
      <c r="JJZ665" s="187"/>
      <c r="JKA665" s="187"/>
      <c r="JKB665" s="187"/>
      <c r="JKC665" s="187"/>
      <c r="JKD665" s="187"/>
      <c r="JKE665" s="187"/>
      <c r="JKF665" s="187"/>
      <c r="JKG665" s="187"/>
      <c r="JKH665" s="187"/>
      <c r="JKI665" s="187"/>
      <c r="JKJ665" s="187"/>
      <c r="JKK665" s="187"/>
      <c r="JKL665" s="187"/>
      <c r="JKM665" s="187"/>
      <c r="JKN665" s="187"/>
      <c r="JKO665" s="187"/>
      <c r="JKP665" s="187"/>
      <c r="JKQ665" s="187"/>
      <c r="JKR665" s="187"/>
      <c r="JKS665" s="187"/>
      <c r="JKT665" s="187"/>
      <c r="JKU665" s="187"/>
      <c r="JKV665" s="187"/>
      <c r="JKW665" s="187"/>
      <c r="JKX665" s="187"/>
      <c r="JKY665" s="187"/>
      <c r="JKZ665" s="187"/>
      <c r="JLA665" s="187"/>
      <c r="JLB665" s="187"/>
      <c r="JLC665" s="187"/>
      <c r="JLD665" s="187"/>
      <c r="JLE665" s="187"/>
      <c r="JLF665" s="187"/>
      <c r="JLG665" s="187"/>
      <c r="JLH665" s="187"/>
      <c r="JLI665" s="187"/>
      <c r="JLJ665" s="187"/>
      <c r="JLK665" s="187"/>
      <c r="JLL665" s="187"/>
      <c r="JLM665" s="187"/>
      <c r="JLN665" s="187"/>
      <c r="JLO665" s="187"/>
      <c r="JLP665" s="187"/>
      <c r="JLQ665" s="187"/>
      <c r="JLR665" s="187"/>
      <c r="JLS665" s="187"/>
      <c r="JLT665" s="187"/>
      <c r="JLU665" s="187"/>
      <c r="JLV665" s="187"/>
      <c r="JLW665" s="187"/>
      <c r="JLX665" s="187"/>
      <c r="JLY665" s="187"/>
      <c r="JLZ665" s="187"/>
      <c r="JMA665" s="187"/>
      <c r="JMB665" s="187"/>
      <c r="JMC665" s="187"/>
      <c r="JMD665" s="187"/>
      <c r="JME665" s="187"/>
      <c r="JMF665" s="187"/>
      <c r="JMG665" s="187"/>
      <c r="JMH665" s="187"/>
      <c r="JMI665" s="187"/>
      <c r="JMJ665" s="187"/>
      <c r="JMK665" s="187"/>
      <c r="JML665" s="187"/>
      <c r="JMM665" s="187"/>
      <c r="JMN665" s="187"/>
      <c r="JMO665" s="187"/>
      <c r="JMP665" s="187"/>
      <c r="JMQ665" s="187"/>
      <c r="JMR665" s="187"/>
      <c r="JMS665" s="187"/>
      <c r="JMT665" s="187"/>
      <c r="JMU665" s="187"/>
      <c r="JMV665" s="187"/>
      <c r="JMW665" s="187"/>
      <c r="JMX665" s="187"/>
      <c r="JMY665" s="187"/>
      <c r="JMZ665" s="187"/>
      <c r="JNA665" s="187"/>
      <c r="JNB665" s="187"/>
      <c r="JNC665" s="187"/>
      <c r="JND665" s="187"/>
      <c r="JNE665" s="187"/>
      <c r="JNF665" s="187"/>
      <c r="JNG665" s="187"/>
      <c r="JNH665" s="187"/>
      <c r="JNI665" s="187"/>
      <c r="JNJ665" s="187"/>
      <c r="JNK665" s="187"/>
      <c r="JNL665" s="187"/>
      <c r="JNM665" s="187"/>
      <c r="JNN665" s="187"/>
      <c r="JNO665" s="187"/>
      <c r="JNP665" s="187"/>
      <c r="JNQ665" s="187"/>
      <c r="JNR665" s="187"/>
      <c r="JNS665" s="187"/>
      <c r="JNT665" s="187"/>
      <c r="JNU665" s="187"/>
      <c r="JNV665" s="187"/>
      <c r="JNW665" s="187"/>
      <c r="JNX665" s="187"/>
      <c r="JNY665" s="187"/>
      <c r="JNZ665" s="187"/>
      <c r="JOA665" s="187"/>
      <c r="JOB665" s="187"/>
      <c r="JOC665" s="187"/>
      <c r="JOD665" s="187"/>
      <c r="JOE665" s="187"/>
      <c r="JOF665" s="187"/>
      <c r="JOG665" s="187"/>
      <c r="JOH665" s="187"/>
      <c r="JOI665" s="187"/>
      <c r="JOJ665" s="187"/>
      <c r="JOK665" s="187"/>
      <c r="JOL665" s="187"/>
      <c r="JOM665" s="187"/>
      <c r="JON665" s="187"/>
      <c r="JOO665" s="187"/>
      <c r="JOP665" s="187"/>
      <c r="JOQ665" s="187"/>
      <c r="JOR665" s="187"/>
      <c r="JOS665" s="187"/>
      <c r="JOT665" s="187"/>
      <c r="JOU665" s="187"/>
      <c r="JOV665" s="187"/>
      <c r="JOW665" s="187"/>
      <c r="JOX665" s="187"/>
      <c r="JOY665" s="187"/>
      <c r="JOZ665" s="187"/>
      <c r="JPA665" s="187"/>
      <c r="JPB665" s="187"/>
      <c r="JPC665" s="187"/>
      <c r="JPD665" s="187"/>
      <c r="JPE665" s="187"/>
      <c r="JPF665" s="187"/>
      <c r="JPG665" s="187"/>
      <c r="JPH665" s="187"/>
      <c r="JPI665" s="187"/>
      <c r="JPJ665" s="187"/>
      <c r="JPK665" s="187"/>
      <c r="JPL665" s="187"/>
      <c r="JPM665" s="187"/>
      <c r="JPN665" s="187"/>
      <c r="JPO665" s="187"/>
      <c r="JPP665" s="187"/>
      <c r="JPQ665" s="187"/>
      <c r="JPR665" s="187"/>
      <c r="JPS665" s="187"/>
      <c r="JPT665" s="187"/>
      <c r="JPU665" s="187"/>
      <c r="JPV665" s="187"/>
      <c r="JPW665" s="187"/>
      <c r="JPX665" s="187"/>
      <c r="JPY665" s="187"/>
      <c r="JPZ665" s="187"/>
      <c r="JQA665" s="187"/>
      <c r="JQB665" s="187"/>
      <c r="JQC665" s="187"/>
      <c r="JQD665" s="187"/>
      <c r="JQE665" s="187"/>
      <c r="JQF665" s="187"/>
      <c r="JQG665" s="187"/>
      <c r="JQH665" s="187"/>
      <c r="JQI665" s="187"/>
      <c r="JQJ665" s="187"/>
      <c r="JQK665" s="187"/>
      <c r="JQL665" s="187"/>
      <c r="JQM665" s="187"/>
      <c r="JQN665" s="187"/>
      <c r="JQO665" s="187"/>
      <c r="JQP665" s="187"/>
      <c r="JQQ665" s="187"/>
      <c r="JQR665" s="187"/>
      <c r="JQS665" s="187"/>
      <c r="JQT665" s="187"/>
      <c r="JQU665" s="187"/>
      <c r="JQV665" s="187"/>
      <c r="JQW665" s="187"/>
      <c r="JQX665" s="187"/>
      <c r="JQY665" s="187"/>
      <c r="JQZ665" s="187"/>
      <c r="JRA665" s="187"/>
      <c r="JRB665" s="187"/>
      <c r="JRC665" s="187"/>
      <c r="JRD665" s="187"/>
      <c r="JRE665" s="187"/>
      <c r="JRF665" s="187"/>
      <c r="JRG665" s="187"/>
      <c r="JRH665" s="187"/>
      <c r="JRI665" s="187"/>
      <c r="JRJ665" s="187"/>
      <c r="JRK665" s="187"/>
      <c r="JRL665" s="187"/>
      <c r="JRM665" s="187"/>
      <c r="JRN665" s="187"/>
      <c r="JRO665" s="187"/>
      <c r="JRP665" s="187"/>
      <c r="JRQ665" s="187"/>
      <c r="JRR665" s="187"/>
      <c r="JRS665" s="187"/>
      <c r="JRT665" s="187"/>
      <c r="JRU665" s="187"/>
      <c r="JRV665" s="187"/>
      <c r="JRW665" s="187"/>
      <c r="JRX665" s="187"/>
      <c r="JRY665" s="187"/>
      <c r="JRZ665" s="187"/>
      <c r="JSA665" s="187"/>
      <c r="JSB665" s="187"/>
      <c r="JSC665" s="187"/>
      <c r="JSD665" s="187"/>
      <c r="JSE665" s="187"/>
      <c r="JSF665" s="187"/>
      <c r="JSG665" s="187"/>
      <c r="JSH665" s="187"/>
      <c r="JSI665" s="187"/>
      <c r="JSJ665" s="187"/>
      <c r="JSK665" s="187"/>
      <c r="JSL665" s="187"/>
      <c r="JSM665" s="187"/>
      <c r="JSN665" s="187"/>
      <c r="JSO665" s="187"/>
      <c r="JSP665" s="187"/>
      <c r="JSQ665" s="187"/>
      <c r="JSR665" s="187"/>
      <c r="JSS665" s="187"/>
      <c r="JST665" s="187"/>
      <c r="JSU665" s="187"/>
      <c r="JSV665" s="187"/>
      <c r="JSW665" s="187"/>
      <c r="JSX665" s="187"/>
      <c r="JSY665" s="187"/>
      <c r="JSZ665" s="187"/>
      <c r="JTA665" s="187"/>
      <c r="JTB665" s="187"/>
      <c r="JTC665" s="187"/>
      <c r="JTD665" s="187"/>
      <c r="JTE665" s="187"/>
      <c r="JTF665" s="187"/>
      <c r="JTG665" s="187"/>
      <c r="JTH665" s="187"/>
      <c r="JTI665" s="187"/>
      <c r="JTJ665" s="187"/>
      <c r="JTK665" s="187"/>
      <c r="JTL665" s="187"/>
      <c r="JTM665" s="187"/>
      <c r="JTN665" s="187"/>
      <c r="JTO665" s="187"/>
      <c r="JTP665" s="187"/>
      <c r="JTQ665" s="187"/>
      <c r="JTR665" s="187"/>
      <c r="JTS665" s="187"/>
      <c r="JTT665" s="187"/>
      <c r="JTU665" s="187"/>
      <c r="JTV665" s="187"/>
      <c r="JTW665" s="187"/>
      <c r="JTX665" s="187"/>
      <c r="JTY665" s="187"/>
      <c r="JTZ665" s="187"/>
      <c r="JUA665" s="187"/>
      <c r="JUB665" s="187"/>
      <c r="JUC665" s="187"/>
      <c r="JUD665" s="187"/>
      <c r="JUE665" s="187"/>
      <c r="JUF665" s="187"/>
      <c r="JUG665" s="187"/>
      <c r="JUH665" s="187"/>
      <c r="JUI665" s="187"/>
      <c r="JUJ665" s="187"/>
      <c r="JUK665" s="187"/>
      <c r="JUL665" s="187"/>
      <c r="JUM665" s="187"/>
      <c r="JUN665" s="187"/>
      <c r="JUO665" s="187"/>
      <c r="JUP665" s="187"/>
      <c r="JUQ665" s="187"/>
      <c r="JUR665" s="187"/>
      <c r="JUS665" s="187"/>
      <c r="JUT665" s="187"/>
      <c r="JUU665" s="187"/>
      <c r="JUV665" s="187"/>
      <c r="JUW665" s="187"/>
      <c r="JUX665" s="187"/>
      <c r="JUY665" s="187"/>
      <c r="JUZ665" s="187"/>
      <c r="JVA665" s="187"/>
      <c r="JVB665" s="187"/>
      <c r="JVC665" s="187"/>
      <c r="JVD665" s="187"/>
      <c r="JVE665" s="187"/>
      <c r="JVF665" s="187"/>
      <c r="JVG665" s="187"/>
      <c r="JVH665" s="187"/>
      <c r="JVI665" s="187"/>
      <c r="JVJ665" s="187"/>
      <c r="JVK665" s="187"/>
      <c r="JVL665" s="187"/>
      <c r="JVM665" s="187"/>
      <c r="JVN665" s="187"/>
      <c r="JVO665" s="187"/>
      <c r="JVP665" s="187"/>
      <c r="JVQ665" s="187"/>
      <c r="JVR665" s="187"/>
      <c r="JVS665" s="187"/>
      <c r="JVT665" s="187"/>
      <c r="JVU665" s="187"/>
      <c r="JVV665" s="187"/>
      <c r="JVW665" s="187"/>
      <c r="JVX665" s="187"/>
      <c r="JVY665" s="187"/>
      <c r="JVZ665" s="187"/>
      <c r="JWA665" s="187"/>
      <c r="JWB665" s="187"/>
      <c r="JWC665" s="187"/>
      <c r="JWD665" s="187"/>
      <c r="JWE665" s="187"/>
      <c r="JWF665" s="187"/>
      <c r="JWG665" s="187"/>
      <c r="JWH665" s="187"/>
      <c r="JWI665" s="187"/>
      <c r="JWJ665" s="187"/>
      <c r="JWK665" s="187"/>
      <c r="JWL665" s="187"/>
      <c r="JWM665" s="187"/>
      <c r="JWN665" s="187"/>
      <c r="JWO665" s="187"/>
      <c r="JWP665" s="187"/>
      <c r="JWQ665" s="187"/>
      <c r="JWR665" s="187"/>
      <c r="JWS665" s="187"/>
      <c r="JWT665" s="187"/>
      <c r="JWU665" s="187"/>
      <c r="JWV665" s="187"/>
      <c r="JWW665" s="187"/>
      <c r="JWX665" s="187"/>
      <c r="JWY665" s="187"/>
      <c r="JWZ665" s="187"/>
      <c r="JXA665" s="187"/>
      <c r="JXB665" s="187"/>
      <c r="JXC665" s="187"/>
      <c r="JXD665" s="187"/>
      <c r="JXE665" s="187"/>
      <c r="JXF665" s="187"/>
      <c r="JXG665" s="187"/>
      <c r="JXH665" s="187"/>
      <c r="JXI665" s="187"/>
      <c r="JXJ665" s="187"/>
      <c r="JXK665" s="187"/>
      <c r="JXL665" s="187"/>
      <c r="JXM665" s="187"/>
      <c r="JXN665" s="187"/>
      <c r="JXO665" s="187"/>
      <c r="JXP665" s="187"/>
      <c r="JXQ665" s="187"/>
      <c r="JXR665" s="187"/>
      <c r="JXS665" s="187"/>
      <c r="JXT665" s="187"/>
      <c r="JXU665" s="187"/>
      <c r="JXV665" s="187"/>
      <c r="JXW665" s="187"/>
      <c r="JXX665" s="187"/>
      <c r="JXY665" s="187"/>
      <c r="JXZ665" s="187"/>
      <c r="JYA665" s="187"/>
      <c r="JYB665" s="187"/>
      <c r="JYC665" s="187"/>
      <c r="JYD665" s="187"/>
      <c r="JYE665" s="187"/>
      <c r="JYF665" s="187"/>
      <c r="JYG665" s="187"/>
      <c r="JYH665" s="187"/>
      <c r="JYI665" s="187"/>
      <c r="JYJ665" s="187"/>
      <c r="JYK665" s="187"/>
      <c r="JYL665" s="187"/>
      <c r="JYM665" s="187"/>
      <c r="JYN665" s="187"/>
      <c r="JYO665" s="187"/>
      <c r="JYP665" s="187"/>
      <c r="JYQ665" s="187"/>
      <c r="JYR665" s="187"/>
      <c r="JYS665" s="187"/>
      <c r="JYT665" s="187"/>
      <c r="JYU665" s="187"/>
      <c r="JYV665" s="187"/>
      <c r="JYW665" s="187"/>
      <c r="JYX665" s="187"/>
      <c r="JYY665" s="187"/>
      <c r="JYZ665" s="187"/>
      <c r="JZA665" s="187"/>
      <c r="JZB665" s="187"/>
      <c r="JZC665" s="187"/>
      <c r="JZD665" s="187"/>
      <c r="JZE665" s="187"/>
      <c r="JZF665" s="187"/>
      <c r="JZG665" s="187"/>
      <c r="JZH665" s="187"/>
      <c r="JZI665" s="187"/>
      <c r="JZJ665" s="187"/>
      <c r="JZK665" s="187"/>
      <c r="JZL665" s="187"/>
      <c r="JZM665" s="187"/>
      <c r="JZN665" s="187"/>
      <c r="JZO665" s="187"/>
      <c r="JZP665" s="187"/>
      <c r="JZQ665" s="187"/>
      <c r="JZR665" s="187"/>
      <c r="JZS665" s="187"/>
      <c r="JZT665" s="187"/>
      <c r="JZU665" s="187"/>
      <c r="JZV665" s="187"/>
      <c r="JZW665" s="187"/>
      <c r="JZX665" s="187"/>
      <c r="JZY665" s="187"/>
      <c r="JZZ665" s="187"/>
      <c r="KAA665" s="187"/>
      <c r="KAB665" s="187"/>
      <c r="KAC665" s="187"/>
      <c r="KAD665" s="187"/>
      <c r="KAE665" s="187"/>
      <c r="KAF665" s="187"/>
      <c r="KAG665" s="187"/>
      <c r="KAH665" s="187"/>
      <c r="KAI665" s="187"/>
      <c r="KAJ665" s="187"/>
      <c r="KAK665" s="187"/>
      <c r="KAL665" s="187"/>
      <c r="KAM665" s="187"/>
      <c r="KAN665" s="187"/>
      <c r="KAO665" s="187"/>
      <c r="KAP665" s="187"/>
      <c r="KAQ665" s="187"/>
      <c r="KAR665" s="187"/>
      <c r="KAS665" s="187"/>
      <c r="KAT665" s="187"/>
      <c r="KAU665" s="187"/>
      <c r="KAV665" s="187"/>
      <c r="KAW665" s="187"/>
      <c r="KAX665" s="187"/>
      <c r="KAY665" s="187"/>
      <c r="KAZ665" s="187"/>
      <c r="KBA665" s="187"/>
      <c r="KBB665" s="187"/>
      <c r="KBC665" s="187"/>
      <c r="KBD665" s="187"/>
      <c r="KBE665" s="187"/>
      <c r="KBF665" s="187"/>
      <c r="KBG665" s="187"/>
      <c r="KBH665" s="187"/>
      <c r="KBI665" s="187"/>
      <c r="KBJ665" s="187"/>
      <c r="KBK665" s="187"/>
      <c r="KBL665" s="187"/>
      <c r="KBM665" s="187"/>
      <c r="KBN665" s="187"/>
      <c r="KBO665" s="187"/>
      <c r="KBP665" s="187"/>
      <c r="KBQ665" s="187"/>
      <c r="KBR665" s="187"/>
      <c r="KBS665" s="187"/>
      <c r="KBT665" s="187"/>
      <c r="KBU665" s="187"/>
      <c r="KBV665" s="187"/>
      <c r="KBW665" s="187"/>
      <c r="KBX665" s="187"/>
      <c r="KBY665" s="187"/>
      <c r="KBZ665" s="187"/>
      <c r="KCA665" s="187"/>
      <c r="KCB665" s="187"/>
      <c r="KCC665" s="187"/>
      <c r="KCD665" s="187"/>
      <c r="KCE665" s="187"/>
      <c r="KCF665" s="187"/>
      <c r="KCG665" s="187"/>
      <c r="KCH665" s="187"/>
      <c r="KCI665" s="187"/>
      <c r="KCJ665" s="187"/>
      <c r="KCK665" s="187"/>
      <c r="KCL665" s="187"/>
      <c r="KCM665" s="187"/>
      <c r="KCN665" s="187"/>
      <c r="KCO665" s="187"/>
      <c r="KCP665" s="187"/>
      <c r="KCQ665" s="187"/>
      <c r="KCR665" s="187"/>
      <c r="KCS665" s="187"/>
      <c r="KCT665" s="187"/>
      <c r="KCU665" s="187"/>
      <c r="KCV665" s="187"/>
      <c r="KCW665" s="187"/>
      <c r="KCX665" s="187"/>
      <c r="KCY665" s="187"/>
      <c r="KCZ665" s="187"/>
      <c r="KDA665" s="187"/>
      <c r="KDB665" s="187"/>
      <c r="KDC665" s="187"/>
      <c r="KDD665" s="187"/>
      <c r="KDE665" s="187"/>
      <c r="KDF665" s="187"/>
      <c r="KDG665" s="187"/>
      <c r="KDH665" s="187"/>
      <c r="KDI665" s="187"/>
      <c r="KDJ665" s="187"/>
      <c r="KDK665" s="187"/>
      <c r="KDL665" s="187"/>
      <c r="KDM665" s="187"/>
      <c r="KDN665" s="187"/>
      <c r="KDO665" s="187"/>
      <c r="KDP665" s="187"/>
      <c r="KDQ665" s="187"/>
      <c r="KDR665" s="187"/>
      <c r="KDS665" s="187"/>
      <c r="KDT665" s="187"/>
      <c r="KDU665" s="187"/>
      <c r="KDV665" s="187"/>
      <c r="KDW665" s="187"/>
      <c r="KDX665" s="187"/>
      <c r="KDY665" s="187"/>
      <c r="KDZ665" s="187"/>
      <c r="KEA665" s="187"/>
      <c r="KEB665" s="187"/>
      <c r="KEC665" s="187"/>
      <c r="KED665" s="187"/>
      <c r="KEE665" s="187"/>
      <c r="KEF665" s="187"/>
      <c r="KEG665" s="187"/>
      <c r="KEH665" s="187"/>
      <c r="KEI665" s="187"/>
      <c r="KEJ665" s="187"/>
      <c r="KEK665" s="187"/>
      <c r="KEL665" s="187"/>
      <c r="KEM665" s="187"/>
      <c r="KEN665" s="187"/>
      <c r="KEO665" s="187"/>
      <c r="KEP665" s="187"/>
      <c r="KEQ665" s="187"/>
      <c r="KER665" s="187"/>
      <c r="KES665" s="187"/>
      <c r="KET665" s="187"/>
      <c r="KEU665" s="187"/>
      <c r="KEV665" s="187"/>
      <c r="KEW665" s="187"/>
      <c r="KEX665" s="187"/>
      <c r="KEY665" s="187"/>
      <c r="KEZ665" s="187"/>
      <c r="KFA665" s="187"/>
      <c r="KFB665" s="187"/>
      <c r="KFC665" s="187"/>
      <c r="KFD665" s="187"/>
      <c r="KFE665" s="187"/>
      <c r="KFF665" s="187"/>
      <c r="KFG665" s="187"/>
      <c r="KFH665" s="187"/>
      <c r="KFI665" s="187"/>
      <c r="KFJ665" s="187"/>
      <c r="KFK665" s="187"/>
      <c r="KFL665" s="187"/>
      <c r="KFM665" s="187"/>
      <c r="KFN665" s="187"/>
      <c r="KFO665" s="187"/>
      <c r="KFP665" s="187"/>
      <c r="KFQ665" s="187"/>
      <c r="KFR665" s="187"/>
      <c r="KFS665" s="187"/>
      <c r="KFT665" s="187"/>
      <c r="KFU665" s="187"/>
      <c r="KFV665" s="187"/>
      <c r="KFW665" s="187"/>
      <c r="KFX665" s="187"/>
      <c r="KFY665" s="187"/>
      <c r="KFZ665" s="187"/>
      <c r="KGA665" s="187"/>
      <c r="KGB665" s="187"/>
      <c r="KGC665" s="187"/>
      <c r="KGD665" s="187"/>
      <c r="KGE665" s="187"/>
      <c r="KGF665" s="187"/>
      <c r="KGG665" s="187"/>
      <c r="KGH665" s="187"/>
      <c r="KGI665" s="187"/>
      <c r="KGJ665" s="187"/>
      <c r="KGK665" s="187"/>
      <c r="KGL665" s="187"/>
      <c r="KGM665" s="187"/>
      <c r="KGN665" s="187"/>
      <c r="KGO665" s="187"/>
      <c r="KGP665" s="187"/>
      <c r="KGQ665" s="187"/>
      <c r="KGR665" s="187"/>
      <c r="KGS665" s="187"/>
      <c r="KGT665" s="187"/>
      <c r="KGU665" s="187"/>
      <c r="KGV665" s="187"/>
      <c r="KGW665" s="187"/>
      <c r="KGX665" s="187"/>
      <c r="KGY665" s="187"/>
      <c r="KGZ665" s="187"/>
      <c r="KHA665" s="187"/>
      <c r="KHB665" s="187"/>
      <c r="KHC665" s="187"/>
      <c r="KHD665" s="187"/>
      <c r="KHE665" s="187"/>
      <c r="KHF665" s="187"/>
      <c r="KHG665" s="187"/>
      <c r="KHH665" s="187"/>
      <c r="KHI665" s="187"/>
      <c r="KHJ665" s="187"/>
      <c r="KHK665" s="187"/>
      <c r="KHL665" s="187"/>
      <c r="KHM665" s="187"/>
      <c r="KHN665" s="187"/>
      <c r="KHO665" s="187"/>
      <c r="KHP665" s="187"/>
      <c r="KHQ665" s="187"/>
      <c r="KHR665" s="187"/>
      <c r="KHS665" s="187"/>
      <c r="KHT665" s="187"/>
      <c r="KHU665" s="187"/>
      <c r="KHV665" s="187"/>
      <c r="KHW665" s="187"/>
      <c r="KHX665" s="187"/>
      <c r="KHY665" s="187"/>
      <c r="KHZ665" s="187"/>
      <c r="KIA665" s="187"/>
      <c r="KIB665" s="187"/>
      <c r="KIC665" s="187"/>
      <c r="KID665" s="187"/>
      <c r="KIE665" s="187"/>
      <c r="KIF665" s="187"/>
      <c r="KIG665" s="187"/>
      <c r="KIH665" s="187"/>
      <c r="KII665" s="187"/>
      <c r="KIJ665" s="187"/>
      <c r="KIK665" s="187"/>
      <c r="KIL665" s="187"/>
      <c r="KIM665" s="187"/>
      <c r="KIN665" s="187"/>
      <c r="KIO665" s="187"/>
      <c r="KIP665" s="187"/>
      <c r="KIQ665" s="187"/>
      <c r="KIR665" s="187"/>
      <c r="KIS665" s="187"/>
      <c r="KIT665" s="187"/>
      <c r="KIU665" s="187"/>
      <c r="KIV665" s="187"/>
      <c r="KIW665" s="187"/>
      <c r="KIX665" s="187"/>
      <c r="KIY665" s="187"/>
      <c r="KIZ665" s="187"/>
      <c r="KJA665" s="187"/>
      <c r="KJB665" s="187"/>
      <c r="KJC665" s="187"/>
      <c r="KJD665" s="187"/>
      <c r="KJE665" s="187"/>
      <c r="KJF665" s="187"/>
      <c r="KJG665" s="187"/>
      <c r="KJH665" s="187"/>
      <c r="KJI665" s="187"/>
      <c r="KJJ665" s="187"/>
      <c r="KJK665" s="187"/>
      <c r="KJL665" s="187"/>
      <c r="KJM665" s="187"/>
      <c r="KJN665" s="187"/>
      <c r="KJO665" s="187"/>
      <c r="KJP665" s="187"/>
      <c r="KJQ665" s="187"/>
      <c r="KJR665" s="187"/>
      <c r="KJS665" s="187"/>
      <c r="KJT665" s="187"/>
      <c r="KJU665" s="187"/>
      <c r="KJV665" s="187"/>
      <c r="KJW665" s="187"/>
      <c r="KJX665" s="187"/>
      <c r="KJY665" s="187"/>
      <c r="KJZ665" s="187"/>
      <c r="KKA665" s="187"/>
      <c r="KKB665" s="187"/>
      <c r="KKC665" s="187"/>
      <c r="KKD665" s="187"/>
      <c r="KKE665" s="187"/>
      <c r="KKF665" s="187"/>
      <c r="KKG665" s="187"/>
      <c r="KKH665" s="187"/>
      <c r="KKI665" s="187"/>
      <c r="KKJ665" s="187"/>
      <c r="KKK665" s="187"/>
      <c r="KKL665" s="187"/>
      <c r="KKM665" s="187"/>
      <c r="KKN665" s="187"/>
      <c r="KKO665" s="187"/>
      <c r="KKP665" s="187"/>
      <c r="KKQ665" s="187"/>
      <c r="KKR665" s="187"/>
      <c r="KKS665" s="187"/>
      <c r="KKT665" s="187"/>
      <c r="KKU665" s="187"/>
      <c r="KKV665" s="187"/>
      <c r="KKW665" s="187"/>
      <c r="KKX665" s="187"/>
      <c r="KKY665" s="187"/>
      <c r="KKZ665" s="187"/>
      <c r="KLA665" s="187"/>
      <c r="KLB665" s="187"/>
      <c r="KLC665" s="187"/>
      <c r="KLD665" s="187"/>
      <c r="KLE665" s="187"/>
      <c r="KLF665" s="187"/>
      <c r="KLG665" s="187"/>
      <c r="KLH665" s="187"/>
      <c r="KLI665" s="187"/>
      <c r="KLJ665" s="187"/>
      <c r="KLK665" s="187"/>
      <c r="KLL665" s="187"/>
      <c r="KLM665" s="187"/>
      <c r="KLN665" s="187"/>
      <c r="KLO665" s="187"/>
      <c r="KLP665" s="187"/>
      <c r="KLQ665" s="187"/>
      <c r="KLR665" s="187"/>
      <c r="KLS665" s="187"/>
      <c r="KLT665" s="187"/>
      <c r="KLU665" s="187"/>
      <c r="KLV665" s="187"/>
      <c r="KLW665" s="187"/>
      <c r="KLX665" s="187"/>
      <c r="KLY665" s="187"/>
      <c r="KLZ665" s="187"/>
      <c r="KMA665" s="187"/>
      <c r="KMB665" s="187"/>
      <c r="KMC665" s="187"/>
      <c r="KMD665" s="187"/>
      <c r="KME665" s="187"/>
      <c r="KMF665" s="187"/>
      <c r="KMG665" s="187"/>
      <c r="KMH665" s="187"/>
      <c r="KMI665" s="187"/>
      <c r="KMJ665" s="187"/>
      <c r="KMK665" s="187"/>
      <c r="KML665" s="187"/>
      <c r="KMM665" s="187"/>
      <c r="KMN665" s="187"/>
      <c r="KMO665" s="187"/>
      <c r="KMP665" s="187"/>
      <c r="KMQ665" s="187"/>
      <c r="KMR665" s="187"/>
      <c r="KMS665" s="187"/>
      <c r="KMT665" s="187"/>
      <c r="KMU665" s="187"/>
      <c r="KMV665" s="187"/>
      <c r="KMW665" s="187"/>
      <c r="KMX665" s="187"/>
      <c r="KMY665" s="187"/>
      <c r="KMZ665" s="187"/>
      <c r="KNA665" s="187"/>
      <c r="KNB665" s="187"/>
      <c r="KNC665" s="187"/>
      <c r="KND665" s="187"/>
      <c r="KNE665" s="187"/>
      <c r="KNF665" s="187"/>
      <c r="KNG665" s="187"/>
      <c r="KNH665" s="187"/>
      <c r="KNI665" s="187"/>
      <c r="KNJ665" s="187"/>
      <c r="KNK665" s="187"/>
      <c r="KNL665" s="187"/>
      <c r="KNM665" s="187"/>
      <c r="KNN665" s="187"/>
      <c r="KNO665" s="187"/>
      <c r="KNP665" s="187"/>
      <c r="KNQ665" s="187"/>
      <c r="KNR665" s="187"/>
      <c r="KNS665" s="187"/>
      <c r="KNT665" s="187"/>
      <c r="KNU665" s="187"/>
      <c r="KNV665" s="187"/>
      <c r="KNW665" s="187"/>
      <c r="KNX665" s="187"/>
      <c r="KNY665" s="187"/>
      <c r="KNZ665" s="187"/>
      <c r="KOA665" s="187"/>
      <c r="KOB665" s="187"/>
      <c r="KOC665" s="187"/>
      <c r="KOD665" s="187"/>
      <c r="KOE665" s="187"/>
      <c r="KOF665" s="187"/>
      <c r="KOG665" s="187"/>
      <c r="KOH665" s="187"/>
      <c r="KOI665" s="187"/>
      <c r="KOJ665" s="187"/>
      <c r="KOK665" s="187"/>
      <c r="KOL665" s="187"/>
      <c r="KOM665" s="187"/>
      <c r="KON665" s="187"/>
      <c r="KOO665" s="187"/>
      <c r="KOP665" s="187"/>
      <c r="KOQ665" s="187"/>
      <c r="KOR665" s="187"/>
      <c r="KOS665" s="187"/>
      <c r="KOT665" s="187"/>
      <c r="KOU665" s="187"/>
      <c r="KOV665" s="187"/>
      <c r="KOW665" s="187"/>
      <c r="KOX665" s="187"/>
      <c r="KOY665" s="187"/>
      <c r="KOZ665" s="187"/>
      <c r="KPA665" s="187"/>
      <c r="KPB665" s="187"/>
      <c r="KPC665" s="187"/>
      <c r="KPD665" s="187"/>
      <c r="KPE665" s="187"/>
      <c r="KPF665" s="187"/>
      <c r="KPG665" s="187"/>
      <c r="KPH665" s="187"/>
      <c r="KPI665" s="187"/>
      <c r="KPJ665" s="187"/>
      <c r="KPK665" s="187"/>
      <c r="KPL665" s="187"/>
      <c r="KPM665" s="187"/>
      <c r="KPN665" s="187"/>
      <c r="KPO665" s="187"/>
      <c r="KPP665" s="187"/>
      <c r="KPQ665" s="187"/>
      <c r="KPR665" s="187"/>
      <c r="KPS665" s="187"/>
      <c r="KPT665" s="187"/>
      <c r="KPU665" s="187"/>
      <c r="KPV665" s="187"/>
      <c r="KPW665" s="187"/>
      <c r="KPX665" s="187"/>
      <c r="KPY665" s="187"/>
      <c r="KPZ665" s="187"/>
      <c r="KQA665" s="187"/>
      <c r="KQB665" s="187"/>
      <c r="KQC665" s="187"/>
      <c r="KQD665" s="187"/>
      <c r="KQE665" s="187"/>
      <c r="KQF665" s="187"/>
      <c r="KQG665" s="187"/>
      <c r="KQH665" s="187"/>
      <c r="KQI665" s="187"/>
      <c r="KQJ665" s="187"/>
      <c r="KQK665" s="187"/>
      <c r="KQL665" s="187"/>
      <c r="KQM665" s="187"/>
      <c r="KQN665" s="187"/>
      <c r="KQO665" s="187"/>
      <c r="KQP665" s="187"/>
      <c r="KQQ665" s="187"/>
      <c r="KQR665" s="187"/>
      <c r="KQS665" s="187"/>
      <c r="KQT665" s="187"/>
      <c r="KQU665" s="187"/>
      <c r="KQV665" s="187"/>
      <c r="KQW665" s="187"/>
      <c r="KQX665" s="187"/>
      <c r="KQY665" s="187"/>
      <c r="KQZ665" s="187"/>
      <c r="KRA665" s="187"/>
      <c r="KRB665" s="187"/>
      <c r="KRC665" s="187"/>
      <c r="KRD665" s="187"/>
      <c r="KRE665" s="187"/>
      <c r="KRF665" s="187"/>
      <c r="KRG665" s="187"/>
      <c r="KRH665" s="187"/>
      <c r="KRI665" s="187"/>
      <c r="KRJ665" s="187"/>
      <c r="KRK665" s="187"/>
      <c r="KRL665" s="187"/>
      <c r="KRM665" s="187"/>
      <c r="KRN665" s="187"/>
      <c r="KRO665" s="187"/>
      <c r="KRP665" s="187"/>
      <c r="KRQ665" s="187"/>
      <c r="KRR665" s="187"/>
      <c r="KRS665" s="187"/>
      <c r="KRT665" s="187"/>
      <c r="KRU665" s="187"/>
      <c r="KRV665" s="187"/>
      <c r="KRW665" s="187"/>
      <c r="KRX665" s="187"/>
      <c r="KRY665" s="187"/>
      <c r="KRZ665" s="187"/>
      <c r="KSA665" s="187"/>
      <c r="KSB665" s="187"/>
      <c r="KSC665" s="187"/>
      <c r="KSD665" s="187"/>
      <c r="KSE665" s="187"/>
      <c r="KSF665" s="187"/>
      <c r="KSG665" s="187"/>
      <c r="KSH665" s="187"/>
      <c r="KSI665" s="187"/>
      <c r="KSJ665" s="187"/>
      <c r="KSK665" s="187"/>
      <c r="KSL665" s="187"/>
      <c r="KSM665" s="187"/>
      <c r="KSN665" s="187"/>
      <c r="KSO665" s="187"/>
      <c r="KSP665" s="187"/>
      <c r="KSQ665" s="187"/>
      <c r="KSR665" s="187"/>
      <c r="KSS665" s="187"/>
      <c r="KST665" s="187"/>
      <c r="KSU665" s="187"/>
      <c r="KSV665" s="187"/>
      <c r="KSW665" s="187"/>
      <c r="KSX665" s="187"/>
      <c r="KSY665" s="187"/>
      <c r="KSZ665" s="187"/>
      <c r="KTA665" s="187"/>
      <c r="KTB665" s="187"/>
      <c r="KTC665" s="187"/>
      <c r="KTD665" s="187"/>
      <c r="KTE665" s="187"/>
      <c r="KTF665" s="187"/>
      <c r="KTG665" s="187"/>
      <c r="KTH665" s="187"/>
      <c r="KTI665" s="187"/>
      <c r="KTJ665" s="187"/>
      <c r="KTK665" s="187"/>
      <c r="KTL665" s="187"/>
      <c r="KTM665" s="187"/>
      <c r="KTN665" s="187"/>
      <c r="KTO665" s="187"/>
      <c r="KTP665" s="187"/>
      <c r="KTQ665" s="187"/>
      <c r="KTR665" s="187"/>
      <c r="KTS665" s="187"/>
      <c r="KTT665" s="187"/>
      <c r="KTU665" s="187"/>
      <c r="KTV665" s="187"/>
      <c r="KTW665" s="187"/>
      <c r="KTX665" s="187"/>
      <c r="KTY665" s="187"/>
      <c r="KTZ665" s="187"/>
      <c r="KUA665" s="187"/>
      <c r="KUB665" s="187"/>
      <c r="KUC665" s="187"/>
      <c r="KUD665" s="187"/>
      <c r="KUE665" s="187"/>
      <c r="KUF665" s="187"/>
      <c r="KUG665" s="187"/>
      <c r="KUH665" s="187"/>
      <c r="KUI665" s="187"/>
      <c r="KUJ665" s="187"/>
      <c r="KUK665" s="187"/>
      <c r="KUL665" s="187"/>
      <c r="KUM665" s="187"/>
      <c r="KUN665" s="187"/>
      <c r="KUO665" s="187"/>
      <c r="KUP665" s="187"/>
      <c r="KUQ665" s="187"/>
      <c r="KUR665" s="187"/>
      <c r="KUS665" s="187"/>
      <c r="KUT665" s="187"/>
      <c r="KUU665" s="187"/>
      <c r="KUV665" s="187"/>
      <c r="KUW665" s="187"/>
      <c r="KUX665" s="187"/>
      <c r="KUY665" s="187"/>
      <c r="KUZ665" s="187"/>
      <c r="KVA665" s="187"/>
      <c r="KVB665" s="187"/>
      <c r="KVC665" s="187"/>
      <c r="KVD665" s="187"/>
      <c r="KVE665" s="187"/>
      <c r="KVF665" s="187"/>
      <c r="KVG665" s="187"/>
      <c r="KVH665" s="187"/>
      <c r="KVI665" s="187"/>
      <c r="KVJ665" s="187"/>
      <c r="KVK665" s="187"/>
      <c r="KVL665" s="187"/>
      <c r="KVM665" s="187"/>
      <c r="KVN665" s="187"/>
      <c r="KVO665" s="187"/>
      <c r="KVP665" s="187"/>
      <c r="KVQ665" s="187"/>
      <c r="KVR665" s="187"/>
      <c r="KVS665" s="187"/>
      <c r="KVT665" s="187"/>
      <c r="KVU665" s="187"/>
      <c r="KVV665" s="187"/>
      <c r="KVW665" s="187"/>
      <c r="KVX665" s="187"/>
      <c r="KVY665" s="187"/>
      <c r="KVZ665" s="187"/>
      <c r="KWA665" s="187"/>
      <c r="KWB665" s="187"/>
      <c r="KWC665" s="187"/>
      <c r="KWD665" s="187"/>
      <c r="KWE665" s="187"/>
      <c r="KWF665" s="187"/>
      <c r="KWG665" s="187"/>
      <c r="KWH665" s="187"/>
      <c r="KWI665" s="187"/>
      <c r="KWJ665" s="187"/>
      <c r="KWK665" s="187"/>
      <c r="KWL665" s="187"/>
      <c r="KWM665" s="187"/>
      <c r="KWN665" s="187"/>
      <c r="KWO665" s="187"/>
      <c r="KWP665" s="187"/>
      <c r="KWQ665" s="187"/>
      <c r="KWR665" s="187"/>
      <c r="KWS665" s="187"/>
      <c r="KWT665" s="187"/>
      <c r="KWU665" s="187"/>
      <c r="KWV665" s="187"/>
      <c r="KWW665" s="187"/>
      <c r="KWX665" s="187"/>
      <c r="KWY665" s="187"/>
      <c r="KWZ665" s="187"/>
      <c r="KXA665" s="187"/>
      <c r="KXB665" s="187"/>
      <c r="KXC665" s="187"/>
      <c r="KXD665" s="187"/>
      <c r="KXE665" s="187"/>
      <c r="KXF665" s="187"/>
      <c r="KXG665" s="187"/>
      <c r="KXH665" s="187"/>
      <c r="KXI665" s="187"/>
      <c r="KXJ665" s="187"/>
      <c r="KXK665" s="187"/>
      <c r="KXL665" s="187"/>
      <c r="KXM665" s="187"/>
      <c r="KXN665" s="187"/>
      <c r="KXO665" s="187"/>
      <c r="KXP665" s="187"/>
      <c r="KXQ665" s="187"/>
      <c r="KXR665" s="187"/>
      <c r="KXS665" s="187"/>
      <c r="KXT665" s="187"/>
      <c r="KXU665" s="187"/>
      <c r="KXV665" s="187"/>
      <c r="KXW665" s="187"/>
      <c r="KXX665" s="187"/>
      <c r="KXY665" s="187"/>
      <c r="KXZ665" s="187"/>
      <c r="KYA665" s="187"/>
      <c r="KYB665" s="187"/>
      <c r="KYC665" s="187"/>
      <c r="KYD665" s="187"/>
      <c r="KYE665" s="187"/>
      <c r="KYF665" s="187"/>
      <c r="KYG665" s="187"/>
      <c r="KYH665" s="187"/>
      <c r="KYI665" s="187"/>
      <c r="KYJ665" s="187"/>
      <c r="KYK665" s="187"/>
      <c r="KYL665" s="187"/>
      <c r="KYM665" s="187"/>
      <c r="KYN665" s="187"/>
      <c r="KYO665" s="187"/>
      <c r="KYP665" s="187"/>
      <c r="KYQ665" s="187"/>
      <c r="KYR665" s="187"/>
      <c r="KYS665" s="187"/>
      <c r="KYT665" s="187"/>
      <c r="KYU665" s="187"/>
      <c r="KYV665" s="187"/>
      <c r="KYW665" s="187"/>
      <c r="KYX665" s="187"/>
      <c r="KYY665" s="187"/>
      <c r="KYZ665" s="187"/>
      <c r="KZA665" s="187"/>
      <c r="KZB665" s="187"/>
      <c r="KZC665" s="187"/>
      <c r="KZD665" s="187"/>
      <c r="KZE665" s="187"/>
      <c r="KZF665" s="187"/>
      <c r="KZG665" s="187"/>
      <c r="KZH665" s="187"/>
      <c r="KZI665" s="187"/>
      <c r="KZJ665" s="187"/>
      <c r="KZK665" s="187"/>
      <c r="KZL665" s="187"/>
      <c r="KZM665" s="187"/>
      <c r="KZN665" s="187"/>
      <c r="KZO665" s="187"/>
      <c r="KZP665" s="187"/>
      <c r="KZQ665" s="187"/>
      <c r="KZR665" s="187"/>
      <c r="KZS665" s="187"/>
      <c r="KZT665" s="187"/>
      <c r="KZU665" s="187"/>
      <c r="KZV665" s="187"/>
      <c r="KZW665" s="187"/>
      <c r="KZX665" s="187"/>
      <c r="KZY665" s="187"/>
      <c r="KZZ665" s="187"/>
      <c r="LAA665" s="187"/>
      <c r="LAB665" s="187"/>
      <c r="LAC665" s="187"/>
      <c r="LAD665" s="187"/>
      <c r="LAE665" s="187"/>
      <c r="LAF665" s="187"/>
      <c r="LAG665" s="187"/>
      <c r="LAH665" s="187"/>
      <c r="LAI665" s="187"/>
      <c r="LAJ665" s="187"/>
      <c r="LAK665" s="187"/>
      <c r="LAL665" s="187"/>
      <c r="LAM665" s="187"/>
      <c r="LAN665" s="187"/>
      <c r="LAO665" s="187"/>
      <c r="LAP665" s="187"/>
      <c r="LAQ665" s="187"/>
      <c r="LAR665" s="187"/>
      <c r="LAS665" s="187"/>
      <c r="LAT665" s="187"/>
      <c r="LAU665" s="187"/>
      <c r="LAV665" s="187"/>
      <c r="LAW665" s="187"/>
      <c r="LAX665" s="187"/>
      <c r="LAY665" s="187"/>
      <c r="LAZ665" s="187"/>
      <c r="LBA665" s="187"/>
      <c r="LBB665" s="187"/>
      <c r="LBC665" s="187"/>
      <c r="LBD665" s="187"/>
      <c r="LBE665" s="187"/>
      <c r="LBF665" s="187"/>
      <c r="LBG665" s="187"/>
      <c r="LBH665" s="187"/>
      <c r="LBI665" s="187"/>
      <c r="LBJ665" s="187"/>
      <c r="LBK665" s="187"/>
      <c r="LBL665" s="187"/>
      <c r="LBM665" s="187"/>
      <c r="LBN665" s="187"/>
      <c r="LBO665" s="187"/>
      <c r="LBP665" s="187"/>
      <c r="LBQ665" s="187"/>
      <c r="LBR665" s="187"/>
      <c r="LBS665" s="187"/>
      <c r="LBT665" s="187"/>
      <c r="LBU665" s="187"/>
      <c r="LBV665" s="187"/>
      <c r="LBW665" s="187"/>
      <c r="LBX665" s="187"/>
      <c r="LBY665" s="187"/>
      <c r="LBZ665" s="187"/>
      <c r="LCA665" s="187"/>
      <c r="LCB665" s="187"/>
      <c r="LCC665" s="187"/>
      <c r="LCD665" s="187"/>
      <c r="LCE665" s="187"/>
      <c r="LCF665" s="187"/>
      <c r="LCG665" s="187"/>
      <c r="LCH665" s="187"/>
      <c r="LCI665" s="187"/>
      <c r="LCJ665" s="187"/>
      <c r="LCK665" s="187"/>
      <c r="LCL665" s="187"/>
      <c r="LCM665" s="187"/>
      <c r="LCN665" s="187"/>
      <c r="LCO665" s="187"/>
      <c r="LCP665" s="187"/>
      <c r="LCQ665" s="187"/>
      <c r="LCR665" s="187"/>
      <c r="LCS665" s="187"/>
      <c r="LCT665" s="187"/>
      <c r="LCU665" s="187"/>
      <c r="LCV665" s="187"/>
      <c r="LCW665" s="187"/>
      <c r="LCX665" s="187"/>
      <c r="LCY665" s="187"/>
      <c r="LCZ665" s="187"/>
      <c r="LDA665" s="187"/>
      <c r="LDB665" s="187"/>
      <c r="LDC665" s="187"/>
      <c r="LDD665" s="187"/>
      <c r="LDE665" s="187"/>
      <c r="LDF665" s="187"/>
      <c r="LDG665" s="187"/>
      <c r="LDH665" s="187"/>
      <c r="LDI665" s="187"/>
      <c r="LDJ665" s="187"/>
      <c r="LDK665" s="187"/>
      <c r="LDL665" s="187"/>
      <c r="LDM665" s="187"/>
      <c r="LDN665" s="187"/>
      <c r="LDO665" s="187"/>
      <c r="LDP665" s="187"/>
      <c r="LDQ665" s="187"/>
      <c r="LDR665" s="187"/>
      <c r="LDS665" s="187"/>
      <c r="LDT665" s="187"/>
      <c r="LDU665" s="187"/>
      <c r="LDV665" s="187"/>
      <c r="LDW665" s="187"/>
      <c r="LDX665" s="187"/>
      <c r="LDY665" s="187"/>
      <c r="LDZ665" s="187"/>
      <c r="LEA665" s="187"/>
      <c r="LEB665" s="187"/>
      <c r="LEC665" s="187"/>
      <c r="LED665" s="187"/>
      <c r="LEE665" s="187"/>
      <c r="LEF665" s="187"/>
      <c r="LEG665" s="187"/>
      <c r="LEH665" s="187"/>
      <c r="LEI665" s="187"/>
      <c r="LEJ665" s="187"/>
      <c r="LEK665" s="187"/>
      <c r="LEL665" s="187"/>
      <c r="LEM665" s="187"/>
      <c r="LEN665" s="187"/>
      <c r="LEO665" s="187"/>
      <c r="LEP665" s="187"/>
      <c r="LEQ665" s="187"/>
      <c r="LER665" s="187"/>
      <c r="LES665" s="187"/>
      <c r="LET665" s="187"/>
      <c r="LEU665" s="187"/>
      <c r="LEV665" s="187"/>
      <c r="LEW665" s="187"/>
      <c r="LEX665" s="187"/>
      <c r="LEY665" s="187"/>
      <c r="LEZ665" s="187"/>
      <c r="LFA665" s="187"/>
      <c r="LFB665" s="187"/>
      <c r="LFC665" s="187"/>
      <c r="LFD665" s="187"/>
      <c r="LFE665" s="187"/>
      <c r="LFF665" s="187"/>
      <c r="LFG665" s="187"/>
      <c r="LFH665" s="187"/>
      <c r="LFI665" s="187"/>
      <c r="LFJ665" s="187"/>
      <c r="LFK665" s="187"/>
      <c r="LFL665" s="187"/>
      <c r="LFM665" s="187"/>
      <c r="LFN665" s="187"/>
      <c r="LFO665" s="187"/>
      <c r="LFP665" s="187"/>
      <c r="LFQ665" s="187"/>
      <c r="LFR665" s="187"/>
      <c r="LFS665" s="187"/>
      <c r="LFT665" s="187"/>
      <c r="LFU665" s="187"/>
      <c r="LFV665" s="187"/>
      <c r="LFW665" s="187"/>
      <c r="LFX665" s="187"/>
      <c r="LFY665" s="187"/>
      <c r="LFZ665" s="187"/>
      <c r="LGA665" s="187"/>
      <c r="LGB665" s="187"/>
      <c r="LGC665" s="187"/>
      <c r="LGD665" s="187"/>
      <c r="LGE665" s="187"/>
      <c r="LGF665" s="187"/>
      <c r="LGG665" s="187"/>
      <c r="LGH665" s="187"/>
      <c r="LGI665" s="187"/>
      <c r="LGJ665" s="187"/>
      <c r="LGK665" s="187"/>
      <c r="LGL665" s="187"/>
      <c r="LGM665" s="187"/>
      <c r="LGN665" s="187"/>
      <c r="LGO665" s="187"/>
      <c r="LGP665" s="187"/>
      <c r="LGQ665" s="187"/>
      <c r="LGR665" s="187"/>
      <c r="LGS665" s="187"/>
      <c r="LGT665" s="187"/>
      <c r="LGU665" s="187"/>
      <c r="LGV665" s="187"/>
      <c r="LGW665" s="187"/>
      <c r="LGX665" s="187"/>
      <c r="LGY665" s="187"/>
      <c r="LGZ665" s="187"/>
      <c r="LHA665" s="187"/>
      <c r="LHB665" s="187"/>
      <c r="LHC665" s="187"/>
      <c r="LHD665" s="187"/>
      <c r="LHE665" s="187"/>
      <c r="LHF665" s="187"/>
      <c r="LHG665" s="187"/>
      <c r="LHH665" s="187"/>
      <c r="LHI665" s="187"/>
      <c r="LHJ665" s="187"/>
      <c r="LHK665" s="187"/>
      <c r="LHL665" s="187"/>
      <c r="LHM665" s="187"/>
      <c r="LHN665" s="187"/>
      <c r="LHO665" s="187"/>
      <c r="LHP665" s="187"/>
      <c r="LHQ665" s="187"/>
      <c r="LHR665" s="187"/>
      <c r="LHS665" s="187"/>
      <c r="LHT665" s="187"/>
      <c r="LHU665" s="187"/>
      <c r="LHV665" s="187"/>
      <c r="LHW665" s="187"/>
      <c r="LHX665" s="187"/>
      <c r="LHY665" s="187"/>
      <c r="LHZ665" s="187"/>
      <c r="LIA665" s="187"/>
      <c r="LIB665" s="187"/>
      <c r="LIC665" s="187"/>
      <c r="LID665" s="187"/>
      <c r="LIE665" s="187"/>
      <c r="LIF665" s="187"/>
      <c r="LIG665" s="187"/>
      <c r="LIH665" s="187"/>
      <c r="LII665" s="187"/>
      <c r="LIJ665" s="187"/>
      <c r="LIK665" s="187"/>
      <c r="LIL665" s="187"/>
      <c r="LIM665" s="187"/>
      <c r="LIN665" s="187"/>
      <c r="LIO665" s="187"/>
      <c r="LIP665" s="187"/>
      <c r="LIQ665" s="187"/>
      <c r="LIR665" s="187"/>
      <c r="LIS665" s="187"/>
      <c r="LIT665" s="187"/>
      <c r="LIU665" s="187"/>
      <c r="LIV665" s="187"/>
      <c r="LIW665" s="187"/>
      <c r="LIX665" s="187"/>
      <c r="LIY665" s="187"/>
      <c r="LIZ665" s="187"/>
      <c r="LJA665" s="187"/>
      <c r="LJB665" s="187"/>
      <c r="LJC665" s="187"/>
      <c r="LJD665" s="187"/>
      <c r="LJE665" s="187"/>
      <c r="LJF665" s="187"/>
      <c r="LJG665" s="187"/>
      <c r="LJH665" s="187"/>
      <c r="LJI665" s="187"/>
      <c r="LJJ665" s="187"/>
      <c r="LJK665" s="187"/>
      <c r="LJL665" s="187"/>
      <c r="LJM665" s="187"/>
      <c r="LJN665" s="187"/>
      <c r="LJO665" s="187"/>
      <c r="LJP665" s="187"/>
      <c r="LJQ665" s="187"/>
      <c r="LJR665" s="187"/>
      <c r="LJS665" s="187"/>
      <c r="LJT665" s="187"/>
      <c r="LJU665" s="187"/>
      <c r="LJV665" s="187"/>
      <c r="LJW665" s="187"/>
      <c r="LJX665" s="187"/>
      <c r="LJY665" s="187"/>
      <c r="LJZ665" s="187"/>
      <c r="LKA665" s="187"/>
      <c r="LKB665" s="187"/>
      <c r="LKC665" s="187"/>
      <c r="LKD665" s="187"/>
      <c r="LKE665" s="187"/>
      <c r="LKF665" s="187"/>
      <c r="LKG665" s="187"/>
      <c r="LKH665" s="187"/>
      <c r="LKI665" s="187"/>
      <c r="LKJ665" s="187"/>
      <c r="LKK665" s="187"/>
      <c r="LKL665" s="187"/>
      <c r="LKM665" s="187"/>
      <c r="LKN665" s="187"/>
      <c r="LKO665" s="187"/>
      <c r="LKP665" s="187"/>
      <c r="LKQ665" s="187"/>
      <c r="LKR665" s="187"/>
      <c r="LKS665" s="187"/>
      <c r="LKT665" s="187"/>
      <c r="LKU665" s="187"/>
      <c r="LKV665" s="187"/>
      <c r="LKW665" s="187"/>
      <c r="LKX665" s="187"/>
      <c r="LKY665" s="187"/>
      <c r="LKZ665" s="187"/>
      <c r="LLA665" s="187"/>
      <c r="LLB665" s="187"/>
      <c r="LLC665" s="187"/>
      <c r="LLD665" s="187"/>
      <c r="LLE665" s="187"/>
      <c r="LLF665" s="187"/>
      <c r="LLG665" s="187"/>
      <c r="LLH665" s="187"/>
      <c r="LLI665" s="187"/>
      <c r="LLJ665" s="187"/>
      <c r="LLK665" s="187"/>
      <c r="LLL665" s="187"/>
      <c r="LLM665" s="187"/>
      <c r="LLN665" s="187"/>
      <c r="LLO665" s="187"/>
      <c r="LLP665" s="187"/>
      <c r="LLQ665" s="187"/>
      <c r="LLR665" s="187"/>
      <c r="LLS665" s="187"/>
      <c r="LLT665" s="187"/>
      <c r="LLU665" s="187"/>
      <c r="LLV665" s="187"/>
      <c r="LLW665" s="187"/>
      <c r="LLX665" s="187"/>
      <c r="LLY665" s="187"/>
      <c r="LLZ665" s="187"/>
      <c r="LMA665" s="187"/>
      <c r="LMB665" s="187"/>
      <c r="LMC665" s="187"/>
      <c r="LMD665" s="187"/>
      <c r="LME665" s="187"/>
      <c r="LMF665" s="187"/>
      <c r="LMG665" s="187"/>
      <c r="LMH665" s="187"/>
      <c r="LMI665" s="187"/>
      <c r="LMJ665" s="187"/>
      <c r="LMK665" s="187"/>
      <c r="LML665" s="187"/>
      <c r="LMM665" s="187"/>
      <c r="LMN665" s="187"/>
      <c r="LMO665" s="187"/>
      <c r="LMP665" s="187"/>
      <c r="LMQ665" s="187"/>
      <c r="LMR665" s="187"/>
      <c r="LMS665" s="187"/>
      <c r="LMT665" s="187"/>
      <c r="LMU665" s="187"/>
      <c r="LMV665" s="187"/>
      <c r="LMW665" s="187"/>
      <c r="LMX665" s="187"/>
      <c r="LMY665" s="187"/>
      <c r="LMZ665" s="187"/>
      <c r="LNA665" s="187"/>
      <c r="LNB665" s="187"/>
      <c r="LNC665" s="187"/>
      <c r="LND665" s="187"/>
      <c r="LNE665" s="187"/>
      <c r="LNF665" s="187"/>
      <c r="LNG665" s="187"/>
      <c r="LNH665" s="187"/>
      <c r="LNI665" s="187"/>
      <c r="LNJ665" s="187"/>
      <c r="LNK665" s="187"/>
      <c r="LNL665" s="187"/>
      <c r="LNM665" s="187"/>
      <c r="LNN665" s="187"/>
      <c r="LNO665" s="187"/>
      <c r="LNP665" s="187"/>
      <c r="LNQ665" s="187"/>
      <c r="LNR665" s="187"/>
      <c r="LNS665" s="187"/>
      <c r="LNT665" s="187"/>
      <c r="LNU665" s="187"/>
      <c r="LNV665" s="187"/>
      <c r="LNW665" s="187"/>
      <c r="LNX665" s="187"/>
      <c r="LNY665" s="187"/>
      <c r="LNZ665" s="187"/>
      <c r="LOA665" s="187"/>
      <c r="LOB665" s="187"/>
      <c r="LOC665" s="187"/>
      <c r="LOD665" s="187"/>
      <c r="LOE665" s="187"/>
      <c r="LOF665" s="187"/>
      <c r="LOG665" s="187"/>
      <c r="LOH665" s="187"/>
      <c r="LOI665" s="187"/>
      <c r="LOJ665" s="187"/>
      <c r="LOK665" s="187"/>
      <c r="LOL665" s="187"/>
      <c r="LOM665" s="187"/>
      <c r="LON665" s="187"/>
      <c r="LOO665" s="187"/>
      <c r="LOP665" s="187"/>
      <c r="LOQ665" s="187"/>
      <c r="LOR665" s="187"/>
      <c r="LOS665" s="187"/>
      <c r="LOT665" s="187"/>
      <c r="LOU665" s="187"/>
      <c r="LOV665" s="187"/>
      <c r="LOW665" s="187"/>
      <c r="LOX665" s="187"/>
      <c r="LOY665" s="187"/>
      <c r="LOZ665" s="187"/>
      <c r="LPA665" s="187"/>
      <c r="LPB665" s="187"/>
      <c r="LPC665" s="187"/>
      <c r="LPD665" s="187"/>
      <c r="LPE665" s="187"/>
      <c r="LPF665" s="187"/>
      <c r="LPG665" s="187"/>
      <c r="LPH665" s="187"/>
      <c r="LPI665" s="187"/>
      <c r="LPJ665" s="187"/>
      <c r="LPK665" s="187"/>
      <c r="LPL665" s="187"/>
      <c r="LPM665" s="187"/>
      <c r="LPN665" s="187"/>
      <c r="LPO665" s="187"/>
      <c r="LPP665" s="187"/>
      <c r="LPQ665" s="187"/>
      <c r="LPR665" s="187"/>
      <c r="LPS665" s="187"/>
      <c r="LPT665" s="187"/>
      <c r="LPU665" s="187"/>
      <c r="LPV665" s="187"/>
      <c r="LPW665" s="187"/>
      <c r="LPX665" s="187"/>
      <c r="LPY665" s="187"/>
      <c r="LPZ665" s="187"/>
      <c r="LQA665" s="187"/>
      <c r="LQB665" s="187"/>
      <c r="LQC665" s="187"/>
      <c r="LQD665" s="187"/>
      <c r="LQE665" s="187"/>
      <c r="LQF665" s="187"/>
      <c r="LQG665" s="187"/>
      <c r="LQH665" s="187"/>
      <c r="LQI665" s="187"/>
      <c r="LQJ665" s="187"/>
      <c r="LQK665" s="187"/>
      <c r="LQL665" s="187"/>
      <c r="LQM665" s="187"/>
      <c r="LQN665" s="187"/>
      <c r="LQO665" s="187"/>
      <c r="LQP665" s="187"/>
      <c r="LQQ665" s="187"/>
      <c r="LQR665" s="187"/>
      <c r="LQS665" s="187"/>
      <c r="LQT665" s="187"/>
      <c r="LQU665" s="187"/>
      <c r="LQV665" s="187"/>
      <c r="LQW665" s="187"/>
      <c r="LQX665" s="187"/>
      <c r="LQY665" s="187"/>
      <c r="LQZ665" s="187"/>
      <c r="LRA665" s="187"/>
      <c r="LRB665" s="187"/>
      <c r="LRC665" s="187"/>
      <c r="LRD665" s="187"/>
      <c r="LRE665" s="187"/>
      <c r="LRF665" s="187"/>
      <c r="LRG665" s="187"/>
      <c r="LRH665" s="187"/>
      <c r="LRI665" s="187"/>
      <c r="LRJ665" s="187"/>
      <c r="LRK665" s="187"/>
      <c r="LRL665" s="187"/>
      <c r="LRM665" s="187"/>
      <c r="LRN665" s="187"/>
      <c r="LRO665" s="187"/>
      <c r="LRP665" s="187"/>
      <c r="LRQ665" s="187"/>
      <c r="LRR665" s="187"/>
      <c r="LRS665" s="187"/>
      <c r="LRT665" s="187"/>
      <c r="LRU665" s="187"/>
      <c r="LRV665" s="187"/>
      <c r="LRW665" s="187"/>
      <c r="LRX665" s="187"/>
      <c r="LRY665" s="187"/>
      <c r="LRZ665" s="187"/>
      <c r="LSA665" s="187"/>
      <c r="LSB665" s="187"/>
      <c r="LSC665" s="187"/>
      <c r="LSD665" s="187"/>
      <c r="LSE665" s="187"/>
      <c r="LSF665" s="187"/>
      <c r="LSG665" s="187"/>
      <c r="LSH665" s="187"/>
      <c r="LSI665" s="187"/>
      <c r="LSJ665" s="187"/>
      <c r="LSK665" s="187"/>
      <c r="LSL665" s="187"/>
      <c r="LSM665" s="187"/>
      <c r="LSN665" s="187"/>
      <c r="LSO665" s="187"/>
      <c r="LSP665" s="187"/>
      <c r="LSQ665" s="187"/>
      <c r="LSR665" s="187"/>
      <c r="LSS665" s="187"/>
      <c r="LST665" s="187"/>
      <c r="LSU665" s="187"/>
      <c r="LSV665" s="187"/>
      <c r="LSW665" s="187"/>
      <c r="LSX665" s="187"/>
      <c r="LSY665" s="187"/>
      <c r="LSZ665" s="187"/>
      <c r="LTA665" s="187"/>
      <c r="LTB665" s="187"/>
      <c r="LTC665" s="187"/>
      <c r="LTD665" s="187"/>
      <c r="LTE665" s="187"/>
      <c r="LTF665" s="187"/>
      <c r="LTG665" s="187"/>
      <c r="LTH665" s="187"/>
      <c r="LTI665" s="187"/>
      <c r="LTJ665" s="187"/>
      <c r="LTK665" s="187"/>
      <c r="LTL665" s="187"/>
      <c r="LTM665" s="187"/>
      <c r="LTN665" s="187"/>
      <c r="LTO665" s="187"/>
      <c r="LTP665" s="187"/>
      <c r="LTQ665" s="187"/>
      <c r="LTR665" s="187"/>
      <c r="LTS665" s="187"/>
      <c r="LTT665" s="187"/>
      <c r="LTU665" s="187"/>
      <c r="LTV665" s="187"/>
      <c r="LTW665" s="187"/>
      <c r="LTX665" s="187"/>
      <c r="LTY665" s="187"/>
      <c r="LTZ665" s="187"/>
      <c r="LUA665" s="187"/>
      <c r="LUB665" s="187"/>
      <c r="LUC665" s="187"/>
      <c r="LUD665" s="187"/>
      <c r="LUE665" s="187"/>
      <c r="LUF665" s="187"/>
      <c r="LUG665" s="187"/>
      <c r="LUH665" s="187"/>
      <c r="LUI665" s="187"/>
      <c r="LUJ665" s="187"/>
      <c r="LUK665" s="187"/>
      <c r="LUL665" s="187"/>
      <c r="LUM665" s="187"/>
      <c r="LUN665" s="187"/>
      <c r="LUO665" s="187"/>
      <c r="LUP665" s="187"/>
      <c r="LUQ665" s="187"/>
      <c r="LUR665" s="187"/>
      <c r="LUS665" s="187"/>
      <c r="LUT665" s="187"/>
      <c r="LUU665" s="187"/>
      <c r="LUV665" s="187"/>
      <c r="LUW665" s="187"/>
      <c r="LUX665" s="187"/>
      <c r="LUY665" s="187"/>
      <c r="LUZ665" s="187"/>
      <c r="LVA665" s="187"/>
      <c r="LVB665" s="187"/>
      <c r="LVC665" s="187"/>
      <c r="LVD665" s="187"/>
      <c r="LVE665" s="187"/>
      <c r="LVF665" s="187"/>
      <c r="LVG665" s="187"/>
      <c r="LVH665" s="187"/>
      <c r="LVI665" s="187"/>
      <c r="LVJ665" s="187"/>
      <c r="LVK665" s="187"/>
      <c r="LVL665" s="187"/>
      <c r="LVM665" s="187"/>
      <c r="LVN665" s="187"/>
      <c r="LVO665" s="187"/>
      <c r="LVP665" s="187"/>
      <c r="LVQ665" s="187"/>
      <c r="LVR665" s="187"/>
      <c r="LVS665" s="187"/>
      <c r="LVT665" s="187"/>
      <c r="LVU665" s="187"/>
      <c r="LVV665" s="187"/>
      <c r="LVW665" s="187"/>
      <c r="LVX665" s="187"/>
      <c r="LVY665" s="187"/>
      <c r="LVZ665" s="187"/>
      <c r="LWA665" s="187"/>
      <c r="LWB665" s="187"/>
      <c r="LWC665" s="187"/>
      <c r="LWD665" s="187"/>
      <c r="LWE665" s="187"/>
      <c r="LWF665" s="187"/>
      <c r="LWG665" s="187"/>
      <c r="LWH665" s="187"/>
      <c r="LWI665" s="187"/>
      <c r="LWJ665" s="187"/>
      <c r="LWK665" s="187"/>
      <c r="LWL665" s="187"/>
      <c r="LWM665" s="187"/>
      <c r="LWN665" s="187"/>
      <c r="LWO665" s="187"/>
      <c r="LWP665" s="187"/>
      <c r="LWQ665" s="187"/>
      <c r="LWR665" s="187"/>
      <c r="LWS665" s="187"/>
      <c r="LWT665" s="187"/>
      <c r="LWU665" s="187"/>
      <c r="LWV665" s="187"/>
      <c r="LWW665" s="187"/>
      <c r="LWX665" s="187"/>
      <c r="LWY665" s="187"/>
      <c r="LWZ665" s="187"/>
      <c r="LXA665" s="187"/>
      <c r="LXB665" s="187"/>
      <c r="LXC665" s="187"/>
      <c r="LXD665" s="187"/>
      <c r="LXE665" s="187"/>
      <c r="LXF665" s="187"/>
      <c r="LXG665" s="187"/>
      <c r="LXH665" s="187"/>
      <c r="LXI665" s="187"/>
      <c r="LXJ665" s="187"/>
      <c r="LXK665" s="187"/>
      <c r="LXL665" s="187"/>
      <c r="LXM665" s="187"/>
      <c r="LXN665" s="187"/>
      <c r="LXO665" s="187"/>
      <c r="LXP665" s="187"/>
      <c r="LXQ665" s="187"/>
      <c r="LXR665" s="187"/>
      <c r="LXS665" s="187"/>
      <c r="LXT665" s="187"/>
      <c r="LXU665" s="187"/>
      <c r="LXV665" s="187"/>
      <c r="LXW665" s="187"/>
      <c r="LXX665" s="187"/>
      <c r="LXY665" s="187"/>
      <c r="LXZ665" s="187"/>
      <c r="LYA665" s="187"/>
      <c r="LYB665" s="187"/>
      <c r="LYC665" s="187"/>
      <c r="LYD665" s="187"/>
      <c r="LYE665" s="187"/>
      <c r="LYF665" s="187"/>
      <c r="LYG665" s="187"/>
      <c r="LYH665" s="187"/>
      <c r="LYI665" s="187"/>
      <c r="LYJ665" s="187"/>
      <c r="LYK665" s="187"/>
      <c r="LYL665" s="187"/>
      <c r="LYM665" s="187"/>
      <c r="LYN665" s="187"/>
      <c r="LYO665" s="187"/>
      <c r="LYP665" s="187"/>
      <c r="LYQ665" s="187"/>
      <c r="LYR665" s="187"/>
      <c r="LYS665" s="187"/>
      <c r="LYT665" s="187"/>
      <c r="LYU665" s="187"/>
      <c r="LYV665" s="187"/>
      <c r="LYW665" s="187"/>
      <c r="LYX665" s="187"/>
      <c r="LYY665" s="187"/>
      <c r="LYZ665" s="187"/>
      <c r="LZA665" s="187"/>
      <c r="LZB665" s="187"/>
      <c r="LZC665" s="187"/>
      <c r="LZD665" s="187"/>
      <c r="LZE665" s="187"/>
      <c r="LZF665" s="187"/>
      <c r="LZG665" s="187"/>
      <c r="LZH665" s="187"/>
      <c r="LZI665" s="187"/>
      <c r="LZJ665" s="187"/>
      <c r="LZK665" s="187"/>
      <c r="LZL665" s="187"/>
      <c r="LZM665" s="187"/>
      <c r="LZN665" s="187"/>
      <c r="LZO665" s="187"/>
      <c r="LZP665" s="187"/>
      <c r="LZQ665" s="187"/>
      <c r="LZR665" s="187"/>
      <c r="LZS665" s="187"/>
      <c r="LZT665" s="187"/>
      <c r="LZU665" s="187"/>
      <c r="LZV665" s="187"/>
      <c r="LZW665" s="187"/>
      <c r="LZX665" s="187"/>
      <c r="LZY665" s="187"/>
      <c r="LZZ665" s="187"/>
      <c r="MAA665" s="187"/>
      <c r="MAB665" s="187"/>
      <c r="MAC665" s="187"/>
      <c r="MAD665" s="187"/>
      <c r="MAE665" s="187"/>
      <c r="MAF665" s="187"/>
      <c r="MAG665" s="187"/>
      <c r="MAH665" s="187"/>
      <c r="MAI665" s="187"/>
      <c r="MAJ665" s="187"/>
      <c r="MAK665" s="187"/>
      <c r="MAL665" s="187"/>
      <c r="MAM665" s="187"/>
      <c r="MAN665" s="187"/>
      <c r="MAO665" s="187"/>
      <c r="MAP665" s="187"/>
      <c r="MAQ665" s="187"/>
      <c r="MAR665" s="187"/>
      <c r="MAS665" s="187"/>
      <c r="MAT665" s="187"/>
      <c r="MAU665" s="187"/>
      <c r="MAV665" s="187"/>
      <c r="MAW665" s="187"/>
      <c r="MAX665" s="187"/>
      <c r="MAY665" s="187"/>
      <c r="MAZ665" s="187"/>
      <c r="MBA665" s="187"/>
      <c r="MBB665" s="187"/>
      <c r="MBC665" s="187"/>
      <c r="MBD665" s="187"/>
      <c r="MBE665" s="187"/>
      <c r="MBF665" s="187"/>
      <c r="MBG665" s="187"/>
      <c r="MBH665" s="187"/>
      <c r="MBI665" s="187"/>
      <c r="MBJ665" s="187"/>
      <c r="MBK665" s="187"/>
      <c r="MBL665" s="187"/>
      <c r="MBM665" s="187"/>
      <c r="MBN665" s="187"/>
      <c r="MBO665" s="187"/>
      <c r="MBP665" s="187"/>
      <c r="MBQ665" s="187"/>
      <c r="MBR665" s="187"/>
      <c r="MBS665" s="187"/>
      <c r="MBT665" s="187"/>
      <c r="MBU665" s="187"/>
      <c r="MBV665" s="187"/>
      <c r="MBW665" s="187"/>
      <c r="MBX665" s="187"/>
      <c r="MBY665" s="187"/>
      <c r="MBZ665" s="187"/>
      <c r="MCA665" s="187"/>
      <c r="MCB665" s="187"/>
      <c r="MCC665" s="187"/>
      <c r="MCD665" s="187"/>
      <c r="MCE665" s="187"/>
      <c r="MCF665" s="187"/>
      <c r="MCG665" s="187"/>
      <c r="MCH665" s="187"/>
      <c r="MCI665" s="187"/>
      <c r="MCJ665" s="187"/>
      <c r="MCK665" s="187"/>
      <c r="MCL665" s="187"/>
      <c r="MCM665" s="187"/>
      <c r="MCN665" s="187"/>
      <c r="MCO665" s="187"/>
      <c r="MCP665" s="187"/>
      <c r="MCQ665" s="187"/>
      <c r="MCR665" s="187"/>
      <c r="MCS665" s="187"/>
      <c r="MCT665" s="187"/>
      <c r="MCU665" s="187"/>
      <c r="MCV665" s="187"/>
      <c r="MCW665" s="187"/>
      <c r="MCX665" s="187"/>
      <c r="MCY665" s="187"/>
      <c r="MCZ665" s="187"/>
      <c r="MDA665" s="187"/>
      <c r="MDB665" s="187"/>
      <c r="MDC665" s="187"/>
      <c r="MDD665" s="187"/>
      <c r="MDE665" s="187"/>
      <c r="MDF665" s="187"/>
      <c r="MDG665" s="187"/>
      <c r="MDH665" s="187"/>
      <c r="MDI665" s="187"/>
      <c r="MDJ665" s="187"/>
      <c r="MDK665" s="187"/>
      <c r="MDL665" s="187"/>
      <c r="MDM665" s="187"/>
      <c r="MDN665" s="187"/>
      <c r="MDO665" s="187"/>
      <c r="MDP665" s="187"/>
      <c r="MDQ665" s="187"/>
      <c r="MDR665" s="187"/>
      <c r="MDS665" s="187"/>
      <c r="MDT665" s="187"/>
      <c r="MDU665" s="187"/>
      <c r="MDV665" s="187"/>
      <c r="MDW665" s="187"/>
      <c r="MDX665" s="187"/>
      <c r="MDY665" s="187"/>
      <c r="MDZ665" s="187"/>
      <c r="MEA665" s="187"/>
      <c r="MEB665" s="187"/>
      <c r="MEC665" s="187"/>
      <c r="MED665" s="187"/>
      <c r="MEE665" s="187"/>
      <c r="MEF665" s="187"/>
      <c r="MEG665" s="187"/>
      <c r="MEH665" s="187"/>
      <c r="MEI665" s="187"/>
      <c r="MEJ665" s="187"/>
      <c r="MEK665" s="187"/>
      <c r="MEL665" s="187"/>
      <c r="MEM665" s="187"/>
      <c r="MEN665" s="187"/>
      <c r="MEO665" s="187"/>
      <c r="MEP665" s="187"/>
      <c r="MEQ665" s="187"/>
      <c r="MER665" s="187"/>
      <c r="MES665" s="187"/>
      <c r="MET665" s="187"/>
      <c r="MEU665" s="187"/>
      <c r="MEV665" s="187"/>
      <c r="MEW665" s="187"/>
      <c r="MEX665" s="187"/>
      <c r="MEY665" s="187"/>
      <c r="MEZ665" s="187"/>
      <c r="MFA665" s="187"/>
      <c r="MFB665" s="187"/>
      <c r="MFC665" s="187"/>
      <c r="MFD665" s="187"/>
      <c r="MFE665" s="187"/>
      <c r="MFF665" s="187"/>
      <c r="MFG665" s="187"/>
      <c r="MFH665" s="187"/>
      <c r="MFI665" s="187"/>
      <c r="MFJ665" s="187"/>
      <c r="MFK665" s="187"/>
      <c r="MFL665" s="187"/>
      <c r="MFM665" s="187"/>
      <c r="MFN665" s="187"/>
      <c r="MFO665" s="187"/>
      <c r="MFP665" s="187"/>
      <c r="MFQ665" s="187"/>
      <c r="MFR665" s="187"/>
      <c r="MFS665" s="187"/>
      <c r="MFT665" s="187"/>
      <c r="MFU665" s="187"/>
      <c r="MFV665" s="187"/>
      <c r="MFW665" s="187"/>
      <c r="MFX665" s="187"/>
      <c r="MFY665" s="187"/>
      <c r="MFZ665" s="187"/>
      <c r="MGA665" s="187"/>
      <c r="MGB665" s="187"/>
      <c r="MGC665" s="187"/>
      <c r="MGD665" s="187"/>
      <c r="MGE665" s="187"/>
      <c r="MGF665" s="187"/>
      <c r="MGG665" s="187"/>
      <c r="MGH665" s="187"/>
      <c r="MGI665" s="187"/>
      <c r="MGJ665" s="187"/>
      <c r="MGK665" s="187"/>
      <c r="MGL665" s="187"/>
      <c r="MGM665" s="187"/>
      <c r="MGN665" s="187"/>
      <c r="MGO665" s="187"/>
      <c r="MGP665" s="187"/>
      <c r="MGQ665" s="187"/>
      <c r="MGR665" s="187"/>
      <c r="MGS665" s="187"/>
      <c r="MGT665" s="187"/>
      <c r="MGU665" s="187"/>
      <c r="MGV665" s="187"/>
      <c r="MGW665" s="187"/>
      <c r="MGX665" s="187"/>
      <c r="MGY665" s="187"/>
      <c r="MGZ665" s="187"/>
      <c r="MHA665" s="187"/>
      <c r="MHB665" s="187"/>
      <c r="MHC665" s="187"/>
      <c r="MHD665" s="187"/>
      <c r="MHE665" s="187"/>
      <c r="MHF665" s="187"/>
      <c r="MHG665" s="187"/>
      <c r="MHH665" s="187"/>
      <c r="MHI665" s="187"/>
      <c r="MHJ665" s="187"/>
      <c r="MHK665" s="187"/>
      <c r="MHL665" s="187"/>
      <c r="MHM665" s="187"/>
      <c r="MHN665" s="187"/>
      <c r="MHO665" s="187"/>
      <c r="MHP665" s="187"/>
      <c r="MHQ665" s="187"/>
      <c r="MHR665" s="187"/>
      <c r="MHS665" s="187"/>
      <c r="MHT665" s="187"/>
      <c r="MHU665" s="187"/>
      <c r="MHV665" s="187"/>
      <c r="MHW665" s="187"/>
      <c r="MHX665" s="187"/>
      <c r="MHY665" s="187"/>
      <c r="MHZ665" s="187"/>
      <c r="MIA665" s="187"/>
      <c r="MIB665" s="187"/>
      <c r="MIC665" s="187"/>
      <c r="MID665" s="187"/>
      <c r="MIE665" s="187"/>
      <c r="MIF665" s="187"/>
      <c r="MIG665" s="187"/>
      <c r="MIH665" s="187"/>
      <c r="MII665" s="187"/>
      <c r="MIJ665" s="187"/>
      <c r="MIK665" s="187"/>
      <c r="MIL665" s="187"/>
      <c r="MIM665" s="187"/>
      <c r="MIN665" s="187"/>
      <c r="MIO665" s="187"/>
      <c r="MIP665" s="187"/>
      <c r="MIQ665" s="187"/>
      <c r="MIR665" s="187"/>
      <c r="MIS665" s="187"/>
      <c r="MIT665" s="187"/>
      <c r="MIU665" s="187"/>
      <c r="MIV665" s="187"/>
      <c r="MIW665" s="187"/>
      <c r="MIX665" s="187"/>
      <c r="MIY665" s="187"/>
      <c r="MIZ665" s="187"/>
      <c r="MJA665" s="187"/>
      <c r="MJB665" s="187"/>
      <c r="MJC665" s="187"/>
      <c r="MJD665" s="187"/>
      <c r="MJE665" s="187"/>
      <c r="MJF665" s="187"/>
      <c r="MJG665" s="187"/>
      <c r="MJH665" s="187"/>
      <c r="MJI665" s="187"/>
      <c r="MJJ665" s="187"/>
      <c r="MJK665" s="187"/>
      <c r="MJL665" s="187"/>
      <c r="MJM665" s="187"/>
      <c r="MJN665" s="187"/>
      <c r="MJO665" s="187"/>
      <c r="MJP665" s="187"/>
      <c r="MJQ665" s="187"/>
      <c r="MJR665" s="187"/>
      <c r="MJS665" s="187"/>
      <c r="MJT665" s="187"/>
      <c r="MJU665" s="187"/>
      <c r="MJV665" s="187"/>
      <c r="MJW665" s="187"/>
      <c r="MJX665" s="187"/>
      <c r="MJY665" s="187"/>
      <c r="MJZ665" s="187"/>
      <c r="MKA665" s="187"/>
      <c r="MKB665" s="187"/>
      <c r="MKC665" s="187"/>
      <c r="MKD665" s="187"/>
      <c r="MKE665" s="187"/>
      <c r="MKF665" s="187"/>
      <c r="MKG665" s="187"/>
      <c r="MKH665" s="187"/>
      <c r="MKI665" s="187"/>
      <c r="MKJ665" s="187"/>
      <c r="MKK665" s="187"/>
      <c r="MKL665" s="187"/>
      <c r="MKM665" s="187"/>
      <c r="MKN665" s="187"/>
      <c r="MKO665" s="187"/>
      <c r="MKP665" s="187"/>
      <c r="MKQ665" s="187"/>
      <c r="MKR665" s="187"/>
      <c r="MKS665" s="187"/>
      <c r="MKT665" s="187"/>
      <c r="MKU665" s="187"/>
      <c r="MKV665" s="187"/>
      <c r="MKW665" s="187"/>
      <c r="MKX665" s="187"/>
      <c r="MKY665" s="187"/>
      <c r="MKZ665" s="187"/>
      <c r="MLA665" s="187"/>
      <c r="MLB665" s="187"/>
      <c r="MLC665" s="187"/>
      <c r="MLD665" s="187"/>
      <c r="MLE665" s="187"/>
      <c r="MLF665" s="187"/>
      <c r="MLG665" s="187"/>
      <c r="MLH665" s="187"/>
      <c r="MLI665" s="187"/>
      <c r="MLJ665" s="187"/>
      <c r="MLK665" s="187"/>
      <c r="MLL665" s="187"/>
      <c r="MLM665" s="187"/>
      <c r="MLN665" s="187"/>
      <c r="MLO665" s="187"/>
      <c r="MLP665" s="187"/>
      <c r="MLQ665" s="187"/>
      <c r="MLR665" s="187"/>
      <c r="MLS665" s="187"/>
      <c r="MLT665" s="187"/>
      <c r="MLU665" s="187"/>
      <c r="MLV665" s="187"/>
      <c r="MLW665" s="187"/>
      <c r="MLX665" s="187"/>
      <c r="MLY665" s="187"/>
      <c r="MLZ665" s="187"/>
      <c r="MMA665" s="187"/>
      <c r="MMB665" s="187"/>
      <c r="MMC665" s="187"/>
      <c r="MMD665" s="187"/>
      <c r="MME665" s="187"/>
      <c r="MMF665" s="187"/>
      <c r="MMG665" s="187"/>
      <c r="MMH665" s="187"/>
      <c r="MMI665" s="187"/>
      <c r="MMJ665" s="187"/>
      <c r="MMK665" s="187"/>
      <c r="MML665" s="187"/>
      <c r="MMM665" s="187"/>
      <c r="MMN665" s="187"/>
      <c r="MMO665" s="187"/>
      <c r="MMP665" s="187"/>
      <c r="MMQ665" s="187"/>
      <c r="MMR665" s="187"/>
      <c r="MMS665" s="187"/>
      <c r="MMT665" s="187"/>
      <c r="MMU665" s="187"/>
      <c r="MMV665" s="187"/>
      <c r="MMW665" s="187"/>
      <c r="MMX665" s="187"/>
      <c r="MMY665" s="187"/>
      <c r="MMZ665" s="187"/>
      <c r="MNA665" s="187"/>
      <c r="MNB665" s="187"/>
      <c r="MNC665" s="187"/>
      <c r="MND665" s="187"/>
      <c r="MNE665" s="187"/>
      <c r="MNF665" s="187"/>
      <c r="MNG665" s="187"/>
      <c r="MNH665" s="187"/>
      <c r="MNI665" s="187"/>
      <c r="MNJ665" s="187"/>
      <c r="MNK665" s="187"/>
      <c r="MNL665" s="187"/>
      <c r="MNM665" s="187"/>
      <c r="MNN665" s="187"/>
      <c r="MNO665" s="187"/>
      <c r="MNP665" s="187"/>
      <c r="MNQ665" s="187"/>
      <c r="MNR665" s="187"/>
      <c r="MNS665" s="187"/>
      <c r="MNT665" s="187"/>
      <c r="MNU665" s="187"/>
      <c r="MNV665" s="187"/>
      <c r="MNW665" s="187"/>
      <c r="MNX665" s="187"/>
      <c r="MNY665" s="187"/>
      <c r="MNZ665" s="187"/>
      <c r="MOA665" s="187"/>
      <c r="MOB665" s="187"/>
      <c r="MOC665" s="187"/>
      <c r="MOD665" s="187"/>
      <c r="MOE665" s="187"/>
      <c r="MOF665" s="187"/>
      <c r="MOG665" s="187"/>
      <c r="MOH665" s="187"/>
      <c r="MOI665" s="187"/>
      <c r="MOJ665" s="187"/>
      <c r="MOK665" s="187"/>
      <c r="MOL665" s="187"/>
      <c r="MOM665" s="187"/>
      <c r="MON665" s="187"/>
      <c r="MOO665" s="187"/>
      <c r="MOP665" s="187"/>
      <c r="MOQ665" s="187"/>
      <c r="MOR665" s="187"/>
      <c r="MOS665" s="187"/>
      <c r="MOT665" s="187"/>
      <c r="MOU665" s="187"/>
      <c r="MOV665" s="187"/>
      <c r="MOW665" s="187"/>
      <c r="MOX665" s="187"/>
      <c r="MOY665" s="187"/>
      <c r="MOZ665" s="187"/>
      <c r="MPA665" s="187"/>
      <c r="MPB665" s="187"/>
      <c r="MPC665" s="187"/>
      <c r="MPD665" s="187"/>
      <c r="MPE665" s="187"/>
      <c r="MPF665" s="187"/>
      <c r="MPG665" s="187"/>
      <c r="MPH665" s="187"/>
      <c r="MPI665" s="187"/>
      <c r="MPJ665" s="187"/>
      <c r="MPK665" s="187"/>
      <c r="MPL665" s="187"/>
      <c r="MPM665" s="187"/>
      <c r="MPN665" s="187"/>
      <c r="MPO665" s="187"/>
      <c r="MPP665" s="187"/>
      <c r="MPQ665" s="187"/>
      <c r="MPR665" s="187"/>
      <c r="MPS665" s="187"/>
      <c r="MPT665" s="187"/>
      <c r="MPU665" s="187"/>
      <c r="MPV665" s="187"/>
      <c r="MPW665" s="187"/>
      <c r="MPX665" s="187"/>
      <c r="MPY665" s="187"/>
      <c r="MPZ665" s="187"/>
      <c r="MQA665" s="187"/>
      <c r="MQB665" s="187"/>
      <c r="MQC665" s="187"/>
      <c r="MQD665" s="187"/>
      <c r="MQE665" s="187"/>
      <c r="MQF665" s="187"/>
      <c r="MQG665" s="187"/>
      <c r="MQH665" s="187"/>
      <c r="MQI665" s="187"/>
      <c r="MQJ665" s="187"/>
      <c r="MQK665" s="187"/>
      <c r="MQL665" s="187"/>
      <c r="MQM665" s="187"/>
      <c r="MQN665" s="187"/>
      <c r="MQO665" s="187"/>
      <c r="MQP665" s="187"/>
      <c r="MQQ665" s="187"/>
      <c r="MQR665" s="187"/>
      <c r="MQS665" s="187"/>
      <c r="MQT665" s="187"/>
      <c r="MQU665" s="187"/>
      <c r="MQV665" s="187"/>
      <c r="MQW665" s="187"/>
      <c r="MQX665" s="187"/>
      <c r="MQY665" s="187"/>
      <c r="MQZ665" s="187"/>
      <c r="MRA665" s="187"/>
      <c r="MRB665" s="187"/>
      <c r="MRC665" s="187"/>
      <c r="MRD665" s="187"/>
      <c r="MRE665" s="187"/>
      <c r="MRF665" s="187"/>
      <c r="MRG665" s="187"/>
      <c r="MRH665" s="187"/>
      <c r="MRI665" s="187"/>
      <c r="MRJ665" s="187"/>
      <c r="MRK665" s="187"/>
      <c r="MRL665" s="187"/>
      <c r="MRM665" s="187"/>
      <c r="MRN665" s="187"/>
      <c r="MRO665" s="187"/>
      <c r="MRP665" s="187"/>
      <c r="MRQ665" s="187"/>
      <c r="MRR665" s="187"/>
      <c r="MRS665" s="187"/>
      <c r="MRT665" s="187"/>
      <c r="MRU665" s="187"/>
      <c r="MRV665" s="187"/>
      <c r="MRW665" s="187"/>
      <c r="MRX665" s="187"/>
      <c r="MRY665" s="187"/>
      <c r="MRZ665" s="187"/>
      <c r="MSA665" s="187"/>
      <c r="MSB665" s="187"/>
      <c r="MSC665" s="187"/>
      <c r="MSD665" s="187"/>
      <c r="MSE665" s="187"/>
      <c r="MSF665" s="187"/>
      <c r="MSG665" s="187"/>
      <c r="MSH665" s="187"/>
      <c r="MSI665" s="187"/>
      <c r="MSJ665" s="187"/>
      <c r="MSK665" s="187"/>
      <c r="MSL665" s="187"/>
      <c r="MSM665" s="187"/>
      <c r="MSN665" s="187"/>
      <c r="MSO665" s="187"/>
      <c r="MSP665" s="187"/>
      <c r="MSQ665" s="187"/>
      <c r="MSR665" s="187"/>
      <c r="MSS665" s="187"/>
      <c r="MST665" s="187"/>
      <c r="MSU665" s="187"/>
      <c r="MSV665" s="187"/>
      <c r="MSW665" s="187"/>
      <c r="MSX665" s="187"/>
      <c r="MSY665" s="187"/>
      <c r="MSZ665" s="187"/>
      <c r="MTA665" s="187"/>
      <c r="MTB665" s="187"/>
      <c r="MTC665" s="187"/>
      <c r="MTD665" s="187"/>
      <c r="MTE665" s="187"/>
      <c r="MTF665" s="187"/>
      <c r="MTG665" s="187"/>
      <c r="MTH665" s="187"/>
      <c r="MTI665" s="187"/>
      <c r="MTJ665" s="187"/>
      <c r="MTK665" s="187"/>
      <c r="MTL665" s="187"/>
      <c r="MTM665" s="187"/>
      <c r="MTN665" s="187"/>
      <c r="MTO665" s="187"/>
      <c r="MTP665" s="187"/>
      <c r="MTQ665" s="187"/>
      <c r="MTR665" s="187"/>
      <c r="MTS665" s="187"/>
      <c r="MTT665" s="187"/>
      <c r="MTU665" s="187"/>
      <c r="MTV665" s="187"/>
      <c r="MTW665" s="187"/>
      <c r="MTX665" s="187"/>
      <c r="MTY665" s="187"/>
      <c r="MTZ665" s="187"/>
      <c r="MUA665" s="187"/>
      <c r="MUB665" s="187"/>
      <c r="MUC665" s="187"/>
      <c r="MUD665" s="187"/>
      <c r="MUE665" s="187"/>
      <c r="MUF665" s="187"/>
      <c r="MUG665" s="187"/>
      <c r="MUH665" s="187"/>
      <c r="MUI665" s="187"/>
      <c r="MUJ665" s="187"/>
      <c r="MUK665" s="187"/>
      <c r="MUL665" s="187"/>
      <c r="MUM665" s="187"/>
      <c r="MUN665" s="187"/>
      <c r="MUO665" s="187"/>
      <c r="MUP665" s="187"/>
      <c r="MUQ665" s="187"/>
      <c r="MUR665" s="187"/>
      <c r="MUS665" s="187"/>
      <c r="MUT665" s="187"/>
      <c r="MUU665" s="187"/>
      <c r="MUV665" s="187"/>
      <c r="MUW665" s="187"/>
      <c r="MUX665" s="187"/>
      <c r="MUY665" s="187"/>
      <c r="MUZ665" s="187"/>
      <c r="MVA665" s="187"/>
      <c r="MVB665" s="187"/>
      <c r="MVC665" s="187"/>
      <c r="MVD665" s="187"/>
      <c r="MVE665" s="187"/>
      <c r="MVF665" s="187"/>
      <c r="MVG665" s="187"/>
      <c r="MVH665" s="187"/>
      <c r="MVI665" s="187"/>
      <c r="MVJ665" s="187"/>
      <c r="MVK665" s="187"/>
      <c r="MVL665" s="187"/>
      <c r="MVM665" s="187"/>
      <c r="MVN665" s="187"/>
      <c r="MVO665" s="187"/>
      <c r="MVP665" s="187"/>
      <c r="MVQ665" s="187"/>
      <c r="MVR665" s="187"/>
      <c r="MVS665" s="187"/>
      <c r="MVT665" s="187"/>
      <c r="MVU665" s="187"/>
      <c r="MVV665" s="187"/>
      <c r="MVW665" s="187"/>
      <c r="MVX665" s="187"/>
      <c r="MVY665" s="187"/>
      <c r="MVZ665" s="187"/>
      <c r="MWA665" s="187"/>
      <c r="MWB665" s="187"/>
      <c r="MWC665" s="187"/>
      <c r="MWD665" s="187"/>
      <c r="MWE665" s="187"/>
      <c r="MWF665" s="187"/>
      <c r="MWG665" s="187"/>
      <c r="MWH665" s="187"/>
      <c r="MWI665" s="187"/>
      <c r="MWJ665" s="187"/>
      <c r="MWK665" s="187"/>
      <c r="MWL665" s="187"/>
      <c r="MWM665" s="187"/>
      <c r="MWN665" s="187"/>
      <c r="MWO665" s="187"/>
      <c r="MWP665" s="187"/>
      <c r="MWQ665" s="187"/>
      <c r="MWR665" s="187"/>
      <c r="MWS665" s="187"/>
      <c r="MWT665" s="187"/>
      <c r="MWU665" s="187"/>
      <c r="MWV665" s="187"/>
      <c r="MWW665" s="187"/>
      <c r="MWX665" s="187"/>
      <c r="MWY665" s="187"/>
      <c r="MWZ665" s="187"/>
      <c r="MXA665" s="187"/>
      <c r="MXB665" s="187"/>
      <c r="MXC665" s="187"/>
      <c r="MXD665" s="187"/>
      <c r="MXE665" s="187"/>
      <c r="MXF665" s="187"/>
      <c r="MXG665" s="187"/>
      <c r="MXH665" s="187"/>
      <c r="MXI665" s="187"/>
      <c r="MXJ665" s="187"/>
      <c r="MXK665" s="187"/>
      <c r="MXL665" s="187"/>
      <c r="MXM665" s="187"/>
      <c r="MXN665" s="187"/>
      <c r="MXO665" s="187"/>
      <c r="MXP665" s="187"/>
      <c r="MXQ665" s="187"/>
      <c r="MXR665" s="187"/>
      <c r="MXS665" s="187"/>
      <c r="MXT665" s="187"/>
      <c r="MXU665" s="187"/>
      <c r="MXV665" s="187"/>
      <c r="MXW665" s="187"/>
      <c r="MXX665" s="187"/>
      <c r="MXY665" s="187"/>
      <c r="MXZ665" s="187"/>
      <c r="MYA665" s="187"/>
      <c r="MYB665" s="187"/>
      <c r="MYC665" s="187"/>
      <c r="MYD665" s="187"/>
      <c r="MYE665" s="187"/>
      <c r="MYF665" s="187"/>
      <c r="MYG665" s="187"/>
      <c r="MYH665" s="187"/>
      <c r="MYI665" s="187"/>
      <c r="MYJ665" s="187"/>
      <c r="MYK665" s="187"/>
      <c r="MYL665" s="187"/>
      <c r="MYM665" s="187"/>
      <c r="MYN665" s="187"/>
      <c r="MYO665" s="187"/>
      <c r="MYP665" s="187"/>
      <c r="MYQ665" s="187"/>
      <c r="MYR665" s="187"/>
      <c r="MYS665" s="187"/>
      <c r="MYT665" s="187"/>
      <c r="MYU665" s="187"/>
      <c r="MYV665" s="187"/>
      <c r="MYW665" s="187"/>
      <c r="MYX665" s="187"/>
      <c r="MYY665" s="187"/>
      <c r="MYZ665" s="187"/>
      <c r="MZA665" s="187"/>
      <c r="MZB665" s="187"/>
      <c r="MZC665" s="187"/>
      <c r="MZD665" s="187"/>
      <c r="MZE665" s="187"/>
      <c r="MZF665" s="187"/>
      <c r="MZG665" s="187"/>
      <c r="MZH665" s="187"/>
      <c r="MZI665" s="187"/>
      <c r="MZJ665" s="187"/>
      <c r="MZK665" s="187"/>
      <c r="MZL665" s="187"/>
      <c r="MZM665" s="187"/>
      <c r="MZN665" s="187"/>
      <c r="MZO665" s="187"/>
      <c r="MZP665" s="187"/>
      <c r="MZQ665" s="187"/>
      <c r="MZR665" s="187"/>
      <c r="MZS665" s="187"/>
      <c r="MZT665" s="187"/>
      <c r="MZU665" s="187"/>
      <c r="MZV665" s="187"/>
      <c r="MZW665" s="187"/>
      <c r="MZX665" s="187"/>
      <c r="MZY665" s="187"/>
      <c r="MZZ665" s="187"/>
      <c r="NAA665" s="187"/>
      <c r="NAB665" s="187"/>
      <c r="NAC665" s="187"/>
      <c r="NAD665" s="187"/>
      <c r="NAE665" s="187"/>
      <c r="NAF665" s="187"/>
      <c r="NAG665" s="187"/>
      <c r="NAH665" s="187"/>
      <c r="NAI665" s="187"/>
      <c r="NAJ665" s="187"/>
      <c r="NAK665" s="187"/>
      <c r="NAL665" s="187"/>
      <c r="NAM665" s="187"/>
      <c r="NAN665" s="187"/>
      <c r="NAO665" s="187"/>
      <c r="NAP665" s="187"/>
      <c r="NAQ665" s="187"/>
      <c r="NAR665" s="187"/>
      <c r="NAS665" s="187"/>
      <c r="NAT665" s="187"/>
      <c r="NAU665" s="187"/>
      <c r="NAV665" s="187"/>
      <c r="NAW665" s="187"/>
      <c r="NAX665" s="187"/>
      <c r="NAY665" s="187"/>
      <c r="NAZ665" s="187"/>
      <c r="NBA665" s="187"/>
      <c r="NBB665" s="187"/>
      <c r="NBC665" s="187"/>
      <c r="NBD665" s="187"/>
      <c r="NBE665" s="187"/>
      <c r="NBF665" s="187"/>
      <c r="NBG665" s="187"/>
      <c r="NBH665" s="187"/>
      <c r="NBI665" s="187"/>
      <c r="NBJ665" s="187"/>
      <c r="NBK665" s="187"/>
      <c r="NBL665" s="187"/>
      <c r="NBM665" s="187"/>
      <c r="NBN665" s="187"/>
      <c r="NBO665" s="187"/>
      <c r="NBP665" s="187"/>
      <c r="NBQ665" s="187"/>
      <c r="NBR665" s="187"/>
      <c r="NBS665" s="187"/>
      <c r="NBT665" s="187"/>
      <c r="NBU665" s="187"/>
      <c r="NBV665" s="187"/>
      <c r="NBW665" s="187"/>
      <c r="NBX665" s="187"/>
      <c r="NBY665" s="187"/>
      <c r="NBZ665" s="187"/>
      <c r="NCA665" s="187"/>
      <c r="NCB665" s="187"/>
      <c r="NCC665" s="187"/>
      <c r="NCD665" s="187"/>
      <c r="NCE665" s="187"/>
      <c r="NCF665" s="187"/>
      <c r="NCG665" s="187"/>
      <c r="NCH665" s="187"/>
      <c r="NCI665" s="187"/>
      <c r="NCJ665" s="187"/>
      <c r="NCK665" s="187"/>
      <c r="NCL665" s="187"/>
      <c r="NCM665" s="187"/>
      <c r="NCN665" s="187"/>
      <c r="NCO665" s="187"/>
      <c r="NCP665" s="187"/>
      <c r="NCQ665" s="187"/>
      <c r="NCR665" s="187"/>
      <c r="NCS665" s="187"/>
      <c r="NCT665" s="187"/>
      <c r="NCU665" s="187"/>
      <c r="NCV665" s="187"/>
      <c r="NCW665" s="187"/>
      <c r="NCX665" s="187"/>
      <c r="NCY665" s="187"/>
      <c r="NCZ665" s="187"/>
      <c r="NDA665" s="187"/>
      <c r="NDB665" s="187"/>
      <c r="NDC665" s="187"/>
      <c r="NDD665" s="187"/>
      <c r="NDE665" s="187"/>
      <c r="NDF665" s="187"/>
      <c r="NDG665" s="187"/>
      <c r="NDH665" s="187"/>
      <c r="NDI665" s="187"/>
      <c r="NDJ665" s="187"/>
      <c r="NDK665" s="187"/>
      <c r="NDL665" s="187"/>
      <c r="NDM665" s="187"/>
      <c r="NDN665" s="187"/>
      <c r="NDO665" s="187"/>
      <c r="NDP665" s="187"/>
      <c r="NDQ665" s="187"/>
      <c r="NDR665" s="187"/>
      <c r="NDS665" s="187"/>
      <c r="NDT665" s="187"/>
      <c r="NDU665" s="187"/>
      <c r="NDV665" s="187"/>
      <c r="NDW665" s="187"/>
      <c r="NDX665" s="187"/>
      <c r="NDY665" s="187"/>
      <c r="NDZ665" s="187"/>
      <c r="NEA665" s="187"/>
      <c r="NEB665" s="187"/>
      <c r="NEC665" s="187"/>
      <c r="NED665" s="187"/>
      <c r="NEE665" s="187"/>
      <c r="NEF665" s="187"/>
      <c r="NEG665" s="187"/>
      <c r="NEH665" s="187"/>
      <c r="NEI665" s="187"/>
      <c r="NEJ665" s="187"/>
      <c r="NEK665" s="187"/>
      <c r="NEL665" s="187"/>
      <c r="NEM665" s="187"/>
      <c r="NEN665" s="187"/>
      <c r="NEO665" s="187"/>
      <c r="NEP665" s="187"/>
      <c r="NEQ665" s="187"/>
      <c r="NER665" s="187"/>
      <c r="NES665" s="187"/>
      <c r="NET665" s="187"/>
      <c r="NEU665" s="187"/>
      <c r="NEV665" s="187"/>
      <c r="NEW665" s="187"/>
      <c r="NEX665" s="187"/>
      <c r="NEY665" s="187"/>
      <c r="NEZ665" s="187"/>
      <c r="NFA665" s="187"/>
      <c r="NFB665" s="187"/>
      <c r="NFC665" s="187"/>
      <c r="NFD665" s="187"/>
      <c r="NFE665" s="187"/>
      <c r="NFF665" s="187"/>
      <c r="NFG665" s="187"/>
      <c r="NFH665" s="187"/>
      <c r="NFI665" s="187"/>
      <c r="NFJ665" s="187"/>
      <c r="NFK665" s="187"/>
      <c r="NFL665" s="187"/>
      <c r="NFM665" s="187"/>
      <c r="NFN665" s="187"/>
      <c r="NFO665" s="187"/>
      <c r="NFP665" s="187"/>
      <c r="NFQ665" s="187"/>
      <c r="NFR665" s="187"/>
      <c r="NFS665" s="187"/>
      <c r="NFT665" s="187"/>
      <c r="NFU665" s="187"/>
      <c r="NFV665" s="187"/>
      <c r="NFW665" s="187"/>
      <c r="NFX665" s="187"/>
      <c r="NFY665" s="187"/>
      <c r="NFZ665" s="187"/>
      <c r="NGA665" s="187"/>
      <c r="NGB665" s="187"/>
      <c r="NGC665" s="187"/>
      <c r="NGD665" s="187"/>
      <c r="NGE665" s="187"/>
      <c r="NGF665" s="187"/>
      <c r="NGG665" s="187"/>
      <c r="NGH665" s="187"/>
      <c r="NGI665" s="187"/>
      <c r="NGJ665" s="187"/>
      <c r="NGK665" s="187"/>
      <c r="NGL665" s="187"/>
      <c r="NGM665" s="187"/>
      <c r="NGN665" s="187"/>
      <c r="NGO665" s="187"/>
      <c r="NGP665" s="187"/>
      <c r="NGQ665" s="187"/>
      <c r="NGR665" s="187"/>
      <c r="NGS665" s="187"/>
      <c r="NGT665" s="187"/>
      <c r="NGU665" s="187"/>
      <c r="NGV665" s="187"/>
      <c r="NGW665" s="187"/>
      <c r="NGX665" s="187"/>
      <c r="NGY665" s="187"/>
      <c r="NGZ665" s="187"/>
      <c r="NHA665" s="187"/>
      <c r="NHB665" s="187"/>
      <c r="NHC665" s="187"/>
      <c r="NHD665" s="187"/>
      <c r="NHE665" s="187"/>
      <c r="NHF665" s="187"/>
      <c r="NHG665" s="187"/>
      <c r="NHH665" s="187"/>
      <c r="NHI665" s="187"/>
      <c r="NHJ665" s="187"/>
      <c r="NHK665" s="187"/>
      <c r="NHL665" s="187"/>
      <c r="NHM665" s="187"/>
      <c r="NHN665" s="187"/>
      <c r="NHO665" s="187"/>
      <c r="NHP665" s="187"/>
      <c r="NHQ665" s="187"/>
      <c r="NHR665" s="187"/>
      <c r="NHS665" s="187"/>
      <c r="NHT665" s="187"/>
      <c r="NHU665" s="187"/>
      <c r="NHV665" s="187"/>
      <c r="NHW665" s="187"/>
      <c r="NHX665" s="187"/>
      <c r="NHY665" s="187"/>
      <c r="NHZ665" s="187"/>
      <c r="NIA665" s="187"/>
      <c r="NIB665" s="187"/>
      <c r="NIC665" s="187"/>
      <c r="NID665" s="187"/>
      <c r="NIE665" s="187"/>
      <c r="NIF665" s="187"/>
      <c r="NIG665" s="187"/>
      <c r="NIH665" s="187"/>
      <c r="NII665" s="187"/>
      <c r="NIJ665" s="187"/>
      <c r="NIK665" s="187"/>
      <c r="NIL665" s="187"/>
      <c r="NIM665" s="187"/>
      <c r="NIN665" s="187"/>
      <c r="NIO665" s="187"/>
      <c r="NIP665" s="187"/>
      <c r="NIQ665" s="187"/>
      <c r="NIR665" s="187"/>
      <c r="NIS665" s="187"/>
      <c r="NIT665" s="187"/>
      <c r="NIU665" s="187"/>
      <c r="NIV665" s="187"/>
      <c r="NIW665" s="187"/>
      <c r="NIX665" s="187"/>
      <c r="NIY665" s="187"/>
      <c r="NIZ665" s="187"/>
      <c r="NJA665" s="187"/>
      <c r="NJB665" s="187"/>
      <c r="NJC665" s="187"/>
      <c r="NJD665" s="187"/>
      <c r="NJE665" s="187"/>
      <c r="NJF665" s="187"/>
      <c r="NJG665" s="187"/>
      <c r="NJH665" s="187"/>
      <c r="NJI665" s="187"/>
      <c r="NJJ665" s="187"/>
      <c r="NJK665" s="187"/>
      <c r="NJL665" s="187"/>
      <c r="NJM665" s="187"/>
      <c r="NJN665" s="187"/>
      <c r="NJO665" s="187"/>
      <c r="NJP665" s="187"/>
      <c r="NJQ665" s="187"/>
      <c r="NJR665" s="187"/>
      <c r="NJS665" s="187"/>
      <c r="NJT665" s="187"/>
      <c r="NJU665" s="187"/>
      <c r="NJV665" s="187"/>
      <c r="NJW665" s="187"/>
      <c r="NJX665" s="187"/>
      <c r="NJY665" s="187"/>
      <c r="NJZ665" s="187"/>
      <c r="NKA665" s="187"/>
      <c r="NKB665" s="187"/>
      <c r="NKC665" s="187"/>
      <c r="NKD665" s="187"/>
      <c r="NKE665" s="187"/>
      <c r="NKF665" s="187"/>
      <c r="NKG665" s="187"/>
      <c r="NKH665" s="187"/>
      <c r="NKI665" s="187"/>
      <c r="NKJ665" s="187"/>
      <c r="NKK665" s="187"/>
      <c r="NKL665" s="187"/>
      <c r="NKM665" s="187"/>
      <c r="NKN665" s="187"/>
      <c r="NKO665" s="187"/>
      <c r="NKP665" s="187"/>
      <c r="NKQ665" s="187"/>
      <c r="NKR665" s="187"/>
      <c r="NKS665" s="187"/>
      <c r="NKT665" s="187"/>
      <c r="NKU665" s="187"/>
      <c r="NKV665" s="187"/>
      <c r="NKW665" s="187"/>
      <c r="NKX665" s="187"/>
      <c r="NKY665" s="187"/>
      <c r="NKZ665" s="187"/>
      <c r="NLA665" s="187"/>
      <c r="NLB665" s="187"/>
      <c r="NLC665" s="187"/>
      <c r="NLD665" s="187"/>
      <c r="NLE665" s="187"/>
      <c r="NLF665" s="187"/>
      <c r="NLG665" s="187"/>
      <c r="NLH665" s="187"/>
      <c r="NLI665" s="187"/>
      <c r="NLJ665" s="187"/>
      <c r="NLK665" s="187"/>
      <c r="NLL665" s="187"/>
      <c r="NLM665" s="187"/>
      <c r="NLN665" s="187"/>
      <c r="NLO665" s="187"/>
      <c r="NLP665" s="187"/>
      <c r="NLQ665" s="187"/>
      <c r="NLR665" s="187"/>
      <c r="NLS665" s="187"/>
      <c r="NLT665" s="187"/>
      <c r="NLU665" s="187"/>
      <c r="NLV665" s="187"/>
      <c r="NLW665" s="187"/>
      <c r="NLX665" s="187"/>
      <c r="NLY665" s="187"/>
      <c r="NLZ665" s="187"/>
      <c r="NMA665" s="187"/>
      <c r="NMB665" s="187"/>
      <c r="NMC665" s="187"/>
      <c r="NMD665" s="187"/>
      <c r="NME665" s="187"/>
      <c r="NMF665" s="187"/>
      <c r="NMG665" s="187"/>
      <c r="NMH665" s="187"/>
      <c r="NMI665" s="187"/>
      <c r="NMJ665" s="187"/>
      <c r="NMK665" s="187"/>
      <c r="NML665" s="187"/>
      <c r="NMM665" s="187"/>
      <c r="NMN665" s="187"/>
      <c r="NMO665" s="187"/>
      <c r="NMP665" s="187"/>
      <c r="NMQ665" s="187"/>
      <c r="NMR665" s="187"/>
      <c r="NMS665" s="187"/>
      <c r="NMT665" s="187"/>
      <c r="NMU665" s="187"/>
      <c r="NMV665" s="187"/>
      <c r="NMW665" s="187"/>
      <c r="NMX665" s="187"/>
      <c r="NMY665" s="187"/>
      <c r="NMZ665" s="187"/>
      <c r="NNA665" s="187"/>
      <c r="NNB665" s="187"/>
      <c r="NNC665" s="187"/>
      <c r="NND665" s="187"/>
      <c r="NNE665" s="187"/>
      <c r="NNF665" s="187"/>
      <c r="NNG665" s="187"/>
      <c r="NNH665" s="187"/>
      <c r="NNI665" s="187"/>
      <c r="NNJ665" s="187"/>
      <c r="NNK665" s="187"/>
      <c r="NNL665" s="187"/>
      <c r="NNM665" s="187"/>
      <c r="NNN665" s="187"/>
      <c r="NNO665" s="187"/>
      <c r="NNP665" s="187"/>
      <c r="NNQ665" s="187"/>
      <c r="NNR665" s="187"/>
      <c r="NNS665" s="187"/>
      <c r="NNT665" s="187"/>
      <c r="NNU665" s="187"/>
      <c r="NNV665" s="187"/>
      <c r="NNW665" s="187"/>
      <c r="NNX665" s="187"/>
      <c r="NNY665" s="187"/>
      <c r="NNZ665" s="187"/>
      <c r="NOA665" s="187"/>
      <c r="NOB665" s="187"/>
      <c r="NOC665" s="187"/>
      <c r="NOD665" s="187"/>
      <c r="NOE665" s="187"/>
      <c r="NOF665" s="187"/>
      <c r="NOG665" s="187"/>
      <c r="NOH665" s="187"/>
      <c r="NOI665" s="187"/>
      <c r="NOJ665" s="187"/>
      <c r="NOK665" s="187"/>
      <c r="NOL665" s="187"/>
      <c r="NOM665" s="187"/>
      <c r="NON665" s="187"/>
      <c r="NOO665" s="187"/>
      <c r="NOP665" s="187"/>
      <c r="NOQ665" s="187"/>
      <c r="NOR665" s="187"/>
      <c r="NOS665" s="187"/>
      <c r="NOT665" s="187"/>
      <c r="NOU665" s="187"/>
      <c r="NOV665" s="187"/>
      <c r="NOW665" s="187"/>
      <c r="NOX665" s="187"/>
      <c r="NOY665" s="187"/>
      <c r="NOZ665" s="187"/>
      <c r="NPA665" s="187"/>
      <c r="NPB665" s="187"/>
      <c r="NPC665" s="187"/>
      <c r="NPD665" s="187"/>
      <c r="NPE665" s="187"/>
      <c r="NPF665" s="187"/>
      <c r="NPG665" s="187"/>
      <c r="NPH665" s="187"/>
      <c r="NPI665" s="187"/>
      <c r="NPJ665" s="187"/>
      <c r="NPK665" s="187"/>
      <c r="NPL665" s="187"/>
      <c r="NPM665" s="187"/>
      <c r="NPN665" s="187"/>
      <c r="NPO665" s="187"/>
      <c r="NPP665" s="187"/>
      <c r="NPQ665" s="187"/>
      <c r="NPR665" s="187"/>
      <c r="NPS665" s="187"/>
      <c r="NPT665" s="187"/>
      <c r="NPU665" s="187"/>
      <c r="NPV665" s="187"/>
      <c r="NPW665" s="187"/>
      <c r="NPX665" s="187"/>
      <c r="NPY665" s="187"/>
      <c r="NPZ665" s="187"/>
      <c r="NQA665" s="187"/>
      <c r="NQB665" s="187"/>
      <c r="NQC665" s="187"/>
      <c r="NQD665" s="187"/>
      <c r="NQE665" s="187"/>
      <c r="NQF665" s="187"/>
      <c r="NQG665" s="187"/>
      <c r="NQH665" s="187"/>
      <c r="NQI665" s="187"/>
      <c r="NQJ665" s="187"/>
      <c r="NQK665" s="187"/>
      <c r="NQL665" s="187"/>
      <c r="NQM665" s="187"/>
      <c r="NQN665" s="187"/>
      <c r="NQO665" s="187"/>
      <c r="NQP665" s="187"/>
      <c r="NQQ665" s="187"/>
      <c r="NQR665" s="187"/>
      <c r="NQS665" s="187"/>
      <c r="NQT665" s="187"/>
      <c r="NQU665" s="187"/>
      <c r="NQV665" s="187"/>
      <c r="NQW665" s="187"/>
      <c r="NQX665" s="187"/>
      <c r="NQY665" s="187"/>
      <c r="NQZ665" s="187"/>
      <c r="NRA665" s="187"/>
      <c r="NRB665" s="187"/>
      <c r="NRC665" s="187"/>
      <c r="NRD665" s="187"/>
      <c r="NRE665" s="187"/>
      <c r="NRF665" s="187"/>
      <c r="NRG665" s="187"/>
      <c r="NRH665" s="187"/>
      <c r="NRI665" s="187"/>
      <c r="NRJ665" s="187"/>
      <c r="NRK665" s="187"/>
      <c r="NRL665" s="187"/>
      <c r="NRM665" s="187"/>
      <c r="NRN665" s="187"/>
      <c r="NRO665" s="187"/>
      <c r="NRP665" s="187"/>
      <c r="NRQ665" s="187"/>
      <c r="NRR665" s="187"/>
      <c r="NRS665" s="187"/>
      <c r="NRT665" s="187"/>
      <c r="NRU665" s="187"/>
      <c r="NRV665" s="187"/>
      <c r="NRW665" s="187"/>
      <c r="NRX665" s="187"/>
      <c r="NRY665" s="187"/>
      <c r="NRZ665" s="187"/>
      <c r="NSA665" s="187"/>
      <c r="NSB665" s="187"/>
      <c r="NSC665" s="187"/>
      <c r="NSD665" s="187"/>
      <c r="NSE665" s="187"/>
      <c r="NSF665" s="187"/>
      <c r="NSG665" s="187"/>
      <c r="NSH665" s="187"/>
      <c r="NSI665" s="187"/>
      <c r="NSJ665" s="187"/>
      <c r="NSK665" s="187"/>
      <c r="NSL665" s="187"/>
      <c r="NSM665" s="187"/>
      <c r="NSN665" s="187"/>
      <c r="NSO665" s="187"/>
      <c r="NSP665" s="187"/>
      <c r="NSQ665" s="187"/>
      <c r="NSR665" s="187"/>
      <c r="NSS665" s="187"/>
      <c r="NST665" s="187"/>
      <c r="NSU665" s="187"/>
      <c r="NSV665" s="187"/>
      <c r="NSW665" s="187"/>
      <c r="NSX665" s="187"/>
      <c r="NSY665" s="187"/>
      <c r="NSZ665" s="187"/>
      <c r="NTA665" s="187"/>
      <c r="NTB665" s="187"/>
      <c r="NTC665" s="187"/>
      <c r="NTD665" s="187"/>
      <c r="NTE665" s="187"/>
      <c r="NTF665" s="187"/>
      <c r="NTG665" s="187"/>
      <c r="NTH665" s="187"/>
      <c r="NTI665" s="187"/>
      <c r="NTJ665" s="187"/>
      <c r="NTK665" s="187"/>
      <c r="NTL665" s="187"/>
      <c r="NTM665" s="187"/>
      <c r="NTN665" s="187"/>
      <c r="NTO665" s="187"/>
      <c r="NTP665" s="187"/>
      <c r="NTQ665" s="187"/>
      <c r="NTR665" s="187"/>
      <c r="NTS665" s="187"/>
      <c r="NTT665" s="187"/>
      <c r="NTU665" s="187"/>
      <c r="NTV665" s="187"/>
      <c r="NTW665" s="187"/>
      <c r="NTX665" s="187"/>
      <c r="NTY665" s="187"/>
      <c r="NTZ665" s="187"/>
      <c r="NUA665" s="187"/>
      <c r="NUB665" s="187"/>
      <c r="NUC665" s="187"/>
      <c r="NUD665" s="187"/>
      <c r="NUE665" s="187"/>
      <c r="NUF665" s="187"/>
      <c r="NUG665" s="187"/>
      <c r="NUH665" s="187"/>
      <c r="NUI665" s="187"/>
      <c r="NUJ665" s="187"/>
      <c r="NUK665" s="187"/>
      <c r="NUL665" s="187"/>
      <c r="NUM665" s="187"/>
      <c r="NUN665" s="187"/>
      <c r="NUO665" s="187"/>
      <c r="NUP665" s="187"/>
      <c r="NUQ665" s="187"/>
      <c r="NUR665" s="187"/>
      <c r="NUS665" s="187"/>
      <c r="NUT665" s="187"/>
      <c r="NUU665" s="187"/>
      <c r="NUV665" s="187"/>
      <c r="NUW665" s="187"/>
      <c r="NUX665" s="187"/>
      <c r="NUY665" s="187"/>
      <c r="NUZ665" s="187"/>
      <c r="NVA665" s="187"/>
      <c r="NVB665" s="187"/>
      <c r="NVC665" s="187"/>
      <c r="NVD665" s="187"/>
      <c r="NVE665" s="187"/>
      <c r="NVF665" s="187"/>
      <c r="NVG665" s="187"/>
      <c r="NVH665" s="187"/>
      <c r="NVI665" s="187"/>
      <c r="NVJ665" s="187"/>
      <c r="NVK665" s="187"/>
      <c r="NVL665" s="187"/>
      <c r="NVM665" s="187"/>
      <c r="NVN665" s="187"/>
      <c r="NVO665" s="187"/>
      <c r="NVP665" s="187"/>
      <c r="NVQ665" s="187"/>
      <c r="NVR665" s="187"/>
      <c r="NVS665" s="187"/>
      <c r="NVT665" s="187"/>
      <c r="NVU665" s="187"/>
      <c r="NVV665" s="187"/>
      <c r="NVW665" s="187"/>
      <c r="NVX665" s="187"/>
      <c r="NVY665" s="187"/>
      <c r="NVZ665" s="187"/>
      <c r="NWA665" s="187"/>
      <c r="NWB665" s="187"/>
      <c r="NWC665" s="187"/>
      <c r="NWD665" s="187"/>
      <c r="NWE665" s="187"/>
      <c r="NWF665" s="187"/>
      <c r="NWG665" s="187"/>
      <c r="NWH665" s="187"/>
      <c r="NWI665" s="187"/>
      <c r="NWJ665" s="187"/>
      <c r="NWK665" s="187"/>
      <c r="NWL665" s="187"/>
      <c r="NWM665" s="187"/>
      <c r="NWN665" s="187"/>
      <c r="NWO665" s="187"/>
      <c r="NWP665" s="187"/>
      <c r="NWQ665" s="187"/>
      <c r="NWR665" s="187"/>
      <c r="NWS665" s="187"/>
      <c r="NWT665" s="187"/>
      <c r="NWU665" s="187"/>
      <c r="NWV665" s="187"/>
      <c r="NWW665" s="187"/>
      <c r="NWX665" s="187"/>
      <c r="NWY665" s="187"/>
      <c r="NWZ665" s="187"/>
      <c r="NXA665" s="187"/>
      <c r="NXB665" s="187"/>
      <c r="NXC665" s="187"/>
      <c r="NXD665" s="187"/>
      <c r="NXE665" s="187"/>
      <c r="NXF665" s="187"/>
      <c r="NXG665" s="187"/>
      <c r="NXH665" s="187"/>
      <c r="NXI665" s="187"/>
      <c r="NXJ665" s="187"/>
      <c r="NXK665" s="187"/>
      <c r="NXL665" s="187"/>
      <c r="NXM665" s="187"/>
      <c r="NXN665" s="187"/>
      <c r="NXO665" s="187"/>
      <c r="NXP665" s="187"/>
      <c r="NXQ665" s="187"/>
      <c r="NXR665" s="187"/>
      <c r="NXS665" s="187"/>
      <c r="NXT665" s="187"/>
      <c r="NXU665" s="187"/>
      <c r="NXV665" s="187"/>
      <c r="NXW665" s="187"/>
      <c r="NXX665" s="187"/>
      <c r="NXY665" s="187"/>
      <c r="NXZ665" s="187"/>
      <c r="NYA665" s="187"/>
      <c r="NYB665" s="187"/>
      <c r="NYC665" s="187"/>
      <c r="NYD665" s="187"/>
      <c r="NYE665" s="187"/>
      <c r="NYF665" s="187"/>
      <c r="NYG665" s="187"/>
      <c r="NYH665" s="187"/>
      <c r="NYI665" s="187"/>
      <c r="NYJ665" s="187"/>
      <c r="NYK665" s="187"/>
      <c r="NYL665" s="187"/>
      <c r="NYM665" s="187"/>
      <c r="NYN665" s="187"/>
      <c r="NYO665" s="187"/>
      <c r="NYP665" s="187"/>
      <c r="NYQ665" s="187"/>
      <c r="NYR665" s="187"/>
      <c r="NYS665" s="187"/>
      <c r="NYT665" s="187"/>
      <c r="NYU665" s="187"/>
      <c r="NYV665" s="187"/>
      <c r="NYW665" s="187"/>
      <c r="NYX665" s="187"/>
      <c r="NYY665" s="187"/>
      <c r="NYZ665" s="187"/>
      <c r="NZA665" s="187"/>
      <c r="NZB665" s="187"/>
      <c r="NZC665" s="187"/>
      <c r="NZD665" s="187"/>
      <c r="NZE665" s="187"/>
      <c r="NZF665" s="187"/>
      <c r="NZG665" s="187"/>
      <c r="NZH665" s="187"/>
      <c r="NZI665" s="187"/>
      <c r="NZJ665" s="187"/>
      <c r="NZK665" s="187"/>
      <c r="NZL665" s="187"/>
      <c r="NZM665" s="187"/>
      <c r="NZN665" s="187"/>
      <c r="NZO665" s="187"/>
      <c r="NZP665" s="187"/>
      <c r="NZQ665" s="187"/>
      <c r="NZR665" s="187"/>
      <c r="NZS665" s="187"/>
      <c r="NZT665" s="187"/>
      <c r="NZU665" s="187"/>
      <c r="NZV665" s="187"/>
      <c r="NZW665" s="187"/>
      <c r="NZX665" s="187"/>
      <c r="NZY665" s="187"/>
      <c r="NZZ665" s="187"/>
      <c r="OAA665" s="187"/>
      <c r="OAB665" s="187"/>
      <c r="OAC665" s="187"/>
      <c r="OAD665" s="187"/>
      <c r="OAE665" s="187"/>
      <c r="OAF665" s="187"/>
      <c r="OAG665" s="187"/>
      <c r="OAH665" s="187"/>
      <c r="OAI665" s="187"/>
      <c r="OAJ665" s="187"/>
      <c r="OAK665" s="187"/>
      <c r="OAL665" s="187"/>
      <c r="OAM665" s="187"/>
      <c r="OAN665" s="187"/>
      <c r="OAO665" s="187"/>
      <c r="OAP665" s="187"/>
      <c r="OAQ665" s="187"/>
      <c r="OAR665" s="187"/>
      <c r="OAS665" s="187"/>
      <c r="OAT665" s="187"/>
      <c r="OAU665" s="187"/>
      <c r="OAV665" s="187"/>
      <c r="OAW665" s="187"/>
      <c r="OAX665" s="187"/>
      <c r="OAY665" s="187"/>
      <c r="OAZ665" s="187"/>
      <c r="OBA665" s="187"/>
      <c r="OBB665" s="187"/>
      <c r="OBC665" s="187"/>
      <c r="OBD665" s="187"/>
      <c r="OBE665" s="187"/>
      <c r="OBF665" s="187"/>
      <c r="OBG665" s="187"/>
      <c r="OBH665" s="187"/>
      <c r="OBI665" s="187"/>
      <c r="OBJ665" s="187"/>
      <c r="OBK665" s="187"/>
      <c r="OBL665" s="187"/>
      <c r="OBM665" s="187"/>
      <c r="OBN665" s="187"/>
      <c r="OBO665" s="187"/>
      <c r="OBP665" s="187"/>
      <c r="OBQ665" s="187"/>
      <c r="OBR665" s="187"/>
      <c r="OBS665" s="187"/>
      <c r="OBT665" s="187"/>
      <c r="OBU665" s="187"/>
      <c r="OBV665" s="187"/>
      <c r="OBW665" s="187"/>
      <c r="OBX665" s="187"/>
      <c r="OBY665" s="187"/>
      <c r="OBZ665" s="187"/>
      <c r="OCA665" s="187"/>
      <c r="OCB665" s="187"/>
      <c r="OCC665" s="187"/>
      <c r="OCD665" s="187"/>
      <c r="OCE665" s="187"/>
      <c r="OCF665" s="187"/>
      <c r="OCG665" s="187"/>
      <c r="OCH665" s="187"/>
      <c r="OCI665" s="187"/>
      <c r="OCJ665" s="187"/>
      <c r="OCK665" s="187"/>
      <c r="OCL665" s="187"/>
      <c r="OCM665" s="187"/>
      <c r="OCN665" s="187"/>
      <c r="OCO665" s="187"/>
      <c r="OCP665" s="187"/>
      <c r="OCQ665" s="187"/>
      <c r="OCR665" s="187"/>
      <c r="OCS665" s="187"/>
      <c r="OCT665" s="187"/>
      <c r="OCU665" s="187"/>
      <c r="OCV665" s="187"/>
      <c r="OCW665" s="187"/>
      <c r="OCX665" s="187"/>
      <c r="OCY665" s="187"/>
      <c r="OCZ665" s="187"/>
      <c r="ODA665" s="187"/>
      <c r="ODB665" s="187"/>
      <c r="ODC665" s="187"/>
      <c r="ODD665" s="187"/>
      <c r="ODE665" s="187"/>
      <c r="ODF665" s="187"/>
      <c r="ODG665" s="187"/>
      <c r="ODH665" s="187"/>
      <c r="ODI665" s="187"/>
      <c r="ODJ665" s="187"/>
      <c r="ODK665" s="187"/>
      <c r="ODL665" s="187"/>
      <c r="ODM665" s="187"/>
      <c r="ODN665" s="187"/>
      <c r="ODO665" s="187"/>
      <c r="ODP665" s="187"/>
      <c r="ODQ665" s="187"/>
      <c r="ODR665" s="187"/>
      <c r="ODS665" s="187"/>
      <c r="ODT665" s="187"/>
      <c r="ODU665" s="187"/>
      <c r="ODV665" s="187"/>
      <c r="ODW665" s="187"/>
      <c r="ODX665" s="187"/>
      <c r="ODY665" s="187"/>
      <c r="ODZ665" s="187"/>
      <c r="OEA665" s="187"/>
      <c r="OEB665" s="187"/>
      <c r="OEC665" s="187"/>
      <c r="OED665" s="187"/>
      <c r="OEE665" s="187"/>
      <c r="OEF665" s="187"/>
      <c r="OEG665" s="187"/>
      <c r="OEH665" s="187"/>
      <c r="OEI665" s="187"/>
      <c r="OEJ665" s="187"/>
      <c r="OEK665" s="187"/>
      <c r="OEL665" s="187"/>
      <c r="OEM665" s="187"/>
      <c r="OEN665" s="187"/>
      <c r="OEO665" s="187"/>
      <c r="OEP665" s="187"/>
      <c r="OEQ665" s="187"/>
      <c r="OER665" s="187"/>
      <c r="OES665" s="187"/>
      <c r="OET665" s="187"/>
      <c r="OEU665" s="187"/>
      <c r="OEV665" s="187"/>
      <c r="OEW665" s="187"/>
      <c r="OEX665" s="187"/>
      <c r="OEY665" s="187"/>
      <c r="OEZ665" s="187"/>
      <c r="OFA665" s="187"/>
      <c r="OFB665" s="187"/>
      <c r="OFC665" s="187"/>
      <c r="OFD665" s="187"/>
      <c r="OFE665" s="187"/>
      <c r="OFF665" s="187"/>
      <c r="OFG665" s="187"/>
      <c r="OFH665" s="187"/>
      <c r="OFI665" s="187"/>
      <c r="OFJ665" s="187"/>
      <c r="OFK665" s="187"/>
      <c r="OFL665" s="187"/>
      <c r="OFM665" s="187"/>
      <c r="OFN665" s="187"/>
      <c r="OFO665" s="187"/>
      <c r="OFP665" s="187"/>
      <c r="OFQ665" s="187"/>
      <c r="OFR665" s="187"/>
      <c r="OFS665" s="187"/>
      <c r="OFT665" s="187"/>
      <c r="OFU665" s="187"/>
      <c r="OFV665" s="187"/>
      <c r="OFW665" s="187"/>
      <c r="OFX665" s="187"/>
      <c r="OFY665" s="187"/>
      <c r="OFZ665" s="187"/>
      <c r="OGA665" s="187"/>
      <c r="OGB665" s="187"/>
      <c r="OGC665" s="187"/>
      <c r="OGD665" s="187"/>
      <c r="OGE665" s="187"/>
      <c r="OGF665" s="187"/>
      <c r="OGG665" s="187"/>
      <c r="OGH665" s="187"/>
      <c r="OGI665" s="187"/>
      <c r="OGJ665" s="187"/>
      <c r="OGK665" s="187"/>
      <c r="OGL665" s="187"/>
      <c r="OGM665" s="187"/>
      <c r="OGN665" s="187"/>
      <c r="OGO665" s="187"/>
      <c r="OGP665" s="187"/>
      <c r="OGQ665" s="187"/>
      <c r="OGR665" s="187"/>
      <c r="OGS665" s="187"/>
      <c r="OGT665" s="187"/>
      <c r="OGU665" s="187"/>
      <c r="OGV665" s="187"/>
      <c r="OGW665" s="187"/>
      <c r="OGX665" s="187"/>
      <c r="OGY665" s="187"/>
      <c r="OGZ665" s="187"/>
      <c r="OHA665" s="187"/>
      <c r="OHB665" s="187"/>
      <c r="OHC665" s="187"/>
      <c r="OHD665" s="187"/>
      <c r="OHE665" s="187"/>
      <c r="OHF665" s="187"/>
      <c r="OHG665" s="187"/>
      <c r="OHH665" s="187"/>
      <c r="OHI665" s="187"/>
      <c r="OHJ665" s="187"/>
      <c r="OHK665" s="187"/>
      <c r="OHL665" s="187"/>
      <c r="OHM665" s="187"/>
      <c r="OHN665" s="187"/>
      <c r="OHO665" s="187"/>
      <c r="OHP665" s="187"/>
      <c r="OHQ665" s="187"/>
      <c r="OHR665" s="187"/>
      <c r="OHS665" s="187"/>
      <c r="OHT665" s="187"/>
      <c r="OHU665" s="187"/>
      <c r="OHV665" s="187"/>
      <c r="OHW665" s="187"/>
      <c r="OHX665" s="187"/>
      <c r="OHY665" s="187"/>
      <c r="OHZ665" s="187"/>
      <c r="OIA665" s="187"/>
      <c r="OIB665" s="187"/>
      <c r="OIC665" s="187"/>
      <c r="OID665" s="187"/>
      <c r="OIE665" s="187"/>
      <c r="OIF665" s="187"/>
      <c r="OIG665" s="187"/>
      <c r="OIH665" s="187"/>
      <c r="OII665" s="187"/>
      <c r="OIJ665" s="187"/>
      <c r="OIK665" s="187"/>
      <c r="OIL665" s="187"/>
      <c r="OIM665" s="187"/>
      <c r="OIN665" s="187"/>
      <c r="OIO665" s="187"/>
      <c r="OIP665" s="187"/>
      <c r="OIQ665" s="187"/>
      <c r="OIR665" s="187"/>
      <c r="OIS665" s="187"/>
      <c r="OIT665" s="187"/>
      <c r="OIU665" s="187"/>
      <c r="OIV665" s="187"/>
      <c r="OIW665" s="187"/>
      <c r="OIX665" s="187"/>
      <c r="OIY665" s="187"/>
      <c r="OIZ665" s="187"/>
      <c r="OJA665" s="187"/>
      <c r="OJB665" s="187"/>
      <c r="OJC665" s="187"/>
      <c r="OJD665" s="187"/>
      <c r="OJE665" s="187"/>
      <c r="OJF665" s="187"/>
      <c r="OJG665" s="187"/>
      <c r="OJH665" s="187"/>
      <c r="OJI665" s="187"/>
      <c r="OJJ665" s="187"/>
      <c r="OJK665" s="187"/>
      <c r="OJL665" s="187"/>
      <c r="OJM665" s="187"/>
      <c r="OJN665" s="187"/>
      <c r="OJO665" s="187"/>
      <c r="OJP665" s="187"/>
      <c r="OJQ665" s="187"/>
      <c r="OJR665" s="187"/>
      <c r="OJS665" s="187"/>
      <c r="OJT665" s="187"/>
      <c r="OJU665" s="187"/>
      <c r="OJV665" s="187"/>
      <c r="OJW665" s="187"/>
      <c r="OJX665" s="187"/>
      <c r="OJY665" s="187"/>
      <c r="OJZ665" s="187"/>
      <c r="OKA665" s="187"/>
      <c r="OKB665" s="187"/>
      <c r="OKC665" s="187"/>
      <c r="OKD665" s="187"/>
      <c r="OKE665" s="187"/>
      <c r="OKF665" s="187"/>
      <c r="OKG665" s="187"/>
      <c r="OKH665" s="187"/>
      <c r="OKI665" s="187"/>
      <c r="OKJ665" s="187"/>
      <c r="OKK665" s="187"/>
      <c r="OKL665" s="187"/>
      <c r="OKM665" s="187"/>
      <c r="OKN665" s="187"/>
      <c r="OKO665" s="187"/>
      <c r="OKP665" s="187"/>
      <c r="OKQ665" s="187"/>
      <c r="OKR665" s="187"/>
      <c r="OKS665" s="187"/>
      <c r="OKT665" s="187"/>
      <c r="OKU665" s="187"/>
      <c r="OKV665" s="187"/>
      <c r="OKW665" s="187"/>
      <c r="OKX665" s="187"/>
      <c r="OKY665" s="187"/>
      <c r="OKZ665" s="187"/>
      <c r="OLA665" s="187"/>
      <c r="OLB665" s="187"/>
      <c r="OLC665" s="187"/>
      <c r="OLD665" s="187"/>
      <c r="OLE665" s="187"/>
      <c r="OLF665" s="187"/>
      <c r="OLG665" s="187"/>
      <c r="OLH665" s="187"/>
      <c r="OLI665" s="187"/>
      <c r="OLJ665" s="187"/>
      <c r="OLK665" s="187"/>
      <c r="OLL665" s="187"/>
      <c r="OLM665" s="187"/>
      <c r="OLN665" s="187"/>
      <c r="OLO665" s="187"/>
      <c r="OLP665" s="187"/>
      <c r="OLQ665" s="187"/>
      <c r="OLR665" s="187"/>
      <c r="OLS665" s="187"/>
      <c r="OLT665" s="187"/>
      <c r="OLU665" s="187"/>
      <c r="OLV665" s="187"/>
      <c r="OLW665" s="187"/>
      <c r="OLX665" s="187"/>
      <c r="OLY665" s="187"/>
      <c r="OLZ665" s="187"/>
      <c r="OMA665" s="187"/>
      <c r="OMB665" s="187"/>
      <c r="OMC665" s="187"/>
      <c r="OMD665" s="187"/>
      <c r="OME665" s="187"/>
      <c r="OMF665" s="187"/>
      <c r="OMG665" s="187"/>
      <c r="OMH665" s="187"/>
      <c r="OMI665" s="187"/>
      <c r="OMJ665" s="187"/>
      <c r="OMK665" s="187"/>
      <c r="OML665" s="187"/>
      <c r="OMM665" s="187"/>
      <c r="OMN665" s="187"/>
      <c r="OMO665" s="187"/>
      <c r="OMP665" s="187"/>
      <c r="OMQ665" s="187"/>
      <c r="OMR665" s="187"/>
      <c r="OMS665" s="187"/>
      <c r="OMT665" s="187"/>
      <c r="OMU665" s="187"/>
      <c r="OMV665" s="187"/>
      <c r="OMW665" s="187"/>
      <c r="OMX665" s="187"/>
      <c r="OMY665" s="187"/>
      <c r="OMZ665" s="187"/>
      <c r="ONA665" s="187"/>
      <c r="ONB665" s="187"/>
      <c r="ONC665" s="187"/>
      <c r="OND665" s="187"/>
      <c r="ONE665" s="187"/>
      <c r="ONF665" s="187"/>
      <c r="ONG665" s="187"/>
      <c r="ONH665" s="187"/>
      <c r="ONI665" s="187"/>
      <c r="ONJ665" s="187"/>
      <c r="ONK665" s="187"/>
      <c r="ONL665" s="187"/>
      <c r="ONM665" s="187"/>
      <c r="ONN665" s="187"/>
      <c r="ONO665" s="187"/>
      <c r="ONP665" s="187"/>
      <c r="ONQ665" s="187"/>
      <c r="ONR665" s="187"/>
      <c r="ONS665" s="187"/>
      <c r="ONT665" s="187"/>
      <c r="ONU665" s="187"/>
      <c r="ONV665" s="187"/>
      <c r="ONW665" s="187"/>
      <c r="ONX665" s="187"/>
      <c r="ONY665" s="187"/>
      <c r="ONZ665" s="187"/>
      <c r="OOA665" s="187"/>
      <c r="OOB665" s="187"/>
      <c r="OOC665" s="187"/>
      <c r="OOD665" s="187"/>
      <c r="OOE665" s="187"/>
      <c r="OOF665" s="187"/>
      <c r="OOG665" s="187"/>
      <c r="OOH665" s="187"/>
      <c r="OOI665" s="187"/>
      <c r="OOJ665" s="187"/>
      <c r="OOK665" s="187"/>
      <c r="OOL665" s="187"/>
      <c r="OOM665" s="187"/>
      <c r="OON665" s="187"/>
      <c r="OOO665" s="187"/>
      <c r="OOP665" s="187"/>
      <c r="OOQ665" s="187"/>
      <c r="OOR665" s="187"/>
      <c r="OOS665" s="187"/>
      <c r="OOT665" s="187"/>
      <c r="OOU665" s="187"/>
      <c r="OOV665" s="187"/>
      <c r="OOW665" s="187"/>
      <c r="OOX665" s="187"/>
      <c r="OOY665" s="187"/>
      <c r="OOZ665" s="187"/>
      <c r="OPA665" s="187"/>
      <c r="OPB665" s="187"/>
      <c r="OPC665" s="187"/>
      <c r="OPD665" s="187"/>
      <c r="OPE665" s="187"/>
      <c r="OPF665" s="187"/>
      <c r="OPG665" s="187"/>
      <c r="OPH665" s="187"/>
      <c r="OPI665" s="187"/>
      <c r="OPJ665" s="187"/>
      <c r="OPK665" s="187"/>
      <c r="OPL665" s="187"/>
      <c r="OPM665" s="187"/>
      <c r="OPN665" s="187"/>
      <c r="OPO665" s="187"/>
      <c r="OPP665" s="187"/>
      <c r="OPQ665" s="187"/>
      <c r="OPR665" s="187"/>
      <c r="OPS665" s="187"/>
      <c r="OPT665" s="187"/>
      <c r="OPU665" s="187"/>
      <c r="OPV665" s="187"/>
      <c r="OPW665" s="187"/>
      <c r="OPX665" s="187"/>
      <c r="OPY665" s="187"/>
      <c r="OPZ665" s="187"/>
      <c r="OQA665" s="187"/>
      <c r="OQB665" s="187"/>
      <c r="OQC665" s="187"/>
      <c r="OQD665" s="187"/>
      <c r="OQE665" s="187"/>
      <c r="OQF665" s="187"/>
      <c r="OQG665" s="187"/>
      <c r="OQH665" s="187"/>
      <c r="OQI665" s="187"/>
      <c r="OQJ665" s="187"/>
      <c r="OQK665" s="187"/>
      <c r="OQL665" s="187"/>
      <c r="OQM665" s="187"/>
      <c r="OQN665" s="187"/>
      <c r="OQO665" s="187"/>
      <c r="OQP665" s="187"/>
      <c r="OQQ665" s="187"/>
      <c r="OQR665" s="187"/>
      <c r="OQS665" s="187"/>
      <c r="OQT665" s="187"/>
      <c r="OQU665" s="187"/>
      <c r="OQV665" s="187"/>
      <c r="OQW665" s="187"/>
      <c r="OQX665" s="187"/>
      <c r="OQY665" s="187"/>
      <c r="OQZ665" s="187"/>
      <c r="ORA665" s="187"/>
      <c r="ORB665" s="187"/>
      <c r="ORC665" s="187"/>
      <c r="ORD665" s="187"/>
      <c r="ORE665" s="187"/>
      <c r="ORF665" s="187"/>
      <c r="ORG665" s="187"/>
      <c r="ORH665" s="187"/>
      <c r="ORI665" s="187"/>
      <c r="ORJ665" s="187"/>
      <c r="ORK665" s="187"/>
      <c r="ORL665" s="187"/>
      <c r="ORM665" s="187"/>
      <c r="ORN665" s="187"/>
      <c r="ORO665" s="187"/>
      <c r="ORP665" s="187"/>
      <c r="ORQ665" s="187"/>
      <c r="ORR665" s="187"/>
      <c r="ORS665" s="187"/>
      <c r="ORT665" s="187"/>
      <c r="ORU665" s="187"/>
      <c r="ORV665" s="187"/>
      <c r="ORW665" s="187"/>
      <c r="ORX665" s="187"/>
      <c r="ORY665" s="187"/>
      <c r="ORZ665" s="187"/>
      <c r="OSA665" s="187"/>
      <c r="OSB665" s="187"/>
      <c r="OSC665" s="187"/>
      <c r="OSD665" s="187"/>
      <c r="OSE665" s="187"/>
      <c r="OSF665" s="187"/>
      <c r="OSG665" s="187"/>
      <c r="OSH665" s="187"/>
      <c r="OSI665" s="187"/>
      <c r="OSJ665" s="187"/>
      <c r="OSK665" s="187"/>
      <c r="OSL665" s="187"/>
      <c r="OSM665" s="187"/>
      <c r="OSN665" s="187"/>
      <c r="OSO665" s="187"/>
      <c r="OSP665" s="187"/>
      <c r="OSQ665" s="187"/>
      <c r="OSR665" s="187"/>
      <c r="OSS665" s="187"/>
      <c r="OST665" s="187"/>
      <c r="OSU665" s="187"/>
      <c r="OSV665" s="187"/>
      <c r="OSW665" s="187"/>
      <c r="OSX665" s="187"/>
      <c r="OSY665" s="187"/>
      <c r="OSZ665" s="187"/>
      <c r="OTA665" s="187"/>
      <c r="OTB665" s="187"/>
      <c r="OTC665" s="187"/>
      <c r="OTD665" s="187"/>
      <c r="OTE665" s="187"/>
      <c r="OTF665" s="187"/>
      <c r="OTG665" s="187"/>
      <c r="OTH665" s="187"/>
      <c r="OTI665" s="187"/>
      <c r="OTJ665" s="187"/>
      <c r="OTK665" s="187"/>
      <c r="OTL665" s="187"/>
      <c r="OTM665" s="187"/>
      <c r="OTN665" s="187"/>
      <c r="OTO665" s="187"/>
      <c r="OTP665" s="187"/>
      <c r="OTQ665" s="187"/>
      <c r="OTR665" s="187"/>
      <c r="OTS665" s="187"/>
      <c r="OTT665" s="187"/>
      <c r="OTU665" s="187"/>
      <c r="OTV665" s="187"/>
      <c r="OTW665" s="187"/>
      <c r="OTX665" s="187"/>
      <c r="OTY665" s="187"/>
      <c r="OTZ665" s="187"/>
      <c r="OUA665" s="187"/>
      <c r="OUB665" s="187"/>
      <c r="OUC665" s="187"/>
      <c r="OUD665" s="187"/>
      <c r="OUE665" s="187"/>
      <c r="OUF665" s="187"/>
      <c r="OUG665" s="187"/>
      <c r="OUH665" s="187"/>
      <c r="OUI665" s="187"/>
      <c r="OUJ665" s="187"/>
      <c r="OUK665" s="187"/>
      <c r="OUL665" s="187"/>
      <c r="OUM665" s="187"/>
      <c r="OUN665" s="187"/>
      <c r="OUO665" s="187"/>
      <c r="OUP665" s="187"/>
      <c r="OUQ665" s="187"/>
      <c r="OUR665" s="187"/>
      <c r="OUS665" s="187"/>
      <c r="OUT665" s="187"/>
      <c r="OUU665" s="187"/>
      <c r="OUV665" s="187"/>
      <c r="OUW665" s="187"/>
      <c r="OUX665" s="187"/>
      <c r="OUY665" s="187"/>
      <c r="OUZ665" s="187"/>
      <c r="OVA665" s="187"/>
      <c r="OVB665" s="187"/>
      <c r="OVC665" s="187"/>
      <c r="OVD665" s="187"/>
      <c r="OVE665" s="187"/>
      <c r="OVF665" s="187"/>
      <c r="OVG665" s="187"/>
      <c r="OVH665" s="187"/>
      <c r="OVI665" s="187"/>
      <c r="OVJ665" s="187"/>
      <c r="OVK665" s="187"/>
      <c r="OVL665" s="187"/>
      <c r="OVM665" s="187"/>
      <c r="OVN665" s="187"/>
      <c r="OVO665" s="187"/>
      <c r="OVP665" s="187"/>
      <c r="OVQ665" s="187"/>
      <c r="OVR665" s="187"/>
      <c r="OVS665" s="187"/>
      <c r="OVT665" s="187"/>
      <c r="OVU665" s="187"/>
      <c r="OVV665" s="187"/>
      <c r="OVW665" s="187"/>
      <c r="OVX665" s="187"/>
      <c r="OVY665" s="187"/>
      <c r="OVZ665" s="187"/>
      <c r="OWA665" s="187"/>
      <c r="OWB665" s="187"/>
      <c r="OWC665" s="187"/>
      <c r="OWD665" s="187"/>
      <c r="OWE665" s="187"/>
      <c r="OWF665" s="187"/>
      <c r="OWG665" s="187"/>
      <c r="OWH665" s="187"/>
      <c r="OWI665" s="187"/>
      <c r="OWJ665" s="187"/>
      <c r="OWK665" s="187"/>
      <c r="OWL665" s="187"/>
      <c r="OWM665" s="187"/>
      <c r="OWN665" s="187"/>
      <c r="OWO665" s="187"/>
      <c r="OWP665" s="187"/>
      <c r="OWQ665" s="187"/>
      <c r="OWR665" s="187"/>
      <c r="OWS665" s="187"/>
      <c r="OWT665" s="187"/>
      <c r="OWU665" s="187"/>
      <c r="OWV665" s="187"/>
      <c r="OWW665" s="187"/>
      <c r="OWX665" s="187"/>
      <c r="OWY665" s="187"/>
      <c r="OWZ665" s="187"/>
      <c r="OXA665" s="187"/>
      <c r="OXB665" s="187"/>
      <c r="OXC665" s="187"/>
      <c r="OXD665" s="187"/>
      <c r="OXE665" s="187"/>
      <c r="OXF665" s="187"/>
      <c r="OXG665" s="187"/>
      <c r="OXH665" s="187"/>
      <c r="OXI665" s="187"/>
      <c r="OXJ665" s="187"/>
      <c r="OXK665" s="187"/>
      <c r="OXL665" s="187"/>
      <c r="OXM665" s="187"/>
      <c r="OXN665" s="187"/>
      <c r="OXO665" s="187"/>
      <c r="OXP665" s="187"/>
      <c r="OXQ665" s="187"/>
      <c r="OXR665" s="187"/>
      <c r="OXS665" s="187"/>
      <c r="OXT665" s="187"/>
      <c r="OXU665" s="187"/>
      <c r="OXV665" s="187"/>
      <c r="OXW665" s="187"/>
      <c r="OXX665" s="187"/>
      <c r="OXY665" s="187"/>
      <c r="OXZ665" s="187"/>
      <c r="OYA665" s="187"/>
      <c r="OYB665" s="187"/>
      <c r="OYC665" s="187"/>
      <c r="OYD665" s="187"/>
      <c r="OYE665" s="187"/>
      <c r="OYF665" s="187"/>
      <c r="OYG665" s="187"/>
      <c r="OYH665" s="187"/>
      <c r="OYI665" s="187"/>
      <c r="OYJ665" s="187"/>
      <c r="OYK665" s="187"/>
      <c r="OYL665" s="187"/>
      <c r="OYM665" s="187"/>
      <c r="OYN665" s="187"/>
      <c r="OYO665" s="187"/>
      <c r="OYP665" s="187"/>
      <c r="OYQ665" s="187"/>
      <c r="OYR665" s="187"/>
      <c r="OYS665" s="187"/>
      <c r="OYT665" s="187"/>
      <c r="OYU665" s="187"/>
      <c r="OYV665" s="187"/>
      <c r="OYW665" s="187"/>
      <c r="OYX665" s="187"/>
      <c r="OYY665" s="187"/>
      <c r="OYZ665" s="187"/>
      <c r="OZA665" s="187"/>
      <c r="OZB665" s="187"/>
      <c r="OZC665" s="187"/>
      <c r="OZD665" s="187"/>
      <c r="OZE665" s="187"/>
      <c r="OZF665" s="187"/>
      <c r="OZG665" s="187"/>
      <c r="OZH665" s="187"/>
      <c r="OZI665" s="187"/>
      <c r="OZJ665" s="187"/>
      <c r="OZK665" s="187"/>
      <c r="OZL665" s="187"/>
      <c r="OZM665" s="187"/>
      <c r="OZN665" s="187"/>
      <c r="OZO665" s="187"/>
      <c r="OZP665" s="187"/>
      <c r="OZQ665" s="187"/>
      <c r="OZR665" s="187"/>
      <c r="OZS665" s="187"/>
      <c r="OZT665" s="187"/>
      <c r="OZU665" s="187"/>
      <c r="OZV665" s="187"/>
      <c r="OZW665" s="187"/>
      <c r="OZX665" s="187"/>
      <c r="OZY665" s="187"/>
      <c r="OZZ665" s="187"/>
      <c r="PAA665" s="187"/>
      <c r="PAB665" s="187"/>
      <c r="PAC665" s="187"/>
      <c r="PAD665" s="187"/>
      <c r="PAE665" s="187"/>
      <c r="PAF665" s="187"/>
      <c r="PAG665" s="187"/>
      <c r="PAH665" s="187"/>
      <c r="PAI665" s="187"/>
      <c r="PAJ665" s="187"/>
      <c r="PAK665" s="187"/>
      <c r="PAL665" s="187"/>
      <c r="PAM665" s="187"/>
      <c r="PAN665" s="187"/>
      <c r="PAO665" s="187"/>
      <c r="PAP665" s="187"/>
      <c r="PAQ665" s="187"/>
      <c r="PAR665" s="187"/>
      <c r="PAS665" s="187"/>
      <c r="PAT665" s="187"/>
      <c r="PAU665" s="187"/>
      <c r="PAV665" s="187"/>
      <c r="PAW665" s="187"/>
      <c r="PAX665" s="187"/>
      <c r="PAY665" s="187"/>
      <c r="PAZ665" s="187"/>
      <c r="PBA665" s="187"/>
      <c r="PBB665" s="187"/>
      <c r="PBC665" s="187"/>
      <c r="PBD665" s="187"/>
      <c r="PBE665" s="187"/>
      <c r="PBF665" s="187"/>
      <c r="PBG665" s="187"/>
      <c r="PBH665" s="187"/>
      <c r="PBI665" s="187"/>
      <c r="PBJ665" s="187"/>
      <c r="PBK665" s="187"/>
      <c r="PBL665" s="187"/>
      <c r="PBM665" s="187"/>
      <c r="PBN665" s="187"/>
      <c r="PBO665" s="187"/>
      <c r="PBP665" s="187"/>
      <c r="PBQ665" s="187"/>
      <c r="PBR665" s="187"/>
      <c r="PBS665" s="187"/>
      <c r="PBT665" s="187"/>
      <c r="PBU665" s="187"/>
      <c r="PBV665" s="187"/>
      <c r="PBW665" s="187"/>
      <c r="PBX665" s="187"/>
      <c r="PBY665" s="187"/>
      <c r="PBZ665" s="187"/>
      <c r="PCA665" s="187"/>
      <c r="PCB665" s="187"/>
      <c r="PCC665" s="187"/>
      <c r="PCD665" s="187"/>
      <c r="PCE665" s="187"/>
      <c r="PCF665" s="187"/>
      <c r="PCG665" s="187"/>
      <c r="PCH665" s="187"/>
      <c r="PCI665" s="187"/>
      <c r="PCJ665" s="187"/>
      <c r="PCK665" s="187"/>
      <c r="PCL665" s="187"/>
      <c r="PCM665" s="187"/>
      <c r="PCN665" s="187"/>
      <c r="PCO665" s="187"/>
      <c r="PCP665" s="187"/>
      <c r="PCQ665" s="187"/>
      <c r="PCR665" s="187"/>
      <c r="PCS665" s="187"/>
      <c r="PCT665" s="187"/>
      <c r="PCU665" s="187"/>
      <c r="PCV665" s="187"/>
      <c r="PCW665" s="187"/>
      <c r="PCX665" s="187"/>
      <c r="PCY665" s="187"/>
      <c r="PCZ665" s="187"/>
      <c r="PDA665" s="187"/>
      <c r="PDB665" s="187"/>
      <c r="PDC665" s="187"/>
      <c r="PDD665" s="187"/>
      <c r="PDE665" s="187"/>
      <c r="PDF665" s="187"/>
      <c r="PDG665" s="187"/>
      <c r="PDH665" s="187"/>
      <c r="PDI665" s="187"/>
      <c r="PDJ665" s="187"/>
      <c r="PDK665" s="187"/>
      <c r="PDL665" s="187"/>
      <c r="PDM665" s="187"/>
      <c r="PDN665" s="187"/>
      <c r="PDO665" s="187"/>
      <c r="PDP665" s="187"/>
      <c r="PDQ665" s="187"/>
      <c r="PDR665" s="187"/>
      <c r="PDS665" s="187"/>
      <c r="PDT665" s="187"/>
      <c r="PDU665" s="187"/>
      <c r="PDV665" s="187"/>
      <c r="PDW665" s="187"/>
      <c r="PDX665" s="187"/>
      <c r="PDY665" s="187"/>
      <c r="PDZ665" s="187"/>
      <c r="PEA665" s="187"/>
      <c r="PEB665" s="187"/>
      <c r="PEC665" s="187"/>
      <c r="PED665" s="187"/>
      <c r="PEE665" s="187"/>
      <c r="PEF665" s="187"/>
      <c r="PEG665" s="187"/>
      <c r="PEH665" s="187"/>
      <c r="PEI665" s="187"/>
      <c r="PEJ665" s="187"/>
      <c r="PEK665" s="187"/>
      <c r="PEL665" s="187"/>
      <c r="PEM665" s="187"/>
      <c r="PEN665" s="187"/>
      <c r="PEO665" s="187"/>
      <c r="PEP665" s="187"/>
      <c r="PEQ665" s="187"/>
      <c r="PER665" s="187"/>
      <c r="PES665" s="187"/>
      <c r="PET665" s="187"/>
      <c r="PEU665" s="187"/>
      <c r="PEV665" s="187"/>
      <c r="PEW665" s="187"/>
      <c r="PEX665" s="187"/>
      <c r="PEY665" s="187"/>
      <c r="PEZ665" s="187"/>
      <c r="PFA665" s="187"/>
      <c r="PFB665" s="187"/>
      <c r="PFC665" s="187"/>
      <c r="PFD665" s="187"/>
      <c r="PFE665" s="187"/>
      <c r="PFF665" s="187"/>
      <c r="PFG665" s="187"/>
      <c r="PFH665" s="187"/>
      <c r="PFI665" s="187"/>
      <c r="PFJ665" s="187"/>
      <c r="PFK665" s="187"/>
      <c r="PFL665" s="187"/>
      <c r="PFM665" s="187"/>
      <c r="PFN665" s="187"/>
      <c r="PFO665" s="187"/>
      <c r="PFP665" s="187"/>
      <c r="PFQ665" s="187"/>
      <c r="PFR665" s="187"/>
      <c r="PFS665" s="187"/>
      <c r="PFT665" s="187"/>
      <c r="PFU665" s="187"/>
      <c r="PFV665" s="187"/>
      <c r="PFW665" s="187"/>
      <c r="PFX665" s="187"/>
      <c r="PFY665" s="187"/>
      <c r="PFZ665" s="187"/>
      <c r="PGA665" s="187"/>
      <c r="PGB665" s="187"/>
      <c r="PGC665" s="187"/>
      <c r="PGD665" s="187"/>
      <c r="PGE665" s="187"/>
      <c r="PGF665" s="187"/>
      <c r="PGG665" s="187"/>
      <c r="PGH665" s="187"/>
      <c r="PGI665" s="187"/>
      <c r="PGJ665" s="187"/>
      <c r="PGK665" s="187"/>
      <c r="PGL665" s="187"/>
      <c r="PGM665" s="187"/>
      <c r="PGN665" s="187"/>
      <c r="PGO665" s="187"/>
      <c r="PGP665" s="187"/>
      <c r="PGQ665" s="187"/>
      <c r="PGR665" s="187"/>
      <c r="PGS665" s="187"/>
      <c r="PGT665" s="187"/>
      <c r="PGU665" s="187"/>
      <c r="PGV665" s="187"/>
      <c r="PGW665" s="187"/>
      <c r="PGX665" s="187"/>
      <c r="PGY665" s="187"/>
      <c r="PGZ665" s="187"/>
      <c r="PHA665" s="187"/>
      <c r="PHB665" s="187"/>
      <c r="PHC665" s="187"/>
      <c r="PHD665" s="187"/>
      <c r="PHE665" s="187"/>
      <c r="PHF665" s="187"/>
      <c r="PHG665" s="187"/>
      <c r="PHH665" s="187"/>
      <c r="PHI665" s="187"/>
      <c r="PHJ665" s="187"/>
      <c r="PHK665" s="187"/>
      <c r="PHL665" s="187"/>
      <c r="PHM665" s="187"/>
      <c r="PHN665" s="187"/>
      <c r="PHO665" s="187"/>
      <c r="PHP665" s="187"/>
      <c r="PHQ665" s="187"/>
      <c r="PHR665" s="187"/>
      <c r="PHS665" s="187"/>
      <c r="PHT665" s="187"/>
      <c r="PHU665" s="187"/>
      <c r="PHV665" s="187"/>
      <c r="PHW665" s="187"/>
      <c r="PHX665" s="187"/>
      <c r="PHY665" s="187"/>
      <c r="PHZ665" s="187"/>
      <c r="PIA665" s="187"/>
      <c r="PIB665" s="187"/>
      <c r="PIC665" s="187"/>
      <c r="PID665" s="187"/>
      <c r="PIE665" s="187"/>
      <c r="PIF665" s="187"/>
      <c r="PIG665" s="187"/>
      <c r="PIH665" s="187"/>
      <c r="PII665" s="187"/>
      <c r="PIJ665" s="187"/>
      <c r="PIK665" s="187"/>
      <c r="PIL665" s="187"/>
      <c r="PIM665" s="187"/>
      <c r="PIN665" s="187"/>
      <c r="PIO665" s="187"/>
      <c r="PIP665" s="187"/>
      <c r="PIQ665" s="187"/>
      <c r="PIR665" s="187"/>
      <c r="PIS665" s="187"/>
      <c r="PIT665" s="187"/>
      <c r="PIU665" s="187"/>
      <c r="PIV665" s="187"/>
      <c r="PIW665" s="187"/>
      <c r="PIX665" s="187"/>
      <c r="PIY665" s="187"/>
      <c r="PIZ665" s="187"/>
      <c r="PJA665" s="187"/>
      <c r="PJB665" s="187"/>
      <c r="PJC665" s="187"/>
      <c r="PJD665" s="187"/>
      <c r="PJE665" s="187"/>
      <c r="PJF665" s="187"/>
      <c r="PJG665" s="187"/>
      <c r="PJH665" s="187"/>
      <c r="PJI665" s="187"/>
      <c r="PJJ665" s="187"/>
      <c r="PJK665" s="187"/>
      <c r="PJL665" s="187"/>
      <c r="PJM665" s="187"/>
      <c r="PJN665" s="187"/>
      <c r="PJO665" s="187"/>
      <c r="PJP665" s="187"/>
      <c r="PJQ665" s="187"/>
      <c r="PJR665" s="187"/>
      <c r="PJS665" s="187"/>
      <c r="PJT665" s="187"/>
      <c r="PJU665" s="187"/>
      <c r="PJV665" s="187"/>
      <c r="PJW665" s="187"/>
      <c r="PJX665" s="187"/>
      <c r="PJY665" s="187"/>
      <c r="PJZ665" s="187"/>
      <c r="PKA665" s="187"/>
      <c r="PKB665" s="187"/>
      <c r="PKC665" s="187"/>
      <c r="PKD665" s="187"/>
      <c r="PKE665" s="187"/>
      <c r="PKF665" s="187"/>
      <c r="PKG665" s="187"/>
      <c r="PKH665" s="187"/>
      <c r="PKI665" s="187"/>
      <c r="PKJ665" s="187"/>
      <c r="PKK665" s="187"/>
      <c r="PKL665" s="187"/>
      <c r="PKM665" s="187"/>
      <c r="PKN665" s="187"/>
      <c r="PKO665" s="187"/>
      <c r="PKP665" s="187"/>
      <c r="PKQ665" s="187"/>
      <c r="PKR665" s="187"/>
      <c r="PKS665" s="187"/>
      <c r="PKT665" s="187"/>
      <c r="PKU665" s="187"/>
      <c r="PKV665" s="187"/>
      <c r="PKW665" s="187"/>
      <c r="PKX665" s="187"/>
      <c r="PKY665" s="187"/>
      <c r="PKZ665" s="187"/>
      <c r="PLA665" s="187"/>
      <c r="PLB665" s="187"/>
      <c r="PLC665" s="187"/>
      <c r="PLD665" s="187"/>
      <c r="PLE665" s="187"/>
      <c r="PLF665" s="187"/>
      <c r="PLG665" s="187"/>
      <c r="PLH665" s="187"/>
      <c r="PLI665" s="187"/>
      <c r="PLJ665" s="187"/>
      <c r="PLK665" s="187"/>
      <c r="PLL665" s="187"/>
      <c r="PLM665" s="187"/>
      <c r="PLN665" s="187"/>
      <c r="PLO665" s="187"/>
      <c r="PLP665" s="187"/>
      <c r="PLQ665" s="187"/>
      <c r="PLR665" s="187"/>
      <c r="PLS665" s="187"/>
      <c r="PLT665" s="187"/>
      <c r="PLU665" s="187"/>
      <c r="PLV665" s="187"/>
      <c r="PLW665" s="187"/>
      <c r="PLX665" s="187"/>
      <c r="PLY665" s="187"/>
      <c r="PLZ665" s="187"/>
      <c r="PMA665" s="187"/>
      <c r="PMB665" s="187"/>
      <c r="PMC665" s="187"/>
      <c r="PMD665" s="187"/>
      <c r="PME665" s="187"/>
      <c r="PMF665" s="187"/>
      <c r="PMG665" s="187"/>
      <c r="PMH665" s="187"/>
      <c r="PMI665" s="187"/>
      <c r="PMJ665" s="187"/>
      <c r="PMK665" s="187"/>
      <c r="PML665" s="187"/>
      <c r="PMM665" s="187"/>
      <c r="PMN665" s="187"/>
      <c r="PMO665" s="187"/>
      <c r="PMP665" s="187"/>
      <c r="PMQ665" s="187"/>
      <c r="PMR665" s="187"/>
      <c r="PMS665" s="187"/>
      <c r="PMT665" s="187"/>
      <c r="PMU665" s="187"/>
      <c r="PMV665" s="187"/>
      <c r="PMW665" s="187"/>
      <c r="PMX665" s="187"/>
      <c r="PMY665" s="187"/>
      <c r="PMZ665" s="187"/>
      <c r="PNA665" s="187"/>
      <c r="PNB665" s="187"/>
      <c r="PNC665" s="187"/>
      <c r="PND665" s="187"/>
      <c r="PNE665" s="187"/>
      <c r="PNF665" s="187"/>
      <c r="PNG665" s="187"/>
      <c r="PNH665" s="187"/>
      <c r="PNI665" s="187"/>
      <c r="PNJ665" s="187"/>
      <c r="PNK665" s="187"/>
      <c r="PNL665" s="187"/>
      <c r="PNM665" s="187"/>
      <c r="PNN665" s="187"/>
      <c r="PNO665" s="187"/>
      <c r="PNP665" s="187"/>
      <c r="PNQ665" s="187"/>
      <c r="PNR665" s="187"/>
      <c r="PNS665" s="187"/>
      <c r="PNT665" s="187"/>
      <c r="PNU665" s="187"/>
      <c r="PNV665" s="187"/>
      <c r="PNW665" s="187"/>
      <c r="PNX665" s="187"/>
      <c r="PNY665" s="187"/>
      <c r="PNZ665" s="187"/>
      <c r="POA665" s="187"/>
      <c r="POB665" s="187"/>
      <c r="POC665" s="187"/>
      <c r="POD665" s="187"/>
      <c r="POE665" s="187"/>
      <c r="POF665" s="187"/>
      <c r="POG665" s="187"/>
      <c r="POH665" s="187"/>
      <c r="POI665" s="187"/>
      <c r="POJ665" s="187"/>
      <c r="POK665" s="187"/>
      <c r="POL665" s="187"/>
      <c r="POM665" s="187"/>
      <c r="PON665" s="187"/>
      <c r="POO665" s="187"/>
      <c r="POP665" s="187"/>
      <c r="POQ665" s="187"/>
      <c r="POR665" s="187"/>
      <c r="POS665" s="187"/>
      <c r="POT665" s="187"/>
      <c r="POU665" s="187"/>
      <c r="POV665" s="187"/>
      <c r="POW665" s="187"/>
      <c r="POX665" s="187"/>
      <c r="POY665" s="187"/>
      <c r="POZ665" s="187"/>
      <c r="PPA665" s="187"/>
      <c r="PPB665" s="187"/>
      <c r="PPC665" s="187"/>
      <c r="PPD665" s="187"/>
      <c r="PPE665" s="187"/>
      <c r="PPF665" s="187"/>
      <c r="PPG665" s="187"/>
      <c r="PPH665" s="187"/>
      <c r="PPI665" s="187"/>
      <c r="PPJ665" s="187"/>
      <c r="PPK665" s="187"/>
      <c r="PPL665" s="187"/>
      <c r="PPM665" s="187"/>
      <c r="PPN665" s="187"/>
      <c r="PPO665" s="187"/>
      <c r="PPP665" s="187"/>
      <c r="PPQ665" s="187"/>
      <c r="PPR665" s="187"/>
      <c r="PPS665" s="187"/>
      <c r="PPT665" s="187"/>
      <c r="PPU665" s="187"/>
      <c r="PPV665" s="187"/>
      <c r="PPW665" s="187"/>
      <c r="PPX665" s="187"/>
      <c r="PPY665" s="187"/>
      <c r="PPZ665" s="187"/>
      <c r="PQA665" s="187"/>
      <c r="PQB665" s="187"/>
      <c r="PQC665" s="187"/>
      <c r="PQD665" s="187"/>
      <c r="PQE665" s="187"/>
      <c r="PQF665" s="187"/>
      <c r="PQG665" s="187"/>
      <c r="PQH665" s="187"/>
      <c r="PQI665" s="187"/>
      <c r="PQJ665" s="187"/>
      <c r="PQK665" s="187"/>
      <c r="PQL665" s="187"/>
      <c r="PQM665" s="187"/>
      <c r="PQN665" s="187"/>
      <c r="PQO665" s="187"/>
      <c r="PQP665" s="187"/>
      <c r="PQQ665" s="187"/>
      <c r="PQR665" s="187"/>
      <c r="PQS665" s="187"/>
      <c r="PQT665" s="187"/>
      <c r="PQU665" s="187"/>
      <c r="PQV665" s="187"/>
      <c r="PQW665" s="187"/>
      <c r="PQX665" s="187"/>
      <c r="PQY665" s="187"/>
      <c r="PQZ665" s="187"/>
      <c r="PRA665" s="187"/>
      <c r="PRB665" s="187"/>
      <c r="PRC665" s="187"/>
      <c r="PRD665" s="187"/>
      <c r="PRE665" s="187"/>
      <c r="PRF665" s="187"/>
      <c r="PRG665" s="187"/>
      <c r="PRH665" s="187"/>
      <c r="PRI665" s="187"/>
      <c r="PRJ665" s="187"/>
      <c r="PRK665" s="187"/>
      <c r="PRL665" s="187"/>
      <c r="PRM665" s="187"/>
      <c r="PRN665" s="187"/>
      <c r="PRO665" s="187"/>
      <c r="PRP665" s="187"/>
      <c r="PRQ665" s="187"/>
      <c r="PRR665" s="187"/>
      <c r="PRS665" s="187"/>
      <c r="PRT665" s="187"/>
      <c r="PRU665" s="187"/>
      <c r="PRV665" s="187"/>
      <c r="PRW665" s="187"/>
      <c r="PRX665" s="187"/>
      <c r="PRY665" s="187"/>
      <c r="PRZ665" s="187"/>
      <c r="PSA665" s="187"/>
      <c r="PSB665" s="187"/>
      <c r="PSC665" s="187"/>
      <c r="PSD665" s="187"/>
      <c r="PSE665" s="187"/>
      <c r="PSF665" s="187"/>
      <c r="PSG665" s="187"/>
      <c r="PSH665" s="187"/>
      <c r="PSI665" s="187"/>
      <c r="PSJ665" s="187"/>
      <c r="PSK665" s="187"/>
      <c r="PSL665" s="187"/>
      <c r="PSM665" s="187"/>
      <c r="PSN665" s="187"/>
      <c r="PSO665" s="187"/>
      <c r="PSP665" s="187"/>
      <c r="PSQ665" s="187"/>
      <c r="PSR665" s="187"/>
      <c r="PSS665" s="187"/>
      <c r="PST665" s="187"/>
      <c r="PSU665" s="187"/>
      <c r="PSV665" s="187"/>
      <c r="PSW665" s="187"/>
      <c r="PSX665" s="187"/>
      <c r="PSY665" s="187"/>
      <c r="PSZ665" s="187"/>
      <c r="PTA665" s="187"/>
      <c r="PTB665" s="187"/>
      <c r="PTC665" s="187"/>
      <c r="PTD665" s="187"/>
      <c r="PTE665" s="187"/>
      <c r="PTF665" s="187"/>
      <c r="PTG665" s="187"/>
      <c r="PTH665" s="187"/>
      <c r="PTI665" s="187"/>
      <c r="PTJ665" s="187"/>
      <c r="PTK665" s="187"/>
      <c r="PTL665" s="187"/>
      <c r="PTM665" s="187"/>
      <c r="PTN665" s="187"/>
      <c r="PTO665" s="187"/>
      <c r="PTP665" s="187"/>
      <c r="PTQ665" s="187"/>
      <c r="PTR665" s="187"/>
      <c r="PTS665" s="187"/>
      <c r="PTT665" s="187"/>
      <c r="PTU665" s="187"/>
      <c r="PTV665" s="187"/>
      <c r="PTW665" s="187"/>
      <c r="PTX665" s="187"/>
      <c r="PTY665" s="187"/>
      <c r="PTZ665" s="187"/>
      <c r="PUA665" s="187"/>
      <c r="PUB665" s="187"/>
      <c r="PUC665" s="187"/>
      <c r="PUD665" s="187"/>
      <c r="PUE665" s="187"/>
      <c r="PUF665" s="187"/>
      <c r="PUG665" s="187"/>
      <c r="PUH665" s="187"/>
      <c r="PUI665" s="187"/>
      <c r="PUJ665" s="187"/>
      <c r="PUK665" s="187"/>
      <c r="PUL665" s="187"/>
      <c r="PUM665" s="187"/>
      <c r="PUN665" s="187"/>
      <c r="PUO665" s="187"/>
      <c r="PUP665" s="187"/>
      <c r="PUQ665" s="187"/>
      <c r="PUR665" s="187"/>
      <c r="PUS665" s="187"/>
      <c r="PUT665" s="187"/>
      <c r="PUU665" s="187"/>
      <c r="PUV665" s="187"/>
      <c r="PUW665" s="187"/>
      <c r="PUX665" s="187"/>
      <c r="PUY665" s="187"/>
      <c r="PUZ665" s="187"/>
      <c r="PVA665" s="187"/>
      <c r="PVB665" s="187"/>
      <c r="PVC665" s="187"/>
      <c r="PVD665" s="187"/>
      <c r="PVE665" s="187"/>
      <c r="PVF665" s="187"/>
      <c r="PVG665" s="187"/>
      <c r="PVH665" s="187"/>
      <c r="PVI665" s="187"/>
      <c r="PVJ665" s="187"/>
      <c r="PVK665" s="187"/>
      <c r="PVL665" s="187"/>
      <c r="PVM665" s="187"/>
      <c r="PVN665" s="187"/>
      <c r="PVO665" s="187"/>
      <c r="PVP665" s="187"/>
      <c r="PVQ665" s="187"/>
      <c r="PVR665" s="187"/>
      <c r="PVS665" s="187"/>
      <c r="PVT665" s="187"/>
      <c r="PVU665" s="187"/>
      <c r="PVV665" s="187"/>
      <c r="PVW665" s="187"/>
      <c r="PVX665" s="187"/>
      <c r="PVY665" s="187"/>
      <c r="PVZ665" s="187"/>
      <c r="PWA665" s="187"/>
      <c r="PWB665" s="187"/>
      <c r="PWC665" s="187"/>
      <c r="PWD665" s="187"/>
      <c r="PWE665" s="187"/>
      <c r="PWF665" s="187"/>
      <c r="PWG665" s="187"/>
      <c r="PWH665" s="187"/>
      <c r="PWI665" s="187"/>
      <c r="PWJ665" s="187"/>
      <c r="PWK665" s="187"/>
      <c r="PWL665" s="187"/>
      <c r="PWM665" s="187"/>
      <c r="PWN665" s="187"/>
      <c r="PWO665" s="187"/>
      <c r="PWP665" s="187"/>
      <c r="PWQ665" s="187"/>
      <c r="PWR665" s="187"/>
      <c r="PWS665" s="187"/>
      <c r="PWT665" s="187"/>
      <c r="PWU665" s="187"/>
      <c r="PWV665" s="187"/>
      <c r="PWW665" s="187"/>
      <c r="PWX665" s="187"/>
      <c r="PWY665" s="187"/>
      <c r="PWZ665" s="187"/>
      <c r="PXA665" s="187"/>
      <c r="PXB665" s="187"/>
      <c r="PXC665" s="187"/>
      <c r="PXD665" s="187"/>
      <c r="PXE665" s="187"/>
      <c r="PXF665" s="187"/>
      <c r="PXG665" s="187"/>
      <c r="PXH665" s="187"/>
      <c r="PXI665" s="187"/>
      <c r="PXJ665" s="187"/>
      <c r="PXK665" s="187"/>
      <c r="PXL665" s="187"/>
      <c r="PXM665" s="187"/>
      <c r="PXN665" s="187"/>
      <c r="PXO665" s="187"/>
      <c r="PXP665" s="187"/>
      <c r="PXQ665" s="187"/>
      <c r="PXR665" s="187"/>
      <c r="PXS665" s="187"/>
      <c r="PXT665" s="187"/>
      <c r="PXU665" s="187"/>
      <c r="PXV665" s="187"/>
      <c r="PXW665" s="187"/>
      <c r="PXX665" s="187"/>
      <c r="PXY665" s="187"/>
      <c r="PXZ665" s="187"/>
      <c r="PYA665" s="187"/>
      <c r="PYB665" s="187"/>
      <c r="PYC665" s="187"/>
      <c r="PYD665" s="187"/>
      <c r="PYE665" s="187"/>
      <c r="PYF665" s="187"/>
      <c r="PYG665" s="187"/>
      <c r="PYH665" s="187"/>
      <c r="PYI665" s="187"/>
      <c r="PYJ665" s="187"/>
      <c r="PYK665" s="187"/>
      <c r="PYL665" s="187"/>
      <c r="PYM665" s="187"/>
      <c r="PYN665" s="187"/>
      <c r="PYO665" s="187"/>
      <c r="PYP665" s="187"/>
      <c r="PYQ665" s="187"/>
      <c r="PYR665" s="187"/>
      <c r="PYS665" s="187"/>
      <c r="PYT665" s="187"/>
      <c r="PYU665" s="187"/>
      <c r="PYV665" s="187"/>
      <c r="PYW665" s="187"/>
      <c r="PYX665" s="187"/>
      <c r="PYY665" s="187"/>
      <c r="PYZ665" s="187"/>
      <c r="PZA665" s="187"/>
      <c r="PZB665" s="187"/>
      <c r="PZC665" s="187"/>
      <c r="PZD665" s="187"/>
      <c r="PZE665" s="187"/>
      <c r="PZF665" s="187"/>
      <c r="PZG665" s="187"/>
      <c r="PZH665" s="187"/>
      <c r="PZI665" s="187"/>
      <c r="PZJ665" s="187"/>
      <c r="PZK665" s="187"/>
      <c r="PZL665" s="187"/>
      <c r="PZM665" s="187"/>
      <c r="PZN665" s="187"/>
      <c r="PZO665" s="187"/>
      <c r="PZP665" s="187"/>
      <c r="PZQ665" s="187"/>
      <c r="PZR665" s="187"/>
      <c r="PZS665" s="187"/>
      <c r="PZT665" s="187"/>
      <c r="PZU665" s="187"/>
      <c r="PZV665" s="187"/>
      <c r="PZW665" s="187"/>
      <c r="PZX665" s="187"/>
      <c r="PZY665" s="187"/>
      <c r="PZZ665" s="187"/>
      <c r="QAA665" s="187"/>
      <c r="QAB665" s="187"/>
      <c r="QAC665" s="187"/>
      <c r="QAD665" s="187"/>
      <c r="QAE665" s="187"/>
      <c r="QAF665" s="187"/>
      <c r="QAG665" s="187"/>
      <c r="QAH665" s="187"/>
      <c r="QAI665" s="187"/>
      <c r="QAJ665" s="187"/>
      <c r="QAK665" s="187"/>
      <c r="QAL665" s="187"/>
      <c r="QAM665" s="187"/>
      <c r="QAN665" s="187"/>
      <c r="QAO665" s="187"/>
      <c r="QAP665" s="187"/>
      <c r="QAQ665" s="187"/>
      <c r="QAR665" s="187"/>
      <c r="QAS665" s="187"/>
      <c r="QAT665" s="187"/>
      <c r="QAU665" s="187"/>
      <c r="QAV665" s="187"/>
      <c r="QAW665" s="187"/>
      <c r="QAX665" s="187"/>
      <c r="QAY665" s="187"/>
      <c r="QAZ665" s="187"/>
      <c r="QBA665" s="187"/>
      <c r="QBB665" s="187"/>
      <c r="QBC665" s="187"/>
      <c r="QBD665" s="187"/>
      <c r="QBE665" s="187"/>
      <c r="QBF665" s="187"/>
      <c r="QBG665" s="187"/>
      <c r="QBH665" s="187"/>
      <c r="QBI665" s="187"/>
      <c r="QBJ665" s="187"/>
      <c r="QBK665" s="187"/>
      <c r="QBL665" s="187"/>
      <c r="QBM665" s="187"/>
      <c r="QBN665" s="187"/>
      <c r="QBO665" s="187"/>
      <c r="QBP665" s="187"/>
      <c r="QBQ665" s="187"/>
      <c r="QBR665" s="187"/>
      <c r="QBS665" s="187"/>
      <c r="QBT665" s="187"/>
      <c r="QBU665" s="187"/>
      <c r="QBV665" s="187"/>
      <c r="QBW665" s="187"/>
      <c r="QBX665" s="187"/>
      <c r="QBY665" s="187"/>
      <c r="QBZ665" s="187"/>
      <c r="QCA665" s="187"/>
      <c r="QCB665" s="187"/>
      <c r="QCC665" s="187"/>
      <c r="QCD665" s="187"/>
      <c r="QCE665" s="187"/>
      <c r="QCF665" s="187"/>
      <c r="QCG665" s="187"/>
      <c r="QCH665" s="187"/>
      <c r="QCI665" s="187"/>
      <c r="QCJ665" s="187"/>
      <c r="QCK665" s="187"/>
      <c r="QCL665" s="187"/>
      <c r="QCM665" s="187"/>
      <c r="QCN665" s="187"/>
      <c r="QCO665" s="187"/>
      <c r="QCP665" s="187"/>
      <c r="QCQ665" s="187"/>
      <c r="QCR665" s="187"/>
      <c r="QCS665" s="187"/>
      <c r="QCT665" s="187"/>
      <c r="QCU665" s="187"/>
      <c r="QCV665" s="187"/>
      <c r="QCW665" s="187"/>
      <c r="QCX665" s="187"/>
      <c r="QCY665" s="187"/>
      <c r="QCZ665" s="187"/>
      <c r="QDA665" s="187"/>
      <c r="QDB665" s="187"/>
      <c r="QDC665" s="187"/>
      <c r="QDD665" s="187"/>
      <c r="QDE665" s="187"/>
      <c r="QDF665" s="187"/>
      <c r="QDG665" s="187"/>
      <c r="QDH665" s="187"/>
      <c r="QDI665" s="187"/>
      <c r="QDJ665" s="187"/>
      <c r="QDK665" s="187"/>
      <c r="QDL665" s="187"/>
      <c r="QDM665" s="187"/>
      <c r="QDN665" s="187"/>
      <c r="QDO665" s="187"/>
      <c r="QDP665" s="187"/>
      <c r="QDQ665" s="187"/>
      <c r="QDR665" s="187"/>
      <c r="QDS665" s="187"/>
      <c r="QDT665" s="187"/>
      <c r="QDU665" s="187"/>
      <c r="QDV665" s="187"/>
      <c r="QDW665" s="187"/>
      <c r="QDX665" s="187"/>
      <c r="QDY665" s="187"/>
      <c r="QDZ665" s="187"/>
      <c r="QEA665" s="187"/>
      <c r="QEB665" s="187"/>
      <c r="QEC665" s="187"/>
      <c r="QED665" s="187"/>
      <c r="QEE665" s="187"/>
      <c r="QEF665" s="187"/>
      <c r="QEG665" s="187"/>
      <c r="QEH665" s="187"/>
      <c r="QEI665" s="187"/>
      <c r="QEJ665" s="187"/>
      <c r="QEK665" s="187"/>
      <c r="QEL665" s="187"/>
      <c r="QEM665" s="187"/>
      <c r="QEN665" s="187"/>
      <c r="QEO665" s="187"/>
      <c r="QEP665" s="187"/>
      <c r="QEQ665" s="187"/>
      <c r="QER665" s="187"/>
      <c r="QES665" s="187"/>
      <c r="QET665" s="187"/>
      <c r="QEU665" s="187"/>
      <c r="QEV665" s="187"/>
      <c r="QEW665" s="187"/>
      <c r="QEX665" s="187"/>
      <c r="QEY665" s="187"/>
      <c r="QEZ665" s="187"/>
      <c r="QFA665" s="187"/>
      <c r="QFB665" s="187"/>
      <c r="QFC665" s="187"/>
      <c r="QFD665" s="187"/>
      <c r="QFE665" s="187"/>
      <c r="QFF665" s="187"/>
      <c r="QFG665" s="187"/>
      <c r="QFH665" s="187"/>
      <c r="QFI665" s="187"/>
      <c r="QFJ665" s="187"/>
      <c r="QFK665" s="187"/>
      <c r="QFL665" s="187"/>
      <c r="QFM665" s="187"/>
      <c r="QFN665" s="187"/>
      <c r="QFO665" s="187"/>
      <c r="QFP665" s="187"/>
      <c r="QFQ665" s="187"/>
      <c r="QFR665" s="187"/>
      <c r="QFS665" s="187"/>
      <c r="QFT665" s="187"/>
      <c r="QFU665" s="187"/>
      <c r="QFV665" s="187"/>
      <c r="QFW665" s="187"/>
      <c r="QFX665" s="187"/>
      <c r="QFY665" s="187"/>
      <c r="QFZ665" s="187"/>
      <c r="QGA665" s="187"/>
      <c r="QGB665" s="187"/>
      <c r="QGC665" s="187"/>
      <c r="QGD665" s="187"/>
      <c r="QGE665" s="187"/>
      <c r="QGF665" s="187"/>
      <c r="QGG665" s="187"/>
      <c r="QGH665" s="187"/>
      <c r="QGI665" s="187"/>
      <c r="QGJ665" s="187"/>
      <c r="QGK665" s="187"/>
      <c r="QGL665" s="187"/>
      <c r="QGM665" s="187"/>
      <c r="QGN665" s="187"/>
      <c r="QGO665" s="187"/>
      <c r="QGP665" s="187"/>
      <c r="QGQ665" s="187"/>
      <c r="QGR665" s="187"/>
      <c r="QGS665" s="187"/>
      <c r="QGT665" s="187"/>
      <c r="QGU665" s="187"/>
      <c r="QGV665" s="187"/>
      <c r="QGW665" s="187"/>
      <c r="QGX665" s="187"/>
      <c r="QGY665" s="187"/>
      <c r="QGZ665" s="187"/>
      <c r="QHA665" s="187"/>
      <c r="QHB665" s="187"/>
      <c r="QHC665" s="187"/>
      <c r="QHD665" s="187"/>
      <c r="QHE665" s="187"/>
      <c r="QHF665" s="187"/>
      <c r="QHG665" s="187"/>
      <c r="QHH665" s="187"/>
      <c r="QHI665" s="187"/>
      <c r="QHJ665" s="187"/>
      <c r="QHK665" s="187"/>
      <c r="QHL665" s="187"/>
      <c r="QHM665" s="187"/>
      <c r="QHN665" s="187"/>
      <c r="QHO665" s="187"/>
      <c r="QHP665" s="187"/>
      <c r="QHQ665" s="187"/>
      <c r="QHR665" s="187"/>
      <c r="QHS665" s="187"/>
      <c r="QHT665" s="187"/>
      <c r="QHU665" s="187"/>
      <c r="QHV665" s="187"/>
      <c r="QHW665" s="187"/>
      <c r="QHX665" s="187"/>
      <c r="QHY665" s="187"/>
      <c r="QHZ665" s="187"/>
      <c r="QIA665" s="187"/>
      <c r="QIB665" s="187"/>
      <c r="QIC665" s="187"/>
      <c r="QID665" s="187"/>
      <c r="QIE665" s="187"/>
      <c r="QIF665" s="187"/>
      <c r="QIG665" s="187"/>
      <c r="QIH665" s="187"/>
      <c r="QII665" s="187"/>
      <c r="QIJ665" s="187"/>
      <c r="QIK665" s="187"/>
      <c r="QIL665" s="187"/>
      <c r="QIM665" s="187"/>
      <c r="QIN665" s="187"/>
      <c r="QIO665" s="187"/>
      <c r="QIP665" s="187"/>
      <c r="QIQ665" s="187"/>
      <c r="QIR665" s="187"/>
      <c r="QIS665" s="187"/>
      <c r="QIT665" s="187"/>
      <c r="QIU665" s="187"/>
      <c r="QIV665" s="187"/>
      <c r="QIW665" s="187"/>
      <c r="QIX665" s="187"/>
      <c r="QIY665" s="187"/>
      <c r="QIZ665" s="187"/>
      <c r="QJA665" s="187"/>
      <c r="QJB665" s="187"/>
      <c r="QJC665" s="187"/>
      <c r="QJD665" s="187"/>
      <c r="QJE665" s="187"/>
      <c r="QJF665" s="187"/>
      <c r="QJG665" s="187"/>
      <c r="QJH665" s="187"/>
      <c r="QJI665" s="187"/>
      <c r="QJJ665" s="187"/>
      <c r="QJK665" s="187"/>
      <c r="QJL665" s="187"/>
      <c r="QJM665" s="187"/>
      <c r="QJN665" s="187"/>
      <c r="QJO665" s="187"/>
      <c r="QJP665" s="187"/>
      <c r="QJQ665" s="187"/>
      <c r="QJR665" s="187"/>
      <c r="QJS665" s="187"/>
      <c r="QJT665" s="187"/>
      <c r="QJU665" s="187"/>
      <c r="QJV665" s="187"/>
      <c r="QJW665" s="187"/>
      <c r="QJX665" s="187"/>
      <c r="QJY665" s="187"/>
      <c r="QJZ665" s="187"/>
      <c r="QKA665" s="187"/>
      <c r="QKB665" s="187"/>
      <c r="QKC665" s="187"/>
      <c r="QKD665" s="187"/>
      <c r="QKE665" s="187"/>
      <c r="QKF665" s="187"/>
      <c r="QKG665" s="187"/>
      <c r="QKH665" s="187"/>
      <c r="QKI665" s="187"/>
      <c r="QKJ665" s="187"/>
      <c r="QKK665" s="187"/>
      <c r="QKL665" s="187"/>
      <c r="QKM665" s="187"/>
      <c r="QKN665" s="187"/>
      <c r="QKO665" s="187"/>
      <c r="QKP665" s="187"/>
      <c r="QKQ665" s="187"/>
      <c r="QKR665" s="187"/>
      <c r="QKS665" s="187"/>
      <c r="QKT665" s="187"/>
      <c r="QKU665" s="187"/>
      <c r="QKV665" s="187"/>
      <c r="QKW665" s="187"/>
      <c r="QKX665" s="187"/>
      <c r="QKY665" s="187"/>
      <c r="QKZ665" s="187"/>
      <c r="QLA665" s="187"/>
      <c r="QLB665" s="187"/>
      <c r="QLC665" s="187"/>
      <c r="QLD665" s="187"/>
      <c r="QLE665" s="187"/>
      <c r="QLF665" s="187"/>
      <c r="QLG665" s="187"/>
      <c r="QLH665" s="187"/>
      <c r="QLI665" s="187"/>
      <c r="QLJ665" s="187"/>
      <c r="QLK665" s="187"/>
      <c r="QLL665" s="187"/>
      <c r="QLM665" s="187"/>
      <c r="QLN665" s="187"/>
      <c r="QLO665" s="187"/>
      <c r="QLP665" s="187"/>
      <c r="QLQ665" s="187"/>
      <c r="QLR665" s="187"/>
      <c r="QLS665" s="187"/>
      <c r="QLT665" s="187"/>
      <c r="QLU665" s="187"/>
      <c r="QLV665" s="187"/>
      <c r="QLW665" s="187"/>
      <c r="QLX665" s="187"/>
      <c r="QLY665" s="187"/>
      <c r="QLZ665" s="187"/>
      <c r="QMA665" s="187"/>
      <c r="QMB665" s="187"/>
      <c r="QMC665" s="187"/>
      <c r="QMD665" s="187"/>
      <c r="QME665" s="187"/>
      <c r="QMF665" s="187"/>
      <c r="QMG665" s="187"/>
      <c r="QMH665" s="187"/>
      <c r="QMI665" s="187"/>
      <c r="QMJ665" s="187"/>
      <c r="QMK665" s="187"/>
      <c r="QML665" s="187"/>
      <c r="QMM665" s="187"/>
      <c r="QMN665" s="187"/>
      <c r="QMO665" s="187"/>
      <c r="QMP665" s="187"/>
      <c r="QMQ665" s="187"/>
      <c r="QMR665" s="187"/>
      <c r="QMS665" s="187"/>
      <c r="QMT665" s="187"/>
      <c r="QMU665" s="187"/>
      <c r="QMV665" s="187"/>
      <c r="QMW665" s="187"/>
      <c r="QMX665" s="187"/>
      <c r="QMY665" s="187"/>
      <c r="QMZ665" s="187"/>
      <c r="QNA665" s="187"/>
      <c r="QNB665" s="187"/>
      <c r="QNC665" s="187"/>
      <c r="QND665" s="187"/>
      <c r="QNE665" s="187"/>
      <c r="QNF665" s="187"/>
      <c r="QNG665" s="187"/>
      <c r="QNH665" s="187"/>
      <c r="QNI665" s="187"/>
      <c r="QNJ665" s="187"/>
      <c r="QNK665" s="187"/>
      <c r="QNL665" s="187"/>
      <c r="QNM665" s="187"/>
      <c r="QNN665" s="187"/>
      <c r="QNO665" s="187"/>
      <c r="QNP665" s="187"/>
      <c r="QNQ665" s="187"/>
      <c r="QNR665" s="187"/>
      <c r="QNS665" s="187"/>
      <c r="QNT665" s="187"/>
      <c r="QNU665" s="187"/>
      <c r="QNV665" s="187"/>
      <c r="QNW665" s="187"/>
      <c r="QNX665" s="187"/>
      <c r="QNY665" s="187"/>
      <c r="QNZ665" s="187"/>
      <c r="QOA665" s="187"/>
      <c r="QOB665" s="187"/>
      <c r="QOC665" s="187"/>
      <c r="QOD665" s="187"/>
      <c r="QOE665" s="187"/>
      <c r="QOF665" s="187"/>
      <c r="QOG665" s="187"/>
      <c r="QOH665" s="187"/>
      <c r="QOI665" s="187"/>
      <c r="QOJ665" s="187"/>
      <c r="QOK665" s="187"/>
      <c r="QOL665" s="187"/>
      <c r="QOM665" s="187"/>
      <c r="QON665" s="187"/>
      <c r="QOO665" s="187"/>
      <c r="QOP665" s="187"/>
      <c r="QOQ665" s="187"/>
      <c r="QOR665" s="187"/>
      <c r="QOS665" s="187"/>
      <c r="QOT665" s="187"/>
      <c r="QOU665" s="187"/>
      <c r="QOV665" s="187"/>
      <c r="QOW665" s="187"/>
      <c r="QOX665" s="187"/>
      <c r="QOY665" s="187"/>
      <c r="QOZ665" s="187"/>
      <c r="QPA665" s="187"/>
      <c r="QPB665" s="187"/>
      <c r="QPC665" s="187"/>
      <c r="QPD665" s="187"/>
      <c r="QPE665" s="187"/>
      <c r="QPF665" s="187"/>
      <c r="QPG665" s="187"/>
      <c r="QPH665" s="187"/>
      <c r="QPI665" s="187"/>
      <c r="QPJ665" s="187"/>
      <c r="QPK665" s="187"/>
      <c r="QPL665" s="187"/>
      <c r="QPM665" s="187"/>
      <c r="QPN665" s="187"/>
      <c r="QPO665" s="187"/>
      <c r="QPP665" s="187"/>
      <c r="QPQ665" s="187"/>
      <c r="QPR665" s="187"/>
      <c r="QPS665" s="187"/>
      <c r="QPT665" s="187"/>
      <c r="QPU665" s="187"/>
      <c r="QPV665" s="187"/>
      <c r="QPW665" s="187"/>
      <c r="QPX665" s="187"/>
      <c r="QPY665" s="187"/>
      <c r="QPZ665" s="187"/>
      <c r="QQA665" s="187"/>
      <c r="QQB665" s="187"/>
      <c r="QQC665" s="187"/>
      <c r="QQD665" s="187"/>
      <c r="QQE665" s="187"/>
      <c r="QQF665" s="187"/>
      <c r="QQG665" s="187"/>
      <c r="QQH665" s="187"/>
      <c r="QQI665" s="187"/>
      <c r="QQJ665" s="187"/>
      <c r="QQK665" s="187"/>
      <c r="QQL665" s="187"/>
      <c r="QQM665" s="187"/>
      <c r="QQN665" s="187"/>
      <c r="QQO665" s="187"/>
      <c r="QQP665" s="187"/>
      <c r="QQQ665" s="187"/>
      <c r="QQR665" s="187"/>
      <c r="QQS665" s="187"/>
      <c r="QQT665" s="187"/>
      <c r="QQU665" s="187"/>
      <c r="QQV665" s="187"/>
      <c r="QQW665" s="187"/>
      <c r="QQX665" s="187"/>
      <c r="QQY665" s="187"/>
      <c r="QQZ665" s="187"/>
      <c r="QRA665" s="187"/>
      <c r="QRB665" s="187"/>
      <c r="QRC665" s="187"/>
      <c r="QRD665" s="187"/>
      <c r="QRE665" s="187"/>
      <c r="QRF665" s="187"/>
      <c r="QRG665" s="187"/>
      <c r="QRH665" s="187"/>
      <c r="QRI665" s="187"/>
      <c r="QRJ665" s="187"/>
      <c r="QRK665" s="187"/>
      <c r="QRL665" s="187"/>
      <c r="QRM665" s="187"/>
      <c r="QRN665" s="187"/>
      <c r="QRO665" s="187"/>
      <c r="QRP665" s="187"/>
      <c r="QRQ665" s="187"/>
      <c r="QRR665" s="187"/>
      <c r="QRS665" s="187"/>
      <c r="QRT665" s="187"/>
      <c r="QRU665" s="187"/>
      <c r="QRV665" s="187"/>
      <c r="QRW665" s="187"/>
      <c r="QRX665" s="187"/>
      <c r="QRY665" s="187"/>
      <c r="QRZ665" s="187"/>
      <c r="QSA665" s="187"/>
      <c r="QSB665" s="187"/>
      <c r="QSC665" s="187"/>
      <c r="QSD665" s="187"/>
      <c r="QSE665" s="187"/>
      <c r="QSF665" s="187"/>
      <c r="QSG665" s="187"/>
      <c r="QSH665" s="187"/>
      <c r="QSI665" s="187"/>
      <c r="QSJ665" s="187"/>
      <c r="QSK665" s="187"/>
      <c r="QSL665" s="187"/>
      <c r="QSM665" s="187"/>
      <c r="QSN665" s="187"/>
      <c r="QSO665" s="187"/>
      <c r="QSP665" s="187"/>
      <c r="QSQ665" s="187"/>
      <c r="QSR665" s="187"/>
      <c r="QSS665" s="187"/>
      <c r="QST665" s="187"/>
      <c r="QSU665" s="187"/>
      <c r="QSV665" s="187"/>
      <c r="QSW665" s="187"/>
      <c r="QSX665" s="187"/>
      <c r="QSY665" s="187"/>
      <c r="QSZ665" s="187"/>
      <c r="QTA665" s="187"/>
      <c r="QTB665" s="187"/>
      <c r="QTC665" s="187"/>
      <c r="QTD665" s="187"/>
      <c r="QTE665" s="187"/>
      <c r="QTF665" s="187"/>
      <c r="QTG665" s="187"/>
      <c r="QTH665" s="187"/>
      <c r="QTI665" s="187"/>
      <c r="QTJ665" s="187"/>
      <c r="QTK665" s="187"/>
      <c r="QTL665" s="187"/>
      <c r="QTM665" s="187"/>
      <c r="QTN665" s="187"/>
      <c r="QTO665" s="187"/>
      <c r="QTP665" s="187"/>
      <c r="QTQ665" s="187"/>
      <c r="QTR665" s="187"/>
      <c r="QTS665" s="187"/>
      <c r="QTT665" s="187"/>
      <c r="QTU665" s="187"/>
      <c r="QTV665" s="187"/>
      <c r="QTW665" s="187"/>
      <c r="QTX665" s="187"/>
      <c r="QTY665" s="187"/>
      <c r="QTZ665" s="187"/>
      <c r="QUA665" s="187"/>
      <c r="QUB665" s="187"/>
      <c r="QUC665" s="187"/>
      <c r="QUD665" s="187"/>
      <c r="QUE665" s="187"/>
      <c r="QUF665" s="187"/>
      <c r="QUG665" s="187"/>
      <c r="QUH665" s="187"/>
      <c r="QUI665" s="187"/>
      <c r="QUJ665" s="187"/>
      <c r="QUK665" s="187"/>
      <c r="QUL665" s="187"/>
      <c r="QUM665" s="187"/>
      <c r="QUN665" s="187"/>
      <c r="QUO665" s="187"/>
      <c r="QUP665" s="187"/>
      <c r="QUQ665" s="187"/>
      <c r="QUR665" s="187"/>
      <c r="QUS665" s="187"/>
      <c r="QUT665" s="187"/>
      <c r="QUU665" s="187"/>
      <c r="QUV665" s="187"/>
      <c r="QUW665" s="187"/>
      <c r="QUX665" s="187"/>
      <c r="QUY665" s="187"/>
      <c r="QUZ665" s="187"/>
      <c r="QVA665" s="187"/>
      <c r="QVB665" s="187"/>
      <c r="QVC665" s="187"/>
      <c r="QVD665" s="187"/>
      <c r="QVE665" s="187"/>
      <c r="QVF665" s="187"/>
      <c r="QVG665" s="187"/>
      <c r="QVH665" s="187"/>
      <c r="QVI665" s="187"/>
      <c r="QVJ665" s="187"/>
      <c r="QVK665" s="187"/>
      <c r="QVL665" s="187"/>
      <c r="QVM665" s="187"/>
      <c r="QVN665" s="187"/>
      <c r="QVO665" s="187"/>
      <c r="QVP665" s="187"/>
      <c r="QVQ665" s="187"/>
      <c r="QVR665" s="187"/>
      <c r="QVS665" s="187"/>
      <c r="QVT665" s="187"/>
      <c r="QVU665" s="187"/>
      <c r="QVV665" s="187"/>
      <c r="QVW665" s="187"/>
      <c r="QVX665" s="187"/>
      <c r="QVY665" s="187"/>
      <c r="QVZ665" s="187"/>
      <c r="QWA665" s="187"/>
      <c r="QWB665" s="187"/>
      <c r="QWC665" s="187"/>
      <c r="QWD665" s="187"/>
      <c r="QWE665" s="187"/>
      <c r="QWF665" s="187"/>
      <c r="QWG665" s="187"/>
      <c r="QWH665" s="187"/>
      <c r="QWI665" s="187"/>
      <c r="QWJ665" s="187"/>
      <c r="QWK665" s="187"/>
      <c r="QWL665" s="187"/>
      <c r="QWM665" s="187"/>
      <c r="QWN665" s="187"/>
      <c r="QWO665" s="187"/>
      <c r="QWP665" s="187"/>
      <c r="QWQ665" s="187"/>
      <c r="QWR665" s="187"/>
      <c r="QWS665" s="187"/>
      <c r="QWT665" s="187"/>
      <c r="QWU665" s="187"/>
      <c r="QWV665" s="187"/>
      <c r="QWW665" s="187"/>
      <c r="QWX665" s="187"/>
      <c r="QWY665" s="187"/>
      <c r="QWZ665" s="187"/>
      <c r="QXA665" s="187"/>
      <c r="QXB665" s="187"/>
      <c r="QXC665" s="187"/>
      <c r="QXD665" s="187"/>
      <c r="QXE665" s="187"/>
      <c r="QXF665" s="187"/>
      <c r="QXG665" s="187"/>
      <c r="QXH665" s="187"/>
      <c r="QXI665" s="187"/>
      <c r="QXJ665" s="187"/>
      <c r="QXK665" s="187"/>
      <c r="QXL665" s="187"/>
      <c r="QXM665" s="187"/>
      <c r="QXN665" s="187"/>
      <c r="QXO665" s="187"/>
      <c r="QXP665" s="187"/>
      <c r="QXQ665" s="187"/>
      <c r="QXR665" s="187"/>
      <c r="QXS665" s="187"/>
      <c r="QXT665" s="187"/>
      <c r="QXU665" s="187"/>
      <c r="QXV665" s="187"/>
      <c r="QXW665" s="187"/>
      <c r="QXX665" s="187"/>
      <c r="QXY665" s="187"/>
      <c r="QXZ665" s="187"/>
      <c r="QYA665" s="187"/>
      <c r="QYB665" s="187"/>
      <c r="QYC665" s="187"/>
      <c r="QYD665" s="187"/>
      <c r="QYE665" s="187"/>
      <c r="QYF665" s="187"/>
      <c r="QYG665" s="187"/>
      <c r="QYH665" s="187"/>
      <c r="QYI665" s="187"/>
      <c r="QYJ665" s="187"/>
      <c r="QYK665" s="187"/>
      <c r="QYL665" s="187"/>
      <c r="QYM665" s="187"/>
      <c r="QYN665" s="187"/>
      <c r="QYO665" s="187"/>
      <c r="QYP665" s="187"/>
      <c r="QYQ665" s="187"/>
      <c r="QYR665" s="187"/>
      <c r="QYS665" s="187"/>
      <c r="QYT665" s="187"/>
      <c r="QYU665" s="187"/>
      <c r="QYV665" s="187"/>
      <c r="QYW665" s="187"/>
      <c r="QYX665" s="187"/>
      <c r="QYY665" s="187"/>
      <c r="QYZ665" s="187"/>
      <c r="QZA665" s="187"/>
      <c r="QZB665" s="187"/>
      <c r="QZC665" s="187"/>
      <c r="QZD665" s="187"/>
      <c r="QZE665" s="187"/>
      <c r="QZF665" s="187"/>
      <c r="QZG665" s="187"/>
      <c r="QZH665" s="187"/>
      <c r="QZI665" s="187"/>
      <c r="QZJ665" s="187"/>
      <c r="QZK665" s="187"/>
      <c r="QZL665" s="187"/>
      <c r="QZM665" s="187"/>
      <c r="QZN665" s="187"/>
      <c r="QZO665" s="187"/>
      <c r="QZP665" s="187"/>
      <c r="QZQ665" s="187"/>
      <c r="QZR665" s="187"/>
      <c r="QZS665" s="187"/>
      <c r="QZT665" s="187"/>
      <c r="QZU665" s="187"/>
      <c r="QZV665" s="187"/>
      <c r="QZW665" s="187"/>
      <c r="QZX665" s="187"/>
      <c r="QZY665" s="187"/>
      <c r="QZZ665" s="187"/>
      <c r="RAA665" s="187"/>
      <c r="RAB665" s="187"/>
      <c r="RAC665" s="187"/>
      <c r="RAD665" s="187"/>
      <c r="RAE665" s="187"/>
      <c r="RAF665" s="187"/>
      <c r="RAG665" s="187"/>
      <c r="RAH665" s="187"/>
      <c r="RAI665" s="187"/>
      <c r="RAJ665" s="187"/>
      <c r="RAK665" s="187"/>
      <c r="RAL665" s="187"/>
      <c r="RAM665" s="187"/>
      <c r="RAN665" s="187"/>
      <c r="RAO665" s="187"/>
      <c r="RAP665" s="187"/>
      <c r="RAQ665" s="187"/>
      <c r="RAR665" s="187"/>
      <c r="RAS665" s="187"/>
      <c r="RAT665" s="187"/>
      <c r="RAU665" s="187"/>
      <c r="RAV665" s="187"/>
      <c r="RAW665" s="187"/>
      <c r="RAX665" s="187"/>
      <c r="RAY665" s="187"/>
      <c r="RAZ665" s="187"/>
      <c r="RBA665" s="187"/>
      <c r="RBB665" s="187"/>
      <c r="RBC665" s="187"/>
      <c r="RBD665" s="187"/>
      <c r="RBE665" s="187"/>
      <c r="RBF665" s="187"/>
      <c r="RBG665" s="187"/>
      <c r="RBH665" s="187"/>
      <c r="RBI665" s="187"/>
      <c r="RBJ665" s="187"/>
      <c r="RBK665" s="187"/>
      <c r="RBL665" s="187"/>
      <c r="RBM665" s="187"/>
      <c r="RBN665" s="187"/>
      <c r="RBO665" s="187"/>
      <c r="RBP665" s="187"/>
      <c r="RBQ665" s="187"/>
      <c r="RBR665" s="187"/>
      <c r="RBS665" s="187"/>
      <c r="RBT665" s="187"/>
      <c r="RBU665" s="187"/>
      <c r="RBV665" s="187"/>
      <c r="RBW665" s="187"/>
      <c r="RBX665" s="187"/>
      <c r="RBY665" s="187"/>
      <c r="RBZ665" s="187"/>
      <c r="RCA665" s="187"/>
      <c r="RCB665" s="187"/>
      <c r="RCC665" s="187"/>
      <c r="RCD665" s="187"/>
      <c r="RCE665" s="187"/>
      <c r="RCF665" s="187"/>
      <c r="RCG665" s="187"/>
      <c r="RCH665" s="187"/>
      <c r="RCI665" s="187"/>
      <c r="RCJ665" s="187"/>
      <c r="RCK665" s="187"/>
      <c r="RCL665" s="187"/>
      <c r="RCM665" s="187"/>
      <c r="RCN665" s="187"/>
      <c r="RCO665" s="187"/>
      <c r="RCP665" s="187"/>
      <c r="RCQ665" s="187"/>
      <c r="RCR665" s="187"/>
      <c r="RCS665" s="187"/>
      <c r="RCT665" s="187"/>
      <c r="RCU665" s="187"/>
      <c r="RCV665" s="187"/>
      <c r="RCW665" s="187"/>
      <c r="RCX665" s="187"/>
      <c r="RCY665" s="187"/>
      <c r="RCZ665" s="187"/>
      <c r="RDA665" s="187"/>
      <c r="RDB665" s="187"/>
      <c r="RDC665" s="187"/>
      <c r="RDD665" s="187"/>
      <c r="RDE665" s="187"/>
      <c r="RDF665" s="187"/>
      <c r="RDG665" s="187"/>
      <c r="RDH665" s="187"/>
      <c r="RDI665" s="187"/>
      <c r="RDJ665" s="187"/>
      <c r="RDK665" s="187"/>
      <c r="RDL665" s="187"/>
      <c r="RDM665" s="187"/>
      <c r="RDN665" s="187"/>
      <c r="RDO665" s="187"/>
      <c r="RDP665" s="187"/>
      <c r="RDQ665" s="187"/>
      <c r="RDR665" s="187"/>
      <c r="RDS665" s="187"/>
      <c r="RDT665" s="187"/>
      <c r="RDU665" s="187"/>
      <c r="RDV665" s="187"/>
      <c r="RDW665" s="187"/>
      <c r="RDX665" s="187"/>
      <c r="RDY665" s="187"/>
      <c r="RDZ665" s="187"/>
      <c r="REA665" s="187"/>
      <c r="REB665" s="187"/>
      <c r="REC665" s="187"/>
      <c r="RED665" s="187"/>
      <c r="REE665" s="187"/>
      <c r="REF665" s="187"/>
      <c r="REG665" s="187"/>
      <c r="REH665" s="187"/>
      <c r="REI665" s="187"/>
      <c r="REJ665" s="187"/>
      <c r="REK665" s="187"/>
      <c r="REL665" s="187"/>
      <c r="REM665" s="187"/>
      <c r="REN665" s="187"/>
      <c r="REO665" s="187"/>
      <c r="REP665" s="187"/>
      <c r="REQ665" s="187"/>
      <c r="RER665" s="187"/>
      <c r="RES665" s="187"/>
      <c r="RET665" s="187"/>
      <c r="REU665" s="187"/>
      <c r="REV665" s="187"/>
      <c r="REW665" s="187"/>
      <c r="REX665" s="187"/>
      <c r="REY665" s="187"/>
      <c r="REZ665" s="187"/>
      <c r="RFA665" s="187"/>
      <c r="RFB665" s="187"/>
      <c r="RFC665" s="187"/>
      <c r="RFD665" s="187"/>
      <c r="RFE665" s="187"/>
      <c r="RFF665" s="187"/>
      <c r="RFG665" s="187"/>
      <c r="RFH665" s="187"/>
      <c r="RFI665" s="187"/>
      <c r="RFJ665" s="187"/>
      <c r="RFK665" s="187"/>
      <c r="RFL665" s="187"/>
      <c r="RFM665" s="187"/>
      <c r="RFN665" s="187"/>
      <c r="RFO665" s="187"/>
      <c r="RFP665" s="187"/>
      <c r="RFQ665" s="187"/>
      <c r="RFR665" s="187"/>
      <c r="RFS665" s="187"/>
      <c r="RFT665" s="187"/>
      <c r="RFU665" s="187"/>
      <c r="RFV665" s="187"/>
      <c r="RFW665" s="187"/>
      <c r="RFX665" s="187"/>
      <c r="RFY665" s="187"/>
      <c r="RFZ665" s="187"/>
      <c r="RGA665" s="187"/>
      <c r="RGB665" s="187"/>
      <c r="RGC665" s="187"/>
      <c r="RGD665" s="187"/>
      <c r="RGE665" s="187"/>
      <c r="RGF665" s="187"/>
      <c r="RGG665" s="187"/>
      <c r="RGH665" s="187"/>
      <c r="RGI665" s="187"/>
      <c r="RGJ665" s="187"/>
      <c r="RGK665" s="187"/>
      <c r="RGL665" s="187"/>
      <c r="RGM665" s="187"/>
      <c r="RGN665" s="187"/>
      <c r="RGO665" s="187"/>
      <c r="RGP665" s="187"/>
      <c r="RGQ665" s="187"/>
      <c r="RGR665" s="187"/>
      <c r="RGS665" s="187"/>
      <c r="RGT665" s="187"/>
      <c r="RGU665" s="187"/>
      <c r="RGV665" s="187"/>
      <c r="RGW665" s="187"/>
      <c r="RGX665" s="187"/>
      <c r="RGY665" s="187"/>
      <c r="RGZ665" s="187"/>
      <c r="RHA665" s="187"/>
      <c r="RHB665" s="187"/>
      <c r="RHC665" s="187"/>
      <c r="RHD665" s="187"/>
      <c r="RHE665" s="187"/>
      <c r="RHF665" s="187"/>
      <c r="RHG665" s="187"/>
      <c r="RHH665" s="187"/>
      <c r="RHI665" s="187"/>
      <c r="RHJ665" s="187"/>
      <c r="RHK665" s="187"/>
      <c r="RHL665" s="187"/>
      <c r="RHM665" s="187"/>
      <c r="RHN665" s="187"/>
      <c r="RHO665" s="187"/>
      <c r="RHP665" s="187"/>
      <c r="RHQ665" s="187"/>
      <c r="RHR665" s="187"/>
      <c r="RHS665" s="187"/>
      <c r="RHT665" s="187"/>
      <c r="RHU665" s="187"/>
      <c r="RHV665" s="187"/>
      <c r="RHW665" s="187"/>
      <c r="RHX665" s="187"/>
      <c r="RHY665" s="187"/>
      <c r="RHZ665" s="187"/>
      <c r="RIA665" s="187"/>
      <c r="RIB665" s="187"/>
      <c r="RIC665" s="187"/>
      <c r="RID665" s="187"/>
      <c r="RIE665" s="187"/>
      <c r="RIF665" s="187"/>
      <c r="RIG665" s="187"/>
      <c r="RIH665" s="187"/>
      <c r="RII665" s="187"/>
      <c r="RIJ665" s="187"/>
      <c r="RIK665" s="187"/>
      <c r="RIL665" s="187"/>
      <c r="RIM665" s="187"/>
      <c r="RIN665" s="187"/>
      <c r="RIO665" s="187"/>
      <c r="RIP665" s="187"/>
      <c r="RIQ665" s="187"/>
      <c r="RIR665" s="187"/>
      <c r="RIS665" s="187"/>
      <c r="RIT665" s="187"/>
      <c r="RIU665" s="187"/>
      <c r="RIV665" s="187"/>
      <c r="RIW665" s="187"/>
      <c r="RIX665" s="187"/>
      <c r="RIY665" s="187"/>
      <c r="RIZ665" s="187"/>
      <c r="RJA665" s="187"/>
      <c r="RJB665" s="187"/>
      <c r="RJC665" s="187"/>
      <c r="RJD665" s="187"/>
      <c r="RJE665" s="187"/>
      <c r="RJF665" s="187"/>
      <c r="RJG665" s="187"/>
      <c r="RJH665" s="187"/>
      <c r="RJI665" s="187"/>
      <c r="RJJ665" s="187"/>
      <c r="RJK665" s="187"/>
      <c r="RJL665" s="187"/>
      <c r="RJM665" s="187"/>
      <c r="RJN665" s="187"/>
      <c r="RJO665" s="187"/>
      <c r="RJP665" s="187"/>
      <c r="RJQ665" s="187"/>
      <c r="RJR665" s="187"/>
      <c r="RJS665" s="187"/>
      <c r="RJT665" s="187"/>
      <c r="RJU665" s="187"/>
      <c r="RJV665" s="187"/>
      <c r="RJW665" s="187"/>
      <c r="RJX665" s="187"/>
      <c r="RJY665" s="187"/>
      <c r="RJZ665" s="187"/>
      <c r="RKA665" s="187"/>
      <c r="RKB665" s="187"/>
      <c r="RKC665" s="187"/>
      <c r="RKD665" s="187"/>
      <c r="RKE665" s="187"/>
      <c r="RKF665" s="187"/>
      <c r="RKG665" s="187"/>
      <c r="RKH665" s="187"/>
      <c r="RKI665" s="187"/>
      <c r="RKJ665" s="187"/>
      <c r="RKK665" s="187"/>
      <c r="RKL665" s="187"/>
      <c r="RKM665" s="187"/>
      <c r="RKN665" s="187"/>
      <c r="RKO665" s="187"/>
      <c r="RKP665" s="187"/>
      <c r="RKQ665" s="187"/>
      <c r="RKR665" s="187"/>
      <c r="RKS665" s="187"/>
      <c r="RKT665" s="187"/>
      <c r="RKU665" s="187"/>
      <c r="RKV665" s="187"/>
      <c r="RKW665" s="187"/>
      <c r="RKX665" s="187"/>
      <c r="RKY665" s="187"/>
      <c r="RKZ665" s="187"/>
      <c r="RLA665" s="187"/>
      <c r="RLB665" s="187"/>
      <c r="RLC665" s="187"/>
      <c r="RLD665" s="187"/>
      <c r="RLE665" s="187"/>
      <c r="RLF665" s="187"/>
      <c r="RLG665" s="187"/>
      <c r="RLH665" s="187"/>
      <c r="RLI665" s="187"/>
      <c r="RLJ665" s="187"/>
      <c r="RLK665" s="187"/>
      <c r="RLL665" s="187"/>
      <c r="RLM665" s="187"/>
      <c r="RLN665" s="187"/>
      <c r="RLO665" s="187"/>
      <c r="RLP665" s="187"/>
      <c r="RLQ665" s="187"/>
      <c r="RLR665" s="187"/>
      <c r="RLS665" s="187"/>
      <c r="RLT665" s="187"/>
      <c r="RLU665" s="187"/>
      <c r="RLV665" s="187"/>
      <c r="RLW665" s="187"/>
      <c r="RLX665" s="187"/>
      <c r="RLY665" s="187"/>
      <c r="RLZ665" s="187"/>
      <c r="RMA665" s="187"/>
      <c r="RMB665" s="187"/>
      <c r="RMC665" s="187"/>
      <c r="RMD665" s="187"/>
      <c r="RME665" s="187"/>
      <c r="RMF665" s="187"/>
      <c r="RMG665" s="187"/>
      <c r="RMH665" s="187"/>
      <c r="RMI665" s="187"/>
      <c r="RMJ665" s="187"/>
      <c r="RMK665" s="187"/>
      <c r="RML665" s="187"/>
      <c r="RMM665" s="187"/>
      <c r="RMN665" s="187"/>
      <c r="RMO665" s="187"/>
      <c r="RMP665" s="187"/>
      <c r="RMQ665" s="187"/>
      <c r="RMR665" s="187"/>
      <c r="RMS665" s="187"/>
      <c r="RMT665" s="187"/>
      <c r="RMU665" s="187"/>
      <c r="RMV665" s="187"/>
      <c r="RMW665" s="187"/>
      <c r="RMX665" s="187"/>
      <c r="RMY665" s="187"/>
      <c r="RMZ665" s="187"/>
      <c r="RNA665" s="187"/>
      <c r="RNB665" s="187"/>
      <c r="RNC665" s="187"/>
      <c r="RND665" s="187"/>
      <c r="RNE665" s="187"/>
      <c r="RNF665" s="187"/>
      <c r="RNG665" s="187"/>
      <c r="RNH665" s="187"/>
      <c r="RNI665" s="187"/>
      <c r="RNJ665" s="187"/>
      <c r="RNK665" s="187"/>
      <c r="RNL665" s="187"/>
      <c r="RNM665" s="187"/>
      <c r="RNN665" s="187"/>
      <c r="RNO665" s="187"/>
      <c r="RNP665" s="187"/>
      <c r="RNQ665" s="187"/>
      <c r="RNR665" s="187"/>
      <c r="RNS665" s="187"/>
      <c r="RNT665" s="187"/>
      <c r="RNU665" s="187"/>
      <c r="RNV665" s="187"/>
      <c r="RNW665" s="187"/>
      <c r="RNX665" s="187"/>
      <c r="RNY665" s="187"/>
      <c r="RNZ665" s="187"/>
      <c r="ROA665" s="187"/>
      <c r="ROB665" s="187"/>
      <c r="ROC665" s="187"/>
      <c r="ROD665" s="187"/>
      <c r="ROE665" s="187"/>
      <c r="ROF665" s="187"/>
      <c r="ROG665" s="187"/>
      <c r="ROH665" s="187"/>
      <c r="ROI665" s="187"/>
      <c r="ROJ665" s="187"/>
      <c r="ROK665" s="187"/>
      <c r="ROL665" s="187"/>
      <c r="ROM665" s="187"/>
      <c r="RON665" s="187"/>
      <c r="ROO665" s="187"/>
      <c r="ROP665" s="187"/>
      <c r="ROQ665" s="187"/>
      <c r="ROR665" s="187"/>
      <c r="ROS665" s="187"/>
      <c r="ROT665" s="187"/>
      <c r="ROU665" s="187"/>
      <c r="ROV665" s="187"/>
      <c r="ROW665" s="187"/>
      <c r="ROX665" s="187"/>
      <c r="ROY665" s="187"/>
      <c r="ROZ665" s="187"/>
      <c r="RPA665" s="187"/>
      <c r="RPB665" s="187"/>
      <c r="RPC665" s="187"/>
      <c r="RPD665" s="187"/>
      <c r="RPE665" s="187"/>
      <c r="RPF665" s="187"/>
      <c r="RPG665" s="187"/>
      <c r="RPH665" s="187"/>
      <c r="RPI665" s="187"/>
      <c r="RPJ665" s="187"/>
      <c r="RPK665" s="187"/>
      <c r="RPL665" s="187"/>
      <c r="RPM665" s="187"/>
      <c r="RPN665" s="187"/>
      <c r="RPO665" s="187"/>
      <c r="RPP665" s="187"/>
      <c r="RPQ665" s="187"/>
      <c r="RPR665" s="187"/>
      <c r="RPS665" s="187"/>
      <c r="RPT665" s="187"/>
      <c r="RPU665" s="187"/>
      <c r="RPV665" s="187"/>
      <c r="RPW665" s="187"/>
      <c r="RPX665" s="187"/>
      <c r="RPY665" s="187"/>
      <c r="RPZ665" s="187"/>
      <c r="RQA665" s="187"/>
      <c r="RQB665" s="187"/>
      <c r="RQC665" s="187"/>
      <c r="RQD665" s="187"/>
      <c r="RQE665" s="187"/>
      <c r="RQF665" s="187"/>
      <c r="RQG665" s="187"/>
      <c r="RQH665" s="187"/>
      <c r="RQI665" s="187"/>
      <c r="RQJ665" s="187"/>
      <c r="RQK665" s="187"/>
      <c r="RQL665" s="187"/>
      <c r="RQM665" s="187"/>
      <c r="RQN665" s="187"/>
      <c r="RQO665" s="187"/>
      <c r="RQP665" s="187"/>
      <c r="RQQ665" s="187"/>
      <c r="RQR665" s="187"/>
      <c r="RQS665" s="187"/>
      <c r="RQT665" s="187"/>
      <c r="RQU665" s="187"/>
      <c r="RQV665" s="187"/>
      <c r="RQW665" s="187"/>
      <c r="RQX665" s="187"/>
      <c r="RQY665" s="187"/>
      <c r="RQZ665" s="187"/>
      <c r="RRA665" s="187"/>
      <c r="RRB665" s="187"/>
      <c r="RRC665" s="187"/>
      <c r="RRD665" s="187"/>
      <c r="RRE665" s="187"/>
      <c r="RRF665" s="187"/>
      <c r="RRG665" s="187"/>
      <c r="RRH665" s="187"/>
      <c r="RRI665" s="187"/>
      <c r="RRJ665" s="187"/>
      <c r="RRK665" s="187"/>
      <c r="RRL665" s="187"/>
      <c r="RRM665" s="187"/>
      <c r="RRN665" s="187"/>
      <c r="RRO665" s="187"/>
      <c r="RRP665" s="187"/>
      <c r="RRQ665" s="187"/>
      <c r="RRR665" s="187"/>
      <c r="RRS665" s="187"/>
      <c r="RRT665" s="187"/>
      <c r="RRU665" s="187"/>
      <c r="RRV665" s="187"/>
      <c r="RRW665" s="187"/>
      <c r="RRX665" s="187"/>
      <c r="RRY665" s="187"/>
      <c r="RRZ665" s="187"/>
      <c r="RSA665" s="187"/>
      <c r="RSB665" s="187"/>
      <c r="RSC665" s="187"/>
      <c r="RSD665" s="187"/>
      <c r="RSE665" s="187"/>
      <c r="RSF665" s="187"/>
      <c r="RSG665" s="187"/>
      <c r="RSH665" s="187"/>
      <c r="RSI665" s="187"/>
      <c r="RSJ665" s="187"/>
      <c r="RSK665" s="187"/>
      <c r="RSL665" s="187"/>
      <c r="RSM665" s="187"/>
      <c r="RSN665" s="187"/>
      <c r="RSO665" s="187"/>
      <c r="RSP665" s="187"/>
      <c r="RSQ665" s="187"/>
      <c r="RSR665" s="187"/>
      <c r="RSS665" s="187"/>
      <c r="RST665" s="187"/>
      <c r="RSU665" s="187"/>
      <c r="RSV665" s="187"/>
      <c r="RSW665" s="187"/>
      <c r="RSX665" s="187"/>
      <c r="RSY665" s="187"/>
      <c r="RSZ665" s="187"/>
      <c r="RTA665" s="187"/>
      <c r="RTB665" s="187"/>
      <c r="RTC665" s="187"/>
      <c r="RTD665" s="187"/>
      <c r="RTE665" s="187"/>
      <c r="RTF665" s="187"/>
      <c r="RTG665" s="187"/>
      <c r="RTH665" s="187"/>
      <c r="RTI665" s="187"/>
      <c r="RTJ665" s="187"/>
      <c r="RTK665" s="187"/>
      <c r="RTL665" s="187"/>
      <c r="RTM665" s="187"/>
      <c r="RTN665" s="187"/>
      <c r="RTO665" s="187"/>
      <c r="RTP665" s="187"/>
      <c r="RTQ665" s="187"/>
      <c r="RTR665" s="187"/>
      <c r="RTS665" s="187"/>
      <c r="RTT665" s="187"/>
      <c r="RTU665" s="187"/>
      <c r="RTV665" s="187"/>
      <c r="RTW665" s="187"/>
      <c r="RTX665" s="187"/>
      <c r="RTY665" s="187"/>
      <c r="RTZ665" s="187"/>
      <c r="RUA665" s="187"/>
      <c r="RUB665" s="187"/>
      <c r="RUC665" s="187"/>
      <c r="RUD665" s="187"/>
      <c r="RUE665" s="187"/>
      <c r="RUF665" s="187"/>
      <c r="RUG665" s="187"/>
      <c r="RUH665" s="187"/>
      <c r="RUI665" s="187"/>
      <c r="RUJ665" s="187"/>
      <c r="RUK665" s="187"/>
      <c r="RUL665" s="187"/>
      <c r="RUM665" s="187"/>
      <c r="RUN665" s="187"/>
      <c r="RUO665" s="187"/>
      <c r="RUP665" s="187"/>
      <c r="RUQ665" s="187"/>
      <c r="RUR665" s="187"/>
      <c r="RUS665" s="187"/>
      <c r="RUT665" s="187"/>
      <c r="RUU665" s="187"/>
      <c r="RUV665" s="187"/>
      <c r="RUW665" s="187"/>
      <c r="RUX665" s="187"/>
      <c r="RUY665" s="187"/>
      <c r="RUZ665" s="187"/>
      <c r="RVA665" s="187"/>
      <c r="RVB665" s="187"/>
      <c r="RVC665" s="187"/>
      <c r="RVD665" s="187"/>
      <c r="RVE665" s="187"/>
      <c r="RVF665" s="187"/>
      <c r="RVG665" s="187"/>
      <c r="RVH665" s="187"/>
      <c r="RVI665" s="187"/>
      <c r="RVJ665" s="187"/>
      <c r="RVK665" s="187"/>
      <c r="RVL665" s="187"/>
      <c r="RVM665" s="187"/>
      <c r="RVN665" s="187"/>
      <c r="RVO665" s="187"/>
      <c r="RVP665" s="187"/>
      <c r="RVQ665" s="187"/>
      <c r="RVR665" s="187"/>
      <c r="RVS665" s="187"/>
      <c r="RVT665" s="187"/>
      <c r="RVU665" s="187"/>
      <c r="RVV665" s="187"/>
      <c r="RVW665" s="187"/>
      <c r="RVX665" s="187"/>
      <c r="RVY665" s="187"/>
      <c r="RVZ665" s="187"/>
      <c r="RWA665" s="187"/>
      <c r="RWB665" s="187"/>
      <c r="RWC665" s="187"/>
      <c r="RWD665" s="187"/>
      <c r="RWE665" s="187"/>
      <c r="RWF665" s="187"/>
      <c r="RWG665" s="187"/>
      <c r="RWH665" s="187"/>
      <c r="RWI665" s="187"/>
      <c r="RWJ665" s="187"/>
      <c r="RWK665" s="187"/>
      <c r="RWL665" s="187"/>
      <c r="RWM665" s="187"/>
      <c r="RWN665" s="187"/>
      <c r="RWO665" s="187"/>
      <c r="RWP665" s="187"/>
      <c r="RWQ665" s="187"/>
      <c r="RWR665" s="187"/>
      <c r="RWS665" s="187"/>
      <c r="RWT665" s="187"/>
      <c r="RWU665" s="187"/>
      <c r="RWV665" s="187"/>
      <c r="RWW665" s="187"/>
      <c r="RWX665" s="187"/>
      <c r="RWY665" s="187"/>
      <c r="RWZ665" s="187"/>
      <c r="RXA665" s="187"/>
      <c r="RXB665" s="187"/>
      <c r="RXC665" s="187"/>
      <c r="RXD665" s="187"/>
      <c r="RXE665" s="187"/>
      <c r="RXF665" s="187"/>
      <c r="RXG665" s="187"/>
      <c r="RXH665" s="187"/>
      <c r="RXI665" s="187"/>
      <c r="RXJ665" s="187"/>
      <c r="RXK665" s="187"/>
      <c r="RXL665" s="187"/>
      <c r="RXM665" s="187"/>
      <c r="RXN665" s="187"/>
      <c r="RXO665" s="187"/>
      <c r="RXP665" s="187"/>
      <c r="RXQ665" s="187"/>
      <c r="RXR665" s="187"/>
      <c r="RXS665" s="187"/>
      <c r="RXT665" s="187"/>
      <c r="RXU665" s="187"/>
      <c r="RXV665" s="187"/>
      <c r="RXW665" s="187"/>
      <c r="RXX665" s="187"/>
      <c r="RXY665" s="187"/>
      <c r="RXZ665" s="187"/>
      <c r="RYA665" s="187"/>
      <c r="RYB665" s="187"/>
      <c r="RYC665" s="187"/>
      <c r="RYD665" s="187"/>
      <c r="RYE665" s="187"/>
      <c r="RYF665" s="187"/>
      <c r="RYG665" s="187"/>
      <c r="RYH665" s="187"/>
      <c r="RYI665" s="187"/>
      <c r="RYJ665" s="187"/>
      <c r="RYK665" s="187"/>
      <c r="RYL665" s="187"/>
      <c r="RYM665" s="187"/>
      <c r="RYN665" s="187"/>
      <c r="RYO665" s="187"/>
      <c r="RYP665" s="187"/>
      <c r="RYQ665" s="187"/>
      <c r="RYR665" s="187"/>
      <c r="RYS665" s="187"/>
      <c r="RYT665" s="187"/>
      <c r="RYU665" s="187"/>
      <c r="RYV665" s="187"/>
      <c r="RYW665" s="187"/>
      <c r="RYX665" s="187"/>
      <c r="RYY665" s="187"/>
      <c r="RYZ665" s="187"/>
      <c r="RZA665" s="187"/>
      <c r="RZB665" s="187"/>
      <c r="RZC665" s="187"/>
      <c r="RZD665" s="187"/>
      <c r="RZE665" s="187"/>
      <c r="RZF665" s="187"/>
      <c r="RZG665" s="187"/>
      <c r="RZH665" s="187"/>
      <c r="RZI665" s="187"/>
      <c r="RZJ665" s="187"/>
      <c r="RZK665" s="187"/>
      <c r="RZL665" s="187"/>
      <c r="RZM665" s="187"/>
      <c r="RZN665" s="187"/>
      <c r="RZO665" s="187"/>
      <c r="RZP665" s="187"/>
      <c r="RZQ665" s="187"/>
      <c r="RZR665" s="187"/>
      <c r="RZS665" s="187"/>
      <c r="RZT665" s="187"/>
      <c r="RZU665" s="187"/>
      <c r="RZV665" s="187"/>
      <c r="RZW665" s="187"/>
      <c r="RZX665" s="187"/>
      <c r="RZY665" s="187"/>
      <c r="RZZ665" s="187"/>
      <c r="SAA665" s="187"/>
      <c r="SAB665" s="187"/>
      <c r="SAC665" s="187"/>
      <c r="SAD665" s="187"/>
      <c r="SAE665" s="187"/>
      <c r="SAF665" s="187"/>
      <c r="SAG665" s="187"/>
      <c r="SAH665" s="187"/>
      <c r="SAI665" s="187"/>
      <c r="SAJ665" s="187"/>
      <c r="SAK665" s="187"/>
      <c r="SAL665" s="187"/>
      <c r="SAM665" s="187"/>
      <c r="SAN665" s="187"/>
      <c r="SAO665" s="187"/>
      <c r="SAP665" s="187"/>
      <c r="SAQ665" s="187"/>
      <c r="SAR665" s="187"/>
      <c r="SAS665" s="187"/>
      <c r="SAT665" s="187"/>
      <c r="SAU665" s="187"/>
      <c r="SAV665" s="187"/>
      <c r="SAW665" s="187"/>
      <c r="SAX665" s="187"/>
      <c r="SAY665" s="187"/>
      <c r="SAZ665" s="187"/>
      <c r="SBA665" s="187"/>
      <c r="SBB665" s="187"/>
      <c r="SBC665" s="187"/>
      <c r="SBD665" s="187"/>
      <c r="SBE665" s="187"/>
      <c r="SBF665" s="187"/>
      <c r="SBG665" s="187"/>
      <c r="SBH665" s="187"/>
      <c r="SBI665" s="187"/>
      <c r="SBJ665" s="187"/>
      <c r="SBK665" s="187"/>
      <c r="SBL665" s="187"/>
      <c r="SBM665" s="187"/>
      <c r="SBN665" s="187"/>
      <c r="SBO665" s="187"/>
      <c r="SBP665" s="187"/>
      <c r="SBQ665" s="187"/>
      <c r="SBR665" s="187"/>
      <c r="SBS665" s="187"/>
      <c r="SBT665" s="187"/>
      <c r="SBU665" s="187"/>
      <c r="SBV665" s="187"/>
      <c r="SBW665" s="187"/>
      <c r="SBX665" s="187"/>
      <c r="SBY665" s="187"/>
      <c r="SBZ665" s="187"/>
      <c r="SCA665" s="187"/>
      <c r="SCB665" s="187"/>
      <c r="SCC665" s="187"/>
      <c r="SCD665" s="187"/>
      <c r="SCE665" s="187"/>
      <c r="SCF665" s="187"/>
      <c r="SCG665" s="187"/>
      <c r="SCH665" s="187"/>
      <c r="SCI665" s="187"/>
      <c r="SCJ665" s="187"/>
      <c r="SCK665" s="187"/>
      <c r="SCL665" s="187"/>
      <c r="SCM665" s="187"/>
      <c r="SCN665" s="187"/>
      <c r="SCO665" s="187"/>
      <c r="SCP665" s="187"/>
      <c r="SCQ665" s="187"/>
      <c r="SCR665" s="187"/>
      <c r="SCS665" s="187"/>
      <c r="SCT665" s="187"/>
      <c r="SCU665" s="187"/>
      <c r="SCV665" s="187"/>
      <c r="SCW665" s="187"/>
      <c r="SCX665" s="187"/>
      <c r="SCY665" s="187"/>
      <c r="SCZ665" s="187"/>
      <c r="SDA665" s="187"/>
      <c r="SDB665" s="187"/>
      <c r="SDC665" s="187"/>
      <c r="SDD665" s="187"/>
      <c r="SDE665" s="187"/>
      <c r="SDF665" s="187"/>
      <c r="SDG665" s="187"/>
      <c r="SDH665" s="187"/>
      <c r="SDI665" s="187"/>
      <c r="SDJ665" s="187"/>
      <c r="SDK665" s="187"/>
      <c r="SDL665" s="187"/>
      <c r="SDM665" s="187"/>
      <c r="SDN665" s="187"/>
      <c r="SDO665" s="187"/>
      <c r="SDP665" s="187"/>
      <c r="SDQ665" s="187"/>
      <c r="SDR665" s="187"/>
      <c r="SDS665" s="187"/>
      <c r="SDT665" s="187"/>
      <c r="SDU665" s="187"/>
      <c r="SDV665" s="187"/>
      <c r="SDW665" s="187"/>
      <c r="SDX665" s="187"/>
      <c r="SDY665" s="187"/>
      <c r="SDZ665" s="187"/>
      <c r="SEA665" s="187"/>
      <c r="SEB665" s="187"/>
      <c r="SEC665" s="187"/>
      <c r="SED665" s="187"/>
      <c r="SEE665" s="187"/>
      <c r="SEF665" s="187"/>
      <c r="SEG665" s="187"/>
      <c r="SEH665" s="187"/>
      <c r="SEI665" s="187"/>
      <c r="SEJ665" s="187"/>
      <c r="SEK665" s="187"/>
      <c r="SEL665" s="187"/>
      <c r="SEM665" s="187"/>
      <c r="SEN665" s="187"/>
      <c r="SEO665" s="187"/>
      <c r="SEP665" s="187"/>
      <c r="SEQ665" s="187"/>
      <c r="SER665" s="187"/>
      <c r="SES665" s="187"/>
      <c r="SET665" s="187"/>
      <c r="SEU665" s="187"/>
      <c r="SEV665" s="187"/>
      <c r="SEW665" s="187"/>
      <c r="SEX665" s="187"/>
      <c r="SEY665" s="187"/>
      <c r="SEZ665" s="187"/>
      <c r="SFA665" s="187"/>
      <c r="SFB665" s="187"/>
      <c r="SFC665" s="187"/>
      <c r="SFD665" s="187"/>
      <c r="SFE665" s="187"/>
      <c r="SFF665" s="187"/>
      <c r="SFG665" s="187"/>
      <c r="SFH665" s="187"/>
      <c r="SFI665" s="187"/>
      <c r="SFJ665" s="187"/>
      <c r="SFK665" s="187"/>
      <c r="SFL665" s="187"/>
      <c r="SFM665" s="187"/>
      <c r="SFN665" s="187"/>
      <c r="SFO665" s="187"/>
      <c r="SFP665" s="187"/>
      <c r="SFQ665" s="187"/>
      <c r="SFR665" s="187"/>
      <c r="SFS665" s="187"/>
      <c r="SFT665" s="187"/>
      <c r="SFU665" s="187"/>
      <c r="SFV665" s="187"/>
      <c r="SFW665" s="187"/>
      <c r="SFX665" s="187"/>
      <c r="SFY665" s="187"/>
      <c r="SFZ665" s="187"/>
      <c r="SGA665" s="187"/>
      <c r="SGB665" s="187"/>
      <c r="SGC665" s="187"/>
      <c r="SGD665" s="187"/>
      <c r="SGE665" s="187"/>
      <c r="SGF665" s="187"/>
      <c r="SGG665" s="187"/>
      <c r="SGH665" s="187"/>
      <c r="SGI665" s="187"/>
      <c r="SGJ665" s="187"/>
      <c r="SGK665" s="187"/>
      <c r="SGL665" s="187"/>
      <c r="SGM665" s="187"/>
      <c r="SGN665" s="187"/>
      <c r="SGO665" s="187"/>
      <c r="SGP665" s="187"/>
      <c r="SGQ665" s="187"/>
      <c r="SGR665" s="187"/>
      <c r="SGS665" s="187"/>
      <c r="SGT665" s="187"/>
      <c r="SGU665" s="187"/>
      <c r="SGV665" s="187"/>
      <c r="SGW665" s="187"/>
      <c r="SGX665" s="187"/>
      <c r="SGY665" s="187"/>
      <c r="SGZ665" s="187"/>
      <c r="SHA665" s="187"/>
      <c r="SHB665" s="187"/>
      <c r="SHC665" s="187"/>
      <c r="SHD665" s="187"/>
      <c r="SHE665" s="187"/>
      <c r="SHF665" s="187"/>
      <c r="SHG665" s="187"/>
      <c r="SHH665" s="187"/>
      <c r="SHI665" s="187"/>
      <c r="SHJ665" s="187"/>
      <c r="SHK665" s="187"/>
      <c r="SHL665" s="187"/>
      <c r="SHM665" s="187"/>
      <c r="SHN665" s="187"/>
      <c r="SHO665" s="187"/>
      <c r="SHP665" s="187"/>
      <c r="SHQ665" s="187"/>
      <c r="SHR665" s="187"/>
      <c r="SHS665" s="187"/>
      <c r="SHT665" s="187"/>
      <c r="SHU665" s="187"/>
      <c r="SHV665" s="187"/>
      <c r="SHW665" s="187"/>
      <c r="SHX665" s="187"/>
      <c r="SHY665" s="187"/>
      <c r="SHZ665" s="187"/>
      <c r="SIA665" s="187"/>
      <c r="SIB665" s="187"/>
      <c r="SIC665" s="187"/>
      <c r="SID665" s="187"/>
      <c r="SIE665" s="187"/>
      <c r="SIF665" s="187"/>
      <c r="SIG665" s="187"/>
      <c r="SIH665" s="187"/>
      <c r="SII665" s="187"/>
      <c r="SIJ665" s="187"/>
      <c r="SIK665" s="187"/>
      <c r="SIL665" s="187"/>
      <c r="SIM665" s="187"/>
      <c r="SIN665" s="187"/>
      <c r="SIO665" s="187"/>
      <c r="SIP665" s="187"/>
      <c r="SIQ665" s="187"/>
      <c r="SIR665" s="187"/>
      <c r="SIS665" s="187"/>
      <c r="SIT665" s="187"/>
      <c r="SIU665" s="187"/>
      <c r="SIV665" s="187"/>
      <c r="SIW665" s="187"/>
      <c r="SIX665" s="187"/>
      <c r="SIY665" s="187"/>
      <c r="SIZ665" s="187"/>
      <c r="SJA665" s="187"/>
      <c r="SJB665" s="187"/>
      <c r="SJC665" s="187"/>
      <c r="SJD665" s="187"/>
      <c r="SJE665" s="187"/>
      <c r="SJF665" s="187"/>
      <c r="SJG665" s="187"/>
      <c r="SJH665" s="187"/>
      <c r="SJI665" s="187"/>
      <c r="SJJ665" s="187"/>
      <c r="SJK665" s="187"/>
      <c r="SJL665" s="187"/>
      <c r="SJM665" s="187"/>
      <c r="SJN665" s="187"/>
      <c r="SJO665" s="187"/>
      <c r="SJP665" s="187"/>
      <c r="SJQ665" s="187"/>
      <c r="SJR665" s="187"/>
      <c r="SJS665" s="187"/>
      <c r="SJT665" s="187"/>
      <c r="SJU665" s="187"/>
      <c r="SJV665" s="187"/>
      <c r="SJW665" s="187"/>
      <c r="SJX665" s="187"/>
      <c r="SJY665" s="187"/>
      <c r="SJZ665" s="187"/>
      <c r="SKA665" s="187"/>
      <c r="SKB665" s="187"/>
      <c r="SKC665" s="187"/>
      <c r="SKD665" s="187"/>
      <c r="SKE665" s="187"/>
      <c r="SKF665" s="187"/>
      <c r="SKG665" s="187"/>
      <c r="SKH665" s="187"/>
      <c r="SKI665" s="187"/>
      <c r="SKJ665" s="187"/>
      <c r="SKK665" s="187"/>
      <c r="SKL665" s="187"/>
      <c r="SKM665" s="187"/>
      <c r="SKN665" s="187"/>
      <c r="SKO665" s="187"/>
      <c r="SKP665" s="187"/>
      <c r="SKQ665" s="187"/>
      <c r="SKR665" s="187"/>
      <c r="SKS665" s="187"/>
      <c r="SKT665" s="187"/>
      <c r="SKU665" s="187"/>
      <c r="SKV665" s="187"/>
      <c r="SKW665" s="187"/>
      <c r="SKX665" s="187"/>
      <c r="SKY665" s="187"/>
      <c r="SKZ665" s="187"/>
      <c r="SLA665" s="187"/>
      <c r="SLB665" s="187"/>
      <c r="SLC665" s="187"/>
      <c r="SLD665" s="187"/>
      <c r="SLE665" s="187"/>
      <c r="SLF665" s="187"/>
      <c r="SLG665" s="187"/>
      <c r="SLH665" s="187"/>
      <c r="SLI665" s="187"/>
      <c r="SLJ665" s="187"/>
      <c r="SLK665" s="187"/>
      <c r="SLL665" s="187"/>
      <c r="SLM665" s="187"/>
      <c r="SLN665" s="187"/>
      <c r="SLO665" s="187"/>
      <c r="SLP665" s="187"/>
      <c r="SLQ665" s="187"/>
      <c r="SLR665" s="187"/>
      <c r="SLS665" s="187"/>
      <c r="SLT665" s="187"/>
      <c r="SLU665" s="187"/>
      <c r="SLV665" s="187"/>
      <c r="SLW665" s="187"/>
      <c r="SLX665" s="187"/>
      <c r="SLY665" s="187"/>
      <c r="SLZ665" s="187"/>
      <c r="SMA665" s="187"/>
      <c r="SMB665" s="187"/>
      <c r="SMC665" s="187"/>
      <c r="SMD665" s="187"/>
      <c r="SME665" s="187"/>
      <c r="SMF665" s="187"/>
      <c r="SMG665" s="187"/>
      <c r="SMH665" s="187"/>
      <c r="SMI665" s="187"/>
      <c r="SMJ665" s="187"/>
      <c r="SMK665" s="187"/>
      <c r="SML665" s="187"/>
      <c r="SMM665" s="187"/>
      <c r="SMN665" s="187"/>
      <c r="SMO665" s="187"/>
      <c r="SMP665" s="187"/>
      <c r="SMQ665" s="187"/>
      <c r="SMR665" s="187"/>
      <c r="SMS665" s="187"/>
      <c r="SMT665" s="187"/>
      <c r="SMU665" s="187"/>
      <c r="SMV665" s="187"/>
      <c r="SMW665" s="187"/>
      <c r="SMX665" s="187"/>
      <c r="SMY665" s="187"/>
      <c r="SMZ665" s="187"/>
      <c r="SNA665" s="187"/>
      <c r="SNB665" s="187"/>
      <c r="SNC665" s="187"/>
      <c r="SND665" s="187"/>
      <c r="SNE665" s="187"/>
      <c r="SNF665" s="187"/>
      <c r="SNG665" s="187"/>
      <c r="SNH665" s="187"/>
      <c r="SNI665" s="187"/>
      <c r="SNJ665" s="187"/>
      <c r="SNK665" s="187"/>
      <c r="SNL665" s="187"/>
      <c r="SNM665" s="187"/>
      <c r="SNN665" s="187"/>
      <c r="SNO665" s="187"/>
      <c r="SNP665" s="187"/>
      <c r="SNQ665" s="187"/>
      <c r="SNR665" s="187"/>
      <c r="SNS665" s="187"/>
      <c r="SNT665" s="187"/>
      <c r="SNU665" s="187"/>
      <c r="SNV665" s="187"/>
      <c r="SNW665" s="187"/>
      <c r="SNX665" s="187"/>
      <c r="SNY665" s="187"/>
      <c r="SNZ665" s="187"/>
      <c r="SOA665" s="187"/>
      <c r="SOB665" s="187"/>
      <c r="SOC665" s="187"/>
      <c r="SOD665" s="187"/>
      <c r="SOE665" s="187"/>
      <c r="SOF665" s="187"/>
      <c r="SOG665" s="187"/>
      <c r="SOH665" s="187"/>
      <c r="SOI665" s="187"/>
      <c r="SOJ665" s="187"/>
      <c r="SOK665" s="187"/>
      <c r="SOL665" s="187"/>
      <c r="SOM665" s="187"/>
      <c r="SON665" s="187"/>
      <c r="SOO665" s="187"/>
      <c r="SOP665" s="187"/>
      <c r="SOQ665" s="187"/>
      <c r="SOR665" s="187"/>
      <c r="SOS665" s="187"/>
      <c r="SOT665" s="187"/>
      <c r="SOU665" s="187"/>
      <c r="SOV665" s="187"/>
      <c r="SOW665" s="187"/>
      <c r="SOX665" s="187"/>
      <c r="SOY665" s="187"/>
      <c r="SOZ665" s="187"/>
      <c r="SPA665" s="187"/>
      <c r="SPB665" s="187"/>
      <c r="SPC665" s="187"/>
      <c r="SPD665" s="187"/>
      <c r="SPE665" s="187"/>
      <c r="SPF665" s="187"/>
      <c r="SPG665" s="187"/>
      <c r="SPH665" s="187"/>
      <c r="SPI665" s="187"/>
      <c r="SPJ665" s="187"/>
      <c r="SPK665" s="187"/>
      <c r="SPL665" s="187"/>
      <c r="SPM665" s="187"/>
      <c r="SPN665" s="187"/>
      <c r="SPO665" s="187"/>
      <c r="SPP665" s="187"/>
      <c r="SPQ665" s="187"/>
      <c r="SPR665" s="187"/>
      <c r="SPS665" s="187"/>
      <c r="SPT665" s="187"/>
      <c r="SPU665" s="187"/>
      <c r="SPV665" s="187"/>
      <c r="SPW665" s="187"/>
      <c r="SPX665" s="187"/>
      <c r="SPY665" s="187"/>
      <c r="SPZ665" s="187"/>
      <c r="SQA665" s="187"/>
      <c r="SQB665" s="187"/>
      <c r="SQC665" s="187"/>
      <c r="SQD665" s="187"/>
      <c r="SQE665" s="187"/>
      <c r="SQF665" s="187"/>
      <c r="SQG665" s="187"/>
      <c r="SQH665" s="187"/>
      <c r="SQI665" s="187"/>
      <c r="SQJ665" s="187"/>
      <c r="SQK665" s="187"/>
      <c r="SQL665" s="187"/>
      <c r="SQM665" s="187"/>
      <c r="SQN665" s="187"/>
      <c r="SQO665" s="187"/>
      <c r="SQP665" s="187"/>
      <c r="SQQ665" s="187"/>
      <c r="SQR665" s="187"/>
      <c r="SQS665" s="187"/>
      <c r="SQT665" s="187"/>
      <c r="SQU665" s="187"/>
      <c r="SQV665" s="187"/>
      <c r="SQW665" s="187"/>
      <c r="SQX665" s="187"/>
      <c r="SQY665" s="187"/>
      <c r="SQZ665" s="187"/>
      <c r="SRA665" s="187"/>
      <c r="SRB665" s="187"/>
      <c r="SRC665" s="187"/>
      <c r="SRD665" s="187"/>
      <c r="SRE665" s="187"/>
      <c r="SRF665" s="187"/>
      <c r="SRG665" s="187"/>
      <c r="SRH665" s="187"/>
      <c r="SRI665" s="187"/>
      <c r="SRJ665" s="187"/>
      <c r="SRK665" s="187"/>
      <c r="SRL665" s="187"/>
      <c r="SRM665" s="187"/>
      <c r="SRN665" s="187"/>
      <c r="SRO665" s="187"/>
      <c r="SRP665" s="187"/>
      <c r="SRQ665" s="187"/>
      <c r="SRR665" s="187"/>
      <c r="SRS665" s="187"/>
      <c r="SRT665" s="187"/>
      <c r="SRU665" s="187"/>
      <c r="SRV665" s="187"/>
      <c r="SRW665" s="187"/>
      <c r="SRX665" s="187"/>
      <c r="SRY665" s="187"/>
      <c r="SRZ665" s="187"/>
      <c r="SSA665" s="187"/>
      <c r="SSB665" s="187"/>
      <c r="SSC665" s="187"/>
      <c r="SSD665" s="187"/>
      <c r="SSE665" s="187"/>
      <c r="SSF665" s="187"/>
      <c r="SSG665" s="187"/>
      <c r="SSH665" s="187"/>
      <c r="SSI665" s="187"/>
      <c r="SSJ665" s="187"/>
      <c r="SSK665" s="187"/>
      <c r="SSL665" s="187"/>
      <c r="SSM665" s="187"/>
      <c r="SSN665" s="187"/>
      <c r="SSO665" s="187"/>
      <c r="SSP665" s="187"/>
      <c r="SSQ665" s="187"/>
      <c r="SSR665" s="187"/>
      <c r="SSS665" s="187"/>
      <c r="SST665" s="187"/>
      <c r="SSU665" s="187"/>
      <c r="SSV665" s="187"/>
      <c r="SSW665" s="187"/>
      <c r="SSX665" s="187"/>
      <c r="SSY665" s="187"/>
      <c r="SSZ665" s="187"/>
      <c r="STA665" s="187"/>
      <c r="STB665" s="187"/>
      <c r="STC665" s="187"/>
      <c r="STD665" s="187"/>
      <c r="STE665" s="187"/>
      <c r="STF665" s="187"/>
      <c r="STG665" s="187"/>
      <c r="STH665" s="187"/>
      <c r="STI665" s="187"/>
      <c r="STJ665" s="187"/>
      <c r="STK665" s="187"/>
      <c r="STL665" s="187"/>
      <c r="STM665" s="187"/>
      <c r="STN665" s="187"/>
      <c r="STO665" s="187"/>
      <c r="STP665" s="187"/>
      <c r="STQ665" s="187"/>
      <c r="STR665" s="187"/>
      <c r="STS665" s="187"/>
      <c r="STT665" s="187"/>
      <c r="STU665" s="187"/>
      <c r="STV665" s="187"/>
      <c r="STW665" s="187"/>
      <c r="STX665" s="187"/>
      <c r="STY665" s="187"/>
      <c r="STZ665" s="187"/>
      <c r="SUA665" s="187"/>
      <c r="SUB665" s="187"/>
      <c r="SUC665" s="187"/>
      <c r="SUD665" s="187"/>
      <c r="SUE665" s="187"/>
      <c r="SUF665" s="187"/>
      <c r="SUG665" s="187"/>
      <c r="SUH665" s="187"/>
      <c r="SUI665" s="187"/>
      <c r="SUJ665" s="187"/>
      <c r="SUK665" s="187"/>
      <c r="SUL665" s="187"/>
      <c r="SUM665" s="187"/>
      <c r="SUN665" s="187"/>
      <c r="SUO665" s="187"/>
      <c r="SUP665" s="187"/>
      <c r="SUQ665" s="187"/>
      <c r="SUR665" s="187"/>
      <c r="SUS665" s="187"/>
      <c r="SUT665" s="187"/>
      <c r="SUU665" s="187"/>
      <c r="SUV665" s="187"/>
      <c r="SUW665" s="187"/>
      <c r="SUX665" s="187"/>
      <c r="SUY665" s="187"/>
      <c r="SUZ665" s="187"/>
      <c r="SVA665" s="187"/>
      <c r="SVB665" s="187"/>
      <c r="SVC665" s="187"/>
      <c r="SVD665" s="187"/>
      <c r="SVE665" s="187"/>
      <c r="SVF665" s="187"/>
      <c r="SVG665" s="187"/>
      <c r="SVH665" s="187"/>
      <c r="SVI665" s="187"/>
      <c r="SVJ665" s="187"/>
      <c r="SVK665" s="187"/>
      <c r="SVL665" s="187"/>
      <c r="SVM665" s="187"/>
      <c r="SVN665" s="187"/>
      <c r="SVO665" s="187"/>
      <c r="SVP665" s="187"/>
      <c r="SVQ665" s="187"/>
      <c r="SVR665" s="187"/>
      <c r="SVS665" s="187"/>
      <c r="SVT665" s="187"/>
      <c r="SVU665" s="187"/>
      <c r="SVV665" s="187"/>
      <c r="SVW665" s="187"/>
      <c r="SVX665" s="187"/>
      <c r="SVY665" s="187"/>
      <c r="SVZ665" s="187"/>
      <c r="SWA665" s="187"/>
      <c r="SWB665" s="187"/>
      <c r="SWC665" s="187"/>
      <c r="SWD665" s="187"/>
      <c r="SWE665" s="187"/>
      <c r="SWF665" s="187"/>
      <c r="SWG665" s="187"/>
      <c r="SWH665" s="187"/>
      <c r="SWI665" s="187"/>
      <c r="SWJ665" s="187"/>
      <c r="SWK665" s="187"/>
      <c r="SWL665" s="187"/>
      <c r="SWM665" s="187"/>
      <c r="SWN665" s="187"/>
      <c r="SWO665" s="187"/>
      <c r="SWP665" s="187"/>
      <c r="SWQ665" s="187"/>
      <c r="SWR665" s="187"/>
      <c r="SWS665" s="187"/>
      <c r="SWT665" s="187"/>
      <c r="SWU665" s="187"/>
      <c r="SWV665" s="187"/>
      <c r="SWW665" s="187"/>
      <c r="SWX665" s="187"/>
      <c r="SWY665" s="187"/>
      <c r="SWZ665" s="187"/>
      <c r="SXA665" s="187"/>
      <c r="SXB665" s="187"/>
      <c r="SXC665" s="187"/>
      <c r="SXD665" s="187"/>
      <c r="SXE665" s="187"/>
      <c r="SXF665" s="187"/>
      <c r="SXG665" s="187"/>
      <c r="SXH665" s="187"/>
      <c r="SXI665" s="187"/>
      <c r="SXJ665" s="187"/>
      <c r="SXK665" s="187"/>
      <c r="SXL665" s="187"/>
      <c r="SXM665" s="187"/>
      <c r="SXN665" s="187"/>
      <c r="SXO665" s="187"/>
      <c r="SXP665" s="187"/>
      <c r="SXQ665" s="187"/>
      <c r="SXR665" s="187"/>
      <c r="SXS665" s="187"/>
      <c r="SXT665" s="187"/>
      <c r="SXU665" s="187"/>
      <c r="SXV665" s="187"/>
      <c r="SXW665" s="187"/>
      <c r="SXX665" s="187"/>
      <c r="SXY665" s="187"/>
      <c r="SXZ665" s="187"/>
      <c r="SYA665" s="187"/>
      <c r="SYB665" s="187"/>
      <c r="SYC665" s="187"/>
      <c r="SYD665" s="187"/>
      <c r="SYE665" s="187"/>
      <c r="SYF665" s="187"/>
      <c r="SYG665" s="187"/>
      <c r="SYH665" s="187"/>
      <c r="SYI665" s="187"/>
      <c r="SYJ665" s="187"/>
      <c r="SYK665" s="187"/>
      <c r="SYL665" s="187"/>
      <c r="SYM665" s="187"/>
      <c r="SYN665" s="187"/>
      <c r="SYO665" s="187"/>
      <c r="SYP665" s="187"/>
      <c r="SYQ665" s="187"/>
      <c r="SYR665" s="187"/>
      <c r="SYS665" s="187"/>
      <c r="SYT665" s="187"/>
      <c r="SYU665" s="187"/>
      <c r="SYV665" s="187"/>
      <c r="SYW665" s="187"/>
      <c r="SYX665" s="187"/>
      <c r="SYY665" s="187"/>
      <c r="SYZ665" s="187"/>
      <c r="SZA665" s="187"/>
      <c r="SZB665" s="187"/>
      <c r="SZC665" s="187"/>
      <c r="SZD665" s="187"/>
      <c r="SZE665" s="187"/>
      <c r="SZF665" s="187"/>
      <c r="SZG665" s="187"/>
      <c r="SZH665" s="187"/>
      <c r="SZI665" s="187"/>
      <c r="SZJ665" s="187"/>
      <c r="SZK665" s="187"/>
      <c r="SZL665" s="187"/>
      <c r="SZM665" s="187"/>
      <c r="SZN665" s="187"/>
      <c r="SZO665" s="187"/>
      <c r="SZP665" s="187"/>
      <c r="SZQ665" s="187"/>
      <c r="SZR665" s="187"/>
      <c r="SZS665" s="187"/>
      <c r="SZT665" s="187"/>
      <c r="SZU665" s="187"/>
      <c r="SZV665" s="187"/>
      <c r="SZW665" s="187"/>
      <c r="SZX665" s="187"/>
      <c r="SZY665" s="187"/>
      <c r="SZZ665" s="187"/>
      <c r="TAA665" s="187"/>
      <c r="TAB665" s="187"/>
      <c r="TAC665" s="187"/>
      <c r="TAD665" s="187"/>
      <c r="TAE665" s="187"/>
      <c r="TAF665" s="187"/>
      <c r="TAG665" s="187"/>
      <c r="TAH665" s="187"/>
      <c r="TAI665" s="187"/>
      <c r="TAJ665" s="187"/>
      <c r="TAK665" s="187"/>
      <c r="TAL665" s="187"/>
      <c r="TAM665" s="187"/>
      <c r="TAN665" s="187"/>
      <c r="TAO665" s="187"/>
      <c r="TAP665" s="187"/>
      <c r="TAQ665" s="187"/>
      <c r="TAR665" s="187"/>
      <c r="TAS665" s="187"/>
      <c r="TAT665" s="187"/>
      <c r="TAU665" s="187"/>
      <c r="TAV665" s="187"/>
      <c r="TAW665" s="187"/>
      <c r="TAX665" s="187"/>
      <c r="TAY665" s="187"/>
      <c r="TAZ665" s="187"/>
      <c r="TBA665" s="187"/>
      <c r="TBB665" s="187"/>
      <c r="TBC665" s="187"/>
      <c r="TBD665" s="187"/>
      <c r="TBE665" s="187"/>
      <c r="TBF665" s="187"/>
      <c r="TBG665" s="187"/>
      <c r="TBH665" s="187"/>
      <c r="TBI665" s="187"/>
      <c r="TBJ665" s="187"/>
      <c r="TBK665" s="187"/>
      <c r="TBL665" s="187"/>
      <c r="TBM665" s="187"/>
      <c r="TBN665" s="187"/>
      <c r="TBO665" s="187"/>
      <c r="TBP665" s="187"/>
      <c r="TBQ665" s="187"/>
      <c r="TBR665" s="187"/>
      <c r="TBS665" s="187"/>
      <c r="TBT665" s="187"/>
      <c r="TBU665" s="187"/>
      <c r="TBV665" s="187"/>
      <c r="TBW665" s="187"/>
      <c r="TBX665" s="187"/>
      <c r="TBY665" s="187"/>
      <c r="TBZ665" s="187"/>
      <c r="TCA665" s="187"/>
      <c r="TCB665" s="187"/>
      <c r="TCC665" s="187"/>
      <c r="TCD665" s="187"/>
      <c r="TCE665" s="187"/>
      <c r="TCF665" s="187"/>
      <c r="TCG665" s="187"/>
      <c r="TCH665" s="187"/>
      <c r="TCI665" s="187"/>
      <c r="TCJ665" s="187"/>
      <c r="TCK665" s="187"/>
      <c r="TCL665" s="187"/>
      <c r="TCM665" s="187"/>
      <c r="TCN665" s="187"/>
      <c r="TCO665" s="187"/>
      <c r="TCP665" s="187"/>
      <c r="TCQ665" s="187"/>
      <c r="TCR665" s="187"/>
      <c r="TCS665" s="187"/>
      <c r="TCT665" s="187"/>
      <c r="TCU665" s="187"/>
      <c r="TCV665" s="187"/>
      <c r="TCW665" s="187"/>
      <c r="TCX665" s="187"/>
      <c r="TCY665" s="187"/>
      <c r="TCZ665" s="187"/>
      <c r="TDA665" s="187"/>
      <c r="TDB665" s="187"/>
      <c r="TDC665" s="187"/>
      <c r="TDD665" s="187"/>
      <c r="TDE665" s="187"/>
      <c r="TDF665" s="187"/>
      <c r="TDG665" s="187"/>
      <c r="TDH665" s="187"/>
      <c r="TDI665" s="187"/>
      <c r="TDJ665" s="187"/>
      <c r="TDK665" s="187"/>
      <c r="TDL665" s="187"/>
      <c r="TDM665" s="187"/>
      <c r="TDN665" s="187"/>
      <c r="TDO665" s="187"/>
      <c r="TDP665" s="187"/>
      <c r="TDQ665" s="187"/>
      <c r="TDR665" s="187"/>
      <c r="TDS665" s="187"/>
      <c r="TDT665" s="187"/>
      <c r="TDU665" s="187"/>
      <c r="TDV665" s="187"/>
      <c r="TDW665" s="187"/>
      <c r="TDX665" s="187"/>
      <c r="TDY665" s="187"/>
      <c r="TDZ665" s="187"/>
      <c r="TEA665" s="187"/>
      <c r="TEB665" s="187"/>
      <c r="TEC665" s="187"/>
      <c r="TED665" s="187"/>
      <c r="TEE665" s="187"/>
      <c r="TEF665" s="187"/>
      <c r="TEG665" s="187"/>
      <c r="TEH665" s="187"/>
      <c r="TEI665" s="187"/>
      <c r="TEJ665" s="187"/>
      <c r="TEK665" s="187"/>
      <c r="TEL665" s="187"/>
      <c r="TEM665" s="187"/>
      <c r="TEN665" s="187"/>
      <c r="TEO665" s="187"/>
      <c r="TEP665" s="187"/>
      <c r="TEQ665" s="187"/>
      <c r="TER665" s="187"/>
      <c r="TES665" s="187"/>
      <c r="TET665" s="187"/>
      <c r="TEU665" s="187"/>
      <c r="TEV665" s="187"/>
      <c r="TEW665" s="187"/>
      <c r="TEX665" s="187"/>
      <c r="TEY665" s="187"/>
      <c r="TEZ665" s="187"/>
      <c r="TFA665" s="187"/>
      <c r="TFB665" s="187"/>
      <c r="TFC665" s="187"/>
      <c r="TFD665" s="187"/>
      <c r="TFE665" s="187"/>
      <c r="TFF665" s="187"/>
      <c r="TFG665" s="187"/>
      <c r="TFH665" s="187"/>
      <c r="TFI665" s="187"/>
      <c r="TFJ665" s="187"/>
      <c r="TFK665" s="187"/>
      <c r="TFL665" s="187"/>
      <c r="TFM665" s="187"/>
      <c r="TFN665" s="187"/>
      <c r="TFO665" s="187"/>
      <c r="TFP665" s="187"/>
      <c r="TFQ665" s="187"/>
      <c r="TFR665" s="187"/>
      <c r="TFS665" s="187"/>
      <c r="TFT665" s="187"/>
      <c r="TFU665" s="187"/>
      <c r="TFV665" s="187"/>
      <c r="TFW665" s="187"/>
      <c r="TFX665" s="187"/>
      <c r="TFY665" s="187"/>
      <c r="TFZ665" s="187"/>
      <c r="TGA665" s="187"/>
      <c r="TGB665" s="187"/>
      <c r="TGC665" s="187"/>
      <c r="TGD665" s="187"/>
      <c r="TGE665" s="187"/>
      <c r="TGF665" s="187"/>
      <c r="TGG665" s="187"/>
      <c r="TGH665" s="187"/>
      <c r="TGI665" s="187"/>
      <c r="TGJ665" s="187"/>
      <c r="TGK665" s="187"/>
      <c r="TGL665" s="187"/>
      <c r="TGM665" s="187"/>
      <c r="TGN665" s="187"/>
      <c r="TGO665" s="187"/>
      <c r="TGP665" s="187"/>
      <c r="TGQ665" s="187"/>
      <c r="TGR665" s="187"/>
      <c r="TGS665" s="187"/>
      <c r="TGT665" s="187"/>
      <c r="TGU665" s="187"/>
      <c r="TGV665" s="187"/>
      <c r="TGW665" s="187"/>
      <c r="TGX665" s="187"/>
      <c r="TGY665" s="187"/>
      <c r="TGZ665" s="187"/>
      <c r="THA665" s="187"/>
      <c r="THB665" s="187"/>
      <c r="THC665" s="187"/>
      <c r="THD665" s="187"/>
      <c r="THE665" s="187"/>
      <c r="THF665" s="187"/>
      <c r="THG665" s="187"/>
      <c r="THH665" s="187"/>
      <c r="THI665" s="187"/>
      <c r="THJ665" s="187"/>
      <c r="THK665" s="187"/>
      <c r="THL665" s="187"/>
      <c r="THM665" s="187"/>
      <c r="THN665" s="187"/>
      <c r="THO665" s="187"/>
      <c r="THP665" s="187"/>
      <c r="THQ665" s="187"/>
      <c r="THR665" s="187"/>
      <c r="THS665" s="187"/>
      <c r="THT665" s="187"/>
      <c r="THU665" s="187"/>
      <c r="THV665" s="187"/>
      <c r="THW665" s="187"/>
      <c r="THX665" s="187"/>
      <c r="THY665" s="187"/>
      <c r="THZ665" s="187"/>
      <c r="TIA665" s="187"/>
      <c r="TIB665" s="187"/>
      <c r="TIC665" s="187"/>
      <c r="TID665" s="187"/>
      <c r="TIE665" s="187"/>
      <c r="TIF665" s="187"/>
      <c r="TIG665" s="187"/>
      <c r="TIH665" s="187"/>
      <c r="TII665" s="187"/>
      <c r="TIJ665" s="187"/>
      <c r="TIK665" s="187"/>
      <c r="TIL665" s="187"/>
      <c r="TIM665" s="187"/>
      <c r="TIN665" s="187"/>
      <c r="TIO665" s="187"/>
      <c r="TIP665" s="187"/>
      <c r="TIQ665" s="187"/>
      <c r="TIR665" s="187"/>
      <c r="TIS665" s="187"/>
      <c r="TIT665" s="187"/>
      <c r="TIU665" s="187"/>
      <c r="TIV665" s="187"/>
      <c r="TIW665" s="187"/>
      <c r="TIX665" s="187"/>
      <c r="TIY665" s="187"/>
      <c r="TIZ665" s="187"/>
      <c r="TJA665" s="187"/>
      <c r="TJB665" s="187"/>
      <c r="TJC665" s="187"/>
      <c r="TJD665" s="187"/>
      <c r="TJE665" s="187"/>
      <c r="TJF665" s="187"/>
      <c r="TJG665" s="187"/>
      <c r="TJH665" s="187"/>
      <c r="TJI665" s="187"/>
      <c r="TJJ665" s="187"/>
      <c r="TJK665" s="187"/>
      <c r="TJL665" s="187"/>
      <c r="TJM665" s="187"/>
      <c r="TJN665" s="187"/>
      <c r="TJO665" s="187"/>
      <c r="TJP665" s="187"/>
      <c r="TJQ665" s="187"/>
      <c r="TJR665" s="187"/>
      <c r="TJS665" s="187"/>
      <c r="TJT665" s="187"/>
      <c r="TJU665" s="187"/>
      <c r="TJV665" s="187"/>
      <c r="TJW665" s="187"/>
      <c r="TJX665" s="187"/>
      <c r="TJY665" s="187"/>
      <c r="TJZ665" s="187"/>
      <c r="TKA665" s="187"/>
      <c r="TKB665" s="187"/>
      <c r="TKC665" s="187"/>
      <c r="TKD665" s="187"/>
      <c r="TKE665" s="187"/>
      <c r="TKF665" s="187"/>
      <c r="TKG665" s="187"/>
      <c r="TKH665" s="187"/>
      <c r="TKI665" s="187"/>
      <c r="TKJ665" s="187"/>
      <c r="TKK665" s="187"/>
      <c r="TKL665" s="187"/>
      <c r="TKM665" s="187"/>
      <c r="TKN665" s="187"/>
      <c r="TKO665" s="187"/>
      <c r="TKP665" s="187"/>
      <c r="TKQ665" s="187"/>
      <c r="TKR665" s="187"/>
      <c r="TKS665" s="187"/>
      <c r="TKT665" s="187"/>
      <c r="TKU665" s="187"/>
      <c r="TKV665" s="187"/>
      <c r="TKW665" s="187"/>
      <c r="TKX665" s="187"/>
      <c r="TKY665" s="187"/>
      <c r="TKZ665" s="187"/>
      <c r="TLA665" s="187"/>
      <c r="TLB665" s="187"/>
      <c r="TLC665" s="187"/>
      <c r="TLD665" s="187"/>
      <c r="TLE665" s="187"/>
      <c r="TLF665" s="187"/>
      <c r="TLG665" s="187"/>
      <c r="TLH665" s="187"/>
      <c r="TLI665" s="187"/>
      <c r="TLJ665" s="187"/>
      <c r="TLK665" s="187"/>
      <c r="TLL665" s="187"/>
      <c r="TLM665" s="187"/>
      <c r="TLN665" s="187"/>
      <c r="TLO665" s="187"/>
      <c r="TLP665" s="187"/>
      <c r="TLQ665" s="187"/>
      <c r="TLR665" s="187"/>
      <c r="TLS665" s="187"/>
      <c r="TLT665" s="187"/>
      <c r="TLU665" s="187"/>
      <c r="TLV665" s="187"/>
      <c r="TLW665" s="187"/>
      <c r="TLX665" s="187"/>
      <c r="TLY665" s="187"/>
      <c r="TLZ665" s="187"/>
      <c r="TMA665" s="187"/>
      <c r="TMB665" s="187"/>
      <c r="TMC665" s="187"/>
      <c r="TMD665" s="187"/>
      <c r="TME665" s="187"/>
      <c r="TMF665" s="187"/>
      <c r="TMG665" s="187"/>
      <c r="TMH665" s="187"/>
      <c r="TMI665" s="187"/>
      <c r="TMJ665" s="187"/>
      <c r="TMK665" s="187"/>
      <c r="TML665" s="187"/>
      <c r="TMM665" s="187"/>
      <c r="TMN665" s="187"/>
      <c r="TMO665" s="187"/>
      <c r="TMP665" s="187"/>
      <c r="TMQ665" s="187"/>
      <c r="TMR665" s="187"/>
      <c r="TMS665" s="187"/>
      <c r="TMT665" s="187"/>
      <c r="TMU665" s="187"/>
      <c r="TMV665" s="187"/>
      <c r="TMW665" s="187"/>
      <c r="TMX665" s="187"/>
      <c r="TMY665" s="187"/>
      <c r="TMZ665" s="187"/>
      <c r="TNA665" s="187"/>
      <c r="TNB665" s="187"/>
      <c r="TNC665" s="187"/>
      <c r="TND665" s="187"/>
      <c r="TNE665" s="187"/>
      <c r="TNF665" s="187"/>
      <c r="TNG665" s="187"/>
      <c r="TNH665" s="187"/>
      <c r="TNI665" s="187"/>
      <c r="TNJ665" s="187"/>
      <c r="TNK665" s="187"/>
      <c r="TNL665" s="187"/>
      <c r="TNM665" s="187"/>
      <c r="TNN665" s="187"/>
      <c r="TNO665" s="187"/>
      <c r="TNP665" s="187"/>
      <c r="TNQ665" s="187"/>
      <c r="TNR665" s="187"/>
      <c r="TNS665" s="187"/>
      <c r="TNT665" s="187"/>
      <c r="TNU665" s="187"/>
      <c r="TNV665" s="187"/>
      <c r="TNW665" s="187"/>
      <c r="TNX665" s="187"/>
      <c r="TNY665" s="187"/>
      <c r="TNZ665" s="187"/>
      <c r="TOA665" s="187"/>
      <c r="TOB665" s="187"/>
      <c r="TOC665" s="187"/>
      <c r="TOD665" s="187"/>
      <c r="TOE665" s="187"/>
      <c r="TOF665" s="187"/>
      <c r="TOG665" s="187"/>
      <c r="TOH665" s="187"/>
      <c r="TOI665" s="187"/>
      <c r="TOJ665" s="187"/>
      <c r="TOK665" s="187"/>
      <c r="TOL665" s="187"/>
      <c r="TOM665" s="187"/>
      <c r="TON665" s="187"/>
      <c r="TOO665" s="187"/>
      <c r="TOP665" s="187"/>
      <c r="TOQ665" s="187"/>
      <c r="TOR665" s="187"/>
      <c r="TOS665" s="187"/>
      <c r="TOT665" s="187"/>
      <c r="TOU665" s="187"/>
      <c r="TOV665" s="187"/>
      <c r="TOW665" s="187"/>
      <c r="TOX665" s="187"/>
      <c r="TOY665" s="187"/>
      <c r="TOZ665" s="187"/>
      <c r="TPA665" s="187"/>
      <c r="TPB665" s="187"/>
      <c r="TPC665" s="187"/>
      <c r="TPD665" s="187"/>
      <c r="TPE665" s="187"/>
      <c r="TPF665" s="187"/>
      <c r="TPG665" s="187"/>
      <c r="TPH665" s="187"/>
      <c r="TPI665" s="187"/>
      <c r="TPJ665" s="187"/>
      <c r="TPK665" s="187"/>
      <c r="TPL665" s="187"/>
      <c r="TPM665" s="187"/>
      <c r="TPN665" s="187"/>
      <c r="TPO665" s="187"/>
      <c r="TPP665" s="187"/>
      <c r="TPQ665" s="187"/>
      <c r="TPR665" s="187"/>
      <c r="TPS665" s="187"/>
      <c r="TPT665" s="187"/>
      <c r="TPU665" s="187"/>
      <c r="TPV665" s="187"/>
      <c r="TPW665" s="187"/>
      <c r="TPX665" s="187"/>
      <c r="TPY665" s="187"/>
      <c r="TPZ665" s="187"/>
      <c r="TQA665" s="187"/>
      <c r="TQB665" s="187"/>
      <c r="TQC665" s="187"/>
      <c r="TQD665" s="187"/>
      <c r="TQE665" s="187"/>
      <c r="TQF665" s="187"/>
      <c r="TQG665" s="187"/>
      <c r="TQH665" s="187"/>
      <c r="TQI665" s="187"/>
      <c r="TQJ665" s="187"/>
      <c r="TQK665" s="187"/>
      <c r="TQL665" s="187"/>
      <c r="TQM665" s="187"/>
      <c r="TQN665" s="187"/>
      <c r="TQO665" s="187"/>
      <c r="TQP665" s="187"/>
      <c r="TQQ665" s="187"/>
      <c r="TQR665" s="187"/>
      <c r="TQS665" s="187"/>
      <c r="TQT665" s="187"/>
      <c r="TQU665" s="187"/>
      <c r="TQV665" s="187"/>
      <c r="TQW665" s="187"/>
      <c r="TQX665" s="187"/>
      <c r="TQY665" s="187"/>
      <c r="TQZ665" s="187"/>
      <c r="TRA665" s="187"/>
      <c r="TRB665" s="187"/>
      <c r="TRC665" s="187"/>
      <c r="TRD665" s="187"/>
      <c r="TRE665" s="187"/>
      <c r="TRF665" s="187"/>
      <c r="TRG665" s="187"/>
      <c r="TRH665" s="187"/>
      <c r="TRI665" s="187"/>
      <c r="TRJ665" s="187"/>
      <c r="TRK665" s="187"/>
      <c r="TRL665" s="187"/>
      <c r="TRM665" s="187"/>
      <c r="TRN665" s="187"/>
      <c r="TRO665" s="187"/>
      <c r="TRP665" s="187"/>
      <c r="TRQ665" s="187"/>
      <c r="TRR665" s="187"/>
      <c r="TRS665" s="187"/>
      <c r="TRT665" s="187"/>
      <c r="TRU665" s="187"/>
      <c r="TRV665" s="187"/>
      <c r="TRW665" s="187"/>
      <c r="TRX665" s="187"/>
      <c r="TRY665" s="187"/>
      <c r="TRZ665" s="187"/>
      <c r="TSA665" s="187"/>
      <c r="TSB665" s="187"/>
      <c r="TSC665" s="187"/>
      <c r="TSD665" s="187"/>
      <c r="TSE665" s="187"/>
      <c r="TSF665" s="187"/>
      <c r="TSG665" s="187"/>
      <c r="TSH665" s="187"/>
      <c r="TSI665" s="187"/>
      <c r="TSJ665" s="187"/>
      <c r="TSK665" s="187"/>
      <c r="TSL665" s="187"/>
      <c r="TSM665" s="187"/>
      <c r="TSN665" s="187"/>
      <c r="TSO665" s="187"/>
      <c r="TSP665" s="187"/>
      <c r="TSQ665" s="187"/>
      <c r="TSR665" s="187"/>
      <c r="TSS665" s="187"/>
      <c r="TST665" s="187"/>
      <c r="TSU665" s="187"/>
      <c r="TSV665" s="187"/>
      <c r="TSW665" s="187"/>
      <c r="TSX665" s="187"/>
      <c r="TSY665" s="187"/>
      <c r="TSZ665" s="187"/>
      <c r="TTA665" s="187"/>
      <c r="TTB665" s="187"/>
      <c r="TTC665" s="187"/>
      <c r="TTD665" s="187"/>
      <c r="TTE665" s="187"/>
      <c r="TTF665" s="187"/>
      <c r="TTG665" s="187"/>
      <c r="TTH665" s="187"/>
      <c r="TTI665" s="187"/>
      <c r="TTJ665" s="187"/>
      <c r="TTK665" s="187"/>
      <c r="TTL665" s="187"/>
      <c r="TTM665" s="187"/>
      <c r="TTN665" s="187"/>
      <c r="TTO665" s="187"/>
      <c r="TTP665" s="187"/>
      <c r="TTQ665" s="187"/>
      <c r="TTR665" s="187"/>
      <c r="TTS665" s="187"/>
      <c r="TTT665" s="187"/>
      <c r="TTU665" s="187"/>
      <c r="TTV665" s="187"/>
      <c r="TTW665" s="187"/>
      <c r="TTX665" s="187"/>
      <c r="TTY665" s="187"/>
      <c r="TTZ665" s="187"/>
      <c r="TUA665" s="187"/>
      <c r="TUB665" s="187"/>
      <c r="TUC665" s="187"/>
      <c r="TUD665" s="187"/>
      <c r="TUE665" s="187"/>
      <c r="TUF665" s="187"/>
      <c r="TUG665" s="187"/>
      <c r="TUH665" s="187"/>
      <c r="TUI665" s="187"/>
      <c r="TUJ665" s="187"/>
      <c r="TUK665" s="187"/>
      <c r="TUL665" s="187"/>
      <c r="TUM665" s="187"/>
      <c r="TUN665" s="187"/>
      <c r="TUO665" s="187"/>
      <c r="TUP665" s="187"/>
      <c r="TUQ665" s="187"/>
      <c r="TUR665" s="187"/>
      <c r="TUS665" s="187"/>
      <c r="TUT665" s="187"/>
      <c r="TUU665" s="187"/>
      <c r="TUV665" s="187"/>
      <c r="TUW665" s="187"/>
      <c r="TUX665" s="187"/>
      <c r="TUY665" s="187"/>
      <c r="TUZ665" s="187"/>
      <c r="TVA665" s="187"/>
      <c r="TVB665" s="187"/>
      <c r="TVC665" s="187"/>
      <c r="TVD665" s="187"/>
      <c r="TVE665" s="187"/>
      <c r="TVF665" s="187"/>
      <c r="TVG665" s="187"/>
      <c r="TVH665" s="187"/>
      <c r="TVI665" s="187"/>
      <c r="TVJ665" s="187"/>
      <c r="TVK665" s="187"/>
      <c r="TVL665" s="187"/>
      <c r="TVM665" s="187"/>
      <c r="TVN665" s="187"/>
      <c r="TVO665" s="187"/>
      <c r="TVP665" s="187"/>
      <c r="TVQ665" s="187"/>
      <c r="TVR665" s="187"/>
      <c r="TVS665" s="187"/>
      <c r="TVT665" s="187"/>
      <c r="TVU665" s="187"/>
      <c r="TVV665" s="187"/>
      <c r="TVW665" s="187"/>
      <c r="TVX665" s="187"/>
      <c r="TVY665" s="187"/>
      <c r="TVZ665" s="187"/>
      <c r="TWA665" s="187"/>
      <c r="TWB665" s="187"/>
      <c r="TWC665" s="187"/>
      <c r="TWD665" s="187"/>
      <c r="TWE665" s="187"/>
      <c r="TWF665" s="187"/>
      <c r="TWG665" s="187"/>
      <c r="TWH665" s="187"/>
      <c r="TWI665" s="187"/>
      <c r="TWJ665" s="187"/>
      <c r="TWK665" s="187"/>
      <c r="TWL665" s="187"/>
      <c r="TWM665" s="187"/>
      <c r="TWN665" s="187"/>
      <c r="TWO665" s="187"/>
      <c r="TWP665" s="187"/>
      <c r="TWQ665" s="187"/>
      <c r="TWR665" s="187"/>
      <c r="TWS665" s="187"/>
      <c r="TWT665" s="187"/>
      <c r="TWU665" s="187"/>
      <c r="TWV665" s="187"/>
      <c r="TWW665" s="187"/>
      <c r="TWX665" s="187"/>
      <c r="TWY665" s="187"/>
      <c r="TWZ665" s="187"/>
      <c r="TXA665" s="187"/>
      <c r="TXB665" s="187"/>
      <c r="TXC665" s="187"/>
      <c r="TXD665" s="187"/>
      <c r="TXE665" s="187"/>
      <c r="TXF665" s="187"/>
      <c r="TXG665" s="187"/>
      <c r="TXH665" s="187"/>
      <c r="TXI665" s="187"/>
      <c r="TXJ665" s="187"/>
      <c r="TXK665" s="187"/>
      <c r="TXL665" s="187"/>
      <c r="TXM665" s="187"/>
      <c r="TXN665" s="187"/>
      <c r="TXO665" s="187"/>
      <c r="TXP665" s="187"/>
      <c r="TXQ665" s="187"/>
      <c r="TXR665" s="187"/>
      <c r="TXS665" s="187"/>
      <c r="TXT665" s="187"/>
      <c r="TXU665" s="187"/>
      <c r="TXV665" s="187"/>
      <c r="TXW665" s="187"/>
      <c r="TXX665" s="187"/>
      <c r="TXY665" s="187"/>
      <c r="TXZ665" s="187"/>
      <c r="TYA665" s="187"/>
      <c r="TYB665" s="187"/>
      <c r="TYC665" s="187"/>
      <c r="TYD665" s="187"/>
      <c r="TYE665" s="187"/>
      <c r="TYF665" s="187"/>
      <c r="TYG665" s="187"/>
      <c r="TYH665" s="187"/>
      <c r="TYI665" s="187"/>
      <c r="TYJ665" s="187"/>
      <c r="TYK665" s="187"/>
      <c r="TYL665" s="187"/>
      <c r="TYM665" s="187"/>
      <c r="TYN665" s="187"/>
      <c r="TYO665" s="187"/>
      <c r="TYP665" s="187"/>
      <c r="TYQ665" s="187"/>
      <c r="TYR665" s="187"/>
      <c r="TYS665" s="187"/>
      <c r="TYT665" s="187"/>
      <c r="TYU665" s="187"/>
      <c r="TYV665" s="187"/>
      <c r="TYW665" s="187"/>
      <c r="TYX665" s="187"/>
      <c r="TYY665" s="187"/>
      <c r="TYZ665" s="187"/>
      <c r="TZA665" s="187"/>
      <c r="TZB665" s="187"/>
      <c r="TZC665" s="187"/>
      <c r="TZD665" s="187"/>
      <c r="TZE665" s="187"/>
      <c r="TZF665" s="187"/>
      <c r="TZG665" s="187"/>
      <c r="TZH665" s="187"/>
      <c r="TZI665" s="187"/>
      <c r="TZJ665" s="187"/>
      <c r="TZK665" s="187"/>
      <c r="TZL665" s="187"/>
      <c r="TZM665" s="187"/>
      <c r="TZN665" s="187"/>
      <c r="TZO665" s="187"/>
      <c r="TZP665" s="187"/>
      <c r="TZQ665" s="187"/>
      <c r="TZR665" s="187"/>
      <c r="TZS665" s="187"/>
      <c r="TZT665" s="187"/>
      <c r="TZU665" s="187"/>
      <c r="TZV665" s="187"/>
      <c r="TZW665" s="187"/>
      <c r="TZX665" s="187"/>
      <c r="TZY665" s="187"/>
      <c r="TZZ665" s="187"/>
      <c r="UAA665" s="187"/>
      <c r="UAB665" s="187"/>
      <c r="UAC665" s="187"/>
      <c r="UAD665" s="187"/>
      <c r="UAE665" s="187"/>
      <c r="UAF665" s="187"/>
      <c r="UAG665" s="187"/>
      <c r="UAH665" s="187"/>
      <c r="UAI665" s="187"/>
      <c r="UAJ665" s="187"/>
      <c r="UAK665" s="187"/>
      <c r="UAL665" s="187"/>
      <c r="UAM665" s="187"/>
      <c r="UAN665" s="187"/>
      <c r="UAO665" s="187"/>
      <c r="UAP665" s="187"/>
      <c r="UAQ665" s="187"/>
      <c r="UAR665" s="187"/>
      <c r="UAS665" s="187"/>
      <c r="UAT665" s="187"/>
      <c r="UAU665" s="187"/>
      <c r="UAV665" s="187"/>
      <c r="UAW665" s="187"/>
      <c r="UAX665" s="187"/>
      <c r="UAY665" s="187"/>
      <c r="UAZ665" s="187"/>
      <c r="UBA665" s="187"/>
      <c r="UBB665" s="187"/>
      <c r="UBC665" s="187"/>
      <c r="UBD665" s="187"/>
      <c r="UBE665" s="187"/>
      <c r="UBF665" s="187"/>
      <c r="UBG665" s="187"/>
      <c r="UBH665" s="187"/>
      <c r="UBI665" s="187"/>
      <c r="UBJ665" s="187"/>
      <c r="UBK665" s="187"/>
      <c r="UBL665" s="187"/>
      <c r="UBM665" s="187"/>
      <c r="UBN665" s="187"/>
      <c r="UBO665" s="187"/>
      <c r="UBP665" s="187"/>
      <c r="UBQ665" s="187"/>
      <c r="UBR665" s="187"/>
      <c r="UBS665" s="187"/>
      <c r="UBT665" s="187"/>
      <c r="UBU665" s="187"/>
      <c r="UBV665" s="187"/>
      <c r="UBW665" s="187"/>
      <c r="UBX665" s="187"/>
      <c r="UBY665" s="187"/>
      <c r="UBZ665" s="187"/>
      <c r="UCA665" s="187"/>
      <c r="UCB665" s="187"/>
      <c r="UCC665" s="187"/>
      <c r="UCD665" s="187"/>
      <c r="UCE665" s="187"/>
      <c r="UCF665" s="187"/>
      <c r="UCG665" s="187"/>
      <c r="UCH665" s="187"/>
      <c r="UCI665" s="187"/>
      <c r="UCJ665" s="187"/>
      <c r="UCK665" s="187"/>
      <c r="UCL665" s="187"/>
      <c r="UCM665" s="187"/>
      <c r="UCN665" s="187"/>
      <c r="UCO665" s="187"/>
      <c r="UCP665" s="187"/>
      <c r="UCQ665" s="187"/>
      <c r="UCR665" s="187"/>
      <c r="UCS665" s="187"/>
      <c r="UCT665" s="187"/>
      <c r="UCU665" s="187"/>
      <c r="UCV665" s="187"/>
      <c r="UCW665" s="187"/>
      <c r="UCX665" s="187"/>
      <c r="UCY665" s="187"/>
      <c r="UCZ665" s="187"/>
      <c r="UDA665" s="187"/>
      <c r="UDB665" s="187"/>
      <c r="UDC665" s="187"/>
      <c r="UDD665" s="187"/>
      <c r="UDE665" s="187"/>
      <c r="UDF665" s="187"/>
      <c r="UDG665" s="187"/>
      <c r="UDH665" s="187"/>
      <c r="UDI665" s="187"/>
      <c r="UDJ665" s="187"/>
      <c r="UDK665" s="187"/>
      <c r="UDL665" s="187"/>
      <c r="UDM665" s="187"/>
      <c r="UDN665" s="187"/>
      <c r="UDO665" s="187"/>
      <c r="UDP665" s="187"/>
      <c r="UDQ665" s="187"/>
      <c r="UDR665" s="187"/>
      <c r="UDS665" s="187"/>
      <c r="UDT665" s="187"/>
      <c r="UDU665" s="187"/>
      <c r="UDV665" s="187"/>
      <c r="UDW665" s="187"/>
      <c r="UDX665" s="187"/>
      <c r="UDY665" s="187"/>
      <c r="UDZ665" s="187"/>
      <c r="UEA665" s="187"/>
      <c r="UEB665" s="187"/>
      <c r="UEC665" s="187"/>
      <c r="UED665" s="187"/>
      <c r="UEE665" s="187"/>
      <c r="UEF665" s="187"/>
      <c r="UEG665" s="187"/>
      <c r="UEH665" s="187"/>
      <c r="UEI665" s="187"/>
      <c r="UEJ665" s="187"/>
      <c r="UEK665" s="187"/>
      <c r="UEL665" s="187"/>
      <c r="UEM665" s="187"/>
      <c r="UEN665" s="187"/>
      <c r="UEO665" s="187"/>
      <c r="UEP665" s="187"/>
      <c r="UEQ665" s="187"/>
      <c r="UER665" s="187"/>
      <c r="UES665" s="187"/>
      <c r="UET665" s="187"/>
      <c r="UEU665" s="187"/>
      <c r="UEV665" s="187"/>
      <c r="UEW665" s="187"/>
      <c r="UEX665" s="187"/>
      <c r="UEY665" s="187"/>
      <c r="UEZ665" s="187"/>
      <c r="UFA665" s="187"/>
      <c r="UFB665" s="187"/>
      <c r="UFC665" s="187"/>
      <c r="UFD665" s="187"/>
      <c r="UFE665" s="187"/>
      <c r="UFF665" s="187"/>
      <c r="UFG665" s="187"/>
      <c r="UFH665" s="187"/>
      <c r="UFI665" s="187"/>
      <c r="UFJ665" s="187"/>
      <c r="UFK665" s="187"/>
      <c r="UFL665" s="187"/>
      <c r="UFM665" s="187"/>
      <c r="UFN665" s="187"/>
      <c r="UFO665" s="187"/>
      <c r="UFP665" s="187"/>
      <c r="UFQ665" s="187"/>
      <c r="UFR665" s="187"/>
      <c r="UFS665" s="187"/>
      <c r="UFT665" s="187"/>
      <c r="UFU665" s="187"/>
      <c r="UFV665" s="187"/>
      <c r="UFW665" s="187"/>
      <c r="UFX665" s="187"/>
      <c r="UFY665" s="187"/>
      <c r="UFZ665" s="187"/>
      <c r="UGA665" s="187"/>
      <c r="UGB665" s="187"/>
      <c r="UGC665" s="187"/>
      <c r="UGD665" s="187"/>
      <c r="UGE665" s="187"/>
      <c r="UGF665" s="187"/>
      <c r="UGG665" s="187"/>
      <c r="UGH665" s="187"/>
      <c r="UGI665" s="187"/>
      <c r="UGJ665" s="187"/>
      <c r="UGK665" s="187"/>
      <c r="UGL665" s="187"/>
      <c r="UGM665" s="187"/>
      <c r="UGN665" s="187"/>
      <c r="UGO665" s="187"/>
      <c r="UGP665" s="187"/>
      <c r="UGQ665" s="187"/>
      <c r="UGR665" s="187"/>
      <c r="UGS665" s="187"/>
      <c r="UGT665" s="187"/>
      <c r="UGU665" s="187"/>
      <c r="UGV665" s="187"/>
      <c r="UGW665" s="187"/>
      <c r="UGX665" s="187"/>
      <c r="UGY665" s="187"/>
      <c r="UGZ665" s="187"/>
      <c r="UHA665" s="187"/>
      <c r="UHB665" s="187"/>
      <c r="UHC665" s="187"/>
      <c r="UHD665" s="187"/>
      <c r="UHE665" s="187"/>
      <c r="UHF665" s="187"/>
      <c r="UHG665" s="187"/>
      <c r="UHH665" s="187"/>
      <c r="UHI665" s="187"/>
      <c r="UHJ665" s="187"/>
      <c r="UHK665" s="187"/>
      <c r="UHL665" s="187"/>
      <c r="UHM665" s="187"/>
      <c r="UHN665" s="187"/>
      <c r="UHO665" s="187"/>
      <c r="UHP665" s="187"/>
      <c r="UHQ665" s="187"/>
      <c r="UHR665" s="187"/>
      <c r="UHS665" s="187"/>
      <c r="UHT665" s="187"/>
      <c r="UHU665" s="187"/>
      <c r="UHV665" s="187"/>
      <c r="UHW665" s="187"/>
      <c r="UHX665" s="187"/>
      <c r="UHY665" s="187"/>
      <c r="UHZ665" s="187"/>
      <c r="UIA665" s="187"/>
      <c r="UIB665" s="187"/>
      <c r="UIC665" s="187"/>
      <c r="UID665" s="187"/>
      <c r="UIE665" s="187"/>
      <c r="UIF665" s="187"/>
      <c r="UIG665" s="187"/>
      <c r="UIH665" s="187"/>
      <c r="UII665" s="187"/>
      <c r="UIJ665" s="187"/>
      <c r="UIK665" s="187"/>
      <c r="UIL665" s="187"/>
      <c r="UIM665" s="187"/>
      <c r="UIN665" s="187"/>
      <c r="UIO665" s="187"/>
      <c r="UIP665" s="187"/>
      <c r="UIQ665" s="187"/>
      <c r="UIR665" s="187"/>
      <c r="UIS665" s="187"/>
      <c r="UIT665" s="187"/>
      <c r="UIU665" s="187"/>
      <c r="UIV665" s="187"/>
      <c r="UIW665" s="187"/>
      <c r="UIX665" s="187"/>
      <c r="UIY665" s="187"/>
      <c r="UIZ665" s="187"/>
      <c r="UJA665" s="187"/>
      <c r="UJB665" s="187"/>
      <c r="UJC665" s="187"/>
      <c r="UJD665" s="187"/>
      <c r="UJE665" s="187"/>
      <c r="UJF665" s="187"/>
      <c r="UJG665" s="187"/>
      <c r="UJH665" s="187"/>
      <c r="UJI665" s="187"/>
      <c r="UJJ665" s="187"/>
      <c r="UJK665" s="187"/>
      <c r="UJL665" s="187"/>
      <c r="UJM665" s="187"/>
      <c r="UJN665" s="187"/>
      <c r="UJO665" s="187"/>
      <c r="UJP665" s="187"/>
      <c r="UJQ665" s="187"/>
      <c r="UJR665" s="187"/>
      <c r="UJS665" s="187"/>
      <c r="UJT665" s="187"/>
      <c r="UJU665" s="187"/>
      <c r="UJV665" s="187"/>
      <c r="UJW665" s="187"/>
      <c r="UJX665" s="187"/>
      <c r="UJY665" s="187"/>
      <c r="UJZ665" s="187"/>
      <c r="UKA665" s="187"/>
      <c r="UKB665" s="187"/>
      <c r="UKC665" s="187"/>
      <c r="UKD665" s="187"/>
      <c r="UKE665" s="187"/>
      <c r="UKF665" s="187"/>
      <c r="UKG665" s="187"/>
      <c r="UKH665" s="187"/>
      <c r="UKI665" s="187"/>
      <c r="UKJ665" s="187"/>
      <c r="UKK665" s="187"/>
      <c r="UKL665" s="187"/>
      <c r="UKM665" s="187"/>
      <c r="UKN665" s="187"/>
      <c r="UKO665" s="187"/>
      <c r="UKP665" s="187"/>
      <c r="UKQ665" s="187"/>
      <c r="UKR665" s="187"/>
      <c r="UKS665" s="187"/>
      <c r="UKT665" s="187"/>
      <c r="UKU665" s="187"/>
      <c r="UKV665" s="187"/>
      <c r="UKW665" s="187"/>
      <c r="UKX665" s="187"/>
      <c r="UKY665" s="187"/>
      <c r="UKZ665" s="187"/>
      <c r="ULA665" s="187"/>
      <c r="ULB665" s="187"/>
      <c r="ULC665" s="187"/>
      <c r="ULD665" s="187"/>
      <c r="ULE665" s="187"/>
      <c r="ULF665" s="187"/>
      <c r="ULG665" s="187"/>
      <c r="ULH665" s="187"/>
      <c r="ULI665" s="187"/>
      <c r="ULJ665" s="187"/>
      <c r="ULK665" s="187"/>
      <c r="ULL665" s="187"/>
      <c r="ULM665" s="187"/>
      <c r="ULN665" s="187"/>
      <c r="ULO665" s="187"/>
      <c r="ULP665" s="187"/>
      <c r="ULQ665" s="187"/>
      <c r="ULR665" s="187"/>
      <c r="ULS665" s="187"/>
      <c r="ULT665" s="187"/>
      <c r="ULU665" s="187"/>
      <c r="ULV665" s="187"/>
      <c r="ULW665" s="187"/>
      <c r="ULX665" s="187"/>
      <c r="ULY665" s="187"/>
      <c r="ULZ665" s="187"/>
      <c r="UMA665" s="187"/>
      <c r="UMB665" s="187"/>
      <c r="UMC665" s="187"/>
      <c r="UMD665" s="187"/>
      <c r="UME665" s="187"/>
      <c r="UMF665" s="187"/>
      <c r="UMG665" s="187"/>
      <c r="UMH665" s="187"/>
      <c r="UMI665" s="187"/>
      <c r="UMJ665" s="187"/>
      <c r="UMK665" s="187"/>
      <c r="UML665" s="187"/>
      <c r="UMM665" s="187"/>
      <c r="UMN665" s="187"/>
      <c r="UMO665" s="187"/>
      <c r="UMP665" s="187"/>
      <c r="UMQ665" s="187"/>
      <c r="UMR665" s="187"/>
      <c r="UMS665" s="187"/>
      <c r="UMT665" s="187"/>
      <c r="UMU665" s="187"/>
      <c r="UMV665" s="187"/>
      <c r="UMW665" s="187"/>
      <c r="UMX665" s="187"/>
      <c r="UMY665" s="187"/>
      <c r="UMZ665" s="187"/>
      <c r="UNA665" s="187"/>
      <c r="UNB665" s="187"/>
      <c r="UNC665" s="187"/>
      <c r="UND665" s="187"/>
      <c r="UNE665" s="187"/>
      <c r="UNF665" s="187"/>
      <c r="UNG665" s="187"/>
      <c r="UNH665" s="187"/>
      <c r="UNI665" s="187"/>
      <c r="UNJ665" s="187"/>
      <c r="UNK665" s="187"/>
      <c r="UNL665" s="187"/>
      <c r="UNM665" s="187"/>
      <c r="UNN665" s="187"/>
      <c r="UNO665" s="187"/>
      <c r="UNP665" s="187"/>
      <c r="UNQ665" s="187"/>
      <c r="UNR665" s="187"/>
      <c r="UNS665" s="187"/>
      <c r="UNT665" s="187"/>
      <c r="UNU665" s="187"/>
      <c r="UNV665" s="187"/>
      <c r="UNW665" s="187"/>
      <c r="UNX665" s="187"/>
      <c r="UNY665" s="187"/>
      <c r="UNZ665" s="187"/>
      <c r="UOA665" s="187"/>
      <c r="UOB665" s="187"/>
      <c r="UOC665" s="187"/>
      <c r="UOD665" s="187"/>
      <c r="UOE665" s="187"/>
      <c r="UOF665" s="187"/>
      <c r="UOG665" s="187"/>
      <c r="UOH665" s="187"/>
      <c r="UOI665" s="187"/>
      <c r="UOJ665" s="187"/>
      <c r="UOK665" s="187"/>
      <c r="UOL665" s="187"/>
      <c r="UOM665" s="187"/>
      <c r="UON665" s="187"/>
      <c r="UOO665" s="187"/>
      <c r="UOP665" s="187"/>
      <c r="UOQ665" s="187"/>
      <c r="UOR665" s="187"/>
      <c r="UOS665" s="187"/>
      <c r="UOT665" s="187"/>
      <c r="UOU665" s="187"/>
      <c r="UOV665" s="187"/>
      <c r="UOW665" s="187"/>
      <c r="UOX665" s="187"/>
      <c r="UOY665" s="187"/>
      <c r="UOZ665" s="187"/>
      <c r="UPA665" s="187"/>
      <c r="UPB665" s="187"/>
      <c r="UPC665" s="187"/>
      <c r="UPD665" s="187"/>
      <c r="UPE665" s="187"/>
      <c r="UPF665" s="187"/>
      <c r="UPG665" s="187"/>
      <c r="UPH665" s="187"/>
      <c r="UPI665" s="187"/>
      <c r="UPJ665" s="187"/>
      <c r="UPK665" s="187"/>
      <c r="UPL665" s="187"/>
      <c r="UPM665" s="187"/>
      <c r="UPN665" s="187"/>
      <c r="UPO665" s="187"/>
      <c r="UPP665" s="187"/>
      <c r="UPQ665" s="187"/>
      <c r="UPR665" s="187"/>
      <c r="UPS665" s="187"/>
      <c r="UPT665" s="187"/>
      <c r="UPU665" s="187"/>
      <c r="UPV665" s="187"/>
      <c r="UPW665" s="187"/>
      <c r="UPX665" s="187"/>
      <c r="UPY665" s="187"/>
      <c r="UPZ665" s="187"/>
      <c r="UQA665" s="187"/>
      <c r="UQB665" s="187"/>
      <c r="UQC665" s="187"/>
      <c r="UQD665" s="187"/>
      <c r="UQE665" s="187"/>
      <c r="UQF665" s="187"/>
      <c r="UQG665" s="187"/>
      <c r="UQH665" s="187"/>
      <c r="UQI665" s="187"/>
      <c r="UQJ665" s="187"/>
      <c r="UQK665" s="187"/>
      <c r="UQL665" s="187"/>
      <c r="UQM665" s="187"/>
      <c r="UQN665" s="187"/>
      <c r="UQO665" s="187"/>
      <c r="UQP665" s="187"/>
      <c r="UQQ665" s="187"/>
      <c r="UQR665" s="187"/>
      <c r="UQS665" s="187"/>
      <c r="UQT665" s="187"/>
      <c r="UQU665" s="187"/>
      <c r="UQV665" s="187"/>
      <c r="UQW665" s="187"/>
      <c r="UQX665" s="187"/>
      <c r="UQY665" s="187"/>
      <c r="UQZ665" s="187"/>
      <c r="URA665" s="187"/>
      <c r="URB665" s="187"/>
      <c r="URC665" s="187"/>
      <c r="URD665" s="187"/>
      <c r="URE665" s="187"/>
      <c r="URF665" s="187"/>
      <c r="URG665" s="187"/>
      <c r="URH665" s="187"/>
      <c r="URI665" s="187"/>
      <c r="URJ665" s="187"/>
      <c r="URK665" s="187"/>
      <c r="URL665" s="187"/>
      <c r="URM665" s="187"/>
      <c r="URN665" s="187"/>
      <c r="URO665" s="187"/>
      <c r="URP665" s="187"/>
      <c r="URQ665" s="187"/>
      <c r="URR665" s="187"/>
      <c r="URS665" s="187"/>
      <c r="URT665" s="187"/>
      <c r="URU665" s="187"/>
      <c r="URV665" s="187"/>
      <c r="URW665" s="187"/>
      <c r="URX665" s="187"/>
      <c r="URY665" s="187"/>
      <c r="URZ665" s="187"/>
      <c r="USA665" s="187"/>
      <c r="USB665" s="187"/>
      <c r="USC665" s="187"/>
      <c r="USD665" s="187"/>
      <c r="USE665" s="187"/>
      <c r="USF665" s="187"/>
      <c r="USG665" s="187"/>
      <c r="USH665" s="187"/>
      <c r="USI665" s="187"/>
      <c r="USJ665" s="187"/>
      <c r="USK665" s="187"/>
      <c r="USL665" s="187"/>
      <c r="USM665" s="187"/>
      <c r="USN665" s="187"/>
      <c r="USO665" s="187"/>
      <c r="USP665" s="187"/>
      <c r="USQ665" s="187"/>
      <c r="USR665" s="187"/>
      <c r="USS665" s="187"/>
      <c r="UST665" s="187"/>
      <c r="USU665" s="187"/>
      <c r="USV665" s="187"/>
      <c r="USW665" s="187"/>
      <c r="USX665" s="187"/>
      <c r="USY665" s="187"/>
      <c r="USZ665" s="187"/>
      <c r="UTA665" s="187"/>
      <c r="UTB665" s="187"/>
      <c r="UTC665" s="187"/>
      <c r="UTD665" s="187"/>
      <c r="UTE665" s="187"/>
      <c r="UTF665" s="187"/>
      <c r="UTG665" s="187"/>
      <c r="UTH665" s="187"/>
      <c r="UTI665" s="187"/>
      <c r="UTJ665" s="187"/>
      <c r="UTK665" s="187"/>
      <c r="UTL665" s="187"/>
      <c r="UTM665" s="187"/>
      <c r="UTN665" s="187"/>
      <c r="UTO665" s="187"/>
      <c r="UTP665" s="187"/>
      <c r="UTQ665" s="187"/>
      <c r="UTR665" s="187"/>
      <c r="UTS665" s="187"/>
      <c r="UTT665" s="187"/>
      <c r="UTU665" s="187"/>
      <c r="UTV665" s="187"/>
      <c r="UTW665" s="187"/>
      <c r="UTX665" s="187"/>
      <c r="UTY665" s="187"/>
      <c r="UTZ665" s="187"/>
      <c r="UUA665" s="187"/>
      <c r="UUB665" s="187"/>
      <c r="UUC665" s="187"/>
      <c r="UUD665" s="187"/>
      <c r="UUE665" s="187"/>
      <c r="UUF665" s="187"/>
      <c r="UUG665" s="187"/>
      <c r="UUH665" s="187"/>
      <c r="UUI665" s="187"/>
      <c r="UUJ665" s="187"/>
      <c r="UUK665" s="187"/>
      <c r="UUL665" s="187"/>
      <c r="UUM665" s="187"/>
      <c r="UUN665" s="187"/>
      <c r="UUO665" s="187"/>
      <c r="UUP665" s="187"/>
      <c r="UUQ665" s="187"/>
      <c r="UUR665" s="187"/>
      <c r="UUS665" s="187"/>
      <c r="UUT665" s="187"/>
      <c r="UUU665" s="187"/>
      <c r="UUV665" s="187"/>
      <c r="UUW665" s="187"/>
      <c r="UUX665" s="187"/>
      <c r="UUY665" s="187"/>
      <c r="UUZ665" s="187"/>
      <c r="UVA665" s="187"/>
      <c r="UVB665" s="187"/>
      <c r="UVC665" s="187"/>
      <c r="UVD665" s="187"/>
      <c r="UVE665" s="187"/>
      <c r="UVF665" s="187"/>
      <c r="UVG665" s="187"/>
      <c r="UVH665" s="187"/>
      <c r="UVI665" s="187"/>
      <c r="UVJ665" s="187"/>
      <c r="UVK665" s="187"/>
      <c r="UVL665" s="187"/>
      <c r="UVM665" s="187"/>
      <c r="UVN665" s="187"/>
      <c r="UVO665" s="187"/>
      <c r="UVP665" s="187"/>
      <c r="UVQ665" s="187"/>
      <c r="UVR665" s="187"/>
      <c r="UVS665" s="187"/>
      <c r="UVT665" s="187"/>
      <c r="UVU665" s="187"/>
      <c r="UVV665" s="187"/>
      <c r="UVW665" s="187"/>
      <c r="UVX665" s="187"/>
      <c r="UVY665" s="187"/>
      <c r="UVZ665" s="187"/>
      <c r="UWA665" s="187"/>
      <c r="UWB665" s="187"/>
      <c r="UWC665" s="187"/>
      <c r="UWD665" s="187"/>
      <c r="UWE665" s="187"/>
      <c r="UWF665" s="187"/>
      <c r="UWG665" s="187"/>
      <c r="UWH665" s="187"/>
      <c r="UWI665" s="187"/>
      <c r="UWJ665" s="187"/>
      <c r="UWK665" s="187"/>
      <c r="UWL665" s="187"/>
      <c r="UWM665" s="187"/>
      <c r="UWN665" s="187"/>
      <c r="UWO665" s="187"/>
      <c r="UWP665" s="187"/>
      <c r="UWQ665" s="187"/>
      <c r="UWR665" s="187"/>
      <c r="UWS665" s="187"/>
      <c r="UWT665" s="187"/>
      <c r="UWU665" s="187"/>
      <c r="UWV665" s="187"/>
      <c r="UWW665" s="187"/>
      <c r="UWX665" s="187"/>
      <c r="UWY665" s="187"/>
      <c r="UWZ665" s="187"/>
      <c r="UXA665" s="187"/>
      <c r="UXB665" s="187"/>
      <c r="UXC665" s="187"/>
      <c r="UXD665" s="187"/>
      <c r="UXE665" s="187"/>
      <c r="UXF665" s="187"/>
      <c r="UXG665" s="187"/>
      <c r="UXH665" s="187"/>
      <c r="UXI665" s="187"/>
      <c r="UXJ665" s="187"/>
      <c r="UXK665" s="187"/>
      <c r="UXL665" s="187"/>
      <c r="UXM665" s="187"/>
      <c r="UXN665" s="187"/>
      <c r="UXO665" s="187"/>
      <c r="UXP665" s="187"/>
      <c r="UXQ665" s="187"/>
      <c r="UXR665" s="187"/>
      <c r="UXS665" s="187"/>
      <c r="UXT665" s="187"/>
      <c r="UXU665" s="187"/>
      <c r="UXV665" s="187"/>
      <c r="UXW665" s="187"/>
      <c r="UXX665" s="187"/>
      <c r="UXY665" s="187"/>
      <c r="UXZ665" s="187"/>
      <c r="UYA665" s="187"/>
      <c r="UYB665" s="187"/>
      <c r="UYC665" s="187"/>
      <c r="UYD665" s="187"/>
      <c r="UYE665" s="187"/>
      <c r="UYF665" s="187"/>
      <c r="UYG665" s="187"/>
      <c r="UYH665" s="187"/>
      <c r="UYI665" s="187"/>
      <c r="UYJ665" s="187"/>
      <c r="UYK665" s="187"/>
      <c r="UYL665" s="187"/>
      <c r="UYM665" s="187"/>
      <c r="UYN665" s="187"/>
      <c r="UYO665" s="187"/>
      <c r="UYP665" s="187"/>
      <c r="UYQ665" s="187"/>
      <c r="UYR665" s="187"/>
      <c r="UYS665" s="187"/>
      <c r="UYT665" s="187"/>
      <c r="UYU665" s="187"/>
      <c r="UYV665" s="187"/>
      <c r="UYW665" s="187"/>
      <c r="UYX665" s="187"/>
      <c r="UYY665" s="187"/>
      <c r="UYZ665" s="187"/>
      <c r="UZA665" s="187"/>
      <c r="UZB665" s="187"/>
      <c r="UZC665" s="187"/>
      <c r="UZD665" s="187"/>
      <c r="UZE665" s="187"/>
      <c r="UZF665" s="187"/>
      <c r="UZG665" s="187"/>
      <c r="UZH665" s="187"/>
      <c r="UZI665" s="187"/>
      <c r="UZJ665" s="187"/>
      <c r="UZK665" s="187"/>
      <c r="UZL665" s="187"/>
      <c r="UZM665" s="187"/>
      <c r="UZN665" s="187"/>
      <c r="UZO665" s="187"/>
      <c r="UZP665" s="187"/>
      <c r="UZQ665" s="187"/>
      <c r="UZR665" s="187"/>
      <c r="UZS665" s="187"/>
      <c r="UZT665" s="187"/>
      <c r="UZU665" s="187"/>
      <c r="UZV665" s="187"/>
      <c r="UZW665" s="187"/>
      <c r="UZX665" s="187"/>
      <c r="UZY665" s="187"/>
      <c r="UZZ665" s="187"/>
      <c r="VAA665" s="187"/>
      <c r="VAB665" s="187"/>
      <c r="VAC665" s="187"/>
      <c r="VAD665" s="187"/>
      <c r="VAE665" s="187"/>
      <c r="VAF665" s="187"/>
      <c r="VAG665" s="187"/>
      <c r="VAH665" s="187"/>
      <c r="VAI665" s="187"/>
      <c r="VAJ665" s="187"/>
      <c r="VAK665" s="187"/>
      <c r="VAL665" s="187"/>
      <c r="VAM665" s="187"/>
      <c r="VAN665" s="187"/>
      <c r="VAO665" s="187"/>
      <c r="VAP665" s="187"/>
      <c r="VAQ665" s="187"/>
      <c r="VAR665" s="187"/>
      <c r="VAS665" s="187"/>
      <c r="VAT665" s="187"/>
      <c r="VAU665" s="187"/>
      <c r="VAV665" s="187"/>
      <c r="VAW665" s="187"/>
      <c r="VAX665" s="187"/>
      <c r="VAY665" s="187"/>
      <c r="VAZ665" s="187"/>
      <c r="VBA665" s="187"/>
      <c r="VBB665" s="187"/>
      <c r="VBC665" s="187"/>
      <c r="VBD665" s="187"/>
      <c r="VBE665" s="187"/>
      <c r="VBF665" s="187"/>
      <c r="VBG665" s="187"/>
      <c r="VBH665" s="187"/>
      <c r="VBI665" s="187"/>
      <c r="VBJ665" s="187"/>
      <c r="VBK665" s="187"/>
      <c r="VBL665" s="187"/>
      <c r="VBM665" s="187"/>
      <c r="VBN665" s="187"/>
      <c r="VBO665" s="187"/>
      <c r="VBP665" s="187"/>
      <c r="VBQ665" s="187"/>
      <c r="VBR665" s="187"/>
      <c r="VBS665" s="187"/>
      <c r="VBT665" s="187"/>
      <c r="VBU665" s="187"/>
      <c r="VBV665" s="187"/>
      <c r="VBW665" s="187"/>
      <c r="VBX665" s="187"/>
      <c r="VBY665" s="187"/>
      <c r="VBZ665" s="187"/>
      <c r="VCA665" s="187"/>
      <c r="VCB665" s="187"/>
      <c r="VCC665" s="187"/>
      <c r="VCD665" s="187"/>
      <c r="VCE665" s="187"/>
      <c r="VCF665" s="187"/>
      <c r="VCG665" s="187"/>
      <c r="VCH665" s="187"/>
      <c r="VCI665" s="187"/>
      <c r="VCJ665" s="187"/>
      <c r="VCK665" s="187"/>
      <c r="VCL665" s="187"/>
      <c r="VCM665" s="187"/>
      <c r="VCN665" s="187"/>
      <c r="VCO665" s="187"/>
      <c r="VCP665" s="187"/>
      <c r="VCQ665" s="187"/>
      <c r="VCR665" s="187"/>
      <c r="VCS665" s="187"/>
      <c r="VCT665" s="187"/>
      <c r="VCU665" s="187"/>
      <c r="VCV665" s="187"/>
      <c r="VCW665" s="187"/>
      <c r="VCX665" s="187"/>
      <c r="VCY665" s="187"/>
      <c r="VCZ665" s="187"/>
      <c r="VDA665" s="187"/>
      <c r="VDB665" s="187"/>
      <c r="VDC665" s="187"/>
      <c r="VDD665" s="187"/>
      <c r="VDE665" s="187"/>
      <c r="VDF665" s="187"/>
      <c r="VDG665" s="187"/>
      <c r="VDH665" s="187"/>
      <c r="VDI665" s="187"/>
      <c r="VDJ665" s="187"/>
      <c r="VDK665" s="187"/>
      <c r="VDL665" s="187"/>
      <c r="VDM665" s="187"/>
      <c r="VDN665" s="187"/>
      <c r="VDO665" s="187"/>
      <c r="VDP665" s="187"/>
      <c r="VDQ665" s="187"/>
      <c r="VDR665" s="187"/>
      <c r="VDS665" s="187"/>
      <c r="VDT665" s="187"/>
      <c r="VDU665" s="187"/>
      <c r="VDV665" s="187"/>
      <c r="VDW665" s="187"/>
      <c r="VDX665" s="187"/>
      <c r="VDY665" s="187"/>
      <c r="VDZ665" s="187"/>
      <c r="VEA665" s="187"/>
      <c r="VEB665" s="187"/>
      <c r="VEC665" s="187"/>
      <c r="VED665" s="187"/>
      <c r="VEE665" s="187"/>
      <c r="VEF665" s="187"/>
      <c r="VEG665" s="187"/>
      <c r="VEH665" s="187"/>
      <c r="VEI665" s="187"/>
      <c r="VEJ665" s="187"/>
      <c r="VEK665" s="187"/>
      <c r="VEL665" s="187"/>
      <c r="VEM665" s="187"/>
      <c r="VEN665" s="187"/>
      <c r="VEO665" s="187"/>
      <c r="VEP665" s="187"/>
      <c r="VEQ665" s="187"/>
      <c r="VER665" s="187"/>
      <c r="VES665" s="187"/>
      <c r="VET665" s="187"/>
      <c r="VEU665" s="187"/>
      <c r="VEV665" s="187"/>
      <c r="VEW665" s="187"/>
      <c r="VEX665" s="187"/>
      <c r="VEY665" s="187"/>
      <c r="VEZ665" s="187"/>
      <c r="VFA665" s="187"/>
      <c r="VFB665" s="187"/>
      <c r="VFC665" s="187"/>
      <c r="VFD665" s="187"/>
      <c r="VFE665" s="187"/>
      <c r="VFF665" s="187"/>
      <c r="VFG665" s="187"/>
      <c r="VFH665" s="187"/>
      <c r="VFI665" s="187"/>
      <c r="VFJ665" s="187"/>
      <c r="VFK665" s="187"/>
      <c r="VFL665" s="187"/>
      <c r="VFM665" s="187"/>
      <c r="VFN665" s="187"/>
      <c r="VFO665" s="187"/>
      <c r="VFP665" s="187"/>
      <c r="VFQ665" s="187"/>
      <c r="VFR665" s="187"/>
      <c r="VFS665" s="187"/>
      <c r="VFT665" s="187"/>
      <c r="VFU665" s="187"/>
      <c r="VFV665" s="187"/>
      <c r="VFW665" s="187"/>
      <c r="VFX665" s="187"/>
      <c r="VFY665" s="187"/>
      <c r="VFZ665" s="187"/>
      <c r="VGA665" s="187"/>
      <c r="VGB665" s="187"/>
      <c r="VGC665" s="187"/>
      <c r="VGD665" s="187"/>
      <c r="VGE665" s="187"/>
      <c r="VGF665" s="187"/>
      <c r="VGG665" s="187"/>
      <c r="VGH665" s="187"/>
      <c r="VGI665" s="187"/>
      <c r="VGJ665" s="187"/>
      <c r="VGK665" s="187"/>
      <c r="VGL665" s="187"/>
      <c r="VGM665" s="187"/>
      <c r="VGN665" s="187"/>
      <c r="VGO665" s="187"/>
      <c r="VGP665" s="187"/>
      <c r="VGQ665" s="187"/>
      <c r="VGR665" s="187"/>
      <c r="VGS665" s="187"/>
      <c r="VGT665" s="187"/>
      <c r="VGU665" s="187"/>
      <c r="VGV665" s="187"/>
      <c r="VGW665" s="187"/>
      <c r="VGX665" s="187"/>
      <c r="VGY665" s="187"/>
      <c r="VGZ665" s="187"/>
      <c r="VHA665" s="187"/>
      <c r="VHB665" s="187"/>
      <c r="VHC665" s="187"/>
      <c r="VHD665" s="187"/>
      <c r="VHE665" s="187"/>
      <c r="VHF665" s="187"/>
      <c r="VHG665" s="187"/>
      <c r="VHH665" s="187"/>
      <c r="VHI665" s="187"/>
      <c r="VHJ665" s="187"/>
      <c r="VHK665" s="187"/>
      <c r="VHL665" s="187"/>
      <c r="VHM665" s="187"/>
      <c r="VHN665" s="187"/>
      <c r="VHO665" s="187"/>
      <c r="VHP665" s="187"/>
      <c r="VHQ665" s="187"/>
      <c r="VHR665" s="187"/>
      <c r="VHS665" s="187"/>
      <c r="VHT665" s="187"/>
      <c r="VHU665" s="187"/>
      <c r="VHV665" s="187"/>
      <c r="VHW665" s="187"/>
      <c r="VHX665" s="187"/>
      <c r="VHY665" s="187"/>
      <c r="VHZ665" s="187"/>
      <c r="VIA665" s="187"/>
      <c r="VIB665" s="187"/>
      <c r="VIC665" s="187"/>
      <c r="VID665" s="187"/>
      <c r="VIE665" s="187"/>
      <c r="VIF665" s="187"/>
      <c r="VIG665" s="187"/>
      <c r="VIH665" s="187"/>
      <c r="VII665" s="187"/>
      <c r="VIJ665" s="187"/>
      <c r="VIK665" s="187"/>
      <c r="VIL665" s="187"/>
      <c r="VIM665" s="187"/>
      <c r="VIN665" s="187"/>
      <c r="VIO665" s="187"/>
      <c r="VIP665" s="187"/>
      <c r="VIQ665" s="187"/>
      <c r="VIR665" s="187"/>
      <c r="VIS665" s="187"/>
      <c r="VIT665" s="187"/>
      <c r="VIU665" s="187"/>
      <c r="VIV665" s="187"/>
      <c r="VIW665" s="187"/>
      <c r="VIX665" s="187"/>
      <c r="VIY665" s="187"/>
      <c r="VIZ665" s="187"/>
      <c r="VJA665" s="187"/>
      <c r="VJB665" s="187"/>
      <c r="VJC665" s="187"/>
      <c r="VJD665" s="187"/>
      <c r="VJE665" s="187"/>
      <c r="VJF665" s="187"/>
      <c r="VJG665" s="187"/>
      <c r="VJH665" s="187"/>
      <c r="VJI665" s="187"/>
      <c r="VJJ665" s="187"/>
      <c r="VJK665" s="187"/>
      <c r="VJL665" s="187"/>
      <c r="VJM665" s="187"/>
      <c r="VJN665" s="187"/>
      <c r="VJO665" s="187"/>
      <c r="VJP665" s="187"/>
      <c r="VJQ665" s="187"/>
      <c r="VJR665" s="187"/>
      <c r="VJS665" s="187"/>
      <c r="VJT665" s="187"/>
      <c r="VJU665" s="187"/>
      <c r="VJV665" s="187"/>
      <c r="VJW665" s="187"/>
      <c r="VJX665" s="187"/>
      <c r="VJY665" s="187"/>
      <c r="VJZ665" s="187"/>
      <c r="VKA665" s="187"/>
      <c r="VKB665" s="187"/>
      <c r="VKC665" s="187"/>
      <c r="VKD665" s="187"/>
      <c r="VKE665" s="187"/>
      <c r="VKF665" s="187"/>
      <c r="VKG665" s="187"/>
      <c r="VKH665" s="187"/>
      <c r="VKI665" s="187"/>
      <c r="VKJ665" s="187"/>
      <c r="VKK665" s="187"/>
      <c r="VKL665" s="187"/>
      <c r="VKM665" s="187"/>
      <c r="VKN665" s="187"/>
      <c r="VKO665" s="187"/>
      <c r="VKP665" s="187"/>
      <c r="VKQ665" s="187"/>
      <c r="VKR665" s="187"/>
      <c r="VKS665" s="187"/>
      <c r="VKT665" s="187"/>
      <c r="VKU665" s="187"/>
      <c r="VKV665" s="187"/>
      <c r="VKW665" s="187"/>
      <c r="VKX665" s="187"/>
      <c r="VKY665" s="187"/>
      <c r="VKZ665" s="187"/>
      <c r="VLA665" s="187"/>
      <c r="VLB665" s="187"/>
      <c r="VLC665" s="187"/>
      <c r="VLD665" s="187"/>
      <c r="VLE665" s="187"/>
      <c r="VLF665" s="187"/>
      <c r="VLG665" s="187"/>
      <c r="VLH665" s="187"/>
      <c r="VLI665" s="187"/>
      <c r="VLJ665" s="187"/>
      <c r="VLK665" s="187"/>
      <c r="VLL665" s="187"/>
      <c r="VLM665" s="187"/>
      <c r="VLN665" s="187"/>
      <c r="VLO665" s="187"/>
      <c r="VLP665" s="187"/>
      <c r="VLQ665" s="187"/>
      <c r="VLR665" s="187"/>
      <c r="VLS665" s="187"/>
      <c r="VLT665" s="187"/>
      <c r="VLU665" s="187"/>
      <c r="VLV665" s="187"/>
      <c r="VLW665" s="187"/>
      <c r="VLX665" s="187"/>
      <c r="VLY665" s="187"/>
      <c r="VLZ665" s="187"/>
      <c r="VMA665" s="187"/>
      <c r="VMB665" s="187"/>
      <c r="VMC665" s="187"/>
      <c r="VMD665" s="187"/>
      <c r="VME665" s="187"/>
      <c r="VMF665" s="187"/>
      <c r="VMG665" s="187"/>
      <c r="VMH665" s="187"/>
      <c r="VMI665" s="187"/>
      <c r="VMJ665" s="187"/>
      <c r="VMK665" s="187"/>
      <c r="VML665" s="187"/>
      <c r="VMM665" s="187"/>
      <c r="VMN665" s="187"/>
      <c r="VMO665" s="187"/>
      <c r="VMP665" s="187"/>
      <c r="VMQ665" s="187"/>
      <c r="VMR665" s="187"/>
      <c r="VMS665" s="187"/>
      <c r="VMT665" s="187"/>
      <c r="VMU665" s="187"/>
      <c r="VMV665" s="187"/>
      <c r="VMW665" s="187"/>
      <c r="VMX665" s="187"/>
      <c r="VMY665" s="187"/>
      <c r="VMZ665" s="187"/>
      <c r="VNA665" s="187"/>
      <c r="VNB665" s="187"/>
      <c r="VNC665" s="187"/>
      <c r="VND665" s="187"/>
      <c r="VNE665" s="187"/>
      <c r="VNF665" s="187"/>
      <c r="VNG665" s="187"/>
      <c r="VNH665" s="187"/>
      <c r="VNI665" s="187"/>
      <c r="VNJ665" s="187"/>
      <c r="VNK665" s="187"/>
      <c r="VNL665" s="187"/>
      <c r="VNM665" s="187"/>
      <c r="VNN665" s="187"/>
      <c r="VNO665" s="187"/>
      <c r="VNP665" s="187"/>
      <c r="VNQ665" s="187"/>
      <c r="VNR665" s="187"/>
      <c r="VNS665" s="187"/>
      <c r="VNT665" s="187"/>
      <c r="VNU665" s="187"/>
      <c r="VNV665" s="187"/>
      <c r="VNW665" s="187"/>
      <c r="VNX665" s="187"/>
      <c r="VNY665" s="187"/>
      <c r="VNZ665" s="187"/>
      <c r="VOA665" s="187"/>
      <c r="VOB665" s="187"/>
      <c r="VOC665" s="187"/>
      <c r="VOD665" s="187"/>
      <c r="VOE665" s="187"/>
      <c r="VOF665" s="187"/>
      <c r="VOG665" s="187"/>
      <c r="VOH665" s="187"/>
      <c r="VOI665" s="187"/>
      <c r="VOJ665" s="187"/>
      <c r="VOK665" s="187"/>
      <c r="VOL665" s="187"/>
      <c r="VOM665" s="187"/>
      <c r="VON665" s="187"/>
      <c r="VOO665" s="187"/>
      <c r="VOP665" s="187"/>
      <c r="VOQ665" s="187"/>
      <c r="VOR665" s="187"/>
      <c r="VOS665" s="187"/>
      <c r="VOT665" s="187"/>
      <c r="VOU665" s="187"/>
      <c r="VOV665" s="187"/>
      <c r="VOW665" s="187"/>
      <c r="VOX665" s="187"/>
      <c r="VOY665" s="187"/>
      <c r="VOZ665" s="187"/>
      <c r="VPA665" s="187"/>
      <c r="VPB665" s="187"/>
      <c r="VPC665" s="187"/>
      <c r="VPD665" s="187"/>
      <c r="VPE665" s="187"/>
      <c r="VPF665" s="187"/>
      <c r="VPG665" s="187"/>
      <c r="VPH665" s="187"/>
      <c r="VPI665" s="187"/>
      <c r="VPJ665" s="187"/>
      <c r="VPK665" s="187"/>
      <c r="VPL665" s="187"/>
      <c r="VPM665" s="187"/>
      <c r="VPN665" s="187"/>
      <c r="VPO665" s="187"/>
      <c r="VPP665" s="187"/>
      <c r="VPQ665" s="187"/>
      <c r="VPR665" s="187"/>
      <c r="VPS665" s="187"/>
      <c r="VPT665" s="187"/>
      <c r="VPU665" s="187"/>
      <c r="VPV665" s="187"/>
      <c r="VPW665" s="187"/>
      <c r="VPX665" s="187"/>
      <c r="VPY665" s="187"/>
      <c r="VPZ665" s="187"/>
      <c r="VQA665" s="187"/>
      <c r="VQB665" s="187"/>
      <c r="VQC665" s="187"/>
      <c r="VQD665" s="187"/>
      <c r="VQE665" s="187"/>
      <c r="VQF665" s="187"/>
      <c r="VQG665" s="187"/>
      <c r="VQH665" s="187"/>
      <c r="VQI665" s="187"/>
      <c r="VQJ665" s="187"/>
      <c r="VQK665" s="187"/>
      <c r="VQL665" s="187"/>
      <c r="VQM665" s="187"/>
      <c r="VQN665" s="187"/>
      <c r="VQO665" s="187"/>
      <c r="VQP665" s="187"/>
      <c r="VQQ665" s="187"/>
      <c r="VQR665" s="187"/>
      <c r="VQS665" s="187"/>
      <c r="VQT665" s="187"/>
      <c r="VQU665" s="187"/>
      <c r="VQV665" s="187"/>
      <c r="VQW665" s="187"/>
      <c r="VQX665" s="187"/>
      <c r="VQY665" s="187"/>
      <c r="VQZ665" s="187"/>
      <c r="VRA665" s="187"/>
      <c r="VRB665" s="187"/>
      <c r="VRC665" s="187"/>
      <c r="VRD665" s="187"/>
      <c r="VRE665" s="187"/>
      <c r="VRF665" s="187"/>
      <c r="VRG665" s="187"/>
      <c r="VRH665" s="187"/>
      <c r="VRI665" s="187"/>
      <c r="VRJ665" s="187"/>
      <c r="VRK665" s="187"/>
      <c r="VRL665" s="187"/>
      <c r="VRM665" s="187"/>
      <c r="VRN665" s="187"/>
      <c r="VRO665" s="187"/>
      <c r="VRP665" s="187"/>
      <c r="VRQ665" s="187"/>
      <c r="VRR665" s="187"/>
      <c r="VRS665" s="187"/>
      <c r="VRT665" s="187"/>
      <c r="VRU665" s="187"/>
      <c r="VRV665" s="187"/>
      <c r="VRW665" s="187"/>
      <c r="VRX665" s="187"/>
      <c r="VRY665" s="187"/>
      <c r="VRZ665" s="187"/>
      <c r="VSA665" s="187"/>
      <c r="VSB665" s="187"/>
      <c r="VSC665" s="187"/>
      <c r="VSD665" s="187"/>
      <c r="VSE665" s="187"/>
      <c r="VSF665" s="187"/>
      <c r="VSG665" s="187"/>
      <c r="VSH665" s="187"/>
      <c r="VSI665" s="187"/>
      <c r="VSJ665" s="187"/>
      <c r="VSK665" s="187"/>
      <c r="VSL665" s="187"/>
      <c r="VSM665" s="187"/>
      <c r="VSN665" s="187"/>
      <c r="VSO665" s="187"/>
      <c r="VSP665" s="187"/>
      <c r="VSQ665" s="187"/>
      <c r="VSR665" s="187"/>
      <c r="VSS665" s="187"/>
      <c r="VST665" s="187"/>
      <c r="VSU665" s="187"/>
      <c r="VSV665" s="187"/>
      <c r="VSW665" s="187"/>
      <c r="VSX665" s="187"/>
      <c r="VSY665" s="187"/>
      <c r="VSZ665" s="187"/>
      <c r="VTA665" s="187"/>
      <c r="VTB665" s="187"/>
      <c r="VTC665" s="187"/>
      <c r="VTD665" s="187"/>
      <c r="VTE665" s="187"/>
      <c r="VTF665" s="187"/>
      <c r="VTG665" s="187"/>
      <c r="VTH665" s="187"/>
      <c r="VTI665" s="187"/>
      <c r="VTJ665" s="187"/>
      <c r="VTK665" s="187"/>
      <c r="VTL665" s="187"/>
      <c r="VTM665" s="187"/>
      <c r="VTN665" s="187"/>
      <c r="VTO665" s="187"/>
      <c r="VTP665" s="187"/>
      <c r="VTQ665" s="187"/>
      <c r="VTR665" s="187"/>
      <c r="VTS665" s="187"/>
      <c r="VTT665" s="187"/>
      <c r="VTU665" s="187"/>
      <c r="VTV665" s="187"/>
      <c r="VTW665" s="187"/>
      <c r="VTX665" s="187"/>
      <c r="VTY665" s="187"/>
      <c r="VTZ665" s="187"/>
      <c r="VUA665" s="187"/>
      <c r="VUB665" s="187"/>
      <c r="VUC665" s="187"/>
      <c r="VUD665" s="187"/>
      <c r="VUE665" s="187"/>
      <c r="VUF665" s="187"/>
      <c r="VUG665" s="187"/>
      <c r="VUH665" s="187"/>
      <c r="VUI665" s="187"/>
      <c r="VUJ665" s="187"/>
      <c r="VUK665" s="187"/>
      <c r="VUL665" s="187"/>
      <c r="VUM665" s="187"/>
      <c r="VUN665" s="187"/>
      <c r="VUO665" s="187"/>
      <c r="VUP665" s="187"/>
      <c r="VUQ665" s="187"/>
      <c r="VUR665" s="187"/>
      <c r="VUS665" s="187"/>
      <c r="VUT665" s="187"/>
      <c r="VUU665" s="187"/>
      <c r="VUV665" s="187"/>
      <c r="VUW665" s="187"/>
      <c r="VUX665" s="187"/>
      <c r="VUY665" s="187"/>
      <c r="VUZ665" s="187"/>
      <c r="VVA665" s="187"/>
      <c r="VVB665" s="187"/>
      <c r="VVC665" s="187"/>
      <c r="VVD665" s="187"/>
      <c r="VVE665" s="187"/>
      <c r="VVF665" s="187"/>
      <c r="VVG665" s="187"/>
      <c r="VVH665" s="187"/>
      <c r="VVI665" s="187"/>
      <c r="VVJ665" s="187"/>
      <c r="VVK665" s="187"/>
      <c r="VVL665" s="187"/>
      <c r="VVM665" s="187"/>
      <c r="VVN665" s="187"/>
      <c r="VVO665" s="187"/>
      <c r="VVP665" s="187"/>
      <c r="VVQ665" s="187"/>
      <c r="VVR665" s="187"/>
      <c r="VVS665" s="187"/>
      <c r="VVT665" s="187"/>
      <c r="VVU665" s="187"/>
      <c r="VVV665" s="187"/>
      <c r="VVW665" s="187"/>
      <c r="VVX665" s="187"/>
      <c r="VVY665" s="187"/>
      <c r="VVZ665" s="187"/>
      <c r="VWA665" s="187"/>
      <c r="VWB665" s="187"/>
      <c r="VWC665" s="187"/>
      <c r="VWD665" s="187"/>
      <c r="VWE665" s="187"/>
      <c r="VWF665" s="187"/>
      <c r="VWG665" s="187"/>
      <c r="VWH665" s="187"/>
      <c r="VWI665" s="187"/>
      <c r="VWJ665" s="187"/>
      <c r="VWK665" s="187"/>
      <c r="VWL665" s="187"/>
      <c r="VWM665" s="187"/>
      <c r="VWN665" s="187"/>
      <c r="VWO665" s="187"/>
      <c r="VWP665" s="187"/>
      <c r="VWQ665" s="187"/>
      <c r="VWR665" s="187"/>
      <c r="VWS665" s="187"/>
      <c r="VWT665" s="187"/>
      <c r="VWU665" s="187"/>
      <c r="VWV665" s="187"/>
      <c r="VWW665" s="187"/>
      <c r="VWX665" s="187"/>
      <c r="VWY665" s="187"/>
      <c r="VWZ665" s="187"/>
      <c r="VXA665" s="187"/>
      <c r="VXB665" s="187"/>
      <c r="VXC665" s="187"/>
      <c r="VXD665" s="187"/>
      <c r="VXE665" s="187"/>
      <c r="VXF665" s="187"/>
      <c r="VXG665" s="187"/>
      <c r="VXH665" s="187"/>
      <c r="VXI665" s="187"/>
      <c r="VXJ665" s="187"/>
      <c r="VXK665" s="187"/>
      <c r="VXL665" s="187"/>
      <c r="VXM665" s="187"/>
      <c r="VXN665" s="187"/>
      <c r="VXO665" s="187"/>
      <c r="VXP665" s="187"/>
      <c r="VXQ665" s="187"/>
      <c r="VXR665" s="187"/>
      <c r="VXS665" s="187"/>
      <c r="VXT665" s="187"/>
      <c r="VXU665" s="187"/>
      <c r="VXV665" s="187"/>
      <c r="VXW665" s="187"/>
      <c r="VXX665" s="187"/>
      <c r="VXY665" s="187"/>
      <c r="VXZ665" s="187"/>
      <c r="VYA665" s="187"/>
      <c r="VYB665" s="187"/>
      <c r="VYC665" s="187"/>
      <c r="VYD665" s="187"/>
      <c r="VYE665" s="187"/>
      <c r="VYF665" s="187"/>
      <c r="VYG665" s="187"/>
      <c r="VYH665" s="187"/>
      <c r="VYI665" s="187"/>
      <c r="VYJ665" s="187"/>
      <c r="VYK665" s="187"/>
      <c r="VYL665" s="187"/>
      <c r="VYM665" s="187"/>
      <c r="VYN665" s="187"/>
      <c r="VYO665" s="187"/>
      <c r="VYP665" s="187"/>
      <c r="VYQ665" s="187"/>
      <c r="VYR665" s="187"/>
      <c r="VYS665" s="187"/>
      <c r="VYT665" s="187"/>
      <c r="VYU665" s="187"/>
      <c r="VYV665" s="187"/>
      <c r="VYW665" s="187"/>
      <c r="VYX665" s="187"/>
      <c r="VYY665" s="187"/>
      <c r="VYZ665" s="187"/>
      <c r="VZA665" s="187"/>
      <c r="VZB665" s="187"/>
      <c r="VZC665" s="187"/>
      <c r="VZD665" s="187"/>
      <c r="VZE665" s="187"/>
      <c r="VZF665" s="187"/>
      <c r="VZG665" s="187"/>
      <c r="VZH665" s="187"/>
      <c r="VZI665" s="187"/>
      <c r="VZJ665" s="187"/>
      <c r="VZK665" s="187"/>
      <c r="VZL665" s="187"/>
      <c r="VZM665" s="187"/>
      <c r="VZN665" s="187"/>
      <c r="VZO665" s="187"/>
      <c r="VZP665" s="187"/>
      <c r="VZQ665" s="187"/>
      <c r="VZR665" s="187"/>
      <c r="VZS665" s="187"/>
      <c r="VZT665" s="187"/>
      <c r="VZU665" s="187"/>
      <c r="VZV665" s="187"/>
      <c r="VZW665" s="187"/>
      <c r="VZX665" s="187"/>
      <c r="VZY665" s="187"/>
      <c r="VZZ665" s="187"/>
      <c r="WAA665" s="187"/>
      <c r="WAB665" s="187"/>
      <c r="WAC665" s="187"/>
      <c r="WAD665" s="187"/>
      <c r="WAE665" s="187"/>
      <c r="WAF665" s="187"/>
      <c r="WAG665" s="187"/>
      <c r="WAH665" s="187"/>
      <c r="WAI665" s="187"/>
      <c r="WAJ665" s="187"/>
      <c r="WAK665" s="187"/>
      <c r="WAL665" s="187"/>
      <c r="WAM665" s="187"/>
      <c r="WAN665" s="187"/>
      <c r="WAO665" s="187"/>
      <c r="WAP665" s="187"/>
      <c r="WAQ665" s="187"/>
      <c r="WAR665" s="187"/>
      <c r="WAS665" s="187"/>
      <c r="WAT665" s="187"/>
      <c r="WAU665" s="187"/>
      <c r="WAV665" s="187"/>
      <c r="WAW665" s="187"/>
      <c r="WAX665" s="187"/>
      <c r="WAY665" s="187"/>
      <c r="WAZ665" s="187"/>
      <c r="WBA665" s="187"/>
      <c r="WBB665" s="187"/>
      <c r="WBC665" s="187"/>
      <c r="WBD665" s="187"/>
      <c r="WBE665" s="187"/>
      <c r="WBF665" s="187"/>
      <c r="WBG665" s="187"/>
      <c r="WBH665" s="187"/>
      <c r="WBI665" s="187"/>
      <c r="WBJ665" s="187"/>
      <c r="WBK665" s="187"/>
      <c r="WBL665" s="187"/>
      <c r="WBM665" s="187"/>
      <c r="WBN665" s="187"/>
      <c r="WBO665" s="187"/>
      <c r="WBP665" s="187"/>
      <c r="WBQ665" s="187"/>
      <c r="WBR665" s="187"/>
      <c r="WBS665" s="187"/>
      <c r="WBT665" s="187"/>
      <c r="WBU665" s="187"/>
      <c r="WBV665" s="187"/>
      <c r="WBW665" s="187"/>
      <c r="WBX665" s="187"/>
      <c r="WBY665" s="187"/>
      <c r="WBZ665" s="187"/>
      <c r="WCA665" s="187"/>
      <c r="WCB665" s="187"/>
      <c r="WCC665" s="187"/>
      <c r="WCD665" s="187"/>
      <c r="WCE665" s="187"/>
      <c r="WCF665" s="187"/>
      <c r="WCG665" s="187"/>
      <c r="WCH665" s="187"/>
      <c r="WCI665" s="187"/>
      <c r="WCJ665" s="187"/>
      <c r="WCK665" s="187"/>
      <c r="WCL665" s="187"/>
      <c r="WCM665" s="187"/>
      <c r="WCN665" s="187"/>
      <c r="WCO665" s="187"/>
      <c r="WCP665" s="187"/>
      <c r="WCQ665" s="187"/>
      <c r="WCR665" s="187"/>
      <c r="WCS665" s="187"/>
      <c r="WCT665" s="187"/>
      <c r="WCU665" s="187"/>
      <c r="WCV665" s="187"/>
      <c r="WCW665" s="187"/>
      <c r="WCX665" s="187"/>
      <c r="WCY665" s="187"/>
      <c r="WCZ665" s="187"/>
      <c r="WDA665" s="187"/>
      <c r="WDB665" s="187"/>
      <c r="WDC665" s="187"/>
      <c r="WDD665" s="187"/>
      <c r="WDE665" s="187"/>
      <c r="WDF665" s="187"/>
      <c r="WDG665" s="187"/>
      <c r="WDH665" s="187"/>
      <c r="WDI665" s="187"/>
      <c r="WDJ665" s="187"/>
      <c r="WDK665" s="187"/>
      <c r="WDL665" s="187"/>
      <c r="WDM665" s="187"/>
      <c r="WDN665" s="187"/>
      <c r="WDO665" s="187"/>
      <c r="WDP665" s="187"/>
      <c r="WDQ665" s="187"/>
      <c r="WDR665" s="187"/>
      <c r="WDS665" s="187"/>
      <c r="WDT665" s="187"/>
      <c r="WDU665" s="187"/>
      <c r="WDV665" s="187"/>
      <c r="WDW665" s="187"/>
      <c r="WDX665" s="187"/>
      <c r="WDY665" s="187"/>
      <c r="WDZ665" s="187"/>
      <c r="WEA665" s="187"/>
      <c r="WEB665" s="187"/>
      <c r="WEC665" s="187"/>
      <c r="WED665" s="187"/>
      <c r="WEE665" s="187"/>
      <c r="WEF665" s="187"/>
      <c r="WEG665" s="187"/>
      <c r="WEH665" s="187"/>
      <c r="WEI665" s="187"/>
      <c r="WEJ665" s="187"/>
      <c r="WEK665" s="187"/>
      <c r="WEL665" s="187"/>
      <c r="WEM665" s="187"/>
      <c r="WEN665" s="187"/>
      <c r="WEO665" s="187"/>
      <c r="WEP665" s="187"/>
      <c r="WEQ665" s="187"/>
      <c r="WER665" s="187"/>
      <c r="WES665" s="187"/>
      <c r="WET665" s="187"/>
      <c r="WEU665" s="187"/>
      <c r="WEV665" s="187"/>
      <c r="WEW665" s="187"/>
      <c r="WEX665" s="187"/>
      <c r="WEY665" s="187"/>
      <c r="WEZ665" s="187"/>
      <c r="WFA665" s="187"/>
      <c r="WFB665" s="187"/>
      <c r="WFC665" s="187"/>
      <c r="WFD665" s="187"/>
      <c r="WFE665" s="187"/>
      <c r="WFF665" s="187"/>
      <c r="WFG665" s="187"/>
      <c r="WFH665" s="187"/>
      <c r="WFI665" s="187"/>
      <c r="WFJ665" s="187"/>
      <c r="WFK665" s="187"/>
      <c r="WFL665" s="187"/>
      <c r="WFM665" s="187"/>
      <c r="WFN665" s="187"/>
      <c r="WFO665" s="187"/>
      <c r="WFP665" s="187"/>
      <c r="WFQ665" s="187"/>
      <c r="WFR665" s="187"/>
      <c r="WFS665" s="187"/>
      <c r="WFT665" s="187"/>
      <c r="WFU665" s="187"/>
      <c r="WFV665" s="187"/>
      <c r="WFW665" s="187"/>
      <c r="WFX665" s="187"/>
      <c r="WFY665" s="187"/>
      <c r="WFZ665" s="187"/>
      <c r="WGA665" s="187"/>
      <c r="WGB665" s="187"/>
      <c r="WGC665" s="187"/>
      <c r="WGD665" s="187"/>
      <c r="WGE665" s="187"/>
      <c r="WGF665" s="187"/>
      <c r="WGG665" s="187"/>
      <c r="WGH665" s="187"/>
      <c r="WGI665" s="187"/>
      <c r="WGJ665" s="187"/>
      <c r="WGK665" s="187"/>
      <c r="WGL665" s="187"/>
      <c r="WGM665" s="187"/>
      <c r="WGN665" s="187"/>
      <c r="WGO665" s="187"/>
      <c r="WGP665" s="187"/>
      <c r="WGQ665" s="187"/>
      <c r="WGR665" s="187"/>
      <c r="WGS665" s="187"/>
      <c r="WGT665" s="187"/>
      <c r="WGU665" s="187"/>
      <c r="WGV665" s="187"/>
      <c r="WGW665" s="187"/>
      <c r="WGX665" s="187"/>
      <c r="WGY665" s="187"/>
      <c r="WGZ665" s="187"/>
      <c r="WHA665" s="187"/>
      <c r="WHB665" s="187"/>
      <c r="WHC665" s="187"/>
      <c r="WHD665" s="187"/>
      <c r="WHE665" s="187"/>
      <c r="WHF665" s="187"/>
      <c r="WHG665" s="187"/>
      <c r="WHH665" s="187"/>
      <c r="WHI665" s="187"/>
      <c r="WHJ665" s="187"/>
      <c r="WHK665" s="187"/>
      <c r="WHL665" s="187"/>
      <c r="WHM665" s="187"/>
      <c r="WHN665" s="187"/>
      <c r="WHO665" s="187"/>
      <c r="WHP665" s="187"/>
      <c r="WHQ665" s="187"/>
      <c r="WHR665" s="187"/>
      <c r="WHS665" s="187"/>
      <c r="WHT665" s="187"/>
      <c r="WHU665" s="187"/>
      <c r="WHV665" s="187"/>
      <c r="WHW665" s="187"/>
      <c r="WHX665" s="187"/>
      <c r="WHY665" s="187"/>
      <c r="WHZ665" s="187"/>
      <c r="WIA665" s="187"/>
      <c r="WIB665" s="187"/>
      <c r="WIC665" s="187"/>
      <c r="WID665" s="187"/>
      <c r="WIE665" s="187"/>
      <c r="WIF665" s="187"/>
      <c r="WIG665" s="187"/>
      <c r="WIH665" s="187"/>
      <c r="WII665" s="187"/>
      <c r="WIJ665" s="187"/>
      <c r="WIK665" s="187"/>
      <c r="WIL665" s="187"/>
      <c r="WIM665" s="187"/>
      <c r="WIN665" s="187"/>
      <c r="WIO665" s="187"/>
      <c r="WIP665" s="187"/>
      <c r="WIQ665" s="187"/>
      <c r="WIR665" s="187"/>
      <c r="WIS665" s="187"/>
      <c r="WIT665" s="187"/>
      <c r="WIU665" s="187"/>
      <c r="WIV665" s="187"/>
      <c r="WIW665" s="187"/>
      <c r="WIX665" s="187"/>
      <c r="WIY665" s="187"/>
      <c r="WIZ665" s="187"/>
      <c r="WJA665" s="187"/>
      <c r="WJB665" s="187"/>
      <c r="WJC665" s="187"/>
      <c r="WJD665" s="187"/>
      <c r="WJE665" s="187"/>
      <c r="WJF665" s="187"/>
      <c r="WJG665" s="187"/>
      <c r="WJH665" s="187"/>
      <c r="WJI665" s="187"/>
      <c r="WJJ665" s="187"/>
      <c r="WJK665" s="187"/>
      <c r="WJL665" s="187"/>
      <c r="WJM665" s="187"/>
      <c r="WJN665" s="187"/>
      <c r="WJO665" s="187"/>
      <c r="WJP665" s="187"/>
      <c r="WJQ665" s="187"/>
      <c r="WJR665" s="187"/>
      <c r="WJS665" s="187"/>
      <c r="WJT665" s="187"/>
      <c r="WJU665" s="187"/>
      <c r="WJV665" s="187"/>
      <c r="WJW665" s="187"/>
      <c r="WJX665" s="187"/>
      <c r="WJY665" s="187"/>
      <c r="WJZ665" s="187"/>
      <c r="WKA665" s="187"/>
      <c r="WKB665" s="187"/>
      <c r="WKC665" s="187"/>
      <c r="WKD665" s="187"/>
      <c r="WKE665" s="187"/>
      <c r="WKF665" s="187"/>
      <c r="WKG665" s="187"/>
      <c r="WKH665" s="187"/>
      <c r="WKI665" s="187"/>
      <c r="WKJ665" s="187"/>
      <c r="WKK665" s="187"/>
      <c r="WKL665" s="187"/>
      <c r="WKM665" s="187"/>
      <c r="WKN665" s="187"/>
      <c r="WKO665" s="187"/>
      <c r="WKP665" s="187"/>
      <c r="WKQ665" s="187"/>
      <c r="WKR665" s="187"/>
      <c r="WKS665" s="187"/>
      <c r="WKT665" s="187"/>
      <c r="WKU665" s="187"/>
      <c r="WKV665" s="187"/>
      <c r="WKW665" s="187"/>
      <c r="WKX665" s="187"/>
      <c r="WKY665" s="187"/>
      <c r="WKZ665" s="187"/>
      <c r="WLA665" s="187"/>
      <c r="WLB665" s="187"/>
      <c r="WLC665" s="187"/>
      <c r="WLD665" s="187"/>
      <c r="WLE665" s="187"/>
      <c r="WLF665" s="187"/>
      <c r="WLG665" s="187"/>
      <c r="WLH665" s="187"/>
      <c r="WLI665" s="187"/>
      <c r="WLJ665" s="187"/>
      <c r="WLK665" s="187"/>
      <c r="WLL665" s="187"/>
      <c r="WLM665" s="187"/>
      <c r="WLN665" s="187"/>
      <c r="WLO665" s="187"/>
      <c r="WLP665" s="187"/>
      <c r="WLQ665" s="187"/>
      <c r="WLR665" s="187"/>
      <c r="WLS665" s="187"/>
      <c r="WLT665" s="187"/>
      <c r="WLU665" s="187"/>
      <c r="WLV665" s="187"/>
      <c r="WLW665" s="187"/>
      <c r="WLX665" s="187"/>
      <c r="WLY665" s="187"/>
      <c r="WLZ665" s="187"/>
      <c r="WMA665" s="187"/>
      <c r="WMB665" s="187"/>
      <c r="WMC665" s="187"/>
      <c r="WMD665" s="187"/>
      <c r="WME665" s="187"/>
      <c r="WMF665" s="187"/>
      <c r="WMG665" s="187"/>
      <c r="WMH665" s="187"/>
      <c r="WMI665" s="187"/>
      <c r="WMJ665" s="187"/>
      <c r="WMK665" s="187"/>
      <c r="WML665" s="187"/>
      <c r="WMM665" s="187"/>
      <c r="WMN665" s="187"/>
      <c r="WMO665" s="187"/>
      <c r="WMP665" s="187"/>
      <c r="WMQ665" s="187"/>
      <c r="WMR665" s="187"/>
      <c r="WMS665" s="187"/>
      <c r="WMT665" s="187"/>
      <c r="WMU665" s="187"/>
      <c r="WMV665" s="187"/>
      <c r="WMW665" s="187"/>
      <c r="WMX665" s="187"/>
      <c r="WMY665" s="187"/>
      <c r="WMZ665" s="187"/>
      <c r="WNA665" s="187"/>
      <c r="WNB665" s="187"/>
      <c r="WNC665" s="187"/>
      <c r="WND665" s="187"/>
      <c r="WNE665" s="187"/>
      <c r="WNF665" s="187"/>
      <c r="WNG665" s="187"/>
      <c r="WNH665" s="187"/>
      <c r="WNI665" s="187"/>
      <c r="WNJ665" s="187"/>
      <c r="WNK665" s="187"/>
      <c r="WNL665" s="187"/>
      <c r="WNM665" s="187"/>
      <c r="WNN665" s="187"/>
      <c r="WNO665" s="187"/>
      <c r="WNP665" s="187"/>
      <c r="WNQ665" s="187"/>
      <c r="WNR665" s="187"/>
      <c r="WNS665" s="187"/>
      <c r="WNT665" s="187"/>
      <c r="WNU665" s="187"/>
      <c r="WNV665" s="187"/>
      <c r="WNW665" s="187"/>
      <c r="WNX665" s="187"/>
      <c r="WNY665" s="187"/>
      <c r="WNZ665" s="187"/>
      <c r="WOA665" s="187"/>
      <c r="WOB665" s="187"/>
      <c r="WOC665" s="187"/>
      <c r="WOD665" s="187"/>
      <c r="WOE665" s="187"/>
      <c r="WOF665" s="187"/>
      <c r="WOG665" s="187"/>
      <c r="WOH665" s="187"/>
      <c r="WOI665" s="187"/>
      <c r="WOJ665" s="187"/>
      <c r="WOK665" s="187"/>
      <c r="WOL665" s="187"/>
      <c r="WOM665" s="187"/>
      <c r="WON665" s="187"/>
      <c r="WOO665" s="187"/>
      <c r="WOP665" s="187"/>
      <c r="WOQ665" s="187"/>
      <c r="WOR665" s="187"/>
      <c r="WOS665" s="187"/>
      <c r="WOT665" s="187"/>
      <c r="WOU665" s="187"/>
      <c r="WOV665" s="187"/>
      <c r="WOW665" s="187"/>
      <c r="WOX665" s="187"/>
      <c r="WOY665" s="187"/>
      <c r="WOZ665" s="187"/>
      <c r="WPA665" s="187"/>
      <c r="WPB665" s="187"/>
      <c r="WPC665" s="187"/>
      <c r="WPD665" s="187"/>
      <c r="WPE665" s="187"/>
      <c r="WPF665" s="187"/>
      <c r="WPG665" s="187"/>
      <c r="WPH665" s="187"/>
      <c r="WPI665" s="187"/>
      <c r="WPJ665" s="187"/>
      <c r="WPK665" s="187"/>
      <c r="WPL665" s="187"/>
      <c r="WPM665" s="187"/>
      <c r="WPN665" s="187"/>
      <c r="WPO665" s="187"/>
      <c r="WPP665" s="187"/>
      <c r="WPQ665" s="187"/>
      <c r="WPR665" s="187"/>
      <c r="WPS665" s="187"/>
      <c r="WPT665" s="187"/>
      <c r="WPU665" s="187"/>
      <c r="WPV665" s="187"/>
      <c r="WPW665" s="187"/>
      <c r="WPX665" s="187"/>
      <c r="WPY665" s="187"/>
      <c r="WPZ665" s="187"/>
      <c r="WQA665" s="187"/>
      <c r="WQB665" s="187"/>
      <c r="WQC665" s="187"/>
      <c r="WQD665" s="187"/>
      <c r="WQE665" s="187"/>
      <c r="WQF665" s="187"/>
      <c r="WQG665" s="187"/>
      <c r="WQH665" s="187"/>
      <c r="WQI665" s="187"/>
      <c r="WQJ665" s="187"/>
      <c r="WQK665" s="187"/>
      <c r="WQL665" s="187"/>
      <c r="WQM665" s="187"/>
      <c r="WQN665" s="187"/>
      <c r="WQO665" s="187"/>
      <c r="WQP665" s="187"/>
      <c r="WQQ665" s="187"/>
      <c r="WQR665" s="187"/>
      <c r="WQS665" s="187"/>
      <c r="WQT665" s="187"/>
      <c r="WQU665" s="187"/>
      <c r="WQV665" s="187"/>
      <c r="WQW665" s="187"/>
      <c r="WQX665" s="187"/>
      <c r="WQY665" s="187"/>
      <c r="WQZ665" s="187"/>
      <c r="WRA665" s="187"/>
      <c r="WRB665" s="187"/>
      <c r="WRC665" s="187"/>
      <c r="WRD665" s="187"/>
      <c r="WRE665" s="187"/>
      <c r="WRF665" s="187"/>
      <c r="WRG665" s="187"/>
      <c r="WRH665" s="187"/>
      <c r="WRI665" s="187"/>
      <c r="WRJ665" s="187"/>
      <c r="WRK665" s="187"/>
      <c r="WRL665" s="187"/>
      <c r="WRM665" s="187"/>
      <c r="WRN665" s="187"/>
      <c r="WRO665" s="187"/>
      <c r="WRP665" s="187"/>
      <c r="WRQ665" s="187"/>
      <c r="WRR665" s="187"/>
      <c r="WRS665" s="187"/>
      <c r="WRT665" s="187"/>
      <c r="WRU665" s="187"/>
      <c r="WRV665" s="187"/>
      <c r="WRW665" s="187"/>
      <c r="WRX665" s="187"/>
      <c r="WRY665" s="187"/>
      <c r="WRZ665" s="187"/>
      <c r="WSA665" s="187"/>
      <c r="WSB665" s="187"/>
      <c r="WSC665" s="187"/>
      <c r="WSD665" s="187"/>
      <c r="WSE665" s="187"/>
      <c r="WSF665" s="187"/>
      <c r="WSG665" s="187"/>
      <c r="WSH665" s="187"/>
      <c r="WSI665" s="187"/>
      <c r="WSJ665" s="187"/>
      <c r="WSK665" s="187"/>
      <c r="WSL665" s="187"/>
      <c r="WSM665" s="187"/>
      <c r="WSN665" s="187"/>
      <c r="WSO665" s="187"/>
      <c r="WSP665" s="187"/>
      <c r="WSQ665" s="187"/>
      <c r="WSR665" s="187"/>
      <c r="WSS665" s="187"/>
      <c r="WST665" s="187"/>
      <c r="WSU665" s="187"/>
      <c r="WSV665" s="187"/>
      <c r="WSW665" s="187"/>
      <c r="WSX665" s="187"/>
      <c r="WSY665" s="187"/>
      <c r="WSZ665" s="187"/>
      <c r="WTA665" s="187"/>
      <c r="WTB665" s="187"/>
      <c r="WTC665" s="187"/>
      <c r="WTD665" s="187"/>
      <c r="WTE665" s="187"/>
      <c r="WTF665" s="187"/>
      <c r="WTG665" s="187"/>
      <c r="WTH665" s="187"/>
      <c r="WTI665" s="187"/>
      <c r="WTJ665" s="187"/>
      <c r="WTK665" s="187"/>
      <c r="WTL665" s="187"/>
      <c r="WTM665" s="187"/>
      <c r="WTN665" s="187"/>
      <c r="WTO665" s="187"/>
      <c r="WTP665" s="187"/>
      <c r="WTQ665" s="187"/>
      <c r="WTR665" s="187"/>
      <c r="WTS665" s="187"/>
      <c r="WTT665" s="187"/>
      <c r="WTU665" s="187"/>
      <c r="WTV665" s="187"/>
      <c r="WTW665" s="187"/>
      <c r="WTX665" s="187"/>
      <c r="WTY665" s="187"/>
      <c r="WTZ665" s="187"/>
      <c r="WUA665" s="187"/>
      <c r="WUB665" s="187"/>
      <c r="WUC665" s="187"/>
      <c r="WUD665" s="187"/>
      <c r="WUE665" s="187"/>
      <c r="WUF665" s="187"/>
      <c r="WUG665" s="187"/>
      <c r="WUH665" s="187"/>
      <c r="WUI665" s="187"/>
      <c r="WUJ665" s="187"/>
      <c r="WUK665" s="187"/>
      <c r="WUL665" s="187"/>
      <c r="WUM665" s="187"/>
      <c r="WUN665" s="187"/>
      <c r="WUO665" s="187"/>
      <c r="WUP665" s="187"/>
      <c r="WUQ665" s="187"/>
      <c r="WUR665" s="187"/>
      <c r="WUS665" s="187"/>
      <c r="WUT665" s="187"/>
      <c r="WUU665" s="187"/>
      <c r="WUV665" s="187"/>
      <c r="WUW665" s="187"/>
      <c r="WUX665" s="187"/>
      <c r="WUY665" s="187"/>
      <c r="WUZ665" s="187"/>
      <c r="WVA665" s="187"/>
      <c r="WVB665" s="187"/>
      <c r="WVC665" s="187"/>
      <c r="WVD665" s="187"/>
      <c r="WVE665" s="187"/>
      <c r="WVF665" s="187"/>
      <c r="WVG665" s="187"/>
      <c r="WVH665" s="187"/>
      <c r="WVI665" s="187"/>
      <c r="WVJ665" s="187"/>
      <c r="WVK665" s="187"/>
      <c r="WVL665" s="187"/>
      <c r="WVM665" s="187"/>
      <c r="WVN665" s="187"/>
      <c r="WVO665" s="187"/>
      <c r="WVP665" s="187"/>
      <c r="WVQ665" s="187"/>
      <c r="WVR665" s="187"/>
      <c r="WVS665" s="187"/>
      <c r="WVT665" s="187"/>
      <c r="WVU665" s="187"/>
      <c r="WVV665" s="187"/>
      <c r="WVW665" s="187"/>
      <c r="WVX665" s="187"/>
      <c r="WVY665" s="187"/>
      <c r="WVZ665" s="187"/>
      <c r="WWA665" s="187"/>
      <c r="WWB665" s="187"/>
      <c r="WWC665" s="187"/>
      <c r="WWD665" s="187"/>
      <c r="WWE665" s="187"/>
      <c r="WWF665" s="187"/>
      <c r="WWG665" s="187"/>
      <c r="WWH665" s="187"/>
      <c r="WWI665" s="187"/>
      <c r="WWJ665" s="187"/>
      <c r="WWK665" s="187"/>
      <c r="WWL665" s="187"/>
      <c r="WWM665" s="187"/>
      <c r="WWN665" s="187"/>
      <c r="WWO665" s="187"/>
      <c r="WWP665" s="187"/>
      <c r="WWQ665" s="187"/>
      <c r="WWR665" s="187"/>
      <c r="WWS665" s="187"/>
      <c r="WWT665" s="187"/>
      <c r="WWU665" s="187"/>
      <c r="WWV665" s="187"/>
      <c r="WWW665" s="187"/>
      <c r="WWX665" s="187"/>
      <c r="WWY665" s="187"/>
      <c r="WWZ665" s="187"/>
      <c r="WXA665" s="187"/>
      <c r="WXB665" s="187"/>
      <c r="WXC665" s="187"/>
      <c r="WXD665" s="187"/>
      <c r="WXE665" s="187"/>
      <c r="WXF665" s="187"/>
      <c r="WXG665" s="187"/>
      <c r="WXH665" s="187"/>
      <c r="WXI665" s="187"/>
      <c r="WXJ665" s="187"/>
      <c r="WXK665" s="187"/>
      <c r="WXL665" s="187"/>
      <c r="WXM665" s="187"/>
      <c r="WXN665" s="187"/>
      <c r="WXO665" s="187"/>
      <c r="WXP665" s="187"/>
      <c r="WXQ665" s="187"/>
      <c r="WXR665" s="187"/>
      <c r="WXS665" s="187"/>
      <c r="WXT665" s="187"/>
      <c r="WXU665" s="187"/>
      <c r="WXV665" s="187"/>
      <c r="WXW665" s="187"/>
      <c r="WXX665" s="187"/>
      <c r="WXY665" s="187"/>
      <c r="WXZ665" s="187"/>
      <c r="WYA665" s="187"/>
      <c r="WYB665" s="187"/>
      <c r="WYC665" s="187"/>
      <c r="WYD665" s="187"/>
      <c r="WYE665" s="187"/>
      <c r="WYF665" s="187"/>
      <c r="WYG665" s="187"/>
      <c r="WYH665" s="187"/>
      <c r="WYI665" s="187"/>
      <c r="WYJ665" s="187"/>
      <c r="WYK665" s="187"/>
      <c r="WYL665" s="187"/>
      <c r="WYM665" s="187"/>
      <c r="WYN665" s="187"/>
      <c r="WYO665" s="187"/>
      <c r="WYP665" s="187"/>
      <c r="WYQ665" s="187"/>
      <c r="WYR665" s="187"/>
      <c r="WYS665" s="187"/>
      <c r="WYT665" s="187"/>
      <c r="WYU665" s="187"/>
      <c r="WYV665" s="187"/>
      <c r="WYW665" s="187"/>
      <c r="WYX665" s="187"/>
      <c r="WYY665" s="187"/>
      <c r="WYZ665" s="187"/>
      <c r="WZA665" s="187"/>
      <c r="WZB665" s="187"/>
      <c r="WZC665" s="187"/>
      <c r="WZD665" s="187"/>
      <c r="WZE665" s="187"/>
      <c r="WZF665" s="187"/>
      <c r="WZG665" s="187"/>
      <c r="WZH665" s="187"/>
      <c r="WZI665" s="187"/>
      <c r="WZJ665" s="187"/>
      <c r="WZK665" s="187"/>
      <c r="WZL665" s="187"/>
      <c r="WZM665" s="187"/>
      <c r="WZN665" s="187"/>
      <c r="WZO665" s="187"/>
      <c r="WZP665" s="187"/>
      <c r="WZQ665" s="187"/>
      <c r="WZR665" s="187"/>
      <c r="WZS665" s="187"/>
      <c r="WZT665" s="187"/>
      <c r="WZU665" s="187"/>
      <c r="WZV665" s="187"/>
      <c r="WZW665" s="187"/>
      <c r="WZX665" s="187"/>
      <c r="WZY665" s="187"/>
      <c r="WZZ665" s="187"/>
      <c r="XAA665" s="187"/>
      <c r="XAB665" s="187"/>
      <c r="XAC665" s="187"/>
      <c r="XAD665" s="187"/>
      <c r="XAE665" s="187"/>
      <c r="XAF665" s="187"/>
      <c r="XAG665" s="187"/>
      <c r="XAH665" s="187"/>
      <c r="XAI665" s="187"/>
      <c r="XAJ665" s="187"/>
      <c r="XAK665" s="187"/>
      <c r="XAL665" s="187"/>
      <c r="XAM665" s="187"/>
      <c r="XAN665" s="187"/>
      <c r="XAO665" s="187"/>
      <c r="XAP665" s="187"/>
      <c r="XAQ665" s="187"/>
      <c r="XAR665" s="187"/>
      <c r="XAS665" s="187"/>
      <c r="XAT665" s="187"/>
      <c r="XAU665" s="187"/>
      <c r="XAV665" s="187"/>
      <c r="XAW665" s="187"/>
      <c r="XAX665" s="187"/>
      <c r="XAY665" s="187"/>
      <c r="XAZ665" s="187"/>
      <c r="XBA665" s="187"/>
      <c r="XBB665" s="187"/>
      <c r="XBC665" s="187"/>
      <c r="XBD665" s="187"/>
      <c r="XBE665" s="187"/>
      <c r="XBF665" s="187"/>
      <c r="XBG665" s="187"/>
      <c r="XBH665" s="187"/>
      <c r="XBI665" s="187"/>
      <c r="XBJ665" s="187"/>
      <c r="XBK665" s="187"/>
      <c r="XBL665" s="187"/>
      <c r="XBM665" s="187"/>
      <c r="XBN665" s="187"/>
      <c r="XBO665" s="187"/>
      <c r="XBP665" s="187"/>
      <c r="XBQ665" s="187"/>
      <c r="XBR665" s="187"/>
      <c r="XBS665" s="187"/>
      <c r="XBT665" s="187"/>
      <c r="XBU665" s="187"/>
      <c r="XBV665" s="187"/>
      <c r="XBW665" s="187"/>
      <c r="XBX665" s="187"/>
      <c r="XBY665" s="187"/>
      <c r="XBZ665" s="187"/>
      <c r="XCA665" s="187"/>
      <c r="XCB665" s="187"/>
      <c r="XCC665" s="187"/>
      <c r="XCD665" s="187"/>
      <c r="XCE665" s="187"/>
      <c r="XCF665" s="187"/>
      <c r="XCG665" s="187"/>
      <c r="XCH665" s="187"/>
      <c r="XCI665" s="187"/>
      <c r="XCJ665" s="187"/>
      <c r="XCK665" s="187"/>
      <c r="XCL665" s="187"/>
      <c r="XCM665" s="187"/>
      <c r="XCN665" s="187"/>
      <c r="XCO665" s="187"/>
      <c r="XCP665" s="187"/>
      <c r="XCQ665" s="187"/>
      <c r="XCR665" s="187"/>
      <c r="XCS665" s="187"/>
      <c r="XCT665" s="187"/>
      <c r="XCU665" s="187"/>
      <c r="XCV665" s="187"/>
      <c r="XCW665" s="187"/>
      <c r="XCX665" s="187"/>
      <c r="XCY665" s="187"/>
      <c r="XCZ665" s="187"/>
      <c r="XDA665" s="187"/>
      <c r="XDB665" s="187"/>
      <c r="XDC665" s="187"/>
      <c r="XDD665" s="187"/>
      <c r="XDE665" s="187"/>
      <c r="XDF665" s="187"/>
      <c r="XDG665" s="187"/>
      <c r="XDH665" s="187"/>
      <c r="XDI665" s="187"/>
      <c r="XDJ665" s="187"/>
      <c r="XDK665" s="187"/>
      <c r="XDL665" s="187"/>
      <c r="XDM665" s="187"/>
      <c r="XDN665" s="187"/>
      <c r="XDO665" s="187"/>
      <c r="XDP665" s="187"/>
      <c r="XDQ665" s="187"/>
      <c r="XDR665" s="187"/>
      <c r="XDS665" s="187"/>
      <c r="XDT665" s="187"/>
      <c r="XDU665" s="187"/>
      <c r="XDV665" s="187"/>
      <c r="XDW665" s="187"/>
      <c r="XDX665" s="187"/>
      <c r="XDY665" s="187"/>
      <c r="XDZ665" s="187"/>
      <c r="XEA665" s="187"/>
      <c r="XEB665" s="187"/>
      <c r="XEC665" s="187"/>
      <c r="XED665" s="187"/>
      <c r="XEE665" s="187"/>
      <c r="XEF665" s="187"/>
      <c r="XEG665" s="187"/>
      <c r="XEH665" s="187"/>
      <c r="XEI665" s="187"/>
      <c r="XEJ665" s="187"/>
      <c r="XEK665" s="187"/>
      <c r="XEL665" s="187"/>
      <c r="XEM665" s="187"/>
      <c r="XEN665" s="187"/>
      <c r="XEO665" s="187"/>
      <c r="XEP665" s="187"/>
      <c r="XEQ665" s="187"/>
      <c r="XER665" s="187"/>
      <c r="XES665" s="187"/>
      <c r="XET665" s="187"/>
      <c r="XEU665" s="187"/>
      <c r="XEV665" s="187"/>
      <c r="XEW665" s="187"/>
      <c r="XEX665" s="187"/>
      <c r="XEY665" s="187"/>
      <c r="XEZ665" s="187"/>
    </row>
    <row r="666" spans="1:16380" s="191" customFormat="1" x14ac:dyDescent="0.3">
      <c r="A666" s="189">
        <v>3.42</v>
      </c>
      <c r="B666" s="189" t="s">
        <v>2128</v>
      </c>
      <c r="C666" s="189" t="s">
        <v>1294</v>
      </c>
      <c r="D666" s="192" t="s">
        <v>2133</v>
      </c>
      <c r="E666" s="192" t="s">
        <v>2126</v>
      </c>
      <c r="F666" s="189"/>
      <c r="G666" s="189" t="s">
        <v>2134</v>
      </c>
      <c r="H666" s="189"/>
      <c r="I666" s="190" t="s">
        <v>56</v>
      </c>
      <c r="J666" s="189"/>
      <c r="K666" s="189"/>
      <c r="L666" s="192">
        <v>70</v>
      </c>
      <c r="M666" s="189">
        <v>0</v>
      </c>
      <c r="N666" s="193">
        <v>70</v>
      </c>
      <c r="O666" s="189">
        <v>70</v>
      </c>
      <c r="P666" s="189">
        <v>70</v>
      </c>
      <c r="Q666" s="189"/>
      <c r="R666" s="189"/>
      <c r="S666" s="189"/>
      <c r="T666" s="189"/>
      <c r="U666" s="189"/>
      <c r="V666" s="187"/>
      <c r="W666" s="187"/>
      <c r="X666" s="189"/>
      <c r="Y666" s="189"/>
      <c r="Z666" s="189"/>
      <c r="AA666" s="189"/>
      <c r="AB666" s="189">
        <v>25</v>
      </c>
      <c r="AC666" s="189">
        <v>45</v>
      </c>
      <c r="AD666" s="189"/>
      <c r="AE666" s="189"/>
      <c r="AF666" s="189"/>
      <c r="AG666" s="189"/>
      <c r="AH666" s="189"/>
      <c r="AI666" s="189"/>
      <c r="AJ666" s="189"/>
      <c r="AK666" s="187"/>
      <c r="AL666" s="187"/>
      <c r="AM666" s="187"/>
      <c r="AN666" s="187"/>
      <c r="AO666" s="187"/>
      <c r="AP666" s="187"/>
      <c r="AQ666" s="187"/>
      <c r="AR666" s="187"/>
      <c r="AS666" s="187"/>
      <c r="AT666" s="187"/>
      <c r="AU666" s="187"/>
      <c r="AV666" s="187"/>
      <c r="AW666" s="187"/>
      <c r="AX666" s="187"/>
      <c r="AY666" s="187"/>
      <c r="AZ666" s="187"/>
      <c r="BA666" s="187"/>
      <c r="BB666" s="187"/>
      <c r="BC666" s="187"/>
      <c r="BD666" s="187"/>
      <c r="BE666" s="187"/>
      <c r="BF666" s="187"/>
      <c r="BG666" s="187"/>
      <c r="BH666" s="187"/>
      <c r="BI666" s="187"/>
      <c r="BJ666" s="187"/>
      <c r="BK666" s="187"/>
      <c r="BL666" s="187"/>
      <c r="BM666" s="187"/>
      <c r="BN666" s="187"/>
      <c r="BO666" s="187"/>
      <c r="BP666" s="187"/>
      <c r="BQ666" s="187"/>
      <c r="BR666" s="187"/>
      <c r="BS666" s="187"/>
      <c r="BT666" s="187"/>
      <c r="BU666" s="187"/>
      <c r="BV666" s="187"/>
      <c r="BW666" s="187"/>
      <c r="BX666" s="187"/>
      <c r="BY666" s="187"/>
      <c r="BZ666" s="187"/>
      <c r="CA666" s="187"/>
      <c r="CB666" s="187"/>
      <c r="CC666" s="187"/>
      <c r="CD666" s="187"/>
      <c r="CE666" s="187"/>
      <c r="CF666" s="187"/>
      <c r="CG666" s="187"/>
      <c r="CH666" s="187"/>
      <c r="CI666" s="187"/>
      <c r="CJ666" s="187"/>
      <c r="CK666" s="187"/>
      <c r="CL666" s="187"/>
      <c r="CM666" s="187"/>
      <c r="CN666" s="187"/>
      <c r="CO666" s="187"/>
      <c r="CP666" s="187"/>
      <c r="CQ666" s="187"/>
      <c r="CR666" s="187"/>
      <c r="CS666" s="187"/>
      <c r="CT666" s="187"/>
      <c r="CU666" s="187"/>
      <c r="CV666" s="187"/>
      <c r="CW666" s="187"/>
      <c r="CX666" s="187"/>
      <c r="CY666" s="187"/>
      <c r="CZ666" s="187"/>
      <c r="DA666" s="187"/>
      <c r="DB666" s="187"/>
      <c r="DC666" s="187"/>
      <c r="DD666" s="187"/>
      <c r="DE666" s="187"/>
      <c r="DF666" s="187"/>
      <c r="DG666" s="187"/>
      <c r="DH666" s="187"/>
      <c r="DI666" s="187"/>
      <c r="DJ666" s="187"/>
      <c r="DK666" s="187"/>
      <c r="DL666" s="187"/>
      <c r="DM666" s="187"/>
      <c r="DN666" s="187"/>
      <c r="DO666" s="187"/>
      <c r="DP666" s="187"/>
      <c r="DQ666" s="187"/>
      <c r="DR666" s="187"/>
      <c r="DS666" s="187"/>
      <c r="DT666" s="187"/>
      <c r="DU666" s="187"/>
      <c r="DV666" s="187"/>
      <c r="DW666" s="187"/>
      <c r="DX666" s="187"/>
      <c r="DY666" s="187"/>
      <c r="DZ666" s="187"/>
      <c r="EA666" s="187"/>
      <c r="EB666" s="187"/>
      <c r="EC666" s="187"/>
      <c r="ED666" s="187"/>
      <c r="EE666" s="187"/>
      <c r="EF666" s="187"/>
      <c r="EG666" s="187"/>
      <c r="EH666" s="187"/>
      <c r="EI666" s="187"/>
      <c r="EJ666" s="187"/>
      <c r="EK666" s="187"/>
      <c r="EL666" s="187"/>
      <c r="EM666" s="187"/>
      <c r="EN666" s="187"/>
      <c r="EO666" s="187"/>
      <c r="EP666" s="187"/>
      <c r="EQ666" s="187"/>
      <c r="ER666" s="187"/>
      <c r="ES666" s="187"/>
      <c r="ET666" s="187"/>
      <c r="EU666" s="187"/>
      <c r="EV666" s="187"/>
      <c r="EW666" s="187"/>
      <c r="EX666" s="187"/>
      <c r="EY666" s="187"/>
      <c r="EZ666" s="187"/>
      <c r="FA666" s="187"/>
      <c r="FB666" s="187"/>
      <c r="FC666" s="187"/>
      <c r="FD666" s="187"/>
      <c r="FE666" s="187"/>
      <c r="FF666" s="187"/>
      <c r="FG666" s="187"/>
      <c r="FH666" s="187"/>
      <c r="FI666" s="187"/>
      <c r="FJ666" s="187"/>
      <c r="FK666" s="187"/>
      <c r="FL666" s="187"/>
      <c r="FM666" s="187"/>
      <c r="FN666" s="187"/>
      <c r="FO666" s="187"/>
      <c r="FP666" s="187"/>
      <c r="FQ666" s="187"/>
      <c r="FR666" s="187"/>
      <c r="FS666" s="187"/>
      <c r="FT666" s="187"/>
      <c r="FU666" s="187"/>
      <c r="FV666" s="187"/>
      <c r="FW666" s="187"/>
      <c r="FX666" s="187"/>
      <c r="FY666" s="187"/>
      <c r="FZ666" s="187"/>
      <c r="GA666" s="187"/>
      <c r="GB666" s="187"/>
      <c r="GC666" s="187"/>
      <c r="GD666" s="187"/>
      <c r="GE666" s="187"/>
      <c r="GF666" s="187"/>
      <c r="GG666" s="187"/>
      <c r="GH666" s="187"/>
      <c r="GI666" s="187"/>
      <c r="GJ666" s="187"/>
      <c r="GK666" s="187"/>
      <c r="GL666" s="187"/>
      <c r="GM666" s="187"/>
      <c r="GN666" s="187"/>
      <c r="GO666" s="187"/>
      <c r="GP666" s="187"/>
      <c r="GQ666" s="187"/>
      <c r="GR666" s="187"/>
      <c r="GS666" s="187"/>
      <c r="GT666" s="187"/>
      <c r="GU666" s="187"/>
      <c r="GV666" s="187"/>
      <c r="GW666" s="187"/>
      <c r="GX666" s="187"/>
      <c r="GY666" s="187"/>
      <c r="GZ666" s="187"/>
      <c r="HA666" s="187"/>
      <c r="HB666" s="187"/>
      <c r="HC666" s="187"/>
      <c r="HD666" s="187"/>
      <c r="HE666" s="187"/>
      <c r="HF666" s="187"/>
      <c r="HG666" s="187"/>
      <c r="HH666" s="187"/>
      <c r="HI666" s="187"/>
      <c r="HJ666" s="187"/>
      <c r="HK666" s="187"/>
      <c r="HL666" s="187"/>
      <c r="HM666" s="187"/>
      <c r="HN666" s="187"/>
      <c r="HO666" s="187"/>
      <c r="HP666" s="187"/>
      <c r="HQ666" s="187"/>
      <c r="HR666" s="187"/>
      <c r="HS666" s="187"/>
      <c r="HT666" s="187"/>
      <c r="HU666" s="187"/>
      <c r="HV666" s="187"/>
      <c r="HW666" s="187"/>
      <c r="HX666" s="187"/>
      <c r="HY666" s="187"/>
      <c r="HZ666" s="187"/>
      <c r="IA666" s="187"/>
      <c r="IB666" s="187"/>
      <c r="IC666" s="187"/>
      <c r="ID666" s="187"/>
      <c r="IE666" s="187"/>
      <c r="IF666" s="187"/>
      <c r="IG666" s="187"/>
      <c r="IH666" s="187"/>
      <c r="II666" s="187"/>
      <c r="IJ666" s="187"/>
      <c r="IK666" s="187"/>
      <c r="IL666" s="187"/>
      <c r="IM666" s="187"/>
      <c r="IN666" s="187"/>
      <c r="IO666" s="187"/>
      <c r="IP666" s="187"/>
      <c r="IQ666" s="187"/>
      <c r="IR666" s="187"/>
      <c r="IS666" s="187"/>
      <c r="IT666" s="187"/>
      <c r="IU666" s="187"/>
      <c r="IV666" s="187"/>
      <c r="IW666" s="187"/>
      <c r="IX666" s="187"/>
      <c r="IY666" s="187"/>
      <c r="IZ666" s="187"/>
      <c r="JA666" s="187"/>
      <c r="JB666" s="187"/>
      <c r="JC666" s="187"/>
      <c r="JD666" s="187"/>
      <c r="JE666" s="187"/>
      <c r="JF666" s="187"/>
      <c r="JG666" s="187"/>
      <c r="JH666" s="187"/>
      <c r="JI666" s="187"/>
      <c r="JJ666" s="187"/>
      <c r="JK666" s="187"/>
      <c r="JL666" s="187"/>
      <c r="JM666" s="187"/>
      <c r="JN666" s="187"/>
      <c r="JO666" s="187"/>
      <c r="JP666" s="187"/>
      <c r="JQ666" s="187"/>
      <c r="JR666" s="187"/>
      <c r="JS666" s="187"/>
      <c r="JT666" s="187"/>
      <c r="JU666" s="187"/>
      <c r="JV666" s="187"/>
      <c r="JW666" s="187"/>
      <c r="JX666" s="187"/>
      <c r="JY666" s="187"/>
      <c r="JZ666" s="187"/>
      <c r="KA666" s="187"/>
      <c r="KB666" s="187"/>
      <c r="KC666" s="187"/>
      <c r="KD666" s="187"/>
      <c r="KE666" s="187"/>
      <c r="KF666" s="187"/>
      <c r="KG666" s="187"/>
      <c r="KH666" s="187"/>
      <c r="KI666" s="187"/>
      <c r="KJ666" s="187"/>
      <c r="KK666" s="187"/>
      <c r="KL666" s="187"/>
      <c r="KM666" s="187"/>
      <c r="KN666" s="187"/>
      <c r="KO666" s="187"/>
      <c r="KP666" s="187"/>
      <c r="KQ666" s="187"/>
      <c r="KR666" s="187"/>
      <c r="KS666" s="187"/>
      <c r="KT666" s="187"/>
      <c r="KU666" s="187"/>
      <c r="KV666" s="187"/>
      <c r="KW666" s="187"/>
      <c r="KX666" s="187"/>
      <c r="KY666" s="187"/>
      <c r="KZ666" s="187"/>
      <c r="LA666" s="187"/>
      <c r="LB666" s="187"/>
      <c r="LC666" s="187"/>
      <c r="LD666" s="187"/>
      <c r="LE666" s="187"/>
      <c r="LF666" s="187"/>
      <c r="LG666" s="187"/>
      <c r="LH666" s="187"/>
      <c r="LI666" s="187"/>
      <c r="LJ666" s="187"/>
      <c r="LK666" s="187"/>
      <c r="LL666" s="187"/>
      <c r="LM666" s="187"/>
      <c r="LN666" s="187"/>
      <c r="LO666" s="187"/>
      <c r="LP666" s="187"/>
      <c r="LQ666" s="187"/>
      <c r="LR666" s="187"/>
      <c r="LS666" s="187"/>
      <c r="LT666" s="187"/>
      <c r="LU666" s="187"/>
      <c r="LV666" s="187"/>
      <c r="LW666" s="187"/>
      <c r="LX666" s="187"/>
      <c r="LY666" s="187"/>
      <c r="LZ666" s="187"/>
      <c r="MA666" s="187"/>
      <c r="MB666" s="187"/>
      <c r="MC666" s="187"/>
      <c r="MD666" s="187"/>
      <c r="ME666" s="187"/>
      <c r="MF666" s="187"/>
      <c r="MG666" s="187"/>
      <c r="MH666" s="187"/>
      <c r="MI666" s="187"/>
      <c r="MJ666" s="187"/>
      <c r="MK666" s="187"/>
      <c r="ML666" s="187"/>
      <c r="MM666" s="187"/>
      <c r="MN666" s="187"/>
      <c r="MO666" s="187"/>
      <c r="MP666" s="187"/>
      <c r="MQ666" s="187"/>
      <c r="MR666" s="187"/>
      <c r="MS666" s="187"/>
      <c r="MT666" s="187"/>
      <c r="MU666" s="187"/>
      <c r="MV666" s="187"/>
      <c r="MW666" s="187"/>
      <c r="MX666" s="187"/>
      <c r="MY666" s="187"/>
      <c r="MZ666" s="187"/>
      <c r="NA666" s="187"/>
      <c r="NB666" s="187"/>
      <c r="NC666" s="187"/>
      <c r="ND666" s="187"/>
      <c r="NE666" s="187"/>
      <c r="NF666" s="187"/>
      <c r="NG666" s="187"/>
      <c r="NH666" s="187"/>
      <c r="NI666" s="187"/>
      <c r="NJ666" s="187"/>
      <c r="NK666" s="187"/>
      <c r="NL666" s="187"/>
      <c r="NM666" s="187"/>
      <c r="NN666" s="187"/>
      <c r="NO666" s="187"/>
      <c r="NP666" s="187"/>
      <c r="NQ666" s="187"/>
      <c r="NR666" s="187"/>
      <c r="NS666" s="187"/>
      <c r="NT666" s="187"/>
      <c r="NU666" s="187"/>
      <c r="NV666" s="187"/>
      <c r="NW666" s="187"/>
      <c r="NX666" s="187"/>
      <c r="NY666" s="187"/>
      <c r="NZ666" s="187"/>
      <c r="OA666" s="187"/>
      <c r="OB666" s="187"/>
      <c r="OC666" s="187"/>
      <c r="OD666" s="187"/>
      <c r="OE666" s="187"/>
      <c r="OF666" s="187"/>
      <c r="OG666" s="187"/>
      <c r="OH666" s="187"/>
      <c r="OI666" s="187"/>
      <c r="OJ666" s="187"/>
      <c r="OK666" s="187"/>
      <c r="OL666" s="187"/>
      <c r="OM666" s="187"/>
      <c r="ON666" s="187"/>
      <c r="OO666" s="187"/>
      <c r="OP666" s="187"/>
      <c r="OQ666" s="187"/>
      <c r="OR666" s="187"/>
      <c r="OS666" s="187"/>
      <c r="OT666" s="187"/>
      <c r="OU666" s="187"/>
      <c r="OV666" s="187"/>
      <c r="OW666" s="187"/>
      <c r="OX666" s="187"/>
      <c r="OY666" s="187"/>
      <c r="OZ666" s="187"/>
      <c r="PA666" s="187"/>
      <c r="PB666" s="187"/>
      <c r="PC666" s="187"/>
      <c r="PD666" s="187"/>
      <c r="PE666" s="187"/>
      <c r="PF666" s="187"/>
      <c r="PG666" s="187"/>
      <c r="PH666" s="187"/>
      <c r="PI666" s="187"/>
      <c r="PJ666" s="187"/>
      <c r="PK666" s="187"/>
      <c r="PL666" s="187"/>
      <c r="PM666" s="187"/>
      <c r="PN666" s="187"/>
      <c r="PO666" s="187"/>
      <c r="PP666" s="187"/>
      <c r="PQ666" s="187"/>
      <c r="PR666" s="187"/>
      <c r="PS666" s="187"/>
      <c r="PT666" s="187"/>
      <c r="PU666" s="187"/>
      <c r="PV666" s="187"/>
      <c r="PW666" s="187"/>
      <c r="PX666" s="187"/>
      <c r="PY666" s="187"/>
      <c r="PZ666" s="187"/>
      <c r="QA666" s="187"/>
      <c r="QB666" s="187"/>
      <c r="QC666" s="187"/>
      <c r="QD666" s="187"/>
      <c r="QE666" s="187"/>
      <c r="QF666" s="187"/>
      <c r="QG666" s="187"/>
      <c r="QH666" s="187"/>
      <c r="QI666" s="187"/>
      <c r="QJ666" s="187"/>
      <c r="QK666" s="187"/>
      <c r="QL666" s="187"/>
      <c r="QM666" s="187"/>
      <c r="QN666" s="187"/>
      <c r="QO666" s="187"/>
      <c r="QP666" s="187"/>
      <c r="QQ666" s="187"/>
      <c r="QR666" s="187"/>
      <c r="QS666" s="187"/>
      <c r="QT666" s="187"/>
      <c r="QU666" s="187"/>
      <c r="QV666" s="187"/>
      <c r="QW666" s="187"/>
      <c r="QX666" s="187"/>
      <c r="QY666" s="187"/>
      <c r="QZ666" s="187"/>
      <c r="RA666" s="187"/>
      <c r="RB666" s="187"/>
      <c r="RC666" s="187"/>
      <c r="RD666" s="187"/>
      <c r="RE666" s="187"/>
      <c r="RF666" s="187"/>
      <c r="RG666" s="187"/>
      <c r="RH666" s="187"/>
      <c r="RI666" s="187"/>
      <c r="RJ666" s="187"/>
      <c r="RK666" s="187"/>
      <c r="RL666" s="187"/>
      <c r="RM666" s="187"/>
      <c r="RN666" s="187"/>
      <c r="RO666" s="187"/>
      <c r="RP666" s="187"/>
      <c r="RQ666" s="187"/>
      <c r="RR666" s="187"/>
      <c r="RS666" s="187"/>
      <c r="RT666" s="187"/>
      <c r="RU666" s="187"/>
      <c r="RV666" s="187"/>
      <c r="RW666" s="187"/>
      <c r="RX666" s="187"/>
      <c r="RY666" s="187"/>
      <c r="RZ666" s="187"/>
      <c r="SA666" s="187"/>
      <c r="SB666" s="187"/>
      <c r="SC666" s="187"/>
      <c r="SD666" s="187"/>
      <c r="SE666" s="187"/>
      <c r="SF666" s="187"/>
      <c r="SG666" s="187"/>
      <c r="SH666" s="187"/>
      <c r="SI666" s="187"/>
      <c r="SJ666" s="187"/>
      <c r="SK666" s="187"/>
      <c r="SL666" s="187"/>
      <c r="SM666" s="187"/>
      <c r="SN666" s="187"/>
      <c r="SO666" s="187"/>
      <c r="SP666" s="187"/>
      <c r="SQ666" s="187"/>
      <c r="SR666" s="187"/>
      <c r="SS666" s="187"/>
      <c r="ST666" s="187"/>
      <c r="SU666" s="187"/>
      <c r="SV666" s="187"/>
      <c r="SW666" s="187"/>
      <c r="SX666" s="187"/>
      <c r="SY666" s="187"/>
      <c r="SZ666" s="187"/>
      <c r="TA666" s="187"/>
      <c r="TB666" s="187"/>
      <c r="TC666" s="187"/>
      <c r="TD666" s="187"/>
      <c r="TE666" s="187"/>
      <c r="TF666" s="187"/>
      <c r="TG666" s="187"/>
      <c r="TH666" s="187"/>
      <c r="TI666" s="187"/>
      <c r="TJ666" s="187"/>
      <c r="TK666" s="187"/>
      <c r="TL666" s="187"/>
      <c r="TM666" s="187"/>
      <c r="TN666" s="187"/>
      <c r="TO666" s="187"/>
      <c r="TP666" s="187"/>
      <c r="TQ666" s="187"/>
      <c r="TR666" s="187"/>
      <c r="TS666" s="187"/>
      <c r="TT666" s="187"/>
      <c r="TU666" s="187"/>
      <c r="TV666" s="187"/>
      <c r="TW666" s="187"/>
      <c r="TX666" s="187"/>
      <c r="TY666" s="187"/>
      <c r="TZ666" s="187"/>
      <c r="UA666" s="187"/>
      <c r="UB666" s="187"/>
      <c r="UC666" s="187"/>
      <c r="UD666" s="187"/>
      <c r="UE666" s="187"/>
      <c r="UF666" s="187"/>
      <c r="UG666" s="187"/>
      <c r="UH666" s="187"/>
      <c r="UI666" s="187"/>
      <c r="UJ666" s="187"/>
      <c r="UK666" s="187"/>
      <c r="UL666" s="187"/>
      <c r="UM666" s="187"/>
      <c r="UN666" s="187"/>
      <c r="UO666" s="187"/>
      <c r="UP666" s="187"/>
      <c r="UQ666" s="187"/>
      <c r="UR666" s="187"/>
      <c r="US666" s="187"/>
      <c r="UT666" s="187"/>
      <c r="UU666" s="187"/>
      <c r="UV666" s="187"/>
      <c r="UW666" s="187"/>
      <c r="UX666" s="187"/>
      <c r="UY666" s="187"/>
      <c r="UZ666" s="187"/>
      <c r="VA666" s="187"/>
      <c r="VB666" s="187"/>
      <c r="VC666" s="187"/>
      <c r="VD666" s="187"/>
      <c r="VE666" s="187"/>
      <c r="VF666" s="187"/>
      <c r="VG666" s="187"/>
      <c r="VH666" s="187"/>
      <c r="VI666" s="187"/>
      <c r="VJ666" s="187"/>
      <c r="VK666" s="187"/>
      <c r="VL666" s="187"/>
      <c r="VM666" s="187"/>
      <c r="VN666" s="187"/>
      <c r="VO666" s="187"/>
      <c r="VP666" s="187"/>
      <c r="VQ666" s="187"/>
      <c r="VR666" s="187"/>
      <c r="VS666" s="187"/>
      <c r="VT666" s="187"/>
      <c r="VU666" s="187"/>
      <c r="VV666" s="187"/>
      <c r="VW666" s="187"/>
      <c r="VX666" s="187"/>
      <c r="VY666" s="187"/>
      <c r="VZ666" s="187"/>
      <c r="WA666" s="187"/>
      <c r="WB666" s="187"/>
      <c r="WC666" s="187"/>
      <c r="WD666" s="187"/>
      <c r="WE666" s="187"/>
      <c r="WF666" s="187"/>
      <c r="WG666" s="187"/>
      <c r="WH666" s="187"/>
      <c r="WI666" s="187"/>
      <c r="WJ666" s="187"/>
      <c r="WK666" s="187"/>
      <c r="WL666" s="187"/>
      <c r="WM666" s="187"/>
      <c r="WN666" s="187"/>
      <c r="WO666" s="187"/>
      <c r="WP666" s="187"/>
      <c r="WQ666" s="187"/>
      <c r="WR666" s="187"/>
      <c r="WS666" s="187"/>
      <c r="WT666" s="187"/>
      <c r="WU666" s="187"/>
      <c r="WV666" s="187"/>
      <c r="WW666" s="187"/>
      <c r="WX666" s="187"/>
      <c r="WY666" s="187"/>
      <c r="WZ666" s="187"/>
      <c r="XA666" s="187"/>
      <c r="XB666" s="187"/>
      <c r="XC666" s="187"/>
      <c r="XD666" s="187"/>
      <c r="XE666" s="187"/>
      <c r="XF666" s="187"/>
      <c r="XG666" s="187"/>
      <c r="XH666" s="187"/>
      <c r="XI666" s="187"/>
      <c r="XJ666" s="187"/>
      <c r="XK666" s="187"/>
      <c r="XL666" s="187"/>
      <c r="XM666" s="187"/>
      <c r="XN666" s="187"/>
      <c r="XO666" s="187"/>
      <c r="XP666" s="187"/>
      <c r="XQ666" s="187"/>
      <c r="XR666" s="187"/>
      <c r="XS666" s="187"/>
      <c r="XT666" s="187"/>
      <c r="XU666" s="187"/>
      <c r="XV666" s="187"/>
      <c r="XW666" s="187"/>
      <c r="XX666" s="187"/>
      <c r="XY666" s="187"/>
      <c r="XZ666" s="187"/>
      <c r="YA666" s="187"/>
      <c r="YB666" s="187"/>
      <c r="YC666" s="187"/>
      <c r="YD666" s="187"/>
      <c r="YE666" s="187"/>
      <c r="YF666" s="187"/>
      <c r="YG666" s="187"/>
      <c r="YH666" s="187"/>
      <c r="YI666" s="187"/>
      <c r="YJ666" s="187"/>
      <c r="YK666" s="187"/>
      <c r="YL666" s="187"/>
      <c r="YM666" s="187"/>
      <c r="YN666" s="187"/>
      <c r="YO666" s="187"/>
      <c r="YP666" s="187"/>
      <c r="YQ666" s="187"/>
      <c r="YR666" s="187"/>
      <c r="YS666" s="187"/>
      <c r="YT666" s="187"/>
      <c r="YU666" s="187"/>
      <c r="YV666" s="187"/>
      <c r="YW666" s="187"/>
      <c r="YX666" s="187"/>
      <c r="YY666" s="187"/>
      <c r="YZ666" s="187"/>
      <c r="ZA666" s="187"/>
      <c r="ZB666" s="187"/>
      <c r="ZC666" s="187"/>
      <c r="ZD666" s="187"/>
      <c r="ZE666" s="187"/>
      <c r="ZF666" s="187"/>
      <c r="ZG666" s="187"/>
      <c r="ZH666" s="187"/>
      <c r="ZI666" s="187"/>
      <c r="ZJ666" s="187"/>
      <c r="ZK666" s="187"/>
      <c r="ZL666" s="187"/>
      <c r="ZM666" s="187"/>
      <c r="ZN666" s="187"/>
      <c r="ZO666" s="187"/>
      <c r="ZP666" s="187"/>
      <c r="ZQ666" s="187"/>
      <c r="ZR666" s="187"/>
      <c r="ZS666" s="187"/>
      <c r="ZT666" s="187"/>
      <c r="ZU666" s="187"/>
      <c r="ZV666" s="187"/>
      <c r="ZW666" s="187"/>
      <c r="ZX666" s="187"/>
      <c r="ZY666" s="187"/>
      <c r="ZZ666" s="187"/>
      <c r="AAA666" s="187"/>
      <c r="AAB666" s="187"/>
      <c r="AAC666" s="187"/>
      <c r="AAD666" s="187"/>
      <c r="AAE666" s="187"/>
      <c r="AAF666" s="187"/>
      <c r="AAG666" s="187"/>
      <c r="AAH666" s="187"/>
      <c r="AAI666" s="187"/>
      <c r="AAJ666" s="187"/>
      <c r="AAK666" s="187"/>
      <c r="AAL666" s="187"/>
      <c r="AAM666" s="187"/>
      <c r="AAN666" s="187"/>
      <c r="AAO666" s="187"/>
      <c r="AAP666" s="187"/>
      <c r="AAQ666" s="187"/>
      <c r="AAR666" s="187"/>
      <c r="AAS666" s="187"/>
      <c r="AAT666" s="187"/>
      <c r="AAU666" s="187"/>
      <c r="AAV666" s="187"/>
      <c r="AAW666" s="187"/>
      <c r="AAX666" s="187"/>
      <c r="AAY666" s="187"/>
      <c r="AAZ666" s="187"/>
      <c r="ABA666" s="187"/>
      <c r="ABB666" s="187"/>
      <c r="ABC666" s="187"/>
      <c r="ABD666" s="187"/>
      <c r="ABE666" s="187"/>
      <c r="ABF666" s="187"/>
      <c r="ABG666" s="187"/>
      <c r="ABH666" s="187"/>
      <c r="ABI666" s="187"/>
      <c r="ABJ666" s="187"/>
      <c r="ABK666" s="187"/>
      <c r="ABL666" s="187"/>
      <c r="ABM666" s="187"/>
      <c r="ABN666" s="187"/>
      <c r="ABO666" s="187"/>
      <c r="ABP666" s="187"/>
      <c r="ABQ666" s="187"/>
      <c r="ABR666" s="187"/>
      <c r="ABS666" s="187"/>
      <c r="ABT666" s="187"/>
      <c r="ABU666" s="187"/>
      <c r="ABV666" s="187"/>
      <c r="ABW666" s="187"/>
      <c r="ABX666" s="187"/>
      <c r="ABY666" s="187"/>
      <c r="ABZ666" s="187"/>
      <c r="ACA666" s="187"/>
      <c r="ACB666" s="187"/>
      <c r="ACC666" s="187"/>
      <c r="ACD666" s="187"/>
      <c r="ACE666" s="187"/>
      <c r="ACF666" s="187"/>
      <c r="ACG666" s="187"/>
      <c r="ACH666" s="187"/>
      <c r="ACI666" s="187"/>
      <c r="ACJ666" s="187"/>
      <c r="ACK666" s="187"/>
      <c r="ACL666" s="187"/>
      <c r="ACM666" s="187"/>
      <c r="ACN666" s="187"/>
      <c r="ACO666" s="187"/>
      <c r="ACP666" s="187"/>
      <c r="ACQ666" s="187"/>
      <c r="ACR666" s="187"/>
      <c r="ACS666" s="187"/>
      <c r="ACT666" s="187"/>
      <c r="ACU666" s="187"/>
      <c r="ACV666" s="187"/>
      <c r="ACW666" s="187"/>
      <c r="ACX666" s="187"/>
      <c r="ACY666" s="187"/>
      <c r="ACZ666" s="187"/>
      <c r="ADA666" s="187"/>
      <c r="ADB666" s="187"/>
      <c r="ADC666" s="187"/>
      <c r="ADD666" s="187"/>
      <c r="ADE666" s="187"/>
      <c r="ADF666" s="187"/>
      <c r="ADG666" s="187"/>
      <c r="ADH666" s="187"/>
      <c r="ADI666" s="187"/>
      <c r="ADJ666" s="187"/>
      <c r="ADK666" s="187"/>
      <c r="ADL666" s="187"/>
      <c r="ADM666" s="187"/>
      <c r="ADN666" s="187"/>
      <c r="ADO666" s="187"/>
      <c r="ADP666" s="187"/>
      <c r="ADQ666" s="187"/>
      <c r="ADR666" s="187"/>
      <c r="ADS666" s="187"/>
      <c r="ADT666" s="187"/>
      <c r="ADU666" s="187"/>
      <c r="ADV666" s="187"/>
      <c r="ADW666" s="187"/>
      <c r="ADX666" s="187"/>
      <c r="ADY666" s="187"/>
      <c r="ADZ666" s="187"/>
      <c r="AEA666" s="187"/>
      <c r="AEB666" s="187"/>
      <c r="AEC666" s="187"/>
      <c r="AED666" s="187"/>
      <c r="AEE666" s="187"/>
      <c r="AEF666" s="187"/>
      <c r="AEG666" s="187"/>
      <c r="AEH666" s="187"/>
      <c r="AEI666" s="187"/>
      <c r="AEJ666" s="187"/>
      <c r="AEK666" s="187"/>
      <c r="AEL666" s="187"/>
      <c r="AEM666" s="187"/>
      <c r="AEN666" s="187"/>
      <c r="AEO666" s="187"/>
      <c r="AEP666" s="187"/>
      <c r="AEQ666" s="187"/>
      <c r="AER666" s="187"/>
      <c r="AES666" s="187"/>
      <c r="AET666" s="187"/>
      <c r="AEU666" s="187"/>
      <c r="AEV666" s="187"/>
      <c r="AEW666" s="187"/>
      <c r="AEX666" s="187"/>
      <c r="AEY666" s="187"/>
      <c r="AEZ666" s="187"/>
      <c r="AFA666" s="187"/>
      <c r="AFB666" s="187"/>
      <c r="AFC666" s="187"/>
      <c r="AFD666" s="187"/>
      <c r="AFE666" s="187"/>
      <c r="AFF666" s="187"/>
      <c r="AFG666" s="187"/>
      <c r="AFH666" s="187"/>
      <c r="AFI666" s="187"/>
      <c r="AFJ666" s="187"/>
      <c r="AFK666" s="187"/>
      <c r="AFL666" s="187"/>
      <c r="AFM666" s="187"/>
      <c r="AFN666" s="187"/>
      <c r="AFO666" s="187"/>
      <c r="AFP666" s="187"/>
      <c r="AFQ666" s="187"/>
      <c r="AFR666" s="187"/>
      <c r="AFS666" s="187"/>
      <c r="AFT666" s="187"/>
      <c r="AFU666" s="187"/>
      <c r="AFV666" s="187"/>
      <c r="AFW666" s="187"/>
      <c r="AFX666" s="187"/>
      <c r="AFY666" s="187"/>
      <c r="AFZ666" s="187"/>
      <c r="AGA666" s="187"/>
      <c r="AGB666" s="187"/>
      <c r="AGC666" s="187"/>
      <c r="AGD666" s="187"/>
      <c r="AGE666" s="187"/>
      <c r="AGF666" s="187"/>
      <c r="AGG666" s="187"/>
      <c r="AGH666" s="187"/>
      <c r="AGI666" s="187"/>
      <c r="AGJ666" s="187"/>
      <c r="AGK666" s="187"/>
      <c r="AGL666" s="187"/>
      <c r="AGM666" s="187"/>
      <c r="AGN666" s="187"/>
      <c r="AGO666" s="187"/>
      <c r="AGP666" s="187"/>
      <c r="AGQ666" s="187"/>
      <c r="AGR666" s="187"/>
      <c r="AGS666" s="187"/>
      <c r="AGT666" s="187"/>
      <c r="AGU666" s="187"/>
      <c r="AGV666" s="187"/>
      <c r="AGW666" s="187"/>
      <c r="AGX666" s="187"/>
      <c r="AGY666" s="187"/>
      <c r="AGZ666" s="187"/>
      <c r="AHA666" s="187"/>
      <c r="AHB666" s="187"/>
      <c r="AHC666" s="187"/>
      <c r="AHD666" s="187"/>
      <c r="AHE666" s="187"/>
      <c r="AHF666" s="187"/>
      <c r="AHG666" s="187"/>
      <c r="AHH666" s="187"/>
      <c r="AHI666" s="187"/>
      <c r="AHJ666" s="187"/>
      <c r="AHK666" s="187"/>
      <c r="AHL666" s="187"/>
      <c r="AHM666" s="187"/>
      <c r="AHN666" s="187"/>
      <c r="AHO666" s="187"/>
      <c r="AHP666" s="187"/>
      <c r="AHQ666" s="187"/>
      <c r="AHR666" s="187"/>
      <c r="AHS666" s="187"/>
      <c r="AHT666" s="187"/>
      <c r="AHU666" s="187"/>
      <c r="AHV666" s="187"/>
      <c r="AHW666" s="187"/>
      <c r="AHX666" s="187"/>
      <c r="AHY666" s="187"/>
      <c r="AHZ666" s="187"/>
      <c r="AIA666" s="187"/>
      <c r="AIB666" s="187"/>
      <c r="AIC666" s="187"/>
      <c r="AID666" s="187"/>
      <c r="AIE666" s="187"/>
      <c r="AIF666" s="187"/>
      <c r="AIG666" s="187"/>
      <c r="AIH666" s="187"/>
      <c r="AII666" s="187"/>
      <c r="AIJ666" s="187"/>
      <c r="AIK666" s="187"/>
      <c r="AIL666" s="187"/>
      <c r="AIM666" s="187"/>
      <c r="AIN666" s="187"/>
      <c r="AIO666" s="187"/>
      <c r="AIP666" s="187"/>
      <c r="AIQ666" s="187"/>
      <c r="AIR666" s="187"/>
      <c r="AIS666" s="187"/>
      <c r="AIT666" s="187"/>
      <c r="AIU666" s="187"/>
      <c r="AIV666" s="187"/>
      <c r="AIW666" s="187"/>
      <c r="AIX666" s="187"/>
      <c r="AIY666" s="187"/>
      <c r="AIZ666" s="187"/>
      <c r="AJA666" s="187"/>
      <c r="AJB666" s="187"/>
      <c r="AJC666" s="187"/>
      <c r="AJD666" s="187"/>
      <c r="AJE666" s="187"/>
      <c r="AJF666" s="187"/>
      <c r="AJG666" s="187"/>
      <c r="AJH666" s="187"/>
      <c r="AJI666" s="187"/>
      <c r="AJJ666" s="187"/>
      <c r="AJK666" s="187"/>
      <c r="AJL666" s="187"/>
      <c r="AJM666" s="187"/>
      <c r="AJN666" s="187"/>
      <c r="AJO666" s="187"/>
      <c r="AJP666" s="187"/>
      <c r="AJQ666" s="187"/>
      <c r="AJR666" s="187"/>
      <c r="AJS666" s="187"/>
      <c r="AJT666" s="187"/>
      <c r="AJU666" s="187"/>
      <c r="AJV666" s="187"/>
      <c r="AJW666" s="187"/>
      <c r="AJX666" s="187"/>
      <c r="AJY666" s="187"/>
      <c r="AJZ666" s="187"/>
      <c r="AKA666" s="187"/>
      <c r="AKB666" s="187"/>
      <c r="AKC666" s="187"/>
      <c r="AKD666" s="187"/>
      <c r="AKE666" s="187"/>
      <c r="AKF666" s="187"/>
      <c r="AKG666" s="187"/>
      <c r="AKH666" s="187"/>
      <c r="AKI666" s="187"/>
      <c r="AKJ666" s="187"/>
      <c r="AKK666" s="187"/>
      <c r="AKL666" s="187"/>
      <c r="AKM666" s="187"/>
      <c r="AKN666" s="187"/>
      <c r="AKO666" s="187"/>
      <c r="AKP666" s="187"/>
      <c r="AKQ666" s="187"/>
      <c r="AKR666" s="187"/>
      <c r="AKS666" s="187"/>
      <c r="AKT666" s="187"/>
      <c r="AKU666" s="187"/>
      <c r="AKV666" s="187"/>
      <c r="AKW666" s="187"/>
      <c r="AKX666" s="187"/>
      <c r="AKY666" s="187"/>
      <c r="AKZ666" s="187"/>
      <c r="ALA666" s="187"/>
      <c r="ALB666" s="187"/>
      <c r="ALC666" s="187"/>
      <c r="ALD666" s="187"/>
      <c r="ALE666" s="187"/>
      <c r="ALF666" s="187"/>
      <c r="ALG666" s="187"/>
      <c r="ALH666" s="187"/>
      <c r="ALI666" s="187"/>
      <c r="ALJ666" s="187"/>
      <c r="ALK666" s="187"/>
      <c r="ALL666" s="187"/>
      <c r="ALM666" s="187"/>
      <c r="ALN666" s="187"/>
      <c r="ALO666" s="187"/>
      <c r="ALP666" s="187"/>
      <c r="ALQ666" s="187"/>
      <c r="ALR666" s="187"/>
      <c r="ALS666" s="187"/>
      <c r="ALT666" s="187"/>
      <c r="ALU666" s="187"/>
      <c r="ALV666" s="187"/>
      <c r="ALW666" s="187"/>
      <c r="ALX666" s="187"/>
      <c r="ALY666" s="187"/>
      <c r="ALZ666" s="187"/>
      <c r="AMA666" s="187"/>
      <c r="AMB666" s="187"/>
      <c r="AMC666" s="187"/>
      <c r="AMD666" s="187"/>
      <c r="AME666" s="187"/>
      <c r="AMF666" s="187"/>
      <c r="AMG666" s="187"/>
      <c r="AMH666" s="187"/>
      <c r="AMI666" s="187"/>
      <c r="AMJ666" s="187"/>
      <c r="AMK666" s="187"/>
      <c r="AML666" s="187"/>
      <c r="AMM666" s="187"/>
      <c r="AMN666" s="187"/>
      <c r="AMO666" s="187"/>
      <c r="AMP666" s="187"/>
      <c r="AMQ666" s="187"/>
      <c r="AMR666" s="187"/>
      <c r="AMS666" s="187"/>
      <c r="AMT666" s="187"/>
      <c r="AMU666" s="187"/>
      <c r="AMV666" s="187"/>
      <c r="AMW666" s="187"/>
      <c r="AMX666" s="187"/>
      <c r="AMY666" s="187"/>
      <c r="AMZ666" s="187"/>
      <c r="ANA666" s="187"/>
      <c r="ANB666" s="187"/>
      <c r="ANC666" s="187"/>
      <c r="AND666" s="187"/>
      <c r="ANE666" s="187"/>
      <c r="ANF666" s="187"/>
      <c r="ANG666" s="187"/>
      <c r="ANH666" s="187"/>
      <c r="ANI666" s="187"/>
      <c r="ANJ666" s="187"/>
      <c r="ANK666" s="187"/>
      <c r="ANL666" s="187"/>
      <c r="ANM666" s="187"/>
      <c r="ANN666" s="187"/>
      <c r="ANO666" s="187"/>
      <c r="ANP666" s="187"/>
      <c r="ANQ666" s="187"/>
      <c r="ANR666" s="187"/>
      <c r="ANS666" s="187"/>
      <c r="ANT666" s="187"/>
      <c r="ANU666" s="187"/>
      <c r="ANV666" s="187"/>
      <c r="ANW666" s="187"/>
      <c r="ANX666" s="187"/>
      <c r="ANY666" s="187"/>
      <c r="ANZ666" s="187"/>
      <c r="AOA666" s="187"/>
      <c r="AOB666" s="187"/>
      <c r="AOC666" s="187"/>
      <c r="AOD666" s="187"/>
      <c r="AOE666" s="187"/>
      <c r="AOF666" s="187"/>
      <c r="AOG666" s="187"/>
      <c r="AOH666" s="187"/>
      <c r="AOI666" s="187"/>
      <c r="AOJ666" s="187"/>
      <c r="AOK666" s="187"/>
      <c r="AOL666" s="187"/>
      <c r="AOM666" s="187"/>
      <c r="AON666" s="187"/>
      <c r="AOO666" s="187"/>
      <c r="AOP666" s="187"/>
      <c r="AOQ666" s="187"/>
      <c r="AOR666" s="187"/>
      <c r="AOS666" s="187"/>
      <c r="AOT666" s="187"/>
      <c r="AOU666" s="187"/>
      <c r="AOV666" s="187"/>
      <c r="AOW666" s="187"/>
      <c r="AOX666" s="187"/>
      <c r="AOY666" s="187"/>
      <c r="AOZ666" s="187"/>
      <c r="APA666" s="187"/>
      <c r="APB666" s="187"/>
      <c r="APC666" s="187"/>
      <c r="APD666" s="187"/>
      <c r="APE666" s="187"/>
      <c r="APF666" s="187"/>
      <c r="APG666" s="187"/>
      <c r="APH666" s="187"/>
      <c r="API666" s="187"/>
      <c r="APJ666" s="187"/>
      <c r="APK666" s="187"/>
      <c r="APL666" s="187"/>
      <c r="APM666" s="187"/>
      <c r="APN666" s="187"/>
      <c r="APO666" s="187"/>
      <c r="APP666" s="187"/>
      <c r="APQ666" s="187"/>
      <c r="APR666" s="187"/>
      <c r="APS666" s="187"/>
      <c r="APT666" s="187"/>
      <c r="APU666" s="187"/>
      <c r="APV666" s="187"/>
      <c r="APW666" s="187"/>
      <c r="APX666" s="187"/>
      <c r="APY666" s="187"/>
      <c r="APZ666" s="187"/>
      <c r="AQA666" s="187"/>
      <c r="AQB666" s="187"/>
      <c r="AQC666" s="187"/>
      <c r="AQD666" s="187"/>
      <c r="AQE666" s="187"/>
      <c r="AQF666" s="187"/>
      <c r="AQG666" s="187"/>
      <c r="AQH666" s="187"/>
      <c r="AQI666" s="187"/>
      <c r="AQJ666" s="187"/>
      <c r="AQK666" s="187"/>
      <c r="AQL666" s="187"/>
      <c r="AQM666" s="187"/>
      <c r="AQN666" s="187"/>
      <c r="AQO666" s="187"/>
      <c r="AQP666" s="187"/>
      <c r="AQQ666" s="187"/>
      <c r="AQR666" s="187"/>
      <c r="AQS666" s="187"/>
      <c r="AQT666" s="187"/>
      <c r="AQU666" s="187"/>
      <c r="AQV666" s="187"/>
      <c r="AQW666" s="187"/>
      <c r="AQX666" s="187"/>
      <c r="AQY666" s="187"/>
      <c r="AQZ666" s="187"/>
      <c r="ARA666" s="187"/>
      <c r="ARB666" s="187"/>
      <c r="ARC666" s="187"/>
      <c r="ARD666" s="187"/>
      <c r="ARE666" s="187"/>
      <c r="ARF666" s="187"/>
      <c r="ARG666" s="187"/>
      <c r="ARH666" s="187"/>
      <c r="ARI666" s="187"/>
      <c r="ARJ666" s="187"/>
      <c r="ARK666" s="187"/>
      <c r="ARL666" s="187"/>
      <c r="ARM666" s="187"/>
      <c r="ARN666" s="187"/>
      <c r="ARO666" s="187"/>
      <c r="ARP666" s="187"/>
      <c r="ARQ666" s="187"/>
      <c r="ARR666" s="187"/>
      <c r="ARS666" s="187"/>
      <c r="ART666" s="187"/>
      <c r="ARU666" s="187"/>
      <c r="ARV666" s="187"/>
      <c r="ARW666" s="187"/>
      <c r="ARX666" s="187"/>
      <c r="ARY666" s="187"/>
      <c r="ARZ666" s="187"/>
      <c r="ASA666" s="187"/>
      <c r="ASB666" s="187"/>
      <c r="ASC666" s="187"/>
      <c r="ASD666" s="187"/>
      <c r="ASE666" s="187"/>
      <c r="ASF666" s="187"/>
      <c r="ASG666" s="187"/>
      <c r="ASH666" s="187"/>
      <c r="ASI666" s="187"/>
      <c r="ASJ666" s="187"/>
      <c r="ASK666" s="187"/>
      <c r="ASL666" s="187"/>
      <c r="ASM666" s="187"/>
      <c r="ASN666" s="187"/>
      <c r="ASO666" s="187"/>
      <c r="ASP666" s="187"/>
      <c r="ASQ666" s="187"/>
      <c r="ASR666" s="187"/>
      <c r="ASS666" s="187"/>
      <c r="AST666" s="187"/>
      <c r="ASU666" s="187"/>
      <c r="ASV666" s="187"/>
      <c r="ASW666" s="187"/>
      <c r="ASX666" s="187"/>
      <c r="ASY666" s="187"/>
      <c r="ASZ666" s="187"/>
      <c r="ATA666" s="187"/>
      <c r="ATB666" s="187"/>
      <c r="ATC666" s="187"/>
      <c r="ATD666" s="187"/>
      <c r="ATE666" s="187"/>
      <c r="ATF666" s="187"/>
      <c r="ATG666" s="187"/>
      <c r="ATH666" s="187"/>
      <c r="ATI666" s="187"/>
      <c r="ATJ666" s="187"/>
      <c r="ATK666" s="187"/>
      <c r="ATL666" s="187"/>
      <c r="ATM666" s="187"/>
      <c r="ATN666" s="187"/>
      <c r="ATO666" s="187"/>
      <c r="ATP666" s="187"/>
      <c r="ATQ666" s="187"/>
      <c r="ATR666" s="187"/>
      <c r="ATS666" s="187"/>
      <c r="ATT666" s="187"/>
      <c r="ATU666" s="187"/>
      <c r="ATV666" s="187"/>
      <c r="ATW666" s="187"/>
      <c r="ATX666" s="187"/>
      <c r="ATY666" s="187"/>
      <c r="ATZ666" s="187"/>
      <c r="AUA666" s="187"/>
      <c r="AUB666" s="187"/>
      <c r="AUC666" s="187"/>
      <c r="AUD666" s="187"/>
      <c r="AUE666" s="187"/>
      <c r="AUF666" s="187"/>
      <c r="AUG666" s="187"/>
      <c r="AUH666" s="187"/>
      <c r="AUI666" s="187"/>
      <c r="AUJ666" s="187"/>
      <c r="AUK666" s="187"/>
      <c r="AUL666" s="187"/>
      <c r="AUM666" s="187"/>
      <c r="AUN666" s="187"/>
      <c r="AUO666" s="187"/>
      <c r="AUP666" s="187"/>
      <c r="AUQ666" s="187"/>
      <c r="AUR666" s="187"/>
      <c r="AUS666" s="187"/>
      <c r="AUT666" s="187"/>
      <c r="AUU666" s="187"/>
      <c r="AUV666" s="187"/>
      <c r="AUW666" s="187"/>
      <c r="AUX666" s="187"/>
      <c r="AUY666" s="187"/>
      <c r="AUZ666" s="187"/>
      <c r="AVA666" s="187"/>
      <c r="AVB666" s="187"/>
      <c r="AVC666" s="187"/>
      <c r="AVD666" s="187"/>
      <c r="AVE666" s="187"/>
      <c r="AVF666" s="187"/>
      <c r="AVG666" s="187"/>
      <c r="AVH666" s="187"/>
      <c r="AVI666" s="187"/>
      <c r="AVJ666" s="187"/>
      <c r="AVK666" s="187"/>
      <c r="AVL666" s="187"/>
      <c r="AVM666" s="187"/>
      <c r="AVN666" s="187"/>
      <c r="AVO666" s="187"/>
      <c r="AVP666" s="187"/>
      <c r="AVQ666" s="187"/>
      <c r="AVR666" s="187"/>
      <c r="AVS666" s="187"/>
      <c r="AVT666" s="187"/>
      <c r="AVU666" s="187"/>
      <c r="AVV666" s="187"/>
      <c r="AVW666" s="187"/>
      <c r="AVX666" s="187"/>
      <c r="AVY666" s="187"/>
      <c r="AVZ666" s="187"/>
      <c r="AWA666" s="187"/>
      <c r="AWB666" s="187"/>
      <c r="AWC666" s="187"/>
      <c r="AWD666" s="187"/>
      <c r="AWE666" s="187"/>
      <c r="AWF666" s="187"/>
      <c r="AWG666" s="187"/>
      <c r="AWH666" s="187"/>
      <c r="AWI666" s="187"/>
      <c r="AWJ666" s="187"/>
      <c r="AWK666" s="187"/>
      <c r="AWL666" s="187"/>
      <c r="AWM666" s="187"/>
      <c r="AWN666" s="187"/>
      <c r="AWO666" s="187"/>
      <c r="AWP666" s="187"/>
      <c r="AWQ666" s="187"/>
      <c r="AWR666" s="187"/>
      <c r="AWS666" s="187"/>
      <c r="AWT666" s="187"/>
      <c r="AWU666" s="187"/>
      <c r="AWV666" s="187"/>
      <c r="AWW666" s="187"/>
      <c r="AWX666" s="187"/>
      <c r="AWY666" s="187"/>
      <c r="AWZ666" s="187"/>
      <c r="AXA666" s="187"/>
      <c r="AXB666" s="187"/>
      <c r="AXC666" s="187"/>
      <c r="AXD666" s="187"/>
      <c r="AXE666" s="187"/>
      <c r="AXF666" s="187"/>
      <c r="AXG666" s="187"/>
      <c r="AXH666" s="187"/>
      <c r="AXI666" s="187"/>
      <c r="AXJ666" s="187"/>
      <c r="AXK666" s="187"/>
      <c r="AXL666" s="187"/>
      <c r="AXM666" s="187"/>
      <c r="AXN666" s="187"/>
      <c r="AXO666" s="187"/>
      <c r="AXP666" s="187"/>
      <c r="AXQ666" s="187"/>
      <c r="AXR666" s="187"/>
      <c r="AXS666" s="187"/>
      <c r="AXT666" s="187"/>
      <c r="AXU666" s="187"/>
      <c r="AXV666" s="187"/>
      <c r="AXW666" s="187"/>
      <c r="AXX666" s="187"/>
      <c r="AXY666" s="187"/>
      <c r="AXZ666" s="187"/>
      <c r="AYA666" s="187"/>
      <c r="AYB666" s="187"/>
      <c r="AYC666" s="187"/>
      <c r="AYD666" s="187"/>
      <c r="AYE666" s="187"/>
      <c r="AYF666" s="187"/>
      <c r="AYG666" s="187"/>
      <c r="AYH666" s="187"/>
      <c r="AYI666" s="187"/>
      <c r="AYJ666" s="187"/>
      <c r="AYK666" s="187"/>
      <c r="AYL666" s="187"/>
      <c r="AYM666" s="187"/>
      <c r="AYN666" s="187"/>
      <c r="AYO666" s="187"/>
      <c r="AYP666" s="187"/>
      <c r="AYQ666" s="187"/>
      <c r="AYR666" s="187"/>
      <c r="AYS666" s="187"/>
      <c r="AYT666" s="187"/>
      <c r="AYU666" s="187"/>
      <c r="AYV666" s="187"/>
      <c r="AYW666" s="187"/>
      <c r="AYX666" s="187"/>
      <c r="AYY666" s="187"/>
      <c r="AYZ666" s="187"/>
      <c r="AZA666" s="187"/>
      <c r="AZB666" s="187"/>
      <c r="AZC666" s="187"/>
      <c r="AZD666" s="187"/>
      <c r="AZE666" s="187"/>
      <c r="AZF666" s="187"/>
      <c r="AZG666" s="187"/>
      <c r="AZH666" s="187"/>
      <c r="AZI666" s="187"/>
      <c r="AZJ666" s="187"/>
      <c r="AZK666" s="187"/>
      <c r="AZL666" s="187"/>
      <c r="AZM666" s="187"/>
      <c r="AZN666" s="187"/>
      <c r="AZO666" s="187"/>
      <c r="AZP666" s="187"/>
      <c r="AZQ666" s="187"/>
      <c r="AZR666" s="187"/>
      <c r="AZS666" s="187"/>
      <c r="AZT666" s="187"/>
      <c r="AZU666" s="187"/>
      <c r="AZV666" s="187"/>
      <c r="AZW666" s="187"/>
      <c r="AZX666" s="187"/>
      <c r="AZY666" s="187"/>
      <c r="AZZ666" s="187"/>
      <c r="BAA666" s="187"/>
      <c r="BAB666" s="187"/>
      <c r="BAC666" s="187"/>
      <c r="BAD666" s="187"/>
      <c r="BAE666" s="187"/>
      <c r="BAF666" s="187"/>
      <c r="BAG666" s="187"/>
      <c r="BAH666" s="187"/>
      <c r="BAI666" s="187"/>
      <c r="BAJ666" s="187"/>
      <c r="BAK666" s="187"/>
      <c r="BAL666" s="187"/>
      <c r="BAM666" s="187"/>
      <c r="BAN666" s="187"/>
      <c r="BAO666" s="187"/>
      <c r="BAP666" s="187"/>
      <c r="BAQ666" s="187"/>
      <c r="BAR666" s="187"/>
      <c r="BAS666" s="187"/>
      <c r="BAT666" s="187"/>
      <c r="BAU666" s="187"/>
      <c r="BAV666" s="187"/>
      <c r="BAW666" s="187"/>
      <c r="BAX666" s="187"/>
      <c r="BAY666" s="187"/>
      <c r="BAZ666" s="187"/>
      <c r="BBA666" s="187"/>
      <c r="BBB666" s="187"/>
      <c r="BBC666" s="187"/>
      <c r="BBD666" s="187"/>
      <c r="BBE666" s="187"/>
      <c r="BBF666" s="187"/>
      <c r="BBG666" s="187"/>
      <c r="BBH666" s="187"/>
      <c r="BBI666" s="187"/>
      <c r="BBJ666" s="187"/>
      <c r="BBK666" s="187"/>
      <c r="BBL666" s="187"/>
      <c r="BBM666" s="187"/>
      <c r="BBN666" s="187"/>
      <c r="BBO666" s="187"/>
      <c r="BBP666" s="187"/>
      <c r="BBQ666" s="187"/>
      <c r="BBR666" s="187"/>
      <c r="BBS666" s="187"/>
      <c r="BBT666" s="187"/>
      <c r="BBU666" s="187"/>
      <c r="BBV666" s="187"/>
      <c r="BBW666" s="187"/>
      <c r="BBX666" s="187"/>
      <c r="BBY666" s="187"/>
      <c r="BBZ666" s="187"/>
      <c r="BCA666" s="187"/>
      <c r="BCB666" s="187"/>
      <c r="BCC666" s="187"/>
      <c r="BCD666" s="187"/>
      <c r="BCE666" s="187"/>
      <c r="BCF666" s="187"/>
      <c r="BCG666" s="187"/>
      <c r="BCH666" s="187"/>
      <c r="BCI666" s="187"/>
      <c r="BCJ666" s="187"/>
      <c r="BCK666" s="187"/>
      <c r="BCL666" s="187"/>
      <c r="BCM666" s="187"/>
      <c r="BCN666" s="187"/>
      <c r="BCO666" s="187"/>
      <c r="BCP666" s="187"/>
      <c r="BCQ666" s="187"/>
      <c r="BCR666" s="187"/>
      <c r="BCS666" s="187"/>
      <c r="BCT666" s="187"/>
      <c r="BCU666" s="187"/>
      <c r="BCV666" s="187"/>
      <c r="BCW666" s="187"/>
      <c r="BCX666" s="187"/>
      <c r="BCY666" s="187"/>
      <c r="BCZ666" s="187"/>
      <c r="BDA666" s="187"/>
      <c r="BDB666" s="187"/>
      <c r="BDC666" s="187"/>
      <c r="BDD666" s="187"/>
      <c r="BDE666" s="187"/>
      <c r="BDF666" s="187"/>
      <c r="BDG666" s="187"/>
      <c r="BDH666" s="187"/>
      <c r="BDI666" s="187"/>
      <c r="BDJ666" s="187"/>
      <c r="BDK666" s="187"/>
      <c r="BDL666" s="187"/>
      <c r="BDM666" s="187"/>
      <c r="BDN666" s="187"/>
      <c r="BDO666" s="187"/>
      <c r="BDP666" s="187"/>
      <c r="BDQ666" s="187"/>
      <c r="BDR666" s="187"/>
      <c r="BDS666" s="187"/>
      <c r="BDT666" s="187"/>
      <c r="BDU666" s="187"/>
      <c r="BDV666" s="187"/>
      <c r="BDW666" s="187"/>
      <c r="BDX666" s="187"/>
      <c r="BDY666" s="187"/>
      <c r="BDZ666" s="187"/>
      <c r="BEA666" s="187"/>
      <c r="BEB666" s="187"/>
      <c r="BEC666" s="187"/>
      <c r="BED666" s="187"/>
      <c r="BEE666" s="187"/>
      <c r="BEF666" s="187"/>
      <c r="BEG666" s="187"/>
      <c r="BEH666" s="187"/>
      <c r="BEI666" s="187"/>
      <c r="BEJ666" s="187"/>
      <c r="BEK666" s="187"/>
      <c r="BEL666" s="187"/>
      <c r="BEM666" s="187"/>
      <c r="BEN666" s="187"/>
      <c r="BEO666" s="187"/>
      <c r="BEP666" s="187"/>
      <c r="BEQ666" s="187"/>
      <c r="BER666" s="187"/>
      <c r="BES666" s="187"/>
      <c r="BET666" s="187"/>
      <c r="BEU666" s="187"/>
      <c r="BEV666" s="187"/>
      <c r="BEW666" s="187"/>
      <c r="BEX666" s="187"/>
      <c r="BEY666" s="187"/>
      <c r="BEZ666" s="187"/>
      <c r="BFA666" s="187"/>
      <c r="BFB666" s="187"/>
      <c r="BFC666" s="187"/>
      <c r="BFD666" s="187"/>
      <c r="BFE666" s="187"/>
      <c r="BFF666" s="187"/>
      <c r="BFG666" s="187"/>
      <c r="BFH666" s="187"/>
      <c r="BFI666" s="187"/>
      <c r="BFJ666" s="187"/>
      <c r="BFK666" s="187"/>
      <c r="BFL666" s="187"/>
      <c r="BFM666" s="187"/>
      <c r="BFN666" s="187"/>
      <c r="BFO666" s="187"/>
      <c r="BFP666" s="187"/>
      <c r="BFQ666" s="187"/>
      <c r="BFR666" s="187"/>
      <c r="BFS666" s="187"/>
      <c r="BFT666" s="187"/>
      <c r="BFU666" s="187"/>
      <c r="BFV666" s="187"/>
      <c r="BFW666" s="187"/>
      <c r="BFX666" s="187"/>
      <c r="BFY666" s="187"/>
      <c r="BFZ666" s="187"/>
      <c r="BGA666" s="187"/>
      <c r="BGB666" s="187"/>
      <c r="BGC666" s="187"/>
      <c r="BGD666" s="187"/>
      <c r="BGE666" s="187"/>
      <c r="BGF666" s="187"/>
      <c r="BGG666" s="187"/>
      <c r="BGH666" s="187"/>
      <c r="BGI666" s="187"/>
      <c r="BGJ666" s="187"/>
      <c r="BGK666" s="187"/>
      <c r="BGL666" s="187"/>
      <c r="BGM666" s="187"/>
      <c r="BGN666" s="187"/>
      <c r="BGO666" s="187"/>
      <c r="BGP666" s="187"/>
      <c r="BGQ666" s="187"/>
      <c r="BGR666" s="187"/>
      <c r="BGS666" s="187"/>
      <c r="BGT666" s="187"/>
      <c r="BGU666" s="187"/>
      <c r="BGV666" s="187"/>
      <c r="BGW666" s="187"/>
      <c r="BGX666" s="187"/>
      <c r="BGY666" s="187"/>
      <c r="BGZ666" s="187"/>
      <c r="BHA666" s="187"/>
      <c r="BHB666" s="187"/>
      <c r="BHC666" s="187"/>
      <c r="BHD666" s="187"/>
      <c r="BHE666" s="187"/>
      <c r="BHF666" s="187"/>
      <c r="BHG666" s="187"/>
      <c r="BHH666" s="187"/>
      <c r="BHI666" s="187"/>
      <c r="BHJ666" s="187"/>
      <c r="BHK666" s="187"/>
      <c r="BHL666" s="187"/>
      <c r="BHM666" s="187"/>
      <c r="BHN666" s="187"/>
      <c r="BHO666" s="187"/>
      <c r="BHP666" s="187"/>
      <c r="BHQ666" s="187"/>
      <c r="BHR666" s="187"/>
      <c r="BHS666" s="187"/>
      <c r="BHT666" s="187"/>
      <c r="BHU666" s="187"/>
      <c r="BHV666" s="187"/>
      <c r="BHW666" s="187"/>
      <c r="BHX666" s="187"/>
      <c r="BHY666" s="187"/>
      <c r="BHZ666" s="187"/>
      <c r="BIA666" s="187"/>
      <c r="BIB666" s="187"/>
      <c r="BIC666" s="187"/>
      <c r="BID666" s="187"/>
      <c r="BIE666" s="187"/>
      <c r="BIF666" s="187"/>
      <c r="BIG666" s="187"/>
      <c r="BIH666" s="187"/>
      <c r="BII666" s="187"/>
      <c r="BIJ666" s="187"/>
      <c r="BIK666" s="187"/>
      <c r="BIL666" s="187"/>
      <c r="BIM666" s="187"/>
      <c r="BIN666" s="187"/>
      <c r="BIO666" s="187"/>
      <c r="BIP666" s="187"/>
      <c r="BIQ666" s="187"/>
      <c r="BIR666" s="187"/>
      <c r="BIS666" s="187"/>
      <c r="BIT666" s="187"/>
      <c r="BIU666" s="187"/>
      <c r="BIV666" s="187"/>
      <c r="BIW666" s="187"/>
      <c r="BIX666" s="187"/>
      <c r="BIY666" s="187"/>
      <c r="BIZ666" s="187"/>
      <c r="BJA666" s="187"/>
      <c r="BJB666" s="187"/>
      <c r="BJC666" s="187"/>
      <c r="BJD666" s="187"/>
      <c r="BJE666" s="187"/>
      <c r="BJF666" s="187"/>
      <c r="BJG666" s="187"/>
      <c r="BJH666" s="187"/>
      <c r="BJI666" s="187"/>
      <c r="BJJ666" s="187"/>
      <c r="BJK666" s="187"/>
      <c r="BJL666" s="187"/>
      <c r="BJM666" s="187"/>
      <c r="BJN666" s="187"/>
      <c r="BJO666" s="187"/>
      <c r="BJP666" s="187"/>
      <c r="BJQ666" s="187"/>
      <c r="BJR666" s="187"/>
      <c r="BJS666" s="187"/>
      <c r="BJT666" s="187"/>
      <c r="BJU666" s="187"/>
      <c r="BJV666" s="187"/>
      <c r="BJW666" s="187"/>
      <c r="BJX666" s="187"/>
      <c r="BJY666" s="187"/>
      <c r="BJZ666" s="187"/>
      <c r="BKA666" s="187"/>
      <c r="BKB666" s="187"/>
      <c r="BKC666" s="187"/>
      <c r="BKD666" s="187"/>
      <c r="BKE666" s="187"/>
      <c r="BKF666" s="187"/>
      <c r="BKG666" s="187"/>
      <c r="BKH666" s="187"/>
      <c r="BKI666" s="187"/>
      <c r="BKJ666" s="187"/>
      <c r="BKK666" s="187"/>
      <c r="BKL666" s="187"/>
      <c r="BKM666" s="187"/>
      <c r="BKN666" s="187"/>
      <c r="BKO666" s="187"/>
      <c r="BKP666" s="187"/>
      <c r="BKQ666" s="187"/>
      <c r="BKR666" s="187"/>
      <c r="BKS666" s="187"/>
      <c r="BKT666" s="187"/>
      <c r="BKU666" s="187"/>
      <c r="BKV666" s="187"/>
      <c r="BKW666" s="187"/>
      <c r="BKX666" s="187"/>
      <c r="BKY666" s="187"/>
      <c r="BKZ666" s="187"/>
      <c r="BLA666" s="187"/>
      <c r="BLB666" s="187"/>
      <c r="BLC666" s="187"/>
      <c r="BLD666" s="187"/>
      <c r="BLE666" s="187"/>
      <c r="BLF666" s="187"/>
      <c r="BLG666" s="187"/>
      <c r="BLH666" s="187"/>
      <c r="BLI666" s="187"/>
      <c r="BLJ666" s="187"/>
      <c r="BLK666" s="187"/>
      <c r="BLL666" s="187"/>
      <c r="BLM666" s="187"/>
      <c r="BLN666" s="187"/>
      <c r="BLO666" s="187"/>
      <c r="BLP666" s="187"/>
      <c r="BLQ666" s="187"/>
      <c r="BLR666" s="187"/>
      <c r="BLS666" s="187"/>
      <c r="BLT666" s="187"/>
      <c r="BLU666" s="187"/>
      <c r="BLV666" s="187"/>
      <c r="BLW666" s="187"/>
      <c r="BLX666" s="187"/>
      <c r="BLY666" s="187"/>
      <c r="BLZ666" s="187"/>
      <c r="BMA666" s="187"/>
      <c r="BMB666" s="187"/>
      <c r="BMC666" s="187"/>
      <c r="BMD666" s="187"/>
      <c r="BME666" s="187"/>
      <c r="BMF666" s="187"/>
      <c r="BMG666" s="187"/>
      <c r="BMH666" s="187"/>
      <c r="BMI666" s="187"/>
      <c r="BMJ666" s="187"/>
      <c r="BMK666" s="187"/>
      <c r="BML666" s="187"/>
      <c r="BMM666" s="187"/>
      <c r="BMN666" s="187"/>
      <c r="BMO666" s="187"/>
      <c r="BMP666" s="187"/>
      <c r="BMQ666" s="187"/>
      <c r="BMR666" s="187"/>
      <c r="BMS666" s="187"/>
      <c r="BMT666" s="187"/>
      <c r="BMU666" s="187"/>
      <c r="BMV666" s="187"/>
      <c r="BMW666" s="187"/>
      <c r="BMX666" s="187"/>
      <c r="BMY666" s="187"/>
      <c r="BMZ666" s="187"/>
      <c r="BNA666" s="187"/>
      <c r="BNB666" s="187"/>
      <c r="BNC666" s="187"/>
      <c r="BND666" s="187"/>
      <c r="BNE666" s="187"/>
      <c r="BNF666" s="187"/>
      <c r="BNG666" s="187"/>
      <c r="BNH666" s="187"/>
      <c r="BNI666" s="187"/>
      <c r="BNJ666" s="187"/>
      <c r="BNK666" s="187"/>
      <c r="BNL666" s="187"/>
      <c r="BNM666" s="187"/>
      <c r="BNN666" s="187"/>
      <c r="BNO666" s="187"/>
      <c r="BNP666" s="187"/>
      <c r="BNQ666" s="187"/>
      <c r="BNR666" s="187"/>
      <c r="BNS666" s="187"/>
      <c r="BNT666" s="187"/>
      <c r="BNU666" s="187"/>
      <c r="BNV666" s="187"/>
      <c r="BNW666" s="187"/>
      <c r="BNX666" s="187"/>
      <c r="BNY666" s="187"/>
      <c r="BNZ666" s="187"/>
      <c r="BOA666" s="187"/>
      <c r="BOB666" s="187"/>
      <c r="BOC666" s="187"/>
      <c r="BOD666" s="187"/>
      <c r="BOE666" s="187"/>
      <c r="BOF666" s="187"/>
      <c r="BOG666" s="187"/>
      <c r="BOH666" s="187"/>
      <c r="BOI666" s="187"/>
      <c r="BOJ666" s="187"/>
      <c r="BOK666" s="187"/>
      <c r="BOL666" s="187"/>
      <c r="BOM666" s="187"/>
      <c r="BON666" s="187"/>
      <c r="BOO666" s="187"/>
      <c r="BOP666" s="187"/>
      <c r="BOQ666" s="187"/>
      <c r="BOR666" s="187"/>
      <c r="BOS666" s="187"/>
      <c r="BOT666" s="187"/>
      <c r="BOU666" s="187"/>
      <c r="BOV666" s="187"/>
      <c r="BOW666" s="187"/>
      <c r="BOX666" s="187"/>
      <c r="BOY666" s="187"/>
      <c r="BOZ666" s="187"/>
      <c r="BPA666" s="187"/>
      <c r="BPB666" s="187"/>
      <c r="BPC666" s="187"/>
      <c r="BPD666" s="187"/>
      <c r="BPE666" s="187"/>
      <c r="BPF666" s="187"/>
      <c r="BPG666" s="187"/>
      <c r="BPH666" s="187"/>
      <c r="BPI666" s="187"/>
      <c r="BPJ666" s="187"/>
      <c r="BPK666" s="187"/>
      <c r="BPL666" s="187"/>
      <c r="BPM666" s="187"/>
      <c r="BPN666" s="187"/>
      <c r="BPO666" s="187"/>
      <c r="BPP666" s="187"/>
      <c r="BPQ666" s="187"/>
      <c r="BPR666" s="187"/>
      <c r="BPS666" s="187"/>
      <c r="BPT666" s="187"/>
      <c r="BPU666" s="187"/>
      <c r="BPV666" s="187"/>
      <c r="BPW666" s="187"/>
      <c r="BPX666" s="187"/>
      <c r="BPY666" s="187"/>
      <c r="BPZ666" s="187"/>
      <c r="BQA666" s="187"/>
      <c r="BQB666" s="187"/>
      <c r="BQC666" s="187"/>
      <c r="BQD666" s="187"/>
      <c r="BQE666" s="187"/>
      <c r="BQF666" s="187"/>
      <c r="BQG666" s="187"/>
      <c r="BQH666" s="187"/>
      <c r="BQI666" s="187"/>
      <c r="BQJ666" s="187"/>
      <c r="BQK666" s="187"/>
      <c r="BQL666" s="187"/>
      <c r="BQM666" s="187"/>
      <c r="BQN666" s="187"/>
      <c r="BQO666" s="187"/>
      <c r="BQP666" s="187"/>
      <c r="BQQ666" s="187"/>
      <c r="BQR666" s="187"/>
      <c r="BQS666" s="187"/>
      <c r="BQT666" s="187"/>
      <c r="BQU666" s="187"/>
      <c r="BQV666" s="187"/>
      <c r="BQW666" s="187"/>
      <c r="BQX666" s="187"/>
      <c r="BQY666" s="187"/>
      <c r="BQZ666" s="187"/>
      <c r="BRA666" s="187"/>
      <c r="BRB666" s="187"/>
      <c r="BRC666" s="187"/>
      <c r="BRD666" s="187"/>
      <c r="BRE666" s="187"/>
      <c r="BRF666" s="187"/>
      <c r="BRG666" s="187"/>
      <c r="BRH666" s="187"/>
      <c r="BRI666" s="187"/>
      <c r="BRJ666" s="187"/>
      <c r="BRK666" s="187"/>
      <c r="BRL666" s="187"/>
      <c r="BRM666" s="187"/>
      <c r="BRN666" s="187"/>
      <c r="BRO666" s="187"/>
      <c r="BRP666" s="187"/>
      <c r="BRQ666" s="187"/>
      <c r="BRR666" s="187"/>
      <c r="BRS666" s="187"/>
      <c r="BRT666" s="187"/>
      <c r="BRU666" s="187"/>
      <c r="BRV666" s="187"/>
      <c r="BRW666" s="187"/>
      <c r="BRX666" s="187"/>
      <c r="BRY666" s="187"/>
      <c r="BRZ666" s="187"/>
      <c r="BSA666" s="187"/>
      <c r="BSB666" s="187"/>
      <c r="BSC666" s="187"/>
      <c r="BSD666" s="187"/>
      <c r="BSE666" s="187"/>
      <c r="BSF666" s="187"/>
      <c r="BSG666" s="187"/>
      <c r="BSH666" s="187"/>
      <c r="BSI666" s="187"/>
      <c r="BSJ666" s="187"/>
      <c r="BSK666" s="187"/>
      <c r="BSL666" s="187"/>
      <c r="BSM666" s="187"/>
      <c r="BSN666" s="187"/>
      <c r="BSO666" s="187"/>
      <c r="BSP666" s="187"/>
      <c r="BSQ666" s="187"/>
      <c r="BSR666" s="187"/>
      <c r="BSS666" s="187"/>
      <c r="BST666" s="187"/>
      <c r="BSU666" s="187"/>
      <c r="BSV666" s="187"/>
      <c r="BSW666" s="187"/>
      <c r="BSX666" s="187"/>
      <c r="BSY666" s="187"/>
      <c r="BSZ666" s="187"/>
      <c r="BTA666" s="187"/>
      <c r="BTB666" s="187"/>
      <c r="BTC666" s="187"/>
      <c r="BTD666" s="187"/>
      <c r="BTE666" s="187"/>
      <c r="BTF666" s="187"/>
      <c r="BTG666" s="187"/>
      <c r="BTH666" s="187"/>
      <c r="BTI666" s="187"/>
      <c r="BTJ666" s="187"/>
      <c r="BTK666" s="187"/>
      <c r="BTL666" s="187"/>
      <c r="BTM666" s="187"/>
      <c r="BTN666" s="187"/>
      <c r="BTO666" s="187"/>
      <c r="BTP666" s="187"/>
      <c r="BTQ666" s="187"/>
      <c r="BTR666" s="187"/>
      <c r="BTS666" s="187"/>
      <c r="BTT666" s="187"/>
      <c r="BTU666" s="187"/>
      <c r="BTV666" s="187"/>
      <c r="BTW666" s="187"/>
      <c r="BTX666" s="187"/>
      <c r="BTY666" s="187"/>
      <c r="BTZ666" s="187"/>
      <c r="BUA666" s="187"/>
      <c r="BUB666" s="187"/>
      <c r="BUC666" s="187"/>
      <c r="BUD666" s="187"/>
      <c r="BUE666" s="187"/>
      <c r="BUF666" s="187"/>
      <c r="BUG666" s="187"/>
      <c r="BUH666" s="187"/>
      <c r="BUI666" s="187"/>
      <c r="BUJ666" s="187"/>
      <c r="BUK666" s="187"/>
      <c r="BUL666" s="187"/>
      <c r="BUM666" s="187"/>
      <c r="BUN666" s="187"/>
      <c r="BUO666" s="187"/>
      <c r="BUP666" s="187"/>
      <c r="BUQ666" s="187"/>
      <c r="BUR666" s="187"/>
      <c r="BUS666" s="187"/>
      <c r="BUT666" s="187"/>
      <c r="BUU666" s="187"/>
      <c r="BUV666" s="187"/>
      <c r="BUW666" s="187"/>
      <c r="BUX666" s="187"/>
      <c r="BUY666" s="187"/>
      <c r="BUZ666" s="187"/>
      <c r="BVA666" s="187"/>
      <c r="BVB666" s="187"/>
      <c r="BVC666" s="187"/>
      <c r="BVD666" s="187"/>
      <c r="BVE666" s="187"/>
      <c r="BVF666" s="187"/>
      <c r="BVG666" s="187"/>
      <c r="BVH666" s="187"/>
      <c r="BVI666" s="187"/>
      <c r="BVJ666" s="187"/>
      <c r="BVK666" s="187"/>
      <c r="BVL666" s="187"/>
      <c r="BVM666" s="187"/>
      <c r="BVN666" s="187"/>
      <c r="BVO666" s="187"/>
      <c r="BVP666" s="187"/>
      <c r="BVQ666" s="187"/>
      <c r="BVR666" s="187"/>
      <c r="BVS666" s="187"/>
      <c r="BVT666" s="187"/>
      <c r="BVU666" s="187"/>
      <c r="BVV666" s="187"/>
      <c r="BVW666" s="187"/>
      <c r="BVX666" s="187"/>
      <c r="BVY666" s="187"/>
      <c r="BVZ666" s="187"/>
      <c r="BWA666" s="187"/>
      <c r="BWB666" s="187"/>
      <c r="BWC666" s="187"/>
      <c r="BWD666" s="187"/>
      <c r="BWE666" s="187"/>
      <c r="BWF666" s="187"/>
      <c r="BWG666" s="187"/>
      <c r="BWH666" s="187"/>
      <c r="BWI666" s="187"/>
      <c r="BWJ666" s="187"/>
      <c r="BWK666" s="187"/>
      <c r="BWL666" s="187"/>
      <c r="BWM666" s="187"/>
      <c r="BWN666" s="187"/>
      <c r="BWO666" s="187"/>
      <c r="BWP666" s="187"/>
      <c r="BWQ666" s="187"/>
      <c r="BWR666" s="187"/>
      <c r="BWS666" s="187"/>
      <c r="BWT666" s="187"/>
      <c r="BWU666" s="187"/>
      <c r="BWV666" s="187"/>
      <c r="BWW666" s="187"/>
      <c r="BWX666" s="187"/>
      <c r="BWY666" s="187"/>
      <c r="BWZ666" s="187"/>
      <c r="BXA666" s="187"/>
      <c r="BXB666" s="187"/>
      <c r="BXC666" s="187"/>
      <c r="BXD666" s="187"/>
      <c r="BXE666" s="187"/>
      <c r="BXF666" s="187"/>
      <c r="BXG666" s="187"/>
      <c r="BXH666" s="187"/>
      <c r="BXI666" s="187"/>
      <c r="BXJ666" s="187"/>
      <c r="BXK666" s="187"/>
      <c r="BXL666" s="187"/>
      <c r="BXM666" s="187"/>
      <c r="BXN666" s="187"/>
      <c r="BXO666" s="187"/>
      <c r="BXP666" s="187"/>
      <c r="BXQ666" s="187"/>
      <c r="BXR666" s="187"/>
      <c r="BXS666" s="187"/>
      <c r="BXT666" s="187"/>
      <c r="BXU666" s="187"/>
      <c r="BXV666" s="187"/>
      <c r="BXW666" s="187"/>
      <c r="BXX666" s="187"/>
      <c r="BXY666" s="187"/>
      <c r="BXZ666" s="187"/>
      <c r="BYA666" s="187"/>
      <c r="BYB666" s="187"/>
      <c r="BYC666" s="187"/>
      <c r="BYD666" s="187"/>
      <c r="BYE666" s="187"/>
      <c r="BYF666" s="187"/>
      <c r="BYG666" s="187"/>
      <c r="BYH666" s="187"/>
      <c r="BYI666" s="187"/>
      <c r="BYJ666" s="187"/>
      <c r="BYK666" s="187"/>
      <c r="BYL666" s="187"/>
      <c r="BYM666" s="187"/>
      <c r="BYN666" s="187"/>
      <c r="BYO666" s="187"/>
      <c r="BYP666" s="187"/>
      <c r="BYQ666" s="187"/>
      <c r="BYR666" s="187"/>
      <c r="BYS666" s="187"/>
      <c r="BYT666" s="187"/>
      <c r="BYU666" s="187"/>
      <c r="BYV666" s="187"/>
      <c r="BYW666" s="187"/>
      <c r="BYX666" s="187"/>
      <c r="BYY666" s="187"/>
      <c r="BYZ666" s="187"/>
      <c r="BZA666" s="187"/>
      <c r="BZB666" s="187"/>
      <c r="BZC666" s="187"/>
      <c r="BZD666" s="187"/>
      <c r="BZE666" s="187"/>
      <c r="BZF666" s="187"/>
      <c r="BZG666" s="187"/>
      <c r="BZH666" s="187"/>
      <c r="BZI666" s="187"/>
      <c r="BZJ666" s="187"/>
      <c r="BZK666" s="187"/>
      <c r="BZL666" s="187"/>
      <c r="BZM666" s="187"/>
      <c r="BZN666" s="187"/>
      <c r="BZO666" s="187"/>
      <c r="BZP666" s="187"/>
      <c r="BZQ666" s="187"/>
      <c r="BZR666" s="187"/>
      <c r="BZS666" s="187"/>
      <c r="BZT666" s="187"/>
      <c r="BZU666" s="187"/>
      <c r="BZV666" s="187"/>
      <c r="BZW666" s="187"/>
      <c r="BZX666" s="187"/>
      <c r="BZY666" s="187"/>
      <c r="BZZ666" s="187"/>
      <c r="CAA666" s="187"/>
      <c r="CAB666" s="187"/>
      <c r="CAC666" s="187"/>
      <c r="CAD666" s="187"/>
      <c r="CAE666" s="187"/>
      <c r="CAF666" s="187"/>
      <c r="CAG666" s="187"/>
      <c r="CAH666" s="187"/>
      <c r="CAI666" s="187"/>
      <c r="CAJ666" s="187"/>
      <c r="CAK666" s="187"/>
      <c r="CAL666" s="187"/>
      <c r="CAM666" s="187"/>
      <c r="CAN666" s="187"/>
      <c r="CAO666" s="187"/>
      <c r="CAP666" s="187"/>
      <c r="CAQ666" s="187"/>
      <c r="CAR666" s="187"/>
      <c r="CAS666" s="187"/>
      <c r="CAT666" s="187"/>
      <c r="CAU666" s="187"/>
      <c r="CAV666" s="187"/>
      <c r="CAW666" s="187"/>
      <c r="CAX666" s="187"/>
      <c r="CAY666" s="187"/>
      <c r="CAZ666" s="187"/>
      <c r="CBA666" s="187"/>
      <c r="CBB666" s="187"/>
      <c r="CBC666" s="187"/>
      <c r="CBD666" s="187"/>
      <c r="CBE666" s="187"/>
      <c r="CBF666" s="187"/>
      <c r="CBG666" s="187"/>
      <c r="CBH666" s="187"/>
      <c r="CBI666" s="187"/>
      <c r="CBJ666" s="187"/>
      <c r="CBK666" s="187"/>
      <c r="CBL666" s="187"/>
      <c r="CBM666" s="187"/>
      <c r="CBN666" s="187"/>
      <c r="CBO666" s="187"/>
      <c r="CBP666" s="187"/>
      <c r="CBQ666" s="187"/>
      <c r="CBR666" s="187"/>
      <c r="CBS666" s="187"/>
      <c r="CBT666" s="187"/>
      <c r="CBU666" s="187"/>
      <c r="CBV666" s="187"/>
      <c r="CBW666" s="187"/>
      <c r="CBX666" s="187"/>
      <c r="CBY666" s="187"/>
      <c r="CBZ666" s="187"/>
      <c r="CCA666" s="187"/>
      <c r="CCB666" s="187"/>
      <c r="CCC666" s="187"/>
      <c r="CCD666" s="187"/>
      <c r="CCE666" s="187"/>
      <c r="CCF666" s="187"/>
      <c r="CCG666" s="187"/>
      <c r="CCH666" s="187"/>
      <c r="CCI666" s="187"/>
      <c r="CCJ666" s="187"/>
      <c r="CCK666" s="187"/>
      <c r="CCL666" s="187"/>
      <c r="CCM666" s="187"/>
      <c r="CCN666" s="187"/>
      <c r="CCO666" s="187"/>
      <c r="CCP666" s="187"/>
      <c r="CCQ666" s="187"/>
      <c r="CCR666" s="187"/>
      <c r="CCS666" s="187"/>
      <c r="CCT666" s="187"/>
      <c r="CCU666" s="187"/>
      <c r="CCV666" s="187"/>
      <c r="CCW666" s="187"/>
      <c r="CCX666" s="187"/>
      <c r="CCY666" s="187"/>
      <c r="CCZ666" s="187"/>
      <c r="CDA666" s="187"/>
      <c r="CDB666" s="187"/>
      <c r="CDC666" s="187"/>
      <c r="CDD666" s="187"/>
      <c r="CDE666" s="187"/>
      <c r="CDF666" s="187"/>
      <c r="CDG666" s="187"/>
      <c r="CDH666" s="187"/>
      <c r="CDI666" s="187"/>
      <c r="CDJ666" s="187"/>
      <c r="CDK666" s="187"/>
      <c r="CDL666" s="187"/>
      <c r="CDM666" s="187"/>
      <c r="CDN666" s="187"/>
      <c r="CDO666" s="187"/>
      <c r="CDP666" s="187"/>
      <c r="CDQ666" s="187"/>
      <c r="CDR666" s="187"/>
      <c r="CDS666" s="187"/>
      <c r="CDT666" s="187"/>
      <c r="CDU666" s="187"/>
      <c r="CDV666" s="187"/>
      <c r="CDW666" s="187"/>
      <c r="CDX666" s="187"/>
      <c r="CDY666" s="187"/>
      <c r="CDZ666" s="187"/>
      <c r="CEA666" s="187"/>
      <c r="CEB666" s="187"/>
      <c r="CEC666" s="187"/>
      <c r="CED666" s="187"/>
      <c r="CEE666" s="187"/>
      <c r="CEF666" s="187"/>
      <c r="CEG666" s="187"/>
      <c r="CEH666" s="187"/>
      <c r="CEI666" s="187"/>
      <c r="CEJ666" s="187"/>
      <c r="CEK666" s="187"/>
      <c r="CEL666" s="187"/>
      <c r="CEM666" s="187"/>
      <c r="CEN666" s="187"/>
      <c r="CEO666" s="187"/>
      <c r="CEP666" s="187"/>
      <c r="CEQ666" s="187"/>
      <c r="CER666" s="187"/>
      <c r="CES666" s="187"/>
      <c r="CET666" s="187"/>
      <c r="CEU666" s="187"/>
      <c r="CEV666" s="187"/>
      <c r="CEW666" s="187"/>
      <c r="CEX666" s="187"/>
      <c r="CEY666" s="187"/>
      <c r="CEZ666" s="187"/>
      <c r="CFA666" s="187"/>
      <c r="CFB666" s="187"/>
      <c r="CFC666" s="187"/>
      <c r="CFD666" s="187"/>
      <c r="CFE666" s="187"/>
      <c r="CFF666" s="187"/>
      <c r="CFG666" s="187"/>
      <c r="CFH666" s="187"/>
      <c r="CFI666" s="187"/>
      <c r="CFJ666" s="187"/>
      <c r="CFK666" s="187"/>
      <c r="CFL666" s="187"/>
      <c r="CFM666" s="187"/>
      <c r="CFN666" s="187"/>
      <c r="CFO666" s="187"/>
      <c r="CFP666" s="187"/>
      <c r="CFQ666" s="187"/>
      <c r="CFR666" s="187"/>
      <c r="CFS666" s="187"/>
      <c r="CFT666" s="187"/>
      <c r="CFU666" s="187"/>
      <c r="CFV666" s="187"/>
      <c r="CFW666" s="187"/>
      <c r="CFX666" s="187"/>
      <c r="CFY666" s="187"/>
      <c r="CFZ666" s="187"/>
      <c r="CGA666" s="187"/>
      <c r="CGB666" s="187"/>
      <c r="CGC666" s="187"/>
      <c r="CGD666" s="187"/>
      <c r="CGE666" s="187"/>
      <c r="CGF666" s="187"/>
      <c r="CGG666" s="187"/>
      <c r="CGH666" s="187"/>
      <c r="CGI666" s="187"/>
      <c r="CGJ666" s="187"/>
      <c r="CGK666" s="187"/>
      <c r="CGL666" s="187"/>
      <c r="CGM666" s="187"/>
      <c r="CGN666" s="187"/>
      <c r="CGO666" s="187"/>
      <c r="CGP666" s="187"/>
      <c r="CGQ666" s="187"/>
      <c r="CGR666" s="187"/>
      <c r="CGS666" s="187"/>
      <c r="CGT666" s="187"/>
      <c r="CGU666" s="187"/>
      <c r="CGV666" s="187"/>
      <c r="CGW666" s="187"/>
      <c r="CGX666" s="187"/>
      <c r="CGY666" s="187"/>
      <c r="CGZ666" s="187"/>
      <c r="CHA666" s="187"/>
      <c r="CHB666" s="187"/>
      <c r="CHC666" s="187"/>
      <c r="CHD666" s="187"/>
      <c r="CHE666" s="187"/>
      <c r="CHF666" s="187"/>
      <c r="CHG666" s="187"/>
      <c r="CHH666" s="187"/>
      <c r="CHI666" s="187"/>
      <c r="CHJ666" s="187"/>
      <c r="CHK666" s="187"/>
      <c r="CHL666" s="187"/>
      <c r="CHM666" s="187"/>
      <c r="CHN666" s="187"/>
      <c r="CHO666" s="187"/>
      <c r="CHP666" s="187"/>
      <c r="CHQ666" s="187"/>
      <c r="CHR666" s="187"/>
      <c r="CHS666" s="187"/>
      <c r="CHT666" s="187"/>
      <c r="CHU666" s="187"/>
      <c r="CHV666" s="187"/>
      <c r="CHW666" s="187"/>
      <c r="CHX666" s="187"/>
      <c r="CHY666" s="187"/>
      <c r="CHZ666" s="187"/>
      <c r="CIA666" s="187"/>
      <c r="CIB666" s="187"/>
      <c r="CIC666" s="187"/>
      <c r="CID666" s="187"/>
      <c r="CIE666" s="187"/>
      <c r="CIF666" s="187"/>
      <c r="CIG666" s="187"/>
      <c r="CIH666" s="187"/>
      <c r="CII666" s="187"/>
      <c r="CIJ666" s="187"/>
      <c r="CIK666" s="187"/>
      <c r="CIL666" s="187"/>
      <c r="CIM666" s="187"/>
      <c r="CIN666" s="187"/>
      <c r="CIO666" s="187"/>
      <c r="CIP666" s="187"/>
      <c r="CIQ666" s="187"/>
      <c r="CIR666" s="187"/>
      <c r="CIS666" s="187"/>
      <c r="CIT666" s="187"/>
      <c r="CIU666" s="187"/>
      <c r="CIV666" s="187"/>
      <c r="CIW666" s="187"/>
      <c r="CIX666" s="187"/>
      <c r="CIY666" s="187"/>
      <c r="CIZ666" s="187"/>
      <c r="CJA666" s="187"/>
      <c r="CJB666" s="187"/>
      <c r="CJC666" s="187"/>
      <c r="CJD666" s="187"/>
      <c r="CJE666" s="187"/>
      <c r="CJF666" s="187"/>
      <c r="CJG666" s="187"/>
      <c r="CJH666" s="187"/>
      <c r="CJI666" s="187"/>
      <c r="CJJ666" s="187"/>
      <c r="CJK666" s="187"/>
      <c r="CJL666" s="187"/>
      <c r="CJM666" s="187"/>
      <c r="CJN666" s="187"/>
      <c r="CJO666" s="187"/>
      <c r="CJP666" s="187"/>
      <c r="CJQ666" s="187"/>
      <c r="CJR666" s="187"/>
      <c r="CJS666" s="187"/>
      <c r="CJT666" s="187"/>
      <c r="CJU666" s="187"/>
      <c r="CJV666" s="187"/>
      <c r="CJW666" s="187"/>
      <c r="CJX666" s="187"/>
      <c r="CJY666" s="187"/>
      <c r="CJZ666" s="187"/>
      <c r="CKA666" s="187"/>
      <c r="CKB666" s="187"/>
      <c r="CKC666" s="187"/>
      <c r="CKD666" s="187"/>
      <c r="CKE666" s="187"/>
      <c r="CKF666" s="187"/>
      <c r="CKG666" s="187"/>
      <c r="CKH666" s="187"/>
      <c r="CKI666" s="187"/>
      <c r="CKJ666" s="187"/>
      <c r="CKK666" s="187"/>
      <c r="CKL666" s="187"/>
      <c r="CKM666" s="187"/>
      <c r="CKN666" s="187"/>
      <c r="CKO666" s="187"/>
      <c r="CKP666" s="187"/>
      <c r="CKQ666" s="187"/>
      <c r="CKR666" s="187"/>
      <c r="CKS666" s="187"/>
      <c r="CKT666" s="187"/>
      <c r="CKU666" s="187"/>
      <c r="CKV666" s="187"/>
      <c r="CKW666" s="187"/>
      <c r="CKX666" s="187"/>
      <c r="CKY666" s="187"/>
      <c r="CKZ666" s="187"/>
      <c r="CLA666" s="187"/>
      <c r="CLB666" s="187"/>
      <c r="CLC666" s="187"/>
      <c r="CLD666" s="187"/>
      <c r="CLE666" s="187"/>
      <c r="CLF666" s="187"/>
      <c r="CLG666" s="187"/>
      <c r="CLH666" s="187"/>
      <c r="CLI666" s="187"/>
      <c r="CLJ666" s="187"/>
      <c r="CLK666" s="187"/>
      <c r="CLL666" s="187"/>
      <c r="CLM666" s="187"/>
      <c r="CLN666" s="187"/>
      <c r="CLO666" s="187"/>
      <c r="CLP666" s="187"/>
      <c r="CLQ666" s="187"/>
      <c r="CLR666" s="187"/>
      <c r="CLS666" s="187"/>
      <c r="CLT666" s="187"/>
      <c r="CLU666" s="187"/>
      <c r="CLV666" s="187"/>
      <c r="CLW666" s="187"/>
      <c r="CLX666" s="187"/>
      <c r="CLY666" s="187"/>
      <c r="CLZ666" s="187"/>
      <c r="CMA666" s="187"/>
      <c r="CMB666" s="187"/>
      <c r="CMC666" s="187"/>
      <c r="CMD666" s="187"/>
      <c r="CME666" s="187"/>
      <c r="CMF666" s="187"/>
      <c r="CMG666" s="187"/>
      <c r="CMH666" s="187"/>
      <c r="CMI666" s="187"/>
      <c r="CMJ666" s="187"/>
      <c r="CMK666" s="187"/>
      <c r="CML666" s="187"/>
      <c r="CMM666" s="187"/>
      <c r="CMN666" s="187"/>
      <c r="CMO666" s="187"/>
      <c r="CMP666" s="187"/>
      <c r="CMQ666" s="187"/>
      <c r="CMR666" s="187"/>
      <c r="CMS666" s="187"/>
      <c r="CMT666" s="187"/>
      <c r="CMU666" s="187"/>
      <c r="CMV666" s="187"/>
      <c r="CMW666" s="187"/>
      <c r="CMX666" s="187"/>
      <c r="CMY666" s="187"/>
      <c r="CMZ666" s="187"/>
      <c r="CNA666" s="187"/>
      <c r="CNB666" s="187"/>
      <c r="CNC666" s="187"/>
      <c r="CND666" s="187"/>
      <c r="CNE666" s="187"/>
      <c r="CNF666" s="187"/>
      <c r="CNG666" s="187"/>
      <c r="CNH666" s="187"/>
      <c r="CNI666" s="187"/>
      <c r="CNJ666" s="187"/>
      <c r="CNK666" s="187"/>
      <c r="CNL666" s="187"/>
      <c r="CNM666" s="187"/>
      <c r="CNN666" s="187"/>
      <c r="CNO666" s="187"/>
      <c r="CNP666" s="187"/>
      <c r="CNQ666" s="187"/>
      <c r="CNR666" s="187"/>
      <c r="CNS666" s="187"/>
      <c r="CNT666" s="187"/>
      <c r="CNU666" s="187"/>
      <c r="CNV666" s="187"/>
      <c r="CNW666" s="187"/>
      <c r="CNX666" s="187"/>
      <c r="CNY666" s="187"/>
      <c r="CNZ666" s="187"/>
      <c r="COA666" s="187"/>
      <c r="COB666" s="187"/>
      <c r="COC666" s="187"/>
      <c r="COD666" s="187"/>
      <c r="COE666" s="187"/>
      <c r="COF666" s="187"/>
      <c r="COG666" s="187"/>
      <c r="COH666" s="187"/>
      <c r="COI666" s="187"/>
      <c r="COJ666" s="187"/>
      <c r="COK666" s="187"/>
      <c r="COL666" s="187"/>
      <c r="COM666" s="187"/>
      <c r="CON666" s="187"/>
      <c r="COO666" s="187"/>
      <c r="COP666" s="187"/>
      <c r="COQ666" s="187"/>
      <c r="COR666" s="187"/>
      <c r="COS666" s="187"/>
      <c r="COT666" s="187"/>
      <c r="COU666" s="187"/>
      <c r="COV666" s="187"/>
      <c r="COW666" s="187"/>
      <c r="COX666" s="187"/>
      <c r="COY666" s="187"/>
      <c r="COZ666" s="187"/>
      <c r="CPA666" s="187"/>
      <c r="CPB666" s="187"/>
      <c r="CPC666" s="187"/>
      <c r="CPD666" s="187"/>
      <c r="CPE666" s="187"/>
      <c r="CPF666" s="187"/>
      <c r="CPG666" s="187"/>
      <c r="CPH666" s="187"/>
      <c r="CPI666" s="187"/>
      <c r="CPJ666" s="187"/>
      <c r="CPK666" s="187"/>
      <c r="CPL666" s="187"/>
      <c r="CPM666" s="187"/>
      <c r="CPN666" s="187"/>
      <c r="CPO666" s="187"/>
      <c r="CPP666" s="187"/>
      <c r="CPQ666" s="187"/>
      <c r="CPR666" s="187"/>
      <c r="CPS666" s="187"/>
      <c r="CPT666" s="187"/>
      <c r="CPU666" s="187"/>
      <c r="CPV666" s="187"/>
      <c r="CPW666" s="187"/>
      <c r="CPX666" s="187"/>
      <c r="CPY666" s="187"/>
      <c r="CPZ666" s="187"/>
      <c r="CQA666" s="187"/>
      <c r="CQB666" s="187"/>
      <c r="CQC666" s="187"/>
      <c r="CQD666" s="187"/>
      <c r="CQE666" s="187"/>
      <c r="CQF666" s="187"/>
      <c r="CQG666" s="187"/>
      <c r="CQH666" s="187"/>
      <c r="CQI666" s="187"/>
      <c r="CQJ666" s="187"/>
      <c r="CQK666" s="187"/>
      <c r="CQL666" s="187"/>
      <c r="CQM666" s="187"/>
      <c r="CQN666" s="187"/>
      <c r="CQO666" s="187"/>
      <c r="CQP666" s="187"/>
      <c r="CQQ666" s="187"/>
      <c r="CQR666" s="187"/>
      <c r="CQS666" s="187"/>
      <c r="CQT666" s="187"/>
      <c r="CQU666" s="187"/>
      <c r="CQV666" s="187"/>
      <c r="CQW666" s="187"/>
      <c r="CQX666" s="187"/>
      <c r="CQY666" s="187"/>
      <c r="CQZ666" s="187"/>
      <c r="CRA666" s="187"/>
      <c r="CRB666" s="187"/>
      <c r="CRC666" s="187"/>
      <c r="CRD666" s="187"/>
      <c r="CRE666" s="187"/>
      <c r="CRF666" s="187"/>
      <c r="CRG666" s="187"/>
      <c r="CRH666" s="187"/>
      <c r="CRI666" s="187"/>
      <c r="CRJ666" s="187"/>
      <c r="CRK666" s="187"/>
      <c r="CRL666" s="187"/>
      <c r="CRM666" s="187"/>
      <c r="CRN666" s="187"/>
      <c r="CRO666" s="187"/>
      <c r="CRP666" s="187"/>
      <c r="CRQ666" s="187"/>
      <c r="CRR666" s="187"/>
      <c r="CRS666" s="187"/>
      <c r="CRT666" s="187"/>
      <c r="CRU666" s="187"/>
      <c r="CRV666" s="187"/>
      <c r="CRW666" s="187"/>
      <c r="CRX666" s="187"/>
      <c r="CRY666" s="187"/>
      <c r="CRZ666" s="187"/>
      <c r="CSA666" s="187"/>
      <c r="CSB666" s="187"/>
      <c r="CSC666" s="187"/>
      <c r="CSD666" s="187"/>
      <c r="CSE666" s="187"/>
      <c r="CSF666" s="187"/>
      <c r="CSG666" s="187"/>
      <c r="CSH666" s="187"/>
      <c r="CSI666" s="187"/>
      <c r="CSJ666" s="187"/>
      <c r="CSK666" s="187"/>
      <c r="CSL666" s="187"/>
      <c r="CSM666" s="187"/>
      <c r="CSN666" s="187"/>
      <c r="CSO666" s="187"/>
      <c r="CSP666" s="187"/>
      <c r="CSQ666" s="187"/>
      <c r="CSR666" s="187"/>
      <c r="CSS666" s="187"/>
      <c r="CST666" s="187"/>
      <c r="CSU666" s="187"/>
      <c r="CSV666" s="187"/>
      <c r="CSW666" s="187"/>
      <c r="CSX666" s="187"/>
      <c r="CSY666" s="187"/>
      <c r="CSZ666" s="187"/>
      <c r="CTA666" s="187"/>
      <c r="CTB666" s="187"/>
      <c r="CTC666" s="187"/>
      <c r="CTD666" s="187"/>
      <c r="CTE666" s="187"/>
      <c r="CTF666" s="187"/>
      <c r="CTG666" s="187"/>
      <c r="CTH666" s="187"/>
      <c r="CTI666" s="187"/>
      <c r="CTJ666" s="187"/>
      <c r="CTK666" s="187"/>
      <c r="CTL666" s="187"/>
      <c r="CTM666" s="187"/>
      <c r="CTN666" s="187"/>
      <c r="CTO666" s="187"/>
      <c r="CTP666" s="187"/>
      <c r="CTQ666" s="187"/>
      <c r="CTR666" s="187"/>
      <c r="CTS666" s="187"/>
      <c r="CTT666" s="187"/>
      <c r="CTU666" s="187"/>
      <c r="CTV666" s="187"/>
      <c r="CTW666" s="187"/>
      <c r="CTX666" s="187"/>
      <c r="CTY666" s="187"/>
      <c r="CTZ666" s="187"/>
      <c r="CUA666" s="187"/>
      <c r="CUB666" s="187"/>
      <c r="CUC666" s="187"/>
      <c r="CUD666" s="187"/>
      <c r="CUE666" s="187"/>
      <c r="CUF666" s="187"/>
      <c r="CUG666" s="187"/>
      <c r="CUH666" s="187"/>
      <c r="CUI666" s="187"/>
      <c r="CUJ666" s="187"/>
      <c r="CUK666" s="187"/>
      <c r="CUL666" s="187"/>
      <c r="CUM666" s="187"/>
      <c r="CUN666" s="187"/>
      <c r="CUO666" s="187"/>
      <c r="CUP666" s="187"/>
      <c r="CUQ666" s="187"/>
      <c r="CUR666" s="187"/>
      <c r="CUS666" s="187"/>
      <c r="CUT666" s="187"/>
      <c r="CUU666" s="187"/>
      <c r="CUV666" s="187"/>
      <c r="CUW666" s="187"/>
      <c r="CUX666" s="187"/>
      <c r="CUY666" s="187"/>
      <c r="CUZ666" s="187"/>
      <c r="CVA666" s="187"/>
      <c r="CVB666" s="187"/>
      <c r="CVC666" s="187"/>
      <c r="CVD666" s="187"/>
      <c r="CVE666" s="187"/>
      <c r="CVF666" s="187"/>
      <c r="CVG666" s="187"/>
      <c r="CVH666" s="187"/>
      <c r="CVI666" s="187"/>
      <c r="CVJ666" s="187"/>
      <c r="CVK666" s="187"/>
      <c r="CVL666" s="187"/>
      <c r="CVM666" s="187"/>
      <c r="CVN666" s="187"/>
      <c r="CVO666" s="187"/>
      <c r="CVP666" s="187"/>
      <c r="CVQ666" s="187"/>
      <c r="CVR666" s="187"/>
      <c r="CVS666" s="187"/>
      <c r="CVT666" s="187"/>
      <c r="CVU666" s="187"/>
      <c r="CVV666" s="187"/>
      <c r="CVW666" s="187"/>
      <c r="CVX666" s="187"/>
      <c r="CVY666" s="187"/>
      <c r="CVZ666" s="187"/>
      <c r="CWA666" s="187"/>
      <c r="CWB666" s="187"/>
      <c r="CWC666" s="187"/>
      <c r="CWD666" s="187"/>
      <c r="CWE666" s="187"/>
      <c r="CWF666" s="187"/>
      <c r="CWG666" s="187"/>
      <c r="CWH666" s="187"/>
      <c r="CWI666" s="187"/>
      <c r="CWJ666" s="187"/>
      <c r="CWK666" s="187"/>
      <c r="CWL666" s="187"/>
      <c r="CWM666" s="187"/>
      <c r="CWN666" s="187"/>
      <c r="CWO666" s="187"/>
      <c r="CWP666" s="187"/>
      <c r="CWQ666" s="187"/>
      <c r="CWR666" s="187"/>
      <c r="CWS666" s="187"/>
      <c r="CWT666" s="187"/>
      <c r="CWU666" s="187"/>
      <c r="CWV666" s="187"/>
      <c r="CWW666" s="187"/>
      <c r="CWX666" s="187"/>
      <c r="CWY666" s="187"/>
      <c r="CWZ666" s="187"/>
      <c r="CXA666" s="187"/>
      <c r="CXB666" s="187"/>
      <c r="CXC666" s="187"/>
      <c r="CXD666" s="187"/>
      <c r="CXE666" s="187"/>
      <c r="CXF666" s="187"/>
      <c r="CXG666" s="187"/>
      <c r="CXH666" s="187"/>
      <c r="CXI666" s="187"/>
      <c r="CXJ666" s="187"/>
      <c r="CXK666" s="187"/>
      <c r="CXL666" s="187"/>
      <c r="CXM666" s="187"/>
      <c r="CXN666" s="187"/>
      <c r="CXO666" s="187"/>
      <c r="CXP666" s="187"/>
      <c r="CXQ666" s="187"/>
      <c r="CXR666" s="187"/>
      <c r="CXS666" s="187"/>
      <c r="CXT666" s="187"/>
      <c r="CXU666" s="187"/>
      <c r="CXV666" s="187"/>
      <c r="CXW666" s="187"/>
      <c r="CXX666" s="187"/>
      <c r="CXY666" s="187"/>
      <c r="CXZ666" s="187"/>
      <c r="CYA666" s="187"/>
      <c r="CYB666" s="187"/>
      <c r="CYC666" s="187"/>
      <c r="CYD666" s="187"/>
      <c r="CYE666" s="187"/>
      <c r="CYF666" s="187"/>
      <c r="CYG666" s="187"/>
      <c r="CYH666" s="187"/>
      <c r="CYI666" s="187"/>
      <c r="CYJ666" s="187"/>
      <c r="CYK666" s="187"/>
      <c r="CYL666" s="187"/>
      <c r="CYM666" s="187"/>
      <c r="CYN666" s="187"/>
      <c r="CYO666" s="187"/>
      <c r="CYP666" s="187"/>
      <c r="CYQ666" s="187"/>
      <c r="CYR666" s="187"/>
      <c r="CYS666" s="187"/>
      <c r="CYT666" s="187"/>
      <c r="CYU666" s="187"/>
      <c r="CYV666" s="187"/>
      <c r="CYW666" s="187"/>
      <c r="CYX666" s="187"/>
      <c r="CYY666" s="187"/>
      <c r="CYZ666" s="187"/>
      <c r="CZA666" s="187"/>
      <c r="CZB666" s="187"/>
      <c r="CZC666" s="187"/>
      <c r="CZD666" s="187"/>
      <c r="CZE666" s="187"/>
      <c r="CZF666" s="187"/>
      <c r="CZG666" s="187"/>
      <c r="CZH666" s="187"/>
      <c r="CZI666" s="187"/>
      <c r="CZJ666" s="187"/>
      <c r="CZK666" s="187"/>
      <c r="CZL666" s="187"/>
      <c r="CZM666" s="187"/>
      <c r="CZN666" s="187"/>
      <c r="CZO666" s="187"/>
      <c r="CZP666" s="187"/>
      <c r="CZQ666" s="187"/>
      <c r="CZR666" s="187"/>
      <c r="CZS666" s="187"/>
      <c r="CZT666" s="187"/>
      <c r="CZU666" s="187"/>
      <c r="CZV666" s="187"/>
      <c r="CZW666" s="187"/>
      <c r="CZX666" s="187"/>
      <c r="CZY666" s="187"/>
      <c r="CZZ666" s="187"/>
      <c r="DAA666" s="187"/>
      <c r="DAB666" s="187"/>
      <c r="DAC666" s="187"/>
      <c r="DAD666" s="187"/>
      <c r="DAE666" s="187"/>
      <c r="DAF666" s="187"/>
      <c r="DAG666" s="187"/>
      <c r="DAH666" s="187"/>
      <c r="DAI666" s="187"/>
      <c r="DAJ666" s="187"/>
      <c r="DAK666" s="187"/>
      <c r="DAL666" s="187"/>
      <c r="DAM666" s="187"/>
      <c r="DAN666" s="187"/>
      <c r="DAO666" s="187"/>
      <c r="DAP666" s="187"/>
      <c r="DAQ666" s="187"/>
      <c r="DAR666" s="187"/>
      <c r="DAS666" s="187"/>
      <c r="DAT666" s="187"/>
      <c r="DAU666" s="187"/>
      <c r="DAV666" s="187"/>
      <c r="DAW666" s="187"/>
      <c r="DAX666" s="187"/>
      <c r="DAY666" s="187"/>
      <c r="DAZ666" s="187"/>
      <c r="DBA666" s="187"/>
      <c r="DBB666" s="187"/>
      <c r="DBC666" s="187"/>
      <c r="DBD666" s="187"/>
      <c r="DBE666" s="187"/>
      <c r="DBF666" s="187"/>
      <c r="DBG666" s="187"/>
      <c r="DBH666" s="187"/>
      <c r="DBI666" s="187"/>
      <c r="DBJ666" s="187"/>
      <c r="DBK666" s="187"/>
      <c r="DBL666" s="187"/>
      <c r="DBM666" s="187"/>
      <c r="DBN666" s="187"/>
      <c r="DBO666" s="187"/>
      <c r="DBP666" s="187"/>
      <c r="DBQ666" s="187"/>
      <c r="DBR666" s="187"/>
      <c r="DBS666" s="187"/>
      <c r="DBT666" s="187"/>
      <c r="DBU666" s="187"/>
      <c r="DBV666" s="187"/>
      <c r="DBW666" s="187"/>
      <c r="DBX666" s="187"/>
      <c r="DBY666" s="187"/>
      <c r="DBZ666" s="187"/>
      <c r="DCA666" s="187"/>
      <c r="DCB666" s="187"/>
      <c r="DCC666" s="187"/>
      <c r="DCD666" s="187"/>
      <c r="DCE666" s="187"/>
      <c r="DCF666" s="187"/>
      <c r="DCG666" s="187"/>
      <c r="DCH666" s="187"/>
      <c r="DCI666" s="187"/>
      <c r="DCJ666" s="187"/>
      <c r="DCK666" s="187"/>
      <c r="DCL666" s="187"/>
      <c r="DCM666" s="187"/>
      <c r="DCN666" s="187"/>
      <c r="DCO666" s="187"/>
      <c r="DCP666" s="187"/>
      <c r="DCQ666" s="187"/>
      <c r="DCR666" s="187"/>
      <c r="DCS666" s="187"/>
      <c r="DCT666" s="187"/>
      <c r="DCU666" s="187"/>
      <c r="DCV666" s="187"/>
      <c r="DCW666" s="187"/>
      <c r="DCX666" s="187"/>
      <c r="DCY666" s="187"/>
      <c r="DCZ666" s="187"/>
      <c r="DDA666" s="187"/>
      <c r="DDB666" s="187"/>
      <c r="DDC666" s="187"/>
      <c r="DDD666" s="187"/>
      <c r="DDE666" s="187"/>
      <c r="DDF666" s="187"/>
      <c r="DDG666" s="187"/>
      <c r="DDH666" s="187"/>
      <c r="DDI666" s="187"/>
      <c r="DDJ666" s="187"/>
      <c r="DDK666" s="187"/>
      <c r="DDL666" s="187"/>
      <c r="DDM666" s="187"/>
      <c r="DDN666" s="187"/>
      <c r="DDO666" s="187"/>
      <c r="DDP666" s="187"/>
      <c r="DDQ666" s="187"/>
      <c r="DDR666" s="187"/>
      <c r="DDS666" s="187"/>
      <c r="DDT666" s="187"/>
      <c r="DDU666" s="187"/>
      <c r="DDV666" s="187"/>
      <c r="DDW666" s="187"/>
      <c r="DDX666" s="187"/>
      <c r="DDY666" s="187"/>
      <c r="DDZ666" s="187"/>
      <c r="DEA666" s="187"/>
      <c r="DEB666" s="187"/>
      <c r="DEC666" s="187"/>
      <c r="DED666" s="187"/>
      <c r="DEE666" s="187"/>
      <c r="DEF666" s="187"/>
      <c r="DEG666" s="187"/>
      <c r="DEH666" s="187"/>
      <c r="DEI666" s="187"/>
      <c r="DEJ666" s="187"/>
      <c r="DEK666" s="187"/>
      <c r="DEL666" s="187"/>
      <c r="DEM666" s="187"/>
      <c r="DEN666" s="187"/>
      <c r="DEO666" s="187"/>
      <c r="DEP666" s="187"/>
      <c r="DEQ666" s="187"/>
      <c r="DER666" s="187"/>
      <c r="DES666" s="187"/>
      <c r="DET666" s="187"/>
      <c r="DEU666" s="187"/>
      <c r="DEV666" s="187"/>
      <c r="DEW666" s="187"/>
      <c r="DEX666" s="187"/>
      <c r="DEY666" s="187"/>
      <c r="DEZ666" s="187"/>
      <c r="DFA666" s="187"/>
      <c r="DFB666" s="187"/>
      <c r="DFC666" s="187"/>
      <c r="DFD666" s="187"/>
      <c r="DFE666" s="187"/>
      <c r="DFF666" s="187"/>
      <c r="DFG666" s="187"/>
      <c r="DFH666" s="187"/>
      <c r="DFI666" s="187"/>
      <c r="DFJ666" s="187"/>
      <c r="DFK666" s="187"/>
      <c r="DFL666" s="187"/>
      <c r="DFM666" s="187"/>
      <c r="DFN666" s="187"/>
      <c r="DFO666" s="187"/>
      <c r="DFP666" s="187"/>
      <c r="DFQ666" s="187"/>
      <c r="DFR666" s="187"/>
      <c r="DFS666" s="187"/>
      <c r="DFT666" s="187"/>
      <c r="DFU666" s="187"/>
      <c r="DFV666" s="187"/>
      <c r="DFW666" s="187"/>
      <c r="DFX666" s="187"/>
      <c r="DFY666" s="187"/>
      <c r="DFZ666" s="187"/>
      <c r="DGA666" s="187"/>
      <c r="DGB666" s="187"/>
      <c r="DGC666" s="187"/>
      <c r="DGD666" s="187"/>
      <c r="DGE666" s="187"/>
      <c r="DGF666" s="187"/>
      <c r="DGG666" s="187"/>
      <c r="DGH666" s="187"/>
      <c r="DGI666" s="187"/>
      <c r="DGJ666" s="187"/>
      <c r="DGK666" s="187"/>
      <c r="DGL666" s="187"/>
      <c r="DGM666" s="187"/>
      <c r="DGN666" s="187"/>
      <c r="DGO666" s="187"/>
      <c r="DGP666" s="187"/>
      <c r="DGQ666" s="187"/>
      <c r="DGR666" s="187"/>
      <c r="DGS666" s="187"/>
      <c r="DGT666" s="187"/>
      <c r="DGU666" s="187"/>
      <c r="DGV666" s="187"/>
      <c r="DGW666" s="187"/>
      <c r="DGX666" s="187"/>
      <c r="DGY666" s="187"/>
      <c r="DGZ666" s="187"/>
      <c r="DHA666" s="187"/>
      <c r="DHB666" s="187"/>
      <c r="DHC666" s="187"/>
      <c r="DHD666" s="187"/>
      <c r="DHE666" s="187"/>
      <c r="DHF666" s="187"/>
      <c r="DHG666" s="187"/>
      <c r="DHH666" s="187"/>
      <c r="DHI666" s="187"/>
      <c r="DHJ666" s="187"/>
      <c r="DHK666" s="187"/>
      <c r="DHL666" s="187"/>
      <c r="DHM666" s="187"/>
      <c r="DHN666" s="187"/>
      <c r="DHO666" s="187"/>
      <c r="DHP666" s="187"/>
      <c r="DHQ666" s="187"/>
      <c r="DHR666" s="187"/>
      <c r="DHS666" s="187"/>
      <c r="DHT666" s="187"/>
      <c r="DHU666" s="187"/>
      <c r="DHV666" s="187"/>
      <c r="DHW666" s="187"/>
      <c r="DHX666" s="187"/>
      <c r="DHY666" s="187"/>
      <c r="DHZ666" s="187"/>
      <c r="DIA666" s="187"/>
      <c r="DIB666" s="187"/>
      <c r="DIC666" s="187"/>
      <c r="DID666" s="187"/>
      <c r="DIE666" s="187"/>
      <c r="DIF666" s="187"/>
      <c r="DIG666" s="187"/>
      <c r="DIH666" s="187"/>
      <c r="DII666" s="187"/>
      <c r="DIJ666" s="187"/>
      <c r="DIK666" s="187"/>
      <c r="DIL666" s="187"/>
      <c r="DIM666" s="187"/>
      <c r="DIN666" s="187"/>
      <c r="DIO666" s="187"/>
      <c r="DIP666" s="187"/>
      <c r="DIQ666" s="187"/>
      <c r="DIR666" s="187"/>
      <c r="DIS666" s="187"/>
      <c r="DIT666" s="187"/>
      <c r="DIU666" s="187"/>
      <c r="DIV666" s="187"/>
      <c r="DIW666" s="187"/>
      <c r="DIX666" s="187"/>
      <c r="DIY666" s="187"/>
      <c r="DIZ666" s="187"/>
      <c r="DJA666" s="187"/>
      <c r="DJB666" s="187"/>
      <c r="DJC666" s="187"/>
      <c r="DJD666" s="187"/>
      <c r="DJE666" s="187"/>
      <c r="DJF666" s="187"/>
      <c r="DJG666" s="187"/>
      <c r="DJH666" s="187"/>
      <c r="DJI666" s="187"/>
      <c r="DJJ666" s="187"/>
      <c r="DJK666" s="187"/>
      <c r="DJL666" s="187"/>
      <c r="DJM666" s="187"/>
      <c r="DJN666" s="187"/>
      <c r="DJO666" s="187"/>
      <c r="DJP666" s="187"/>
      <c r="DJQ666" s="187"/>
      <c r="DJR666" s="187"/>
      <c r="DJS666" s="187"/>
      <c r="DJT666" s="187"/>
      <c r="DJU666" s="187"/>
      <c r="DJV666" s="187"/>
      <c r="DJW666" s="187"/>
      <c r="DJX666" s="187"/>
      <c r="DJY666" s="187"/>
      <c r="DJZ666" s="187"/>
      <c r="DKA666" s="187"/>
      <c r="DKB666" s="187"/>
      <c r="DKC666" s="187"/>
      <c r="DKD666" s="187"/>
      <c r="DKE666" s="187"/>
      <c r="DKF666" s="187"/>
      <c r="DKG666" s="187"/>
      <c r="DKH666" s="187"/>
      <c r="DKI666" s="187"/>
      <c r="DKJ666" s="187"/>
      <c r="DKK666" s="187"/>
      <c r="DKL666" s="187"/>
      <c r="DKM666" s="187"/>
      <c r="DKN666" s="187"/>
      <c r="DKO666" s="187"/>
      <c r="DKP666" s="187"/>
      <c r="DKQ666" s="187"/>
      <c r="DKR666" s="187"/>
      <c r="DKS666" s="187"/>
      <c r="DKT666" s="187"/>
      <c r="DKU666" s="187"/>
      <c r="DKV666" s="187"/>
      <c r="DKW666" s="187"/>
      <c r="DKX666" s="187"/>
      <c r="DKY666" s="187"/>
      <c r="DKZ666" s="187"/>
      <c r="DLA666" s="187"/>
      <c r="DLB666" s="187"/>
      <c r="DLC666" s="187"/>
      <c r="DLD666" s="187"/>
      <c r="DLE666" s="187"/>
      <c r="DLF666" s="187"/>
      <c r="DLG666" s="187"/>
      <c r="DLH666" s="187"/>
      <c r="DLI666" s="187"/>
      <c r="DLJ666" s="187"/>
      <c r="DLK666" s="187"/>
      <c r="DLL666" s="187"/>
      <c r="DLM666" s="187"/>
      <c r="DLN666" s="187"/>
      <c r="DLO666" s="187"/>
      <c r="DLP666" s="187"/>
      <c r="DLQ666" s="187"/>
      <c r="DLR666" s="187"/>
      <c r="DLS666" s="187"/>
      <c r="DLT666" s="187"/>
      <c r="DLU666" s="187"/>
      <c r="DLV666" s="187"/>
      <c r="DLW666" s="187"/>
      <c r="DLX666" s="187"/>
      <c r="DLY666" s="187"/>
      <c r="DLZ666" s="187"/>
      <c r="DMA666" s="187"/>
      <c r="DMB666" s="187"/>
      <c r="DMC666" s="187"/>
      <c r="DMD666" s="187"/>
      <c r="DME666" s="187"/>
      <c r="DMF666" s="187"/>
      <c r="DMG666" s="187"/>
      <c r="DMH666" s="187"/>
      <c r="DMI666" s="187"/>
      <c r="DMJ666" s="187"/>
      <c r="DMK666" s="187"/>
      <c r="DML666" s="187"/>
      <c r="DMM666" s="187"/>
      <c r="DMN666" s="187"/>
      <c r="DMO666" s="187"/>
      <c r="DMP666" s="187"/>
      <c r="DMQ666" s="187"/>
      <c r="DMR666" s="187"/>
      <c r="DMS666" s="187"/>
      <c r="DMT666" s="187"/>
      <c r="DMU666" s="187"/>
      <c r="DMV666" s="187"/>
      <c r="DMW666" s="187"/>
      <c r="DMX666" s="187"/>
      <c r="DMY666" s="187"/>
      <c r="DMZ666" s="187"/>
      <c r="DNA666" s="187"/>
      <c r="DNB666" s="187"/>
      <c r="DNC666" s="187"/>
      <c r="DND666" s="187"/>
      <c r="DNE666" s="187"/>
      <c r="DNF666" s="187"/>
      <c r="DNG666" s="187"/>
      <c r="DNH666" s="187"/>
      <c r="DNI666" s="187"/>
      <c r="DNJ666" s="187"/>
      <c r="DNK666" s="187"/>
      <c r="DNL666" s="187"/>
      <c r="DNM666" s="187"/>
      <c r="DNN666" s="187"/>
      <c r="DNO666" s="187"/>
      <c r="DNP666" s="187"/>
      <c r="DNQ666" s="187"/>
      <c r="DNR666" s="187"/>
      <c r="DNS666" s="187"/>
      <c r="DNT666" s="187"/>
      <c r="DNU666" s="187"/>
      <c r="DNV666" s="187"/>
      <c r="DNW666" s="187"/>
      <c r="DNX666" s="187"/>
      <c r="DNY666" s="187"/>
      <c r="DNZ666" s="187"/>
      <c r="DOA666" s="187"/>
      <c r="DOB666" s="187"/>
      <c r="DOC666" s="187"/>
      <c r="DOD666" s="187"/>
      <c r="DOE666" s="187"/>
      <c r="DOF666" s="187"/>
      <c r="DOG666" s="187"/>
      <c r="DOH666" s="187"/>
      <c r="DOI666" s="187"/>
      <c r="DOJ666" s="187"/>
      <c r="DOK666" s="187"/>
      <c r="DOL666" s="187"/>
      <c r="DOM666" s="187"/>
      <c r="DON666" s="187"/>
      <c r="DOO666" s="187"/>
      <c r="DOP666" s="187"/>
      <c r="DOQ666" s="187"/>
      <c r="DOR666" s="187"/>
      <c r="DOS666" s="187"/>
      <c r="DOT666" s="187"/>
      <c r="DOU666" s="187"/>
      <c r="DOV666" s="187"/>
      <c r="DOW666" s="187"/>
      <c r="DOX666" s="187"/>
      <c r="DOY666" s="187"/>
      <c r="DOZ666" s="187"/>
      <c r="DPA666" s="187"/>
      <c r="DPB666" s="187"/>
      <c r="DPC666" s="187"/>
      <c r="DPD666" s="187"/>
      <c r="DPE666" s="187"/>
      <c r="DPF666" s="187"/>
      <c r="DPG666" s="187"/>
      <c r="DPH666" s="187"/>
      <c r="DPI666" s="187"/>
      <c r="DPJ666" s="187"/>
      <c r="DPK666" s="187"/>
      <c r="DPL666" s="187"/>
      <c r="DPM666" s="187"/>
      <c r="DPN666" s="187"/>
      <c r="DPO666" s="187"/>
      <c r="DPP666" s="187"/>
      <c r="DPQ666" s="187"/>
      <c r="DPR666" s="187"/>
      <c r="DPS666" s="187"/>
      <c r="DPT666" s="187"/>
      <c r="DPU666" s="187"/>
      <c r="DPV666" s="187"/>
      <c r="DPW666" s="187"/>
      <c r="DPX666" s="187"/>
      <c r="DPY666" s="187"/>
      <c r="DPZ666" s="187"/>
      <c r="DQA666" s="187"/>
      <c r="DQB666" s="187"/>
      <c r="DQC666" s="187"/>
      <c r="DQD666" s="187"/>
      <c r="DQE666" s="187"/>
      <c r="DQF666" s="187"/>
      <c r="DQG666" s="187"/>
      <c r="DQH666" s="187"/>
      <c r="DQI666" s="187"/>
      <c r="DQJ666" s="187"/>
      <c r="DQK666" s="187"/>
      <c r="DQL666" s="187"/>
      <c r="DQM666" s="187"/>
      <c r="DQN666" s="187"/>
      <c r="DQO666" s="187"/>
      <c r="DQP666" s="187"/>
      <c r="DQQ666" s="187"/>
      <c r="DQR666" s="187"/>
      <c r="DQS666" s="187"/>
      <c r="DQT666" s="187"/>
      <c r="DQU666" s="187"/>
      <c r="DQV666" s="187"/>
      <c r="DQW666" s="187"/>
      <c r="DQX666" s="187"/>
      <c r="DQY666" s="187"/>
      <c r="DQZ666" s="187"/>
      <c r="DRA666" s="187"/>
      <c r="DRB666" s="187"/>
      <c r="DRC666" s="187"/>
      <c r="DRD666" s="187"/>
      <c r="DRE666" s="187"/>
      <c r="DRF666" s="187"/>
      <c r="DRG666" s="187"/>
      <c r="DRH666" s="187"/>
      <c r="DRI666" s="187"/>
      <c r="DRJ666" s="187"/>
      <c r="DRK666" s="187"/>
      <c r="DRL666" s="187"/>
      <c r="DRM666" s="187"/>
      <c r="DRN666" s="187"/>
      <c r="DRO666" s="187"/>
      <c r="DRP666" s="187"/>
      <c r="DRQ666" s="187"/>
      <c r="DRR666" s="187"/>
      <c r="DRS666" s="187"/>
      <c r="DRT666" s="187"/>
      <c r="DRU666" s="187"/>
      <c r="DRV666" s="187"/>
      <c r="DRW666" s="187"/>
      <c r="DRX666" s="187"/>
      <c r="DRY666" s="187"/>
      <c r="DRZ666" s="187"/>
      <c r="DSA666" s="187"/>
      <c r="DSB666" s="187"/>
      <c r="DSC666" s="187"/>
      <c r="DSD666" s="187"/>
      <c r="DSE666" s="187"/>
      <c r="DSF666" s="187"/>
      <c r="DSG666" s="187"/>
      <c r="DSH666" s="187"/>
      <c r="DSI666" s="187"/>
      <c r="DSJ666" s="187"/>
      <c r="DSK666" s="187"/>
      <c r="DSL666" s="187"/>
      <c r="DSM666" s="187"/>
      <c r="DSN666" s="187"/>
      <c r="DSO666" s="187"/>
      <c r="DSP666" s="187"/>
      <c r="DSQ666" s="187"/>
      <c r="DSR666" s="187"/>
      <c r="DSS666" s="187"/>
      <c r="DST666" s="187"/>
      <c r="DSU666" s="187"/>
      <c r="DSV666" s="187"/>
      <c r="DSW666" s="187"/>
      <c r="DSX666" s="187"/>
      <c r="DSY666" s="187"/>
      <c r="DSZ666" s="187"/>
      <c r="DTA666" s="187"/>
      <c r="DTB666" s="187"/>
      <c r="DTC666" s="187"/>
      <c r="DTD666" s="187"/>
      <c r="DTE666" s="187"/>
      <c r="DTF666" s="187"/>
      <c r="DTG666" s="187"/>
      <c r="DTH666" s="187"/>
      <c r="DTI666" s="187"/>
      <c r="DTJ666" s="187"/>
      <c r="DTK666" s="187"/>
      <c r="DTL666" s="187"/>
      <c r="DTM666" s="187"/>
      <c r="DTN666" s="187"/>
      <c r="DTO666" s="187"/>
      <c r="DTP666" s="187"/>
      <c r="DTQ666" s="187"/>
      <c r="DTR666" s="187"/>
      <c r="DTS666" s="187"/>
      <c r="DTT666" s="187"/>
      <c r="DTU666" s="187"/>
      <c r="DTV666" s="187"/>
      <c r="DTW666" s="187"/>
      <c r="DTX666" s="187"/>
      <c r="DTY666" s="187"/>
      <c r="DTZ666" s="187"/>
      <c r="DUA666" s="187"/>
      <c r="DUB666" s="187"/>
      <c r="DUC666" s="187"/>
      <c r="DUD666" s="187"/>
      <c r="DUE666" s="187"/>
      <c r="DUF666" s="187"/>
      <c r="DUG666" s="187"/>
      <c r="DUH666" s="187"/>
      <c r="DUI666" s="187"/>
      <c r="DUJ666" s="187"/>
      <c r="DUK666" s="187"/>
      <c r="DUL666" s="187"/>
      <c r="DUM666" s="187"/>
      <c r="DUN666" s="187"/>
      <c r="DUO666" s="187"/>
      <c r="DUP666" s="187"/>
      <c r="DUQ666" s="187"/>
      <c r="DUR666" s="187"/>
      <c r="DUS666" s="187"/>
      <c r="DUT666" s="187"/>
      <c r="DUU666" s="187"/>
      <c r="DUV666" s="187"/>
      <c r="DUW666" s="187"/>
      <c r="DUX666" s="187"/>
      <c r="DUY666" s="187"/>
      <c r="DUZ666" s="187"/>
      <c r="DVA666" s="187"/>
      <c r="DVB666" s="187"/>
      <c r="DVC666" s="187"/>
      <c r="DVD666" s="187"/>
      <c r="DVE666" s="187"/>
      <c r="DVF666" s="187"/>
      <c r="DVG666" s="187"/>
      <c r="DVH666" s="187"/>
      <c r="DVI666" s="187"/>
      <c r="DVJ666" s="187"/>
      <c r="DVK666" s="187"/>
      <c r="DVL666" s="187"/>
      <c r="DVM666" s="187"/>
      <c r="DVN666" s="187"/>
      <c r="DVO666" s="187"/>
      <c r="DVP666" s="187"/>
      <c r="DVQ666" s="187"/>
      <c r="DVR666" s="187"/>
      <c r="DVS666" s="187"/>
      <c r="DVT666" s="187"/>
      <c r="DVU666" s="187"/>
      <c r="DVV666" s="187"/>
      <c r="DVW666" s="187"/>
      <c r="DVX666" s="187"/>
      <c r="DVY666" s="187"/>
      <c r="DVZ666" s="187"/>
      <c r="DWA666" s="187"/>
      <c r="DWB666" s="187"/>
      <c r="DWC666" s="187"/>
      <c r="DWD666" s="187"/>
      <c r="DWE666" s="187"/>
      <c r="DWF666" s="187"/>
      <c r="DWG666" s="187"/>
      <c r="DWH666" s="187"/>
      <c r="DWI666" s="187"/>
      <c r="DWJ666" s="187"/>
      <c r="DWK666" s="187"/>
      <c r="DWL666" s="187"/>
      <c r="DWM666" s="187"/>
      <c r="DWN666" s="187"/>
      <c r="DWO666" s="187"/>
      <c r="DWP666" s="187"/>
      <c r="DWQ666" s="187"/>
      <c r="DWR666" s="187"/>
      <c r="DWS666" s="187"/>
      <c r="DWT666" s="187"/>
      <c r="DWU666" s="187"/>
      <c r="DWV666" s="187"/>
      <c r="DWW666" s="187"/>
      <c r="DWX666" s="187"/>
      <c r="DWY666" s="187"/>
      <c r="DWZ666" s="187"/>
      <c r="DXA666" s="187"/>
      <c r="DXB666" s="187"/>
      <c r="DXC666" s="187"/>
      <c r="DXD666" s="187"/>
      <c r="DXE666" s="187"/>
      <c r="DXF666" s="187"/>
      <c r="DXG666" s="187"/>
      <c r="DXH666" s="187"/>
      <c r="DXI666" s="187"/>
      <c r="DXJ666" s="187"/>
      <c r="DXK666" s="187"/>
      <c r="DXL666" s="187"/>
      <c r="DXM666" s="187"/>
      <c r="DXN666" s="187"/>
      <c r="DXO666" s="187"/>
      <c r="DXP666" s="187"/>
      <c r="DXQ666" s="187"/>
      <c r="DXR666" s="187"/>
      <c r="DXS666" s="187"/>
      <c r="DXT666" s="187"/>
      <c r="DXU666" s="187"/>
      <c r="DXV666" s="187"/>
      <c r="DXW666" s="187"/>
      <c r="DXX666" s="187"/>
      <c r="DXY666" s="187"/>
      <c r="DXZ666" s="187"/>
      <c r="DYA666" s="187"/>
      <c r="DYB666" s="187"/>
      <c r="DYC666" s="187"/>
      <c r="DYD666" s="187"/>
      <c r="DYE666" s="187"/>
      <c r="DYF666" s="187"/>
      <c r="DYG666" s="187"/>
      <c r="DYH666" s="187"/>
      <c r="DYI666" s="187"/>
      <c r="DYJ666" s="187"/>
      <c r="DYK666" s="187"/>
      <c r="DYL666" s="187"/>
      <c r="DYM666" s="187"/>
      <c r="DYN666" s="187"/>
      <c r="DYO666" s="187"/>
      <c r="DYP666" s="187"/>
      <c r="DYQ666" s="187"/>
      <c r="DYR666" s="187"/>
      <c r="DYS666" s="187"/>
      <c r="DYT666" s="187"/>
      <c r="DYU666" s="187"/>
      <c r="DYV666" s="187"/>
      <c r="DYW666" s="187"/>
      <c r="DYX666" s="187"/>
      <c r="DYY666" s="187"/>
      <c r="DYZ666" s="187"/>
      <c r="DZA666" s="187"/>
      <c r="DZB666" s="187"/>
      <c r="DZC666" s="187"/>
      <c r="DZD666" s="187"/>
      <c r="DZE666" s="187"/>
      <c r="DZF666" s="187"/>
      <c r="DZG666" s="187"/>
      <c r="DZH666" s="187"/>
      <c r="DZI666" s="187"/>
      <c r="DZJ666" s="187"/>
      <c r="DZK666" s="187"/>
      <c r="DZL666" s="187"/>
      <c r="DZM666" s="187"/>
      <c r="DZN666" s="187"/>
      <c r="DZO666" s="187"/>
      <c r="DZP666" s="187"/>
      <c r="DZQ666" s="187"/>
      <c r="DZR666" s="187"/>
      <c r="DZS666" s="187"/>
      <c r="DZT666" s="187"/>
      <c r="DZU666" s="187"/>
      <c r="DZV666" s="187"/>
      <c r="DZW666" s="187"/>
      <c r="DZX666" s="187"/>
      <c r="DZY666" s="187"/>
      <c r="DZZ666" s="187"/>
      <c r="EAA666" s="187"/>
      <c r="EAB666" s="187"/>
      <c r="EAC666" s="187"/>
      <c r="EAD666" s="187"/>
      <c r="EAE666" s="187"/>
      <c r="EAF666" s="187"/>
      <c r="EAG666" s="187"/>
      <c r="EAH666" s="187"/>
      <c r="EAI666" s="187"/>
      <c r="EAJ666" s="187"/>
      <c r="EAK666" s="187"/>
      <c r="EAL666" s="187"/>
      <c r="EAM666" s="187"/>
      <c r="EAN666" s="187"/>
      <c r="EAO666" s="187"/>
      <c r="EAP666" s="187"/>
      <c r="EAQ666" s="187"/>
      <c r="EAR666" s="187"/>
      <c r="EAS666" s="187"/>
      <c r="EAT666" s="187"/>
      <c r="EAU666" s="187"/>
      <c r="EAV666" s="187"/>
      <c r="EAW666" s="187"/>
      <c r="EAX666" s="187"/>
      <c r="EAY666" s="187"/>
      <c r="EAZ666" s="187"/>
      <c r="EBA666" s="187"/>
      <c r="EBB666" s="187"/>
      <c r="EBC666" s="187"/>
      <c r="EBD666" s="187"/>
      <c r="EBE666" s="187"/>
      <c r="EBF666" s="187"/>
      <c r="EBG666" s="187"/>
      <c r="EBH666" s="187"/>
      <c r="EBI666" s="187"/>
      <c r="EBJ666" s="187"/>
      <c r="EBK666" s="187"/>
      <c r="EBL666" s="187"/>
      <c r="EBM666" s="187"/>
      <c r="EBN666" s="187"/>
      <c r="EBO666" s="187"/>
      <c r="EBP666" s="187"/>
      <c r="EBQ666" s="187"/>
      <c r="EBR666" s="187"/>
      <c r="EBS666" s="187"/>
      <c r="EBT666" s="187"/>
      <c r="EBU666" s="187"/>
      <c r="EBV666" s="187"/>
      <c r="EBW666" s="187"/>
      <c r="EBX666" s="187"/>
      <c r="EBY666" s="187"/>
      <c r="EBZ666" s="187"/>
      <c r="ECA666" s="187"/>
      <c r="ECB666" s="187"/>
      <c r="ECC666" s="187"/>
      <c r="ECD666" s="187"/>
      <c r="ECE666" s="187"/>
      <c r="ECF666" s="187"/>
      <c r="ECG666" s="187"/>
      <c r="ECH666" s="187"/>
      <c r="ECI666" s="187"/>
      <c r="ECJ666" s="187"/>
      <c r="ECK666" s="187"/>
      <c r="ECL666" s="187"/>
      <c r="ECM666" s="187"/>
      <c r="ECN666" s="187"/>
      <c r="ECO666" s="187"/>
      <c r="ECP666" s="187"/>
      <c r="ECQ666" s="187"/>
      <c r="ECR666" s="187"/>
      <c r="ECS666" s="187"/>
      <c r="ECT666" s="187"/>
      <c r="ECU666" s="187"/>
      <c r="ECV666" s="187"/>
      <c r="ECW666" s="187"/>
      <c r="ECX666" s="187"/>
      <c r="ECY666" s="187"/>
      <c r="ECZ666" s="187"/>
      <c r="EDA666" s="187"/>
      <c r="EDB666" s="187"/>
      <c r="EDC666" s="187"/>
      <c r="EDD666" s="187"/>
      <c r="EDE666" s="187"/>
      <c r="EDF666" s="187"/>
      <c r="EDG666" s="187"/>
      <c r="EDH666" s="187"/>
      <c r="EDI666" s="187"/>
      <c r="EDJ666" s="187"/>
      <c r="EDK666" s="187"/>
      <c r="EDL666" s="187"/>
      <c r="EDM666" s="187"/>
      <c r="EDN666" s="187"/>
      <c r="EDO666" s="187"/>
      <c r="EDP666" s="187"/>
      <c r="EDQ666" s="187"/>
      <c r="EDR666" s="187"/>
      <c r="EDS666" s="187"/>
      <c r="EDT666" s="187"/>
      <c r="EDU666" s="187"/>
      <c r="EDV666" s="187"/>
      <c r="EDW666" s="187"/>
      <c r="EDX666" s="187"/>
      <c r="EDY666" s="187"/>
      <c r="EDZ666" s="187"/>
      <c r="EEA666" s="187"/>
      <c r="EEB666" s="187"/>
      <c r="EEC666" s="187"/>
      <c r="EED666" s="187"/>
      <c r="EEE666" s="187"/>
      <c r="EEF666" s="187"/>
      <c r="EEG666" s="187"/>
      <c r="EEH666" s="187"/>
      <c r="EEI666" s="187"/>
      <c r="EEJ666" s="187"/>
      <c r="EEK666" s="187"/>
      <c r="EEL666" s="187"/>
      <c r="EEM666" s="187"/>
      <c r="EEN666" s="187"/>
      <c r="EEO666" s="187"/>
      <c r="EEP666" s="187"/>
      <c r="EEQ666" s="187"/>
      <c r="EER666" s="187"/>
      <c r="EES666" s="187"/>
      <c r="EET666" s="187"/>
      <c r="EEU666" s="187"/>
      <c r="EEV666" s="187"/>
      <c r="EEW666" s="187"/>
      <c r="EEX666" s="187"/>
      <c r="EEY666" s="187"/>
      <c r="EEZ666" s="187"/>
      <c r="EFA666" s="187"/>
      <c r="EFB666" s="187"/>
      <c r="EFC666" s="187"/>
      <c r="EFD666" s="187"/>
      <c r="EFE666" s="187"/>
      <c r="EFF666" s="187"/>
      <c r="EFG666" s="187"/>
      <c r="EFH666" s="187"/>
      <c r="EFI666" s="187"/>
      <c r="EFJ666" s="187"/>
      <c r="EFK666" s="187"/>
      <c r="EFL666" s="187"/>
      <c r="EFM666" s="187"/>
      <c r="EFN666" s="187"/>
      <c r="EFO666" s="187"/>
      <c r="EFP666" s="187"/>
      <c r="EFQ666" s="187"/>
      <c r="EFR666" s="187"/>
      <c r="EFS666" s="187"/>
      <c r="EFT666" s="187"/>
      <c r="EFU666" s="187"/>
      <c r="EFV666" s="187"/>
      <c r="EFW666" s="187"/>
      <c r="EFX666" s="187"/>
      <c r="EFY666" s="187"/>
      <c r="EFZ666" s="187"/>
      <c r="EGA666" s="187"/>
      <c r="EGB666" s="187"/>
      <c r="EGC666" s="187"/>
      <c r="EGD666" s="187"/>
      <c r="EGE666" s="187"/>
      <c r="EGF666" s="187"/>
      <c r="EGG666" s="187"/>
      <c r="EGH666" s="187"/>
      <c r="EGI666" s="187"/>
      <c r="EGJ666" s="187"/>
      <c r="EGK666" s="187"/>
      <c r="EGL666" s="187"/>
      <c r="EGM666" s="187"/>
      <c r="EGN666" s="187"/>
      <c r="EGO666" s="187"/>
      <c r="EGP666" s="187"/>
      <c r="EGQ666" s="187"/>
      <c r="EGR666" s="187"/>
      <c r="EGS666" s="187"/>
      <c r="EGT666" s="187"/>
      <c r="EGU666" s="187"/>
      <c r="EGV666" s="187"/>
      <c r="EGW666" s="187"/>
      <c r="EGX666" s="187"/>
      <c r="EGY666" s="187"/>
      <c r="EGZ666" s="187"/>
      <c r="EHA666" s="187"/>
      <c r="EHB666" s="187"/>
      <c r="EHC666" s="187"/>
      <c r="EHD666" s="187"/>
      <c r="EHE666" s="187"/>
      <c r="EHF666" s="187"/>
      <c r="EHG666" s="187"/>
      <c r="EHH666" s="187"/>
      <c r="EHI666" s="187"/>
      <c r="EHJ666" s="187"/>
      <c r="EHK666" s="187"/>
      <c r="EHL666" s="187"/>
      <c r="EHM666" s="187"/>
      <c r="EHN666" s="187"/>
      <c r="EHO666" s="187"/>
      <c r="EHP666" s="187"/>
      <c r="EHQ666" s="187"/>
      <c r="EHR666" s="187"/>
      <c r="EHS666" s="187"/>
      <c r="EHT666" s="187"/>
      <c r="EHU666" s="187"/>
      <c r="EHV666" s="187"/>
      <c r="EHW666" s="187"/>
      <c r="EHX666" s="187"/>
      <c r="EHY666" s="187"/>
      <c r="EHZ666" s="187"/>
      <c r="EIA666" s="187"/>
      <c r="EIB666" s="187"/>
      <c r="EIC666" s="187"/>
      <c r="EID666" s="187"/>
      <c r="EIE666" s="187"/>
      <c r="EIF666" s="187"/>
      <c r="EIG666" s="187"/>
      <c r="EIH666" s="187"/>
      <c r="EII666" s="187"/>
      <c r="EIJ666" s="187"/>
      <c r="EIK666" s="187"/>
      <c r="EIL666" s="187"/>
      <c r="EIM666" s="187"/>
      <c r="EIN666" s="187"/>
      <c r="EIO666" s="187"/>
      <c r="EIP666" s="187"/>
      <c r="EIQ666" s="187"/>
      <c r="EIR666" s="187"/>
      <c r="EIS666" s="187"/>
      <c r="EIT666" s="187"/>
      <c r="EIU666" s="187"/>
      <c r="EIV666" s="187"/>
      <c r="EIW666" s="187"/>
      <c r="EIX666" s="187"/>
      <c r="EIY666" s="187"/>
      <c r="EIZ666" s="187"/>
      <c r="EJA666" s="187"/>
      <c r="EJB666" s="187"/>
      <c r="EJC666" s="187"/>
      <c r="EJD666" s="187"/>
      <c r="EJE666" s="187"/>
      <c r="EJF666" s="187"/>
      <c r="EJG666" s="187"/>
      <c r="EJH666" s="187"/>
      <c r="EJI666" s="187"/>
      <c r="EJJ666" s="187"/>
      <c r="EJK666" s="187"/>
      <c r="EJL666" s="187"/>
      <c r="EJM666" s="187"/>
      <c r="EJN666" s="187"/>
      <c r="EJO666" s="187"/>
      <c r="EJP666" s="187"/>
      <c r="EJQ666" s="187"/>
      <c r="EJR666" s="187"/>
      <c r="EJS666" s="187"/>
      <c r="EJT666" s="187"/>
      <c r="EJU666" s="187"/>
      <c r="EJV666" s="187"/>
      <c r="EJW666" s="187"/>
      <c r="EJX666" s="187"/>
      <c r="EJY666" s="187"/>
      <c r="EJZ666" s="187"/>
      <c r="EKA666" s="187"/>
      <c r="EKB666" s="187"/>
      <c r="EKC666" s="187"/>
      <c r="EKD666" s="187"/>
      <c r="EKE666" s="187"/>
      <c r="EKF666" s="187"/>
      <c r="EKG666" s="187"/>
      <c r="EKH666" s="187"/>
      <c r="EKI666" s="187"/>
      <c r="EKJ666" s="187"/>
      <c r="EKK666" s="187"/>
      <c r="EKL666" s="187"/>
      <c r="EKM666" s="187"/>
      <c r="EKN666" s="187"/>
      <c r="EKO666" s="187"/>
      <c r="EKP666" s="187"/>
      <c r="EKQ666" s="187"/>
      <c r="EKR666" s="187"/>
      <c r="EKS666" s="187"/>
      <c r="EKT666" s="187"/>
      <c r="EKU666" s="187"/>
      <c r="EKV666" s="187"/>
      <c r="EKW666" s="187"/>
      <c r="EKX666" s="187"/>
      <c r="EKY666" s="187"/>
      <c r="EKZ666" s="187"/>
      <c r="ELA666" s="187"/>
      <c r="ELB666" s="187"/>
      <c r="ELC666" s="187"/>
      <c r="ELD666" s="187"/>
      <c r="ELE666" s="187"/>
      <c r="ELF666" s="187"/>
      <c r="ELG666" s="187"/>
      <c r="ELH666" s="187"/>
      <c r="ELI666" s="187"/>
      <c r="ELJ666" s="187"/>
      <c r="ELK666" s="187"/>
      <c r="ELL666" s="187"/>
      <c r="ELM666" s="187"/>
      <c r="ELN666" s="187"/>
      <c r="ELO666" s="187"/>
      <c r="ELP666" s="187"/>
      <c r="ELQ666" s="187"/>
      <c r="ELR666" s="187"/>
      <c r="ELS666" s="187"/>
      <c r="ELT666" s="187"/>
      <c r="ELU666" s="187"/>
      <c r="ELV666" s="187"/>
      <c r="ELW666" s="187"/>
      <c r="ELX666" s="187"/>
      <c r="ELY666" s="187"/>
      <c r="ELZ666" s="187"/>
      <c r="EMA666" s="187"/>
      <c r="EMB666" s="187"/>
      <c r="EMC666" s="187"/>
      <c r="EMD666" s="187"/>
      <c r="EME666" s="187"/>
      <c r="EMF666" s="187"/>
      <c r="EMG666" s="187"/>
      <c r="EMH666" s="187"/>
      <c r="EMI666" s="187"/>
      <c r="EMJ666" s="187"/>
      <c r="EMK666" s="187"/>
      <c r="EML666" s="187"/>
      <c r="EMM666" s="187"/>
      <c r="EMN666" s="187"/>
      <c r="EMO666" s="187"/>
      <c r="EMP666" s="187"/>
      <c r="EMQ666" s="187"/>
      <c r="EMR666" s="187"/>
      <c r="EMS666" s="187"/>
      <c r="EMT666" s="187"/>
      <c r="EMU666" s="187"/>
      <c r="EMV666" s="187"/>
      <c r="EMW666" s="187"/>
      <c r="EMX666" s="187"/>
      <c r="EMY666" s="187"/>
      <c r="EMZ666" s="187"/>
      <c r="ENA666" s="187"/>
      <c r="ENB666" s="187"/>
      <c r="ENC666" s="187"/>
      <c r="END666" s="187"/>
      <c r="ENE666" s="187"/>
      <c r="ENF666" s="187"/>
      <c r="ENG666" s="187"/>
      <c r="ENH666" s="187"/>
      <c r="ENI666" s="187"/>
      <c r="ENJ666" s="187"/>
      <c r="ENK666" s="187"/>
      <c r="ENL666" s="187"/>
      <c r="ENM666" s="187"/>
      <c r="ENN666" s="187"/>
      <c r="ENO666" s="187"/>
      <c r="ENP666" s="187"/>
      <c r="ENQ666" s="187"/>
      <c r="ENR666" s="187"/>
      <c r="ENS666" s="187"/>
      <c r="ENT666" s="187"/>
      <c r="ENU666" s="187"/>
      <c r="ENV666" s="187"/>
      <c r="ENW666" s="187"/>
      <c r="ENX666" s="187"/>
      <c r="ENY666" s="187"/>
      <c r="ENZ666" s="187"/>
      <c r="EOA666" s="187"/>
      <c r="EOB666" s="187"/>
      <c r="EOC666" s="187"/>
      <c r="EOD666" s="187"/>
      <c r="EOE666" s="187"/>
      <c r="EOF666" s="187"/>
      <c r="EOG666" s="187"/>
      <c r="EOH666" s="187"/>
      <c r="EOI666" s="187"/>
      <c r="EOJ666" s="187"/>
      <c r="EOK666" s="187"/>
      <c r="EOL666" s="187"/>
      <c r="EOM666" s="187"/>
      <c r="EON666" s="187"/>
      <c r="EOO666" s="187"/>
      <c r="EOP666" s="187"/>
      <c r="EOQ666" s="187"/>
      <c r="EOR666" s="187"/>
      <c r="EOS666" s="187"/>
      <c r="EOT666" s="187"/>
      <c r="EOU666" s="187"/>
      <c r="EOV666" s="187"/>
      <c r="EOW666" s="187"/>
      <c r="EOX666" s="187"/>
      <c r="EOY666" s="187"/>
      <c r="EOZ666" s="187"/>
      <c r="EPA666" s="187"/>
      <c r="EPB666" s="187"/>
      <c r="EPC666" s="187"/>
      <c r="EPD666" s="187"/>
      <c r="EPE666" s="187"/>
      <c r="EPF666" s="187"/>
      <c r="EPG666" s="187"/>
      <c r="EPH666" s="187"/>
      <c r="EPI666" s="187"/>
      <c r="EPJ666" s="187"/>
      <c r="EPK666" s="187"/>
      <c r="EPL666" s="187"/>
      <c r="EPM666" s="187"/>
      <c r="EPN666" s="187"/>
      <c r="EPO666" s="187"/>
      <c r="EPP666" s="187"/>
      <c r="EPQ666" s="187"/>
      <c r="EPR666" s="187"/>
      <c r="EPS666" s="187"/>
      <c r="EPT666" s="187"/>
      <c r="EPU666" s="187"/>
      <c r="EPV666" s="187"/>
      <c r="EPW666" s="187"/>
      <c r="EPX666" s="187"/>
      <c r="EPY666" s="187"/>
      <c r="EPZ666" s="187"/>
      <c r="EQA666" s="187"/>
      <c r="EQB666" s="187"/>
      <c r="EQC666" s="187"/>
      <c r="EQD666" s="187"/>
      <c r="EQE666" s="187"/>
      <c r="EQF666" s="187"/>
      <c r="EQG666" s="187"/>
      <c r="EQH666" s="187"/>
      <c r="EQI666" s="187"/>
      <c r="EQJ666" s="187"/>
      <c r="EQK666" s="187"/>
      <c r="EQL666" s="187"/>
      <c r="EQM666" s="187"/>
      <c r="EQN666" s="187"/>
      <c r="EQO666" s="187"/>
      <c r="EQP666" s="187"/>
      <c r="EQQ666" s="187"/>
      <c r="EQR666" s="187"/>
      <c r="EQS666" s="187"/>
      <c r="EQT666" s="187"/>
      <c r="EQU666" s="187"/>
      <c r="EQV666" s="187"/>
      <c r="EQW666" s="187"/>
      <c r="EQX666" s="187"/>
      <c r="EQY666" s="187"/>
      <c r="EQZ666" s="187"/>
      <c r="ERA666" s="187"/>
      <c r="ERB666" s="187"/>
      <c r="ERC666" s="187"/>
      <c r="ERD666" s="187"/>
      <c r="ERE666" s="187"/>
      <c r="ERF666" s="187"/>
      <c r="ERG666" s="187"/>
      <c r="ERH666" s="187"/>
      <c r="ERI666" s="187"/>
      <c r="ERJ666" s="187"/>
      <c r="ERK666" s="187"/>
      <c r="ERL666" s="187"/>
      <c r="ERM666" s="187"/>
      <c r="ERN666" s="187"/>
      <c r="ERO666" s="187"/>
      <c r="ERP666" s="187"/>
      <c r="ERQ666" s="187"/>
      <c r="ERR666" s="187"/>
      <c r="ERS666" s="187"/>
      <c r="ERT666" s="187"/>
      <c r="ERU666" s="187"/>
      <c r="ERV666" s="187"/>
      <c r="ERW666" s="187"/>
      <c r="ERX666" s="187"/>
      <c r="ERY666" s="187"/>
      <c r="ERZ666" s="187"/>
      <c r="ESA666" s="187"/>
      <c r="ESB666" s="187"/>
      <c r="ESC666" s="187"/>
      <c r="ESD666" s="187"/>
      <c r="ESE666" s="187"/>
      <c r="ESF666" s="187"/>
      <c r="ESG666" s="187"/>
      <c r="ESH666" s="187"/>
      <c r="ESI666" s="187"/>
      <c r="ESJ666" s="187"/>
      <c r="ESK666" s="187"/>
      <c r="ESL666" s="187"/>
      <c r="ESM666" s="187"/>
      <c r="ESN666" s="187"/>
      <c r="ESO666" s="187"/>
      <c r="ESP666" s="187"/>
      <c r="ESQ666" s="187"/>
      <c r="ESR666" s="187"/>
      <c r="ESS666" s="187"/>
      <c r="EST666" s="187"/>
      <c r="ESU666" s="187"/>
      <c r="ESV666" s="187"/>
      <c r="ESW666" s="187"/>
      <c r="ESX666" s="187"/>
      <c r="ESY666" s="187"/>
      <c r="ESZ666" s="187"/>
      <c r="ETA666" s="187"/>
      <c r="ETB666" s="187"/>
      <c r="ETC666" s="187"/>
      <c r="ETD666" s="187"/>
      <c r="ETE666" s="187"/>
      <c r="ETF666" s="187"/>
      <c r="ETG666" s="187"/>
      <c r="ETH666" s="187"/>
      <c r="ETI666" s="187"/>
      <c r="ETJ666" s="187"/>
      <c r="ETK666" s="187"/>
      <c r="ETL666" s="187"/>
      <c r="ETM666" s="187"/>
      <c r="ETN666" s="187"/>
      <c r="ETO666" s="187"/>
      <c r="ETP666" s="187"/>
      <c r="ETQ666" s="187"/>
      <c r="ETR666" s="187"/>
      <c r="ETS666" s="187"/>
      <c r="ETT666" s="187"/>
      <c r="ETU666" s="187"/>
      <c r="ETV666" s="187"/>
      <c r="ETW666" s="187"/>
      <c r="ETX666" s="187"/>
      <c r="ETY666" s="187"/>
      <c r="ETZ666" s="187"/>
      <c r="EUA666" s="187"/>
      <c r="EUB666" s="187"/>
      <c r="EUC666" s="187"/>
      <c r="EUD666" s="187"/>
      <c r="EUE666" s="187"/>
      <c r="EUF666" s="187"/>
      <c r="EUG666" s="187"/>
      <c r="EUH666" s="187"/>
      <c r="EUI666" s="187"/>
      <c r="EUJ666" s="187"/>
      <c r="EUK666" s="187"/>
      <c r="EUL666" s="187"/>
      <c r="EUM666" s="187"/>
      <c r="EUN666" s="187"/>
      <c r="EUO666" s="187"/>
      <c r="EUP666" s="187"/>
      <c r="EUQ666" s="187"/>
      <c r="EUR666" s="187"/>
      <c r="EUS666" s="187"/>
      <c r="EUT666" s="187"/>
      <c r="EUU666" s="187"/>
      <c r="EUV666" s="187"/>
      <c r="EUW666" s="187"/>
      <c r="EUX666" s="187"/>
      <c r="EUY666" s="187"/>
      <c r="EUZ666" s="187"/>
      <c r="EVA666" s="187"/>
      <c r="EVB666" s="187"/>
      <c r="EVC666" s="187"/>
      <c r="EVD666" s="187"/>
      <c r="EVE666" s="187"/>
      <c r="EVF666" s="187"/>
      <c r="EVG666" s="187"/>
      <c r="EVH666" s="187"/>
      <c r="EVI666" s="187"/>
      <c r="EVJ666" s="187"/>
      <c r="EVK666" s="187"/>
      <c r="EVL666" s="187"/>
      <c r="EVM666" s="187"/>
      <c r="EVN666" s="187"/>
      <c r="EVO666" s="187"/>
      <c r="EVP666" s="187"/>
      <c r="EVQ666" s="187"/>
      <c r="EVR666" s="187"/>
      <c r="EVS666" s="187"/>
      <c r="EVT666" s="187"/>
      <c r="EVU666" s="187"/>
      <c r="EVV666" s="187"/>
      <c r="EVW666" s="187"/>
      <c r="EVX666" s="187"/>
      <c r="EVY666" s="187"/>
      <c r="EVZ666" s="187"/>
      <c r="EWA666" s="187"/>
      <c r="EWB666" s="187"/>
      <c r="EWC666" s="187"/>
      <c r="EWD666" s="187"/>
      <c r="EWE666" s="187"/>
      <c r="EWF666" s="187"/>
      <c r="EWG666" s="187"/>
      <c r="EWH666" s="187"/>
      <c r="EWI666" s="187"/>
      <c r="EWJ666" s="187"/>
      <c r="EWK666" s="187"/>
      <c r="EWL666" s="187"/>
      <c r="EWM666" s="187"/>
      <c r="EWN666" s="187"/>
      <c r="EWO666" s="187"/>
      <c r="EWP666" s="187"/>
      <c r="EWQ666" s="187"/>
      <c r="EWR666" s="187"/>
      <c r="EWS666" s="187"/>
      <c r="EWT666" s="187"/>
      <c r="EWU666" s="187"/>
      <c r="EWV666" s="187"/>
      <c r="EWW666" s="187"/>
      <c r="EWX666" s="187"/>
      <c r="EWY666" s="187"/>
      <c r="EWZ666" s="187"/>
      <c r="EXA666" s="187"/>
      <c r="EXB666" s="187"/>
      <c r="EXC666" s="187"/>
      <c r="EXD666" s="187"/>
      <c r="EXE666" s="187"/>
      <c r="EXF666" s="187"/>
      <c r="EXG666" s="187"/>
      <c r="EXH666" s="187"/>
      <c r="EXI666" s="187"/>
      <c r="EXJ666" s="187"/>
      <c r="EXK666" s="187"/>
      <c r="EXL666" s="187"/>
      <c r="EXM666" s="187"/>
      <c r="EXN666" s="187"/>
      <c r="EXO666" s="187"/>
      <c r="EXP666" s="187"/>
      <c r="EXQ666" s="187"/>
      <c r="EXR666" s="187"/>
      <c r="EXS666" s="187"/>
      <c r="EXT666" s="187"/>
      <c r="EXU666" s="187"/>
      <c r="EXV666" s="187"/>
      <c r="EXW666" s="187"/>
      <c r="EXX666" s="187"/>
      <c r="EXY666" s="187"/>
      <c r="EXZ666" s="187"/>
      <c r="EYA666" s="187"/>
      <c r="EYB666" s="187"/>
      <c r="EYC666" s="187"/>
      <c r="EYD666" s="187"/>
      <c r="EYE666" s="187"/>
      <c r="EYF666" s="187"/>
      <c r="EYG666" s="187"/>
      <c r="EYH666" s="187"/>
      <c r="EYI666" s="187"/>
      <c r="EYJ666" s="187"/>
      <c r="EYK666" s="187"/>
      <c r="EYL666" s="187"/>
      <c r="EYM666" s="187"/>
      <c r="EYN666" s="187"/>
      <c r="EYO666" s="187"/>
      <c r="EYP666" s="187"/>
      <c r="EYQ666" s="187"/>
      <c r="EYR666" s="187"/>
      <c r="EYS666" s="187"/>
      <c r="EYT666" s="187"/>
      <c r="EYU666" s="187"/>
      <c r="EYV666" s="187"/>
      <c r="EYW666" s="187"/>
      <c r="EYX666" s="187"/>
      <c r="EYY666" s="187"/>
      <c r="EYZ666" s="187"/>
      <c r="EZA666" s="187"/>
      <c r="EZB666" s="187"/>
      <c r="EZC666" s="187"/>
      <c r="EZD666" s="187"/>
      <c r="EZE666" s="187"/>
      <c r="EZF666" s="187"/>
      <c r="EZG666" s="187"/>
      <c r="EZH666" s="187"/>
      <c r="EZI666" s="187"/>
      <c r="EZJ666" s="187"/>
      <c r="EZK666" s="187"/>
      <c r="EZL666" s="187"/>
      <c r="EZM666" s="187"/>
      <c r="EZN666" s="187"/>
      <c r="EZO666" s="187"/>
      <c r="EZP666" s="187"/>
      <c r="EZQ666" s="187"/>
      <c r="EZR666" s="187"/>
      <c r="EZS666" s="187"/>
      <c r="EZT666" s="187"/>
      <c r="EZU666" s="187"/>
      <c r="EZV666" s="187"/>
      <c r="EZW666" s="187"/>
      <c r="EZX666" s="187"/>
      <c r="EZY666" s="187"/>
      <c r="EZZ666" s="187"/>
      <c r="FAA666" s="187"/>
      <c r="FAB666" s="187"/>
      <c r="FAC666" s="187"/>
      <c r="FAD666" s="187"/>
      <c r="FAE666" s="187"/>
      <c r="FAF666" s="187"/>
      <c r="FAG666" s="187"/>
      <c r="FAH666" s="187"/>
      <c r="FAI666" s="187"/>
      <c r="FAJ666" s="187"/>
      <c r="FAK666" s="187"/>
      <c r="FAL666" s="187"/>
      <c r="FAM666" s="187"/>
      <c r="FAN666" s="187"/>
      <c r="FAO666" s="187"/>
      <c r="FAP666" s="187"/>
      <c r="FAQ666" s="187"/>
      <c r="FAR666" s="187"/>
      <c r="FAS666" s="187"/>
      <c r="FAT666" s="187"/>
      <c r="FAU666" s="187"/>
      <c r="FAV666" s="187"/>
      <c r="FAW666" s="187"/>
      <c r="FAX666" s="187"/>
      <c r="FAY666" s="187"/>
      <c r="FAZ666" s="187"/>
      <c r="FBA666" s="187"/>
      <c r="FBB666" s="187"/>
      <c r="FBC666" s="187"/>
      <c r="FBD666" s="187"/>
      <c r="FBE666" s="187"/>
      <c r="FBF666" s="187"/>
      <c r="FBG666" s="187"/>
      <c r="FBH666" s="187"/>
      <c r="FBI666" s="187"/>
      <c r="FBJ666" s="187"/>
      <c r="FBK666" s="187"/>
      <c r="FBL666" s="187"/>
      <c r="FBM666" s="187"/>
      <c r="FBN666" s="187"/>
      <c r="FBO666" s="187"/>
      <c r="FBP666" s="187"/>
      <c r="FBQ666" s="187"/>
      <c r="FBR666" s="187"/>
      <c r="FBS666" s="187"/>
      <c r="FBT666" s="187"/>
      <c r="FBU666" s="187"/>
      <c r="FBV666" s="187"/>
      <c r="FBW666" s="187"/>
      <c r="FBX666" s="187"/>
      <c r="FBY666" s="187"/>
      <c r="FBZ666" s="187"/>
      <c r="FCA666" s="187"/>
      <c r="FCB666" s="187"/>
      <c r="FCC666" s="187"/>
      <c r="FCD666" s="187"/>
      <c r="FCE666" s="187"/>
      <c r="FCF666" s="187"/>
      <c r="FCG666" s="187"/>
      <c r="FCH666" s="187"/>
      <c r="FCI666" s="187"/>
      <c r="FCJ666" s="187"/>
      <c r="FCK666" s="187"/>
      <c r="FCL666" s="187"/>
      <c r="FCM666" s="187"/>
      <c r="FCN666" s="187"/>
      <c r="FCO666" s="187"/>
      <c r="FCP666" s="187"/>
      <c r="FCQ666" s="187"/>
      <c r="FCR666" s="187"/>
      <c r="FCS666" s="187"/>
      <c r="FCT666" s="187"/>
      <c r="FCU666" s="187"/>
      <c r="FCV666" s="187"/>
      <c r="FCW666" s="187"/>
      <c r="FCX666" s="187"/>
      <c r="FCY666" s="187"/>
      <c r="FCZ666" s="187"/>
      <c r="FDA666" s="187"/>
      <c r="FDB666" s="187"/>
      <c r="FDC666" s="187"/>
      <c r="FDD666" s="187"/>
      <c r="FDE666" s="187"/>
      <c r="FDF666" s="187"/>
      <c r="FDG666" s="187"/>
      <c r="FDH666" s="187"/>
      <c r="FDI666" s="187"/>
      <c r="FDJ666" s="187"/>
      <c r="FDK666" s="187"/>
      <c r="FDL666" s="187"/>
      <c r="FDM666" s="187"/>
      <c r="FDN666" s="187"/>
      <c r="FDO666" s="187"/>
      <c r="FDP666" s="187"/>
      <c r="FDQ666" s="187"/>
      <c r="FDR666" s="187"/>
      <c r="FDS666" s="187"/>
      <c r="FDT666" s="187"/>
      <c r="FDU666" s="187"/>
      <c r="FDV666" s="187"/>
      <c r="FDW666" s="187"/>
      <c r="FDX666" s="187"/>
      <c r="FDY666" s="187"/>
      <c r="FDZ666" s="187"/>
      <c r="FEA666" s="187"/>
      <c r="FEB666" s="187"/>
      <c r="FEC666" s="187"/>
      <c r="FED666" s="187"/>
      <c r="FEE666" s="187"/>
      <c r="FEF666" s="187"/>
      <c r="FEG666" s="187"/>
      <c r="FEH666" s="187"/>
      <c r="FEI666" s="187"/>
      <c r="FEJ666" s="187"/>
      <c r="FEK666" s="187"/>
      <c r="FEL666" s="187"/>
      <c r="FEM666" s="187"/>
      <c r="FEN666" s="187"/>
      <c r="FEO666" s="187"/>
      <c r="FEP666" s="187"/>
      <c r="FEQ666" s="187"/>
      <c r="FER666" s="187"/>
      <c r="FES666" s="187"/>
      <c r="FET666" s="187"/>
      <c r="FEU666" s="187"/>
      <c r="FEV666" s="187"/>
      <c r="FEW666" s="187"/>
      <c r="FEX666" s="187"/>
      <c r="FEY666" s="187"/>
      <c r="FEZ666" s="187"/>
      <c r="FFA666" s="187"/>
      <c r="FFB666" s="187"/>
      <c r="FFC666" s="187"/>
      <c r="FFD666" s="187"/>
      <c r="FFE666" s="187"/>
      <c r="FFF666" s="187"/>
      <c r="FFG666" s="187"/>
      <c r="FFH666" s="187"/>
      <c r="FFI666" s="187"/>
      <c r="FFJ666" s="187"/>
      <c r="FFK666" s="187"/>
      <c r="FFL666" s="187"/>
      <c r="FFM666" s="187"/>
      <c r="FFN666" s="187"/>
      <c r="FFO666" s="187"/>
      <c r="FFP666" s="187"/>
      <c r="FFQ666" s="187"/>
      <c r="FFR666" s="187"/>
      <c r="FFS666" s="187"/>
      <c r="FFT666" s="187"/>
      <c r="FFU666" s="187"/>
      <c r="FFV666" s="187"/>
      <c r="FFW666" s="187"/>
      <c r="FFX666" s="187"/>
      <c r="FFY666" s="187"/>
      <c r="FFZ666" s="187"/>
      <c r="FGA666" s="187"/>
      <c r="FGB666" s="187"/>
      <c r="FGC666" s="187"/>
      <c r="FGD666" s="187"/>
      <c r="FGE666" s="187"/>
      <c r="FGF666" s="187"/>
      <c r="FGG666" s="187"/>
      <c r="FGH666" s="187"/>
      <c r="FGI666" s="187"/>
      <c r="FGJ666" s="187"/>
      <c r="FGK666" s="187"/>
      <c r="FGL666" s="187"/>
      <c r="FGM666" s="187"/>
      <c r="FGN666" s="187"/>
      <c r="FGO666" s="187"/>
      <c r="FGP666" s="187"/>
      <c r="FGQ666" s="187"/>
      <c r="FGR666" s="187"/>
      <c r="FGS666" s="187"/>
      <c r="FGT666" s="187"/>
      <c r="FGU666" s="187"/>
      <c r="FGV666" s="187"/>
      <c r="FGW666" s="187"/>
      <c r="FGX666" s="187"/>
      <c r="FGY666" s="187"/>
      <c r="FGZ666" s="187"/>
      <c r="FHA666" s="187"/>
      <c r="FHB666" s="187"/>
      <c r="FHC666" s="187"/>
      <c r="FHD666" s="187"/>
      <c r="FHE666" s="187"/>
      <c r="FHF666" s="187"/>
      <c r="FHG666" s="187"/>
      <c r="FHH666" s="187"/>
      <c r="FHI666" s="187"/>
      <c r="FHJ666" s="187"/>
      <c r="FHK666" s="187"/>
      <c r="FHL666" s="187"/>
      <c r="FHM666" s="187"/>
      <c r="FHN666" s="187"/>
      <c r="FHO666" s="187"/>
      <c r="FHP666" s="187"/>
      <c r="FHQ666" s="187"/>
      <c r="FHR666" s="187"/>
      <c r="FHS666" s="187"/>
      <c r="FHT666" s="187"/>
      <c r="FHU666" s="187"/>
      <c r="FHV666" s="187"/>
      <c r="FHW666" s="187"/>
      <c r="FHX666" s="187"/>
      <c r="FHY666" s="187"/>
      <c r="FHZ666" s="187"/>
      <c r="FIA666" s="187"/>
      <c r="FIB666" s="187"/>
      <c r="FIC666" s="187"/>
      <c r="FID666" s="187"/>
      <c r="FIE666" s="187"/>
      <c r="FIF666" s="187"/>
      <c r="FIG666" s="187"/>
      <c r="FIH666" s="187"/>
      <c r="FII666" s="187"/>
      <c r="FIJ666" s="187"/>
      <c r="FIK666" s="187"/>
      <c r="FIL666" s="187"/>
      <c r="FIM666" s="187"/>
      <c r="FIN666" s="187"/>
      <c r="FIO666" s="187"/>
      <c r="FIP666" s="187"/>
      <c r="FIQ666" s="187"/>
      <c r="FIR666" s="187"/>
      <c r="FIS666" s="187"/>
      <c r="FIT666" s="187"/>
      <c r="FIU666" s="187"/>
      <c r="FIV666" s="187"/>
      <c r="FIW666" s="187"/>
      <c r="FIX666" s="187"/>
      <c r="FIY666" s="187"/>
      <c r="FIZ666" s="187"/>
      <c r="FJA666" s="187"/>
      <c r="FJB666" s="187"/>
      <c r="FJC666" s="187"/>
      <c r="FJD666" s="187"/>
      <c r="FJE666" s="187"/>
      <c r="FJF666" s="187"/>
      <c r="FJG666" s="187"/>
      <c r="FJH666" s="187"/>
      <c r="FJI666" s="187"/>
      <c r="FJJ666" s="187"/>
      <c r="FJK666" s="187"/>
      <c r="FJL666" s="187"/>
      <c r="FJM666" s="187"/>
      <c r="FJN666" s="187"/>
      <c r="FJO666" s="187"/>
      <c r="FJP666" s="187"/>
      <c r="FJQ666" s="187"/>
      <c r="FJR666" s="187"/>
      <c r="FJS666" s="187"/>
      <c r="FJT666" s="187"/>
      <c r="FJU666" s="187"/>
      <c r="FJV666" s="187"/>
      <c r="FJW666" s="187"/>
      <c r="FJX666" s="187"/>
      <c r="FJY666" s="187"/>
      <c r="FJZ666" s="187"/>
      <c r="FKA666" s="187"/>
      <c r="FKB666" s="187"/>
      <c r="FKC666" s="187"/>
      <c r="FKD666" s="187"/>
      <c r="FKE666" s="187"/>
      <c r="FKF666" s="187"/>
      <c r="FKG666" s="187"/>
      <c r="FKH666" s="187"/>
      <c r="FKI666" s="187"/>
      <c r="FKJ666" s="187"/>
      <c r="FKK666" s="187"/>
      <c r="FKL666" s="187"/>
      <c r="FKM666" s="187"/>
      <c r="FKN666" s="187"/>
      <c r="FKO666" s="187"/>
      <c r="FKP666" s="187"/>
      <c r="FKQ666" s="187"/>
      <c r="FKR666" s="187"/>
      <c r="FKS666" s="187"/>
      <c r="FKT666" s="187"/>
      <c r="FKU666" s="187"/>
      <c r="FKV666" s="187"/>
      <c r="FKW666" s="187"/>
      <c r="FKX666" s="187"/>
      <c r="FKY666" s="187"/>
      <c r="FKZ666" s="187"/>
      <c r="FLA666" s="187"/>
      <c r="FLB666" s="187"/>
      <c r="FLC666" s="187"/>
      <c r="FLD666" s="187"/>
      <c r="FLE666" s="187"/>
      <c r="FLF666" s="187"/>
      <c r="FLG666" s="187"/>
      <c r="FLH666" s="187"/>
      <c r="FLI666" s="187"/>
      <c r="FLJ666" s="187"/>
      <c r="FLK666" s="187"/>
      <c r="FLL666" s="187"/>
      <c r="FLM666" s="187"/>
      <c r="FLN666" s="187"/>
      <c r="FLO666" s="187"/>
      <c r="FLP666" s="187"/>
      <c r="FLQ666" s="187"/>
      <c r="FLR666" s="187"/>
      <c r="FLS666" s="187"/>
      <c r="FLT666" s="187"/>
      <c r="FLU666" s="187"/>
      <c r="FLV666" s="187"/>
      <c r="FLW666" s="187"/>
      <c r="FLX666" s="187"/>
      <c r="FLY666" s="187"/>
      <c r="FLZ666" s="187"/>
      <c r="FMA666" s="187"/>
      <c r="FMB666" s="187"/>
      <c r="FMC666" s="187"/>
      <c r="FMD666" s="187"/>
      <c r="FME666" s="187"/>
      <c r="FMF666" s="187"/>
      <c r="FMG666" s="187"/>
      <c r="FMH666" s="187"/>
      <c r="FMI666" s="187"/>
      <c r="FMJ666" s="187"/>
      <c r="FMK666" s="187"/>
      <c r="FML666" s="187"/>
      <c r="FMM666" s="187"/>
      <c r="FMN666" s="187"/>
      <c r="FMO666" s="187"/>
      <c r="FMP666" s="187"/>
      <c r="FMQ666" s="187"/>
      <c r="FMR666" s="187"/>
      <c r="FMS666" s="187"/>
      <c r="FMT666" s="187"/>
      <c r="FMU666" s="187"/>
      <c r="FMV666" s="187"/>
      <c r="FMW666" s="187"/>
      <c r="FMX666" s="187"/>
      <c r="FMY666" s="187"/>
      <c r="FMZ666" s="187"/>
      <c r="FNA666" s="187"/>
      <c r="FNB666" s="187"/>
      <c r="FNC666" s="187"/>
      <c r="FND666" s="187"/>
      <c r="FNE666" s="187"/>
      <c r="FNF666" s="187"/>
      <c r="FNG666" s="187"/>
      <c r="FNH666" s="187"/>
      <c r="FNI666" s="187"/>
      <c r="FNJ666" s="187"/>
      <c r="FNK666" s="187"/>
      <c r="FNL666" s="187"/>
      <c r="FNM666" s="187"/>
      <c r="FNN666" s="187"/>
      <c r="FNO666" s="187"/>
      <c r="FNP666" s="187"/>
      <c r="FNQ666" s="187"/>
      <c r="FNR666" s="187"/>
      <c r="FNS666" s="187"/>
      <c r="FNT666" s="187"/>
      <c r="FNU666" s="187"/>
      <c r="FNV666" s="187"/>
      <c r="FNW666" s="187"/>
      <c r="FNX666" s="187"/>
      <c r="FNY666" s="187"/>
      <c r="FNZ666" s="187"/>
      <c r="FOA666" s="187"/>
      <c r="FOB666" s="187"/>
      <c r="FOC666" s="187"/>
      <c r="FOD666" s="187"/>
      <c r="FOE666" s="187"/>
      <c r="FOF666" s="187"/>
      <c r="FOG666" s="187"/>
      <c r="FOH666" s="187"/>
      <c r="FOI666" s="187"/>
      <c r="FOJ666" s="187"/>
      <c r="FOK666" s="187"/>
      <c r="FOL666" s="187"/>
      <c r="FOM666" s="187"/>
      <c r="FON666" s="187"/>
      <c r="FOO666" s="187"/>
      <c r="FOP666" s="187"/>
      <c r="FOQ666" s="187"/>
      <c r="FOR666" s="187"/>
      <c r="FOS666" s="187"/>
      <c r="FOT666" s="187"/>
      <c r="FOU666" s="187"/>
      <c r="FOV666" s="187"/>
      <c r="FOW666" s="187"/>
      <c r="FOX666" s="187"/>
      <c r="FOY666" s="187"/>
      <c r="FOZ666" s="187"/>
      <c r="FPA666" s="187"/>
      <c r="FPB666" s="187"/>
      <c r="FPC666" s="187"/>
      <c r="FPD666" s="187"/>
      <c r="FPE666" s="187"/>
      <c r="FPF666" s="187"/>
      <c r="FPG666" s="187"/>
      <c r="FPH666" s="187"/>
      <c r="FPI666" s="187"/>
      <c r="FPJ666" s="187"/>
      <c r="FPK666" s="187"/>
      <c r="FPL666" s="187"/>
      <c r="FPM666" s="187"/>
      <c r="FPN666" s="187"/>
      <c r="FPO666" s="187"/>
      <c r="FPP666" s="187"/>
      <c r="FPQ666" s="187"/>
      <c r="FPR666" s="187"/>
      <c r="FPS666" s="187"/>
      <c r="FPT666" s="187"/>
      <c r="FPU666" s="187"/>
      <c r="FPV666" s="187"/>
      <c r="FPW666" s="187"/>
      <c r="FPX666" s="187"/>
      <c r="FPY666" s="187"/>
      <c r="FPZ666" s="187"/>
      <c r="FQA666" s="187"/>
      <c r="FQB666" s="187"/>
      <c r="FQC666" s="187"/>
      <c r="FQD666" s="187"/>
      <c r="FQE666" s="187"/>
      <c r="FQF666" s="187"/>
      <c r="FQG666" s="187"/>
      <c r="FQH666" s="187"/>
      <c r="FQI666" s="187"/>
      <c r="FQJ666" s="187"/>
      <c r="FQK666" s="187"/>
      <c r="FQL666" s="187"/>
      <c r="FQM666" s="187"/>
      <c r="FQN666" s="187"/>
      <c r="FQO666" s="187"/>
      <c r="FQP666" s="187"/>
      <c r="FQQ666" s="187"/>
      <c r="FQR666" s="187"/>
      <c r="FQS666" s="187"/>
      <c r="FQT666" s="187"/>
      <c r="FQU666" s="187"/>
      <c r="FQV666" s="187"/>
      <c r="FQW666" s="187"/>
      <c r="FQX666" s="187"/>
      <c r="FQY666" s="187"/>
      <c r="FQZ666" s="187"/>
      <c r="FRA666" s="187"/>
      <c r="FRB666" s="187"/>
      <c r="FRC666" s="187"/>
      <c r="FRD666" s="187"/>
      <c r="FRE666" s="187"/>
      <c r="FRF666" s="187"/>
      <c r="FRG666" s="187"/>
      <c r="FRH666" s="187"/>
      <c r="FRI666" s="187"/>
      <c r="FRJ666" s="187"/>
      <c r="FRK666" s="187"/>
      <c r="FRL666" s="187"/>
      <c r="FRM666" s="187"/>
      <c r="FRN666" s="187"/>
      <c r="FRO666" s="187"/>
      <c r="FRP666" s="187"/>
      <c r="FRQ666" s="187"/>
      <c r="FRR666" s="187"/>
      <c r="FRS666" s="187"/>
      <c r="FRT666" s="187"/>
      <c r="FRU666" s="187"/>
      <c r="FRV666" s="187"/>
      <c r="FRW666" s="187"/>
      <c r="FRX666" s="187"/>
      <c r="FRY666" s="187"/>
      <c r="FRZ666" s="187"/>
      <c r="FSA666" s="187"/>
      <c r="FSB666" s="187"/>
      <c r="FSC666" s="187"/>
      <c r="FSD666" s="187"/>
      <c r="FSE666" s="187"/>
      <c r="FSF666" s="187"/>
      <c r="FSG666" s="187"/>
      <c r="FSH666" s="187"/>
      <c r="FSI666" s="187"/>
      <c r="FSJ666" s="187"/>
      <c r="FSK666" s="187"/>
      <c r="FSL666" s="187"/>
      <c r="FSM666" s="187"/>
      <c r="FSN666" s="187"/>
      <c r="FSO666" s="187"/>
      <c r="FSP666" s="187"/>
      <c r="FSQ666" s="187"/>
      <c r="FSR666" s="187"/>
      <c r="FSS666" s="187"/>
      <c r="FST666" s="187"/>
      <c r="FSU666" s="187"/>
      <c r="FSV666" s="187"/>
      <c r="FSW666" s="187"/>
      <c r="FSX666" s="187"/>
      <c r="FSY666" s="187"/>
      <c r="FSZ666" s="187"/>
      <c r="FTA666" s="187"/>
      <c r="FTB666" s="187"/>
      <c r="FTC666" s="187"/>
      <c r="FTD666" s="187"/>
      <c r="FTE666" s="187"/>
      <c r="FTF666" s="187"/>
      <c r="FTG666" s="187"/>
      <c r="FTH666" s="187"/>
      <c r="FTI666" s="187"/>
      <c r="FTJ666" s="187"/>
      <c r="FTK666" s="187"/>
      <c r="FTL666" s="187"/>
      <c r="FTM666" s="187"/>
      <c r="FTN666" s="187"/>
      <c r="FTO666" s="187"/>
      <c r="FTP666" s="187"/>
      <c r="FTQ666" s="187"/>
      <c r="FTR666" s="187"/>
      <c r="FTS666" s="187"/>
      <c r="FTT666" s="187"/>
      <c r="FTU666" s="187"/>
      <c r="FTV666" s="187"/>
      <c r="FTW666" s="187"/>
      <c r="FTX666" s="187"/>
      <c r="FTY666" s="187"/>
      <c r="FTZ666" s="187"/>
      <c r="FUA666" s="187"/>
      <c r="FUB666" s="187"/>
      <c r="FUC666" s="187"/>
      <c r="FUD666" s="187"/>
      <c r="FUE666" s="187"/>
      <c r="FUF666" s="187"/>
      <c r="FUG666" s="187"/>
      <c r="FUH666" s="187"/>
      <c r="FUI666" s="187"/>
      <c r="FUJ666" s="187"/>
      <c r="FUK666" s="187"/>
      <c r="FUL666" s="187"/>
      <c r="FUM666" s="187"/>
      <c r="FUN666" s="187"/>
      <c r="FUO666" s="187"/>
      <c r="FUP666" s="187"/>
      <c r="FUQ666" s="187"/>
      <c r="FUR666" s="187"/>
      <c r="FUS666" s="187"/>
      <c r="FUT666" s="187"/>
      <c r="FUU666" s="187"/>
      <c r="FUV666" s="187"/>
      <c r="FUW666" s="187"/>
      <c r="FUX666" s="187"/>
      <c r="FUY666" s="187"/>
      <c r="FUZ666" s="187"/>
      <c r="FVA666" s="187"/>
      <c r="FVB666" s="187"/>
      <c r="FVC666" s="187"/>
      <c r="FVD666" s="187"/>
      <c r="FVE666" s="187"/>
      <c r="FVF666" s="187"/>
      <c r="FVG666" s="187"/>
      <c r="FVH666" s="187"/>
      <c r="FVI666" s="187"/>
      <c r="FVJ666" s="187"/>
      <c r="FVK666" s="187"/>
      <c r="FVL666" s="187"/>
      <c r="FVM666" s="187"/>
      <c r="FVN666" s="187"/>
      <c r="FVO666" s="187"/>
      <c r="FVP666" s="187"/>
      <c r="FVQ666" s="187"/>
      <c r="FVR666" s="187"/>
      <c r="FVS666" s="187"/>
      <c r="FVT666" s="187"/>
      <c r="FVU666" s="187"/>
      <c r="FVV666" s="187"/>
      <c r="FVW666" s="187"/>
      <c r="FVX666" s="187"/>
      <c r="FVY666" s="187"/>
      <c r="FVZ666" s="187"/>
      <c r="FWA666" s="187"/>
      <c r="FWB666" s="187"/>
      <c r="FWC666" s="187"/>
      <c r="FWD666" s="187"/>
      <c r="FWE666" s="187"/>
      <c r="FWF666" s="187"/>
      <c r="FWG666" s="187"/>
      <c r="FWH666" s="187"/>
      <c r="FWI666" s="187"/>
      <c r="FWJ666" s="187"/>
      <c r="FWK666" s="187"/>
      <c r="FWL666" s="187"/>
      <c r="FWM666" s="187"/>
      <c r="FWN666" s="187"/>
      <c r="FWO666" s="187"/>
      <c r="FWP666" s="187"/>
      <c r="FWQ666" s="187"/>
      <c r="FWR666" s="187"/>
      <c r="FWS666" s="187"/>
      <c r="FWT666" s="187"/>
      <c r="FWU666" s="187"/>
      <c r="FWV666" s="187"/>
      <c r="FWW666" s="187"/>
      <c r="FWX666" s="187"/>
      <c r="FWY666" s="187"/>
      <c r="FWZ666" s="187"/>
      <c r="FXA666" s="187"/>
      <c r="FXB666" s="187"/>
      <c r="FXC666" s="187"/>
      <c r="FXD666" s="187"/>
      <c r="FXE666" s="187"/>
      <c r="FXF666" s="187"/>
      <c r="FXG666" s="187"/>
      <c r="FXH666" s="187"/>
      <c r="FXI666" s="187"/>
      <c r="FXJ666" s="187"/>
      <c r="FXK666" s="187"/>
      <c r="FXL666" s="187"/>
      <c r="FXM666" s="187"/>
      <c r="FXN666" s="187"/>
      <c r="FXO666" s="187"/>
      <c r="FXP666" s="187"/>
      <c r="FXQ666" s="187"/>
      <c r="FXR666" s="187"/>
      <c r="FXS666" s="187"/>
      <c r="FXT666" s="187"/>
      <c r="FXU666" s="187"/>
      <c r="FXV666" s="187"/>
      <c r="FXW666" s="187"/>
      <c r="FXX666" s="187"/>
      <c r="FXY666" s="187"/>
      <c r="FXZ666" s="187"/>
      <c r="FYA666" s="187"/>
      <c r="FYB666" s="187"/>
      <c r="FYC666" s="187"/>
      <c r="FYD666" s="187"/>
      <c r="FYE666" s="187"/>
      <c r="FYF666" s="187"/>
      <c r="FYG666" s="187"/>
      <c r="FYH666" s="187"/>
      <c r="FYI666" s="187"/>
      <c r="FYJ666" s="187"/>
      <c r="FYK666" s="187"/>
      <c r="FYL666" s="187"/>
      <c r="FYM666" s="187"/>
      <c r="FYN666" s="187"/>
      <c r="FYO666" s="187"/>
      <c r="FYP666" s="187"/>
      <c r="FYQ666" s="187"/>
      <c r="FYR666" s="187"/>
      <c r="FYS666" s="187"/>
      <c r="FYT666" s="187"/>
      <c r="FYU666" s="187"/>
      <c r="FYV666" s="187"/>
      <c r="FYW666" s="187"/>
      <c r="FYX666" s="187"/>
      <c r="FYY666" s="187"/>
      <c r="FYZ666" s="187"/>
      <c r="FZA666" s="187"/>
      <c r="FZB666" s="187"/>
      <c r="FZC666" s="187"/>
      <c r="FZD666" s="187"/>
      <c r="FZE666" s="187"/>
      <c r="FZF666" s="187"/>
      <c r="FZG666" s="187"/>
      <c r="FZH666" s="187"/>
      <c r="FZI666" s="187"/>
      <c r="FZJ666" s="187"/>
      <c r="FZK666" s="187"/>
      <c r="FZL666" s="187"/>
      <c r="FZM666" s="187"/>
      <c r="FZN666" s="187"/>
      <c r="FZO666" s="187"/>
      <c r="FZP666" s="187"/>
      <c r="FZQ666" s="187"/>
      <c r="FZR666" s="187"/>
      <c r="FZS666" s="187"/>
      <c r="FZT666" s="187"/>
      <c r="FZU666" s="187"/>
      <c r="FZV666" s="187"/>
      <c r="FZW666" s="187"/>
      <c r="FZX666" s="187"/>
      <c r="FZY666" s="187"/>
      <c r="FZZ666" s="187"/>
      <c r="GAA666" s="187"/>
      <c r="GAB666" s="187"/>
      <c r="GAC666" s="187"/>
      <c r="GAD666" s="187"/>
      <c r="GAE666" s="187"/>
      <c r="GAF666" s="187"/>
      <c r="GAG666" s="187"/>
      <c r="GAH666" s="187"/>
      <c r="GAI666" s="187"/>
      <c r="GAJ666" s="187"/>
      <c r="GAK666" s="187"/>
      <c r="GAL666" s="187"/>
      <c r="GAM666" s="187"/>
      <c r="GAN666" s="187"/>
      <c r="GAO666" s="187"/>
      <c r="GAP666" s="187"/>
      <c r="GAQ666" s="187"/>
      <c r="GAR666" s="187"/>
      <c r="GAS666" s="187"/>
      <c r="GAT666" s="187"/>
      <c r="GAU666" s="187"/>
      <c r="GAV666" s="187"/>
      <c r="GAW666" s="187"/>
      <c r="GAX666" s="187"/>
      <c r="GAY666" s="187"/>
      <c r="GAZ666" s="187"/>
      <c r="GBA666" s="187"/>
      <c r="GBB666" s="187"/>
      <c r="GBC666" s="187"/>
      <c r="GBD666" s="187"/>
      <c r="GBE666" s="187"/>
      <c r="GBF666" s="187"/>
      <c r="GBG666" s="187"/>
      <c r="GBH666" s="187"/>
      <c r="GBI666" s="187"/>
      <c r="GBJ666" s="187"/>
      <c r="GBK666" s="187"/>
      <c r="GBL666" s="187"/>
      <c r="GBM666" s="187"/>
      <c r="GBN666" s="187"/>
      <c r="GBO666" s="187"/>
      <c r="GBP666" s="187"/>
      <c r="GBQ666" s="187"/>
      <c r="GBR666" s="187"/>
      <c r="GBS666" s="187"/>
      <c r="GBT666" s="187"/>
      <c r="GBU666" s="187"/>
      <c r="GBV666" s="187"/>
      <c r="GBW666" s="187"/>
      <c r="GBX666" s="187"/>
      <c r="GBY666" s="187"/>
      <c r="GBZ666" s="187"/>
      <c r="GCA666" s="187"/>
      <c r="GCB666" s="187"/>
      <c r="GCC666" s="187"/>
      <c r="GCD666" s="187"/>
      <c r="GCE666" s="187"/>
      <c r="GCF666" s="187"/>
      <c r="GCG666" s="187"/>
      <c r="GCH666" s="187"/>
      <c r="GCI666" s="187"/>
      <c r="GCJ666" s="187"/>
      <c r="GCK666" s="187"/>
      <c r="GCL666" s="187"/>
      <c r="GCM666" s="187"/>
      <c r="GCN666" s="187"/>
      <c r="GCO666" s="187"/>
      <c r="GCP666" s="187"/>
      <c r="GCQ666" s="187"/>
      <c r="GCR666" s="187"/>
      <c r="GCS666" s="187"/>
      <c r="GCT666" s="187"/>
      <c r="GCU666" s="187"/>
      <c r="GCV666" s="187"/>
      <c r="GCW666" s="187"/>
      <c r="GCX666" s="187"/>
      <c r="GCY666" s="187"/>
      <c r="GCZ666" s="187"/>
      <c r="GDA666" s="187"/>
      <c r="GDB666" s="187"/>
      <c r="GDC666" s="187"/>
      <c r="GDD666" s="187"/>
      <c r="GDE666" s="187"/>
      <c r="GDF666" s="187"/>
      <c r="GDG666" s="187"/>
      <c r="GDH666" s="187"/>
      <c r="GDI666" s="187"/>
      <c r="GDJ666" s="187"/>
      <c r="GDK666" s="187"/>
      <c r="GDL666" s="187"/>
      <c r="GDM666" s="187"/>
      <c r="GDN666" s="187"/>
      <c r="GDO666" s="187"/>
      <c r="GDP666" s="187"/>
      <c r="GDQ666" s="187"/>
      <c r="GDR666" s="187"/>
      <c r="GDS666" s="187"/>
      <c r="GDT666" s="187"/>
      <c r="GDU666" s="187"/>
      <c r="GDV666" s="187"/>
      <c r="GDW666" s="187"/>
      <c r="GDX666" s="187"/>
      <c r="GDY666" s="187"/>
      <c r="GDZ666" s="187"/>
      <c r="GEA666" s="187"/>
      <c r="GEB666" s="187"/>
      <c r="GEC666" s="187"/>
      <c r="GED666" s="187"/>
      <c r="GEE666" s="187"/>
      <c r="GEF666" s="187"/>
      <c r="GEG666" s="187"/>
      <c r="GEH666" s="187"/>
      <c r="GEI666" s="187"/>
      <c r="GEJ666" s="187"/>
      <c r="GEK666" s="187"/>
      <c r="GEL666" s="187"/>
      <c r="GEM666" s="187"/>
      <c r="GEN666" s="187"/>
      <c r="GEO666" s="187"/>
      <c r="GEP666" s="187"/>
      <c r="GEQ666" s="187"/>
      <c r="GER666" s="187"/>
      <c r="GES666" s="187"/>
      <c r="GET666" s="187"/>
      <c r="GEU666" s="187"/>
      <c r="GEV666" s="187"/>
      <c r="GEW666" s="187"/>
      <c r="GEX666" s="187"/>
      <c r="GEY666" s="187"/>
      <c r="GEZ666" s="187"/>
      <c r="GFA666" s="187"/>
      <c r="GFB666" s="187"/>
      <c r="GFC666" s="187"/>
      <c r="GFD666" s="187"/>
      <c r="GFE666" s="187"/>
      <c r="GFF666" s="187"/>
      <c r="GFG666" s="187"/>
      <c r="GFH666" s="187"/>
      <c r="GFI666" s="187"/>
      <c r="GFJ666" s="187"/>
      <c r="GFK666" s="187"/>
      <c r="GFL666" s="187"/>
      <c r="GFM666" s="187"/>
      <c r="GFN666" s="187"/>
      <c r="GFO666" s="187"/>
      <c r="GFP666" s="187"/>
      <c r="GFQ666" s="187"/>
      <c r="GFR666" s="187"/>
      <c r="GFS666" s="187"/>
      <c r="GFT666" s="187"/>
      <c r="GFU666" s="187"/>
      <c r="GFV666" s="187"/>
      <c r="GFW666" s="187"/>
      <c r="GFX666" s="187"/>
      <c r="GFY666" s="187"/>
      <c r="GFZ666" s="187"/>
      <c r="GGA666" s="187"/>
      <c r="GGB666" s="187"/>
      <c r="GGC666" s="187"/>
      <c r="GGD666" s="187"/>
      <c r="GGE666" s="187"/>
      <c r="GGF666" s="187"/>
      <c r="GGG666" s="187"/>
      <c r="GGH666" s="187"/>
      <c r="GGI666" s="187"/>
      <c r="GGJ666" s="187"/>
      <c r="GGK666" s="187"/>
      <c r="GGL666" s="187"/>
      <c r="GGM666" s="187"/>
      <c r="GGN666" s="187"/>
      <c r="GGO666" s="187"/>
      <c r="GGP666" s="187"/>
      <c r="GGQ666" s="187"/>
      <c r="GGR666" s="187"/>
      <c r="GGS666" s="187"/>
      <c r="GGT666" s="187"/>
      <c r="GGU666" s="187"/>
      <c r="GGV666" s="187"/>
      <c r="GGW666" s="187"/>
      <c r="GGX666" s="187"/>
      <c r="GGY666" s="187"/>
      <c r="GGZ666" s="187"/>
      <c r="GHA666" s="187"/>
      <c r="GHB666" s="187"/>
      <c r="GHC666" s="187"/>
      <c r="GHD666" s="187"/>
      <c r="GHE666" s="187"/>
      <c r="GHF666" s="187"/>
      <c r="GHG666" s="187"/>
      <c r="GHH666" s="187"/>
      <c r="GHI666" s="187"/>
      <c r="GHJ666" s="187"/>
      <c r="GHK666" s="187"/>
      <c r="GHL666" s="187"/>
      <c r="GHM666" s="187"/>
      <c r="GHN666" s="187"/>
      <c r="GHO666" s="187"/>
      <c r="GHP666" s="187"/>
      <c r="GHQ666" s="187"/>
      <c r="GHR666" s="187"/>
      <c r="GHS666" s="187"/>
      <c r="GHT666" s="187"/>
      <c r="GHU666" s="187"/>
      <c r="GHV666" s="187"/>
      <c r="GHW666" s="187"/>
      <c r="GHX666" s="187"/>
      <c r="GHY666" s="187"/>
      <c r="GHZ666" s="187"/>
      <c r="GIA666" s="187"/>
      <c r="GIB666" s="187"/>
      <c r="GIC666" s="187"/>
      <c r="GID666" s="187"/>
      <c r="GIE666" s="187"/>
      <c r="GIF666" s="187"/>
      <c r="GIG666" s="187"/>
      <c r="GIH666" s="187"/>
      <c r="GII666" s="187"/>
      <c r="GIJ666" s="187"/>
      <c r="GIK666" s="187"/>
      <c r="GIL666" s="187"/>
      <c r="GIM666" s="187"/>
      <c r="GIN666" s="187"/>
      <c r="GIO666" s="187"/>
      <c r="GIP666" s="187"/>
      <c r="GIQ666" s="187"/>
      <c r="GIR666" s="187"/>
      <c r="GIS666" s="187"/>
      <c r="GIT666" s="187"/>
      <c r="GIU666" s="187"/>
      <c r="GIV666" s="187"/>
      <c r="GIW666" s="187"/>
      <c r="GIX666" s="187"/>
      <c r="GIY666" s="187"/>
      <c r="GIZ666" s="187"/>
      <c r="GJA666" s="187"/>
      <c r="GJB666" s="187"/>
      <c r="GJC666" s="187"/>
      <c r="GJD666" s="187"/>
      <c r="GJE666" s="187"/>
      <c r="GJF666" s="187"/>
      <c r="GJG666" s="187"/>
      <c r="GJH666" s="187"/>
      <c r="GJI666" s="187"/>
      <c r="GJJ666" s="187"/>
      <c r="GJK666" s="187"/>
      <c r="GJL666" s="187"/>
      <c r="GJM666" s="187"/>
      <c r="GJN666" s="187"/>
      <c r="GJO666" s="187"/>
      <c r="GJP666" s="187"/>
      <c r="GJQ666" s="187"/>
      <c r="GJR666" s="187"/>
      <c r="GJS666" s="187"/>
      <c r="GJT666" s="187"/>
      <c r="GJU666" s="187"/>
      <c r="GJV666" s="187"/>
      <c r="GJW666" s="187"/>
      <c r="GJX666" s="187"/>
      <c r="GJY666" s="187"/>
      <c r="GJZ666" s="187"/>
      <c r="GKA666" s="187"/>
      <c r="GKB666" s="187"/>
      <c r="GKC666" s="187"/>
      <c r="GKD666" s="187"/>
      <c r="GKE666" s="187"/>
      <c r="GKF666" s="187"/>
      <c r="GKG666" s="187"/>
      <c r="GKH666" s="187"/>
      <c r="GKI666" s="187"/>
      <c r="GKJ666" s="187"/>
      <c r="GKK666" s="187"/>
      <c r="GKL666" s="187"/>
      <c r="GKM666" s="187"/>
      <c r="GKN666" s="187"/>
      <c r="GKO666" s="187"/>
      <c r="GKP666" s="187"/>
      <c r="GKQ666" s="187"/>
      <c r="GKR666" s="187"/>
      <c r="GKS666" s="187"/>
      <c r="GKT666" s="187"/>
      <c r="GKU666" s="187"/>
      <c r="GKV666" s="187"/>
      <c r="GKW666" s="187"/>
      <c r="GKX666" s="187"/>
      <c r="GKY666" s="187"/>
      <c r="GKZ666" s="187"/>
      <c r="GLA666" s="187"/>
      <c r="GLB666" s="187"/>
      <c r="GLC666" s="187"/>
      <c r="GLD666" s="187"/>
      <c r="GLE666" s="187"/>
      <c r="GLF666" s="187"/>
      <c r="GLG666" s="187"/>
      <c r="GLH666" s="187"/>
      <c r="GLI666" s="187"/>
      <c r="GLJ666" s="187"/>
      <c r="GLK666" s="187"/>
      <c r="GLL666" s="187"/>
      <c r="GLM666" s="187"/>
      <c r="GLN666" s="187"/>
      <c r="GLO666" s="187"/>
      <c r="GLP666" s="187"/>
      <c r="GLQ666" s="187"/>
      <c r="GLR666" s="187"/>
      <c r="GLS666" s="187"/>
      <c r="GLT666" s="187"/>
      <c r="GLU666" s="187"/>
      <c r="GLV666" s="187"/>
      <c r="GLW666" s="187"/>
      <c r="GLX666" s="187"/>
      <c r="GLY666" s="187"/>
      <c r="GLZ666" s="187"/>
      <c r="GMA666" s="187"/>
      <c r="GMB666" s="187"/>
      <c r="GMC666" s="187"/>
      <c r="GMD666" s="187"/>
      <c r="GME666" s="187"/>
      <c r="GMF666" s="187"/>
      <c r="GMG666" s="187"/>
      <c r="GMH666" s="187"/>
      <c r="GMI666" s="187"/>
      <c r="GMJ666" s="187"/>
      <c r="GMK666" s="187"/>
      <c r="GML666" s="187"/>
      <c r="GMM666" s="187"/>
      <c r="GMN666" s="187"/>
      <c r="GMO666" s="187"/>
      <c r="GMP666" s="187"/>
      <c r="GMQ666" s="187"/>
      <c r="GMR666" s="187"/>
      <c r="GMS666" s="187"/>
      <c r="GMT666" s="187"/>
      <c r="GMU666" s="187"/>
      <c r="GMV666" s="187"/>
      <c r="GMW666" s="187"/>
      <c r="GMX666" s="187"/>
      <c r="GMY666" s="187"/>
      <c r="GMZ666" s="187"/>
      <c r="GNA666" s="187"/>
      <c r="GNB666" s="187"/>
      <c r="GNC666" s="187"/>
      <c r="GND666" s="187"/>
      <c r="GNE666" s="187"/>
      <c r="GNF666" s="187"/>
      <c r="GNG666" s="187"/>
      <c r="GNH666" s="187"/>
      <c r="GNI666" s="187"/>
      <c r="GNJ666" s="187"/>
      <c r="GNK666" s="187"/>
      <c r="GNL666" s="187"/>
      <c r="GNM666" s="187"/>
      <c r="GNN666" s="187"/>
      <c r="GNO666" s="187"/>
      <c r="GNP666" s="187"/>
      <c r="GNQ666" s="187"/>
      <c r="GNR666" s="187"/>
      <c r="GNS666" s="187"/>
      <c r="GNT666" s="187"/>
      <c r="GNU666" s="187"/>
      <c r="GNV666" s="187"/>
      <c r="GNW666" s="187"/>
      <c r="GNX666" s="187"/>
      <c r="GNY666" s="187"/>
      <c r="GNZ666" s="187"/>
      <c r="GOA666" s="187"/>
      <c r="GOB666" s="187"/>
      <c r="GOC666" s="187"/>
      <c r="GOD666" s="187"/>
      <c r="GOE666" s="187"/>
      <c r="GOF666" s="187"/>
      <c r="GOG666" s="187"/>
      <c r="GOH666" s="187"/>
      <c r="GOI666" s="187"/>
      <c r="GOJ666" s="187"/>
      <c r="GOK666" s="187"/>
      <c r="GOL666" s="187"/>
      <c r="GOM666" s="187"/>
      <c r="GON666" s="187"/>
      <c r="GOO666" s="187"/>
      <c r="GOP666" s="187"/>
      <c r="GOQ666" s="187"/>
      <c r="GOR666" s="187"/>
      <c r="GOS666" s="187"/>
      <c r="GOT666" s="187"/>
      <c r="GOU666" s="187"/>
      <c r="GOV666" s="187"/>
      <c r="GOW666" s="187"/>
      <c r="GOX666" s="187"/>
      <c r="GOY666" s="187"/>
      <c r="GOZ666" s="187"/>
      <c r="GPA666" s="187"/>
      <c r="GPB666" s="187"/>
      <c r="GPC666" s="187"/>
      <c r="GPD666" s="187"/>
      <c r="GPE666" s="187"/>
      <c r="GPF666" s="187"/>
      <c r="GPG666" s="187"/>
      <c r="GPH666" s="187"/>
      <c r="GPI666" s="187"/>
      <c r="GPJ666" s="187"/>
      <c r="GPK666" s="187"/>
      <c r="GPL666" s="187"/>
      <c r="GPM666" s="187"/>
      <c r="GPN666" s="187"/>
      <c r="GPO666" s="187"/>
      <c r="GPP666" s="187"/>
      <c r="GPQ666" s="187"/>
      <c r="GPR666" s="187"/>
      <c r="GPS666" s="187"/>
      <c r="GPT666" s="187"/>
      <c r="GPU666" s="187"/>
      <c r="GPV666" s="187"/>
      <c r="GPW666" s="187"/>
      <c r="GPX666" s="187"/>
      <c r="GPY666" s="187"/>
      <c r="GPZ666" s="187"/>
      <c r="GQA666" s="187"/>
      <c r="GQB666" s="187"/>
      <c r="GQC666" s="187"/>
      <c r="GQD666" s="187"/>
      <c r="GQE666" s="187"/>
      <c r="GQF666" s="187"/>
      <c r="GQG666" s="187"/>
      <c r="GQH666" s="187"/>
      <c r="GQI666" s="187"/>
      <c r="GQJ666" s="187"/>
      <c r="GQK666" s="187"/>
      <c r="GQL666" s="187"/>
      <c r="GQM666" s="187"/>
      <c r="GQN666" s="187"/>
      <c r="GQO666" s="187"/>
      <c r="GQP666" s="187"/>
      <c r="GQQ666" s="187"/>
      <c r="GQR666" s="187"/>
      <c r="GQS666" s="187"/>
      <c r="GQT666" s="187"/>
      <c r="GQU666" s="187"/>
      <c r="GQV666" s="187"/>
      <c r="GQW666" s="187"/>
      <c r="GQX666" s="187"/>
      <c r="GQY666" s="187"/>
      <c r="GQZ666" s="187"/>
      <c r="GRA666" s="187"/>
      <c r="GRB666" s="187"/>
      <c r="GRC666" s="187"/>
      <c r="GRD666" s="187"/>
      <c r="GRE666" s="187"/>
      <c r="GRF666" s="187"/>
      <c r="GRG666" s="187"/>
      <c r="GRH666" s="187"/>
      <c r="GRI666" s="187"/>
      <c r="GRJ666" s="187"/>
      <c r="GRK666" s="187"/>
      <c r="GRL666" s="187"/>
      <c r="GRM666" s="187"/>
      <c r="GRN666" s="187"/>
      <c r="GRO666" s="187"/>
      <c r="GRP666" s="187"/>
      <c r="GRQ666" s="187"/>
      <c r="GRR666" s="187"/>
      <c r="GRS666" s="187"/>
      <c r="GRT666" s="187"/>
      <c r="GRU666" s="187"/>
      <c r="GRV666" s="187"/>
      <c r="GRW666" s="187"/>
      <c r="GRX666" s="187"/>
      <c r="GRY666" s="187"/>
      <c r="GRZ666" s="187"/>
      <c r="GSA666" s="187"/>
      <c r="GSB666" s="187"/>
      <c r="GSC666" s="187"/>
      <c r="GSD666" s="187"/>
      <c r="GSE666" s="187"/>
      <c r="GSF666" s="187"/>
      <c r="GSG666" s="187"/>
      <c r="GSH666" s="187"/>
      <c r="GSI666" s="187"/>
      <c r="GSJ666" s="187"/>
      <c r="GSK666" s="187"/>
      <c r="GSL666" s="187"/>
      <c r="GSM666" s="187"/>
      <c r="GSN666" s="187"/>
      <c r="GSO666" s="187"/>
      <c r="GSP666" s="187"/>
      <c r="GSQ666" s="187"/>
      <c r="GSR666" s="187"/>
      <c r="GSS666" s="187"/>
      <c r="GST666" s="187"/>
      <c r="GSU666" s="187"/>
      <c r="GSV666" s="187"/>
      <c r="GSW666" s="187"/>
      <c r="GSX666" s="187"/>
      <c r="GSY666" s="187"/>
      <c r="GSZ666" s="187"/>
      <c r="GTA666" s="187"/>
      <c r="GTB666" s="187"/>
      <c r="GTC666" s="187"/>
      <c r="GTD666" s="187"/>
      <c r="GTE666" s="187"/>
      <c r="GTF666" s="187"/>
      <c r="GTG666" s="187"/>
      <c r="GTH666" s="187"/>
      <c r="GTI666" s="187"/>
      <c r="GTJ666" s="187"/>
      <c r="GTK666" s="187"/>
      <c r="GTL666" s="187"/>
      <c r="GTM666" s="187"/>
      <c r="GTN666" s="187"/>
      <c r="GTO666" s="187"/>
      <c r="GTP666" s="187"/>
      <c r="GTQ666" s="187"/>
      <c r="GTR666" s="187"/>
      <c r="GTS666" s="187"/>
      <c r="GTT666" s="187"/>
      <c r="GTU666" s="187"/>
      <c r="GTV666" s="187"/>
      <c r="GTW666" s="187"/>
      <c r="GTX666" s="187"/>
      <c r="GTY666" s="187"/>
      <c r="GTZ666" s="187"/>
      <c r="GUA666" s="187"/>
      <c r="GUB666" s="187"/>
      <c r="GUC666" s="187"/>
      <c r="GUD666" s="187"/>
      <c r="GUE666" s="187"/>
      <c r="GUF666" s="187"/>
      <c r="GUG666" s="187"/>
      <c r="GUH666" s="187"/>
      <c r="GUI666" s="187"/>
      <c r="GUJ666" s="187"/>
      <c r="GUK666" s="187"/>
      <c r="GUL666" s="187"/>
      <c r="GUM666" s="187"/>
      <c r="GUN666" s="187"/>
      <c r="GUO666" s="187"/>
      <c r="GUP666" s="187"/>
      <c r="GUQ666" s="187"/>
      <c r="GUR666" s="187"/>
      <c r="GUS666" s="187"/>
      <c r="GUT666" s="187"/>
      <c r="GUU666" s="187"/>
      <c r="GUV666" s="187"/>
      <c r="GUW666" s="187"/>
      <c r="GUX666" s="187"/>
      <c r="GUY666" s="187"/>
      <c r="GUZ666" s="187"/>
      <c r="GVA666" s="187"/>
      <c r="GVB666" s="187"/>
      <c r="GVC666" s="187"/>
      <c r="GVD666" s="187"/>
      <c r="GVE666" s="187"/>
      <c r="GVF666" s="187"/>
      <c r="GVG666" s="187"/>
      <c r="GVH666" s="187"/>
      <c r="GVI666" s="187"/>
      <c r="GVJ666" s="187"/>
      <c r="GVK666" s="187"/>
      <c r="GVL666" s="187"/>
      <c r="GVM666" s="187"/>
      <c r="GVN666" s="187"/>
      <c r="GVO666" s="187"/>
      <c r="GVP666" s="187"/>
      <c r="GVQ666" s="187"/>
      <c r="GVR666" s="187"/>
      <c r="GVS666" s="187"/>
      <c r="GVT666" s="187"/>
      <c r="GVU666" s="187"/>
      <c r="GVV666" s="187"/>
      <c r="GVW666" s="187"/>
      <c r="GVX666" s="187"/>
      <c r="GVY666" s="187"/>
      <c r="GVZ666" s="187"/>
      <c r="GWA666" s="187"/>
      <c r="GWB666" s="187"/>
      <c r="GWC666" s="187"/>
      <c r="GWD666" s="187"/>
      <c r="GWE666" s="187"/>
      <c r="GWF666" s="187"/>
      <c r="GWG666" s="187"/>
      <c r="GWH666" s="187"/>
      <c r="GWI666" s="187"/>
      <c r="GWJ666" s="187"/>
      <c r="GWK666" s="187"/>
      <c r="GWL666" s="187"/>
      <c r="GWM666" s="187"/>
      <c r="GWN666" s="187"/>
      <c r="GWO666" s="187"/>
      <c r="GWP666" s="187"/>
      <c r="GWQ666" s="187"/>
      <c r="GWR666" s="187"/>
      <c r="GWS666" s="187"/>
      <c r="GWT666" s="187"/>
      <c r="GWU666" s="187"/>
      <c r="GWV666" s="187"/>
      <c r="GWW666" s="187"/>
      <c r="GWX666" s="187"/>
      <c r="GWY666" s="187"/>
      <c r="GWZ666" s="187"/>
      <c r="GXA666" s="187"/>
      <c r="GXB666" s="187"/>
      <c r="GXC666" s="187"/>
      <c r="GXD666" s="187"/>
      <c r="GXE666" s="187"/>
      <c r="GXF666" s="187"/>
      <c r="GXG666" s="187"/>
      <c r="GXH666" s="187"/>
      <c r="GXI666" s="187"/>
      <c r="GXJ666" s="187"/>
      <c r="GXK666" s="187"/>
      <c r="GXL666" s="187"/>
      <c r="GXM666" s="187"/>
      <c r="GXN666" s="187"/>
      <c r="GXO666" s="187"/>
      <c r="GXP666" s="187"/>
      <c r="GXQ666" s="187"/>
      <c r="GXR666" s="187"/>
      <c r="GXS666" s="187"/>
      <c r="GXT666" s="187"/>
      <c r="GXU666" s="187"/>
      <c r="GXV666" s="187"/>
      <c r="GXW666" s="187"/>
      <c r="GXX666" s="187"/>
      <c r="GXY666" s="187"/>
      <c r="GXZ666" s="187"/>
      <c r="GYA666" s="187"/>
      <c r="GYB666" s="187"/>
      <c r="GYC666" s="187"/>
      <c r="GYD666" s="187"/>
      <c r="GYE666" s="187"/>
      <c r="GYF666" s="187"/>
      <c r="GYG666" s="187"/>
      <c r="GYH666" s="187"/>
      <c r="GYI666" s="187"/>
      <c r="GYJ666" s="187"/>
      <c r="GYK666" s="187"/>
      <c r="GYL666" s="187"/>
      <c r="GYM666" s="187"/>
      <c r="GYN666" s="187"/>
      <c r="GYO666" s="187"/>
      <c r="GYP666" s="187"/>
      <c r="GYQ666" s="187"/>
      <c r="GYR666" s="187"/>
      <c r="GYS666" s="187"/>
      <c r="GYT666" s="187"/>
      <c r="GYU666" s="187"/>
      <c r="GYV666" s="187"/>
      <c r="GYW666" s="187"/>
      <c r="GYX666" s="187"/>
      <c r="GYY666" s="187"/>
      <c r="GYZ666" s="187"/>
      <c r="GZA666" s="187"/>
      <c r="GZB666" s="187"/>
      <c r="GZC666" s="187"/>
      <c r="GZD666" s="187"/>
      <c r="GZE666" s="187"/>
      <c r="GZF666" s="187"/>
      <c r="GZG666" s="187"/>
      <c r="GZH666" s="187"/>
      <c r="GZI666" s="187"/>
      <c r="GZJ666" s="187"/>
      <c r="GZK666" s="187"/>
      <c r="GZL666" s="187"/>
      <c r="GZM666" s="187"/>
      <c r="GZN666" s="187"/>
      <c r="GZO666" s="187"/>
      <c r="GZP666" s="187"/>
      <c r="GZQ666" s="187"/>
      <c r="GZR666" s="187"/>
      <c r="GZS666" s="187"/>
      <c r="GZT666" s="187"/>
      <c r="GZU666" s="187"/>
      <c r="GZV666" s="187"/>
      <c r="GZW666" s="187"/>
      <c r="GZX666" s="187"/>
      <c r="GZY666" s="187"/>
      <c r="GZZ666" s="187"/>
      <c r="HAA666" s="187"/>
      <c r="HAB666" s="187"/>
      <c r="HAC666" s="187"/>
      <c r="HAD666" s="187"/>
      <c r="HAE666" s="187"/>
      <c r="HAF666" s="187"/>
      <c r="HAG666" s="187"/>
      <c r="HAH666" s="187"/>
      <c r="HAI666" s="187"/>
      <c r="HAJ666" s="187"/>
      <c r="HAK666" s="187"/>
      <c r="HAL666" s="187"/>
      <c r="HAM666" s="187"/>
      <c r="HAN666" s="187"/>
      <c r="HAO666" s="187"/>
      <c r="HAP666" s="187"/>
      <c r="HAQ666" s="187"/>
      <c r="HAR666" s="187"/>
      <c r="HAS666" s="187"/>
      <c r="HAT666" s="187"/>
      <c r="HAU666" s="187"/>
      <c r="HAV666" s="187"/>
      <c r="HAW666" s="187"/>
      <c r="HAX666" s="187"/>
      <c r="HAY666" s="187"/>
      <c r="HAZ666" s="187"/>
      <c r="HBA666" s="187"/>
      <c r="HBB666" s="187"/>
      <c r="HBC666" s="187"/>
      <c r="HBD666" s="187"/>
      <c r="HBE666" s="187"/>
      <c r="HBF666" s="187"/>
      <c r="HBG666" s="187"/>
      <c r="HBH666" s="187"/>
      <c r="HBI666" s="187"/>
      <c r="HBJ666" s="187"/>
      <c r="HBK666" s="187"/>
      <c r="HBL666" s="187"/>
      <c r="HBM666" s="187"/>
      <c r="HBN666" s="187"/>
      <c r="HBO666" s="187"/>
      <c r="HBP666" s="187"/>
      <c r="HBQ666" s="187"/>
      <c r="HBR666" s="187"/>
      <c r="HBS666" s="187"/>
      <c r="HBT666" s="187"/>
      <c r="HBU666" s="187"/>
      <c r="HBV666" s="187"/>
      <c r="HBW666" s="187"/>
      <c r="HBX666" s="187"/>
      <c r="HBY666" s="187"/>
      <c r="HBZ666" s="187"/>
      <c r="HCA666" s="187"/>
      <c r="HCB666" s="187"/>
      <c r="HCC666" s="187"/>
      <c r="HCD666" s="187"/>
      <c r="HCE666" s="187"/>
      <c r="HCF666" s="187"/>
      <c r="HCG666" s="187"/>
      <c r="HCH666" s="187"/>
      <c r="HCI666" s="187"/>
      <c r="HCJ666" s="187"/>
      <c r="HCK666" s="187"/>
      <c r="HCL666" s="187"/>
      <c r="HCM666" s="187"/>
      <c r="HCN666" s="187"/>
      <c r="HCO666" s="187"/>
      <c r="HCP666" s="187"/>
      <c r="HCQ666" s="187"/>
      <c r="HCR666" s="187"/>
      <c r="HCS666" s="187"/>
      <c r="HCT666" s="187"/>
      <c r="HCU666" s="187"/>
      <c r="HCV666" s="187"/>
      <c r="HCW666" s="187"/>
      <c r="HCX666" s="187"/>
      <c r="HCY666" s="187"/>
      <c r="HCZ666" s="187"/>
      <c r="HDA666" s="187"/>
      <c r="HDB666" s="187"/>
      <c r="HDC666" s="187"/>
      <c r="HDD666" s="187"/>
      <c r="HDE666" s="187"/>
      <c r="HDF666" s="187"/>
      <c r="HDG666" s="187"/>
      <c r="HDH666" s="187"/>
      <c r="HDI666" s="187"/>
      <c r="HDJ666" s="187"/>
      <c r="HDK666" s="187"/>
      <c r="HDL666" s="187"/>
      <c r="HDM666" s="187"/>
      <c r="HDN666" s="187"/>
      <c r="HDO666" s="187"/>
      <c r="HDP666" s="187"/>
      <c r="HDQ666" s="187"/>
      <c r="HDR666" s="187"/>
      <c r="HDS666" s="187"/>
      <c r="HDT666" s="187"/>
      <c r="HDU666" s="187"/>
      <c r="HDV666" s="187"/>
      <c r="HDW666" s="187"/>
      <c r="HDX666" s="187"/>
      <c r="HDY666" s="187"/>
      <c r="HDZ666" s="187"/>
      <c r="HEA666" s="187"/>
      <c r="HEB666" s="187"/>
      <c r="HEC666" s="187"/>
      <c r="HED666" s="187"/>
      <c r="HEE666" s="187"/>
      <c r="HEF666" s="187"/>
      <c r="HEG666" s="187"/>
      <c r="HEH666" s="187"/>
      <c r="HEI666" s="187"/>
      <c r="HEJ666" s="187"/>
      <c r="HEK666" s="187"/>
      <c r="HEL666" s="187"/>
      <c r="HEM666" s="187"/>
      <c r="HEN666" s="187"/>
      <c r="HEO666" s="187"/>
      <c r="HEP666" s="187"/>
      <c r="HEQ666" s="187"/>
      <c r="HER666" s="187"/>
      <c r="HES666" s="187"/>
      <c r="HET666" s="187"/>
      <c r="HEU666" s="187"/>
      <c r="HEV666" s="187"/>
      <c r="HEW666" s="187"/>
      <c r="HEX666" s="187"/>
      <c r="HEY666" s="187"/>
      <c r="HEZ666" s="187"/>
      <c r="HFA666" s="187"/>
      <c r="HFB666" s="187"/>
      <c r="HFC666" s="187"/>
      <c r="HFD666" s="187"/>
      <c r="HFE666" s="187"/>
      <c r="HFF666" s="187"/>
      <c r="HFG666" s="187"/>
      <c r="HFH666" s="187"/>
      <c r="HFI666" s="187"/>
      <c r="HFJ666" s="187"/>
      <c r="HFK666" s="187"/>
      <c r="HFL666" s="187"/>
      <c r="HFM666" s="187"/>
      <c r="HFN666" s="187"/>
      <c r="HFO666" s="187"/>
      <c r="HFP666" s="187"/>
      <c r="HFQ666" s="187"/>
      <c r="HFR666" s="187"/>
      <c r="HFS666" s="187"/>
      <c r="HFT666" s="187"/>
      <c r="HFU666" s="187"/>
      <c r="HFV666" s="187"/>
      <c r="HFW666" s="187"/>
      <c r="HFX666" s="187"/>
      <c r="HFY666" s="187"/>
      <c r="HFZ666" s="187"/>
      <c r="HGA666" s="187"/>
      <c r="HGB666" s="187"/>
      <c r="HGC666" s="187"/>
      <c r="HGD666" s="187"/>
      <c r="HGE666" s="187"/>
      <c r="HGF666" s="187"/>
      <c r="HGG666" s="187"/>
      <c r="HGH666" s="187"/>
      <c r="HGI666" s="187"/>
      <c r="HGJ666" s="187"/>
      <c r="HGK666" s="187"/>
      <c r="HGL666" s="187"/>
      <c r="HGM666" s="187"/>
      <c r="HGN666" s="187"/>
      <c r="HGO666" s="187"/>
      <c r="HGP666" s="187"/>
      <c r="HGQ666" s="187"/>
      <c r="HGR666" s="187"/>
      <c r="HGS666" s="187"/>
      <c r="HGT666" s="187"/>
      <c r="HGU666" s="187"/>
      <c r="HGV666" s="187"/>
      <c r="HGW666" s="187"/>
      <c r="HGX666" s="187"/>
      <c r="HGY666" s="187"/>
      <c r="HGZ666" s="187"/>
      <c r="HHA666" s="187"/>
      <c r="HHB666" s="187"/>
      <c r="HHC666" s="187"/>
      <c r="HHD666" s="187"/>
      <c r="HHE666" s="187"/>
      <c r="HHF666" s="187"/>
      <c r="HHG666" s="187"/>
      <c r="HHH666" s="187"/>
      <c r="HHI666" s="187"/>
      <c r="HHJ666" s="187"/>
      <c r="HHK666" s="187"/>
      <c r="HHL666" s="187"/>
      <c r="HHM666" s="187"/>
      <c r="HHN666" s="187"/>
      <c r="HHO666" s="187"/>
      <c r="HHP666" s="187"/>
      <c r="HHQ666" s="187"/>
      <c r="HHR666" s="187"/>
      <c r="HHS666" s="187"/>
      <c r="HHT666" s="187"/>
      <c r="HHU666" s="187"/>
      <c r="HHV666" s="187"/>
      <c r="HHW666" s="187"/>
      <c r="HHX666" s="187"/>
      <c r="HHY666" s="187"/>
      <c r="HHZ666" s="187"/>
      <c r="HIA666" s="187"/>
      <c r="HIB666" s="187"/>
      <c r="HIC666" s="187"/>
      <c r="HID666" s="187"/>
      <c r="HIE666" s="187"/>
      <c r="HIF666" s="187"/>
      <c r="HIG666" s="187"/>
      <c r="HIH666" s="187"/>
      <c r="HII666" s="187"/>
      <c r="HIJ666" s="187"/>
      <c r="HIK666" s="187"/>
      <c r="HIL666" s="187"/>
      <c r="HIM666" s="187"/>
      <c r="HIN666" s="187"/>
      <c r="HIO666" s="187"/>
      <c r="HIP666" s="187"/>
      <c r="HIQ666" s="187"/>
      <c r="HIR666" s="187"/>
      <c r="HIS666" s="187"/>
      <c r="HIT666" s="187"/>
      <c r="HIU666" s="187"/>
      <c r="HIV666" s="187"/>
      <c r="HIW666" s="187"/>
      <c r="HIX666" s="187"/>
      <c r="HIY666" s="187"/>
      <c r="HIZ666" s="187"/>
      <c r="HJA666" s="187"/>
      <c r="HJB666" s="187"/>
      <c r="HJC666" s="187"/>
      <c r="HJD666" s="187"/>
      <c r="HJE666" s="187"/>
      <c r="HJF666" s="187"/>
      <c r="HJG666" s="187"/>
      <c r="HJH666" s="187"/>
      <c r="HJI666" s="187"/>
      <c r="HJJ666" s="187"/>
      <c r="HJK666" s="187"/>
      <c r="HJL666" s="187"/>
      <c r="HJM666" s="187"/>
      <c r="HJN666" s="187"/>
      <c r="HJO666" s="187"/>
      <c r="HJP666" s="187"/>
      <c r="HJQ666" s="187"/>
      <c r="HJR666" s="187"/>
      <c r="HJS666" s="187"/>
      <c r="HJT666" s="187"/>
      <c r="HJU666" s="187"/>
      <c r="HJV666" s="187"/>
      <c r="HJW666" s="187"/>
      <c r="HJX666" s="187"/>
      <c r="HJY666" s="187"/>
      <c r="HJZ666" s="187"/>
      <c r="HKA666" s="187"/>
      <c r="HKB666" s="187"/>
      <c r="HKC666" s="187"/>
      <c r="HKD666" s="187"/>
      <c r="HKE666" s="187"/>
      <c r="HKF666" s="187"/>
      <c r="HKG666" s="187"/>
      <c r="HKH666" s="187"/>
      <c r="HKI666" s="187"/>
      <c r="HKJ666" s="187"/>
      <c r="HKK666" s="187"/>
      <c r="HKL666" s="187"/>
      <c r="HKM666" s="187"/>
      <c r="HKN666" s="187"/>
      <c r="HKO666" s="187"/>
      <c r="HKP666" s="187"/>
      <c r="HKQ666" s="187"/>
      <c r="HKR666" s="187"/>
      <c r="HKS666" s="187"/>
      <c r="HKT666" s="187"/>
      <c r="HKU666" s="187"/>
      <c r="HKV666" s="187"/>
      <c r="HKW666" s="187"/>
      <c r="HKX666" s="187"/>
      <c r="HKY666" s="187"/>
      <c r="HKZ666" s="187"/>
      <c r="HLA666" s="187"/>
      <c r="HLB666" s="187"/>
      <c r="HLC666" s="187"/>
      <c r="HLD666" s="187"/>
      <c r="HLE666" s="187"/>
      <c r="HLF666" s="187"/>
      <c r="HLG666" s="187"/>
      <c r="HLH666" s="187"/>
      <c r="HLI666" s="187"/>
      <c r="HLJ666" s="187"/>
      <c r="HLK666" s="187"/>
      <c r="HLL666" s="187"/>
      <c r="HLM666" s="187"/>
      <c r="HLN666" s="187"/>
      <c r="HLO666" s="187"/>
      <c r="HLP666" s="187"/>
      <c r="HLQ666" s="187"/>
      <c r="HLR666" s="187"/>
      <c r="HLS666" s="187"/>
      <c r="HLT666" s="187"/>
      <c r="HLU666" s="187"/>
      <c r="HLV666" s="187"/>
      <c r="HLW666" s="187"/>
      <c r="HLX666" s="187"/>
      <c r="HLY666" s="187"/>
      <c r="HLZ666" s="187"/>
      <c r="HMA666" s="187"/>
      <c r="HMB666" s="187"/>
      <c r="HMC666" s="187"/>
      <c r="HMD666" s="187"/>
      <c r="HME666" s="187"/>
      <c r="HMF666" s="187"/>
      <c r="HMG666" s="187"/>
      <c r="HMH666" s="187"/>
      <c r="HMI666" s="187"/>
      <c r="HMJ666" s="187"/>
      <c r="HMK666" s="187"/>
      <c r="HML666" s="187"/>
      <c r="HMM666" s="187"/>
      <c r="HMN666" s="187"/>
      <c r="HMO666" s="187"/>
      <c r="HMP666" s="187"/>
      <c r="HMQ666" s="187"/>
      <c r="HMR666" s="187"/>
      <c r="HMS666" s="187"/>
      <c r="HMT666" s="187"/>
      <c r="HMU666" s="187"/>
      <c r="HMV666" s="187"/>
      <c r="HMW666" s="187"/>
      <c r="HMX666" s="187"/>
      <c r="HMY666" s="187"/>
      <c r="HMZ666" s="187"/>
      <c r="HNA666" s="187"/>
      <c r="HNB666" s="187"/>
      <c r="HNC666" s="187"/>
      <c r="HND666" s="187"/>
      <c r="HNE666" s="187"/>
      <c r="HNF666" s="187"/>
      <c r="HNG666" s="187"/>
      <c r="HNH666" s="187"/>
      <c r="HNI666" s="187"/>
      <c r="HNJ666" s="187"/>
      <c r="HNK666" s="187"/>
      <c r="HNL666" s="187"/>
      <c r="HNM666" s="187"/>
      <c r="HNN666" s="187"/>
      <c r="HNO666" s="187"/>
      <c r="HNP666" s="187"/>
      <c r="HNQ666" s="187"/>
      <c r="HNR666" s="187"/>
      <c r="HNS666" s="187"/>
      <c r="HNT666" s="187"/>
      <c r="HNU666" s="187"/>
      <c r="HNV666" s="187"/>
      <c r="HNW666" s="187"/>
      <c r="HNX666" s="187"/>
      <c r="HNY666" s="187"/>
      <c r="HNZ666" s="187"/>
      <c r="HOA666" s="187"/>
      <c r="HOB666" s="187"/>
      <c r="HOC666" s="187"/>
      <c r="HOD666" s="187"/>
      <c r="HOE666" s="187"/>
      <c r="HOF666" s="187"/>
      <c r="HOG666" s="187"/>
      <c r="HOH666" s="187"/>
      <c r="HOI666" s="187"/>
      <c r="HOJ666" s="187"/>
      <c r="HOK666" s="187"/>
      <c r="HOL666" s="187"/>
      <c r="HOM666" s="187"/>
      <c r="HON666" s="187"/>
      <c r="HOO666" s="187"/>
      <c r="HOP666" s="187"/>
      <c r="HOQ666" s="187"/>
      <c r="HOR666" s="187"/>
      <c r="HOS666" s="187"/>
      <c r="HOT666" s="187"/>
      <c r="HOU666" s="187"/>
      <c r="HOV666" s="187"/>
      <c r="HOW666" s="187"/>
      <c r="HOX666" s="187"/>
      <c r="HOY666" s="187"/>
      <c r="HOZ666" s="187"/>
      <c r="HPA666" s="187"/>
      <c r="HPB666" s="187"/>
      <c r="HPC666" s="187"/>
      <c r="HPD666" s="187"/>
      <c r="HPE666" s="187"/>
      <c r="HPF666" s="187"/>
      <c r="HPG666" s="187"/>
      <c r="HPH666" s="187"/>
      <c r="HPI666" s="187"/>
      <c r="HPJ666" s="187"/>
      <c r="HPK666" s="187"/>
      <c r="HPL666" s="187"/>
      <c r="HPM666" s="187"/>
      <c r="HPN666" s="187"/>
      <c r="HPO666" s="187"/>
      <c r="HPP666" s="187"/>
      <c r="HPQ666" s="187"/>
      <c r="HPR666" s="187"/>
      <c r="HPS666" s="187"/>
      <c r="HPT666" s="187"/>
      <c r="HPU666" s="187"/>
      <c r="HPV666" s="187"/>
      <c r="HPW666" s="187"/>
      <c r="HPX666" s="187"/>
      <c r="HPY666" s="187"/>
      <c r="HPZ666" s="187"/>
      <c r="HQA666" s="187"/>
      <c r="HQB666" s="187"/>
      <c r="HQC666" s="187"/>
      <c r="HQD666" s="187"/>
      <c r="HQE666" s="187"/>
      <c r="HQF666" s="187"/>
      <c r="HQG666" s="187"/>
      <c r="HQH666" s="187"/>
      <c r="HQI666" s="187"/>
      <c r="HQJ666" s="187"/>
      <c r="HQK666" s="187"/>
      <c r="HQL666" s="187"/>
      <c r="HQM666" s="187"/>
      <c r="HQN666" s="187"/>
      <c r="HQO666" s="187"/>
      <c r="HQP666" s="187"/>
      <c r="HQQ666" s="187"/>
      <c r="HQR666" s="187"/>
      <c r="HQS666" s="187"/>
      <c r="HQT666" s="187"/>
      <c r="HQU666" s="187"/>
      <c r="HQV666" s="187"/>
      <c r="HQW666" s="187"/>
      <c r="HQX666" s="187"/>
      <c r="HQY666" s="187"/>
      <c r="HQZ666" s="187"/>
      <c r="HRA666" s="187"/>
      <c r="HRB666" s="187"/>
      <c r="HRC666" s="187"/>
      <c r="HRD666" s="187"/>
      <c r="HRE666" s="187"/>
      <c r="HRF666" s="187"/>
      <c r="HRG666" s="187"/>
      <c r="HRH666" s="187"/>
      <c r="HRI666" s="187"/>
      <c r="HRJ666" s="187"/>
      <c r="HRK666" s="187"/>
      <c r="HRL666" s="187"/>
      <c r="HRM666" s="187"/>
      <c r="HRN666" s="187"/>
      <c r="HRO666" s="187"/>
      <c r="HRP666" s="187"/>
      <c r="HRQ666" s="187"/>
      <c r="HRR666" s="187"/>
      <c r="HRS666" s="187"/>
      <c r="HRT666" s="187"/>
      <c r="HRU666" s="187"/>
      <c r="HRV666" s="187"/>
      <c r="HRW666" s="187"/>
      <c r="HRX666" s="187"/>
      <c r="HRY666" s="187"/>
      <c r="HRZ666" s="187"/>
      <c r="HSA666" s="187"/>
      <c r="HSB666" s="187"/>
      <c r="HSC666" s="187"/>
      <c r="HSD666" s="187"/>
      <c r="HSE666" s="187"/>
      <c r="HSF666" s="187"/>
      <c r="HSG666" s="187"/>
      <c r="HSH666" s="187"/>
      <c r="HSI666" s="187"/>
      <c r="HSJ666" s="187"/>
      <c r="HSK666" s="187"/>
      <c r="HSL666" s="187"/>
      <c r="HSM666" s="187"/>
      <c r="HSN666" s="187"/>
      <c r="HSO666" s="187"/>
      <c r="HSP666" s="187"/>
      <c r="HSQ666" s="187"/>
      <c r="HSR666" s="187"/>
      <c r="HSS666" s="187"/>
      <c r="HST666" s="187"/>
      <c r="HSU666" s="187"/>
      <c r="HSV666" s="187"/>
      <c r="HSW666" s="187"/>
      <c r="HSX666" s="187"/>
      <c r="HSY666" s="187"/>
      <c r="HSZ666" s="187"/>
      <c r="HTA666" s="187"/>
      <c r="HTB666" s="187"/>
      <c r="HTC666" s="187"/>
      <c r="HTD666" s="187"/>
      <c r="HTE666" s="187"/>
      <c r="HTF666" s="187"/>
      <c r="HTG666" s="187"/>
      <c r="HTH666" s="187"/>
      <c r="HTI666" s="187"/>
      <c r="HTJ666" s="187"/>
      <c r="HTK666" s="187"/>
      <c r="HTL666" s="187"/>
      <c r="HTM666" s="187"/>
      <c r="HTN666" s="187"/>
      <c r="HTO666" s="187"/>
      <c r="HTP666" s="187"/>
      <c r="HTQ666" s="187"/>
      <c r="HTR666" s="187"/>
      <c r="HTS666" s="187"/>
      <c r="HTT666" s="187"/>
      <c r="HTU666" s="187"/>
      <c r="HTV666" s="187"/>
      <c r="HTW666" s="187"/>
      <c r="HTX666" s="187"/>
      <c r="HTY666" s="187"/>
      <c r="HTZ666" s="187"/>
      <c r="HUA666" s="187"/>
      <c r="HUB666" s="187"/>
      <c r="HUC666" s="187"/>
      <c r="HUD666" s="187"/>
      <c r="HUE666" s="187"/>
      <c r="HUF666" s="187"/>
      <c r="HUG666" s="187"/>
      <c r="HUH666" s="187"/>
      <c r="HUI666" s="187"/>
      <c r="HUJ666" s="187"/>
      <c r="HUK666" s="187"/>
      <c r="HUL666" s="187"/>
      <c r="HUM666" s="187"/>
      <c r="HUN666" s="187"/>
      <c r="HUO666" s="187"/>
      <c r="HUP666" s="187"/>
      <c r="HUQ666" s="187"/>
      <c r="HUR666" s="187"/>
      <c r="HUS666" s="187"/>
      <c r="HUT666" s="187"/>
      <c r="HUU666" s="187"/>
      <c r="HUV666" s="187"/>
      <c r="HUW666" s="187"/>
      <c r="HUX666" s="187"/>
      <c r="HUY666" s="187"/>
      <c r="HUZ666" s="187"/>
      <c r="HVA666" s="187"/>
      <c r="HVB666" s="187"/>
      <c r="HVC666" s="187"/>
      <c r="HVD666" s="187"/>
      <c r="HVE666" s="187"/>
      <c r="HVF666" s="187"/>
      <c r="HVG666" s="187"/>
      <c r="HVH666" s="187"/>
      <c r="HVI666" s="187"/>
      <c r="HVJ666" s="187"/>
      <c r="HVK666" s="187"/>
      <c r="HVL666" s="187"/>
      <c r="HVM666" s="187"/>
      <c r="HVN666" s="187"/>
      <c r="HVO666" s="187"/>
      <c r="HVP666" s="187"/>
      <c r="HVQ666" s="187"/>
      <c r="HVR666" s="187"/>
      <c r="HVS666" s="187"/>
      <c r="HVT666" s="187"/>
      <c r="HVU666" s="187"/>
      <c r="HVV666" s="187"/>
      <c r="HVW666" s="187"/>
      <c r="HVX666" s="187"/>
      <c r="HVY666" s="187"/>
      <c r="HVZ666" s="187"/>
      <c r="HWA666" s="187"/>
      <c r="HWB666" s="187"/>
      <c r="HWC666" s="187"/>
      <c r="HWD666" s="187"/>
      <c r="HWE666" s="187"/>
      <c r="HWF666" s="187"/>
      <c r="HWG666" s="187"/>
      <c r="HWH666" s="187"/>
      <c r="HWI666" s="187"/>
      <c r="HWJ666" s="187"/>
      <c r="HWK666" s="187"/>
      <c r="HWL666" s="187"/>
      <c r="HWM666" s="187"/>
      <c r="HWN666" s="187"/>
      <c r="HWO666" s="187"/>
      <c r="HWP666" s="187"/>
      <c r="HWQ666" s="187"/>
      <c r="HWR666" s="187"/>
      <c r="HWS666" s="187"/>
      <c r="HWT666" s="187"/>
      <c r="HWU666" s="187"/>
      <c r="HWV666" s="187"/>
      <c r="HWW666" s="187"/>
      <c r="HWX666" s="187"/>
      <c r="HWY666" s="187"/>
      <c r="HWZ666" s="187"/>
      <c r="HXA666" s="187"/>
      <c r="HXB666" s="187"/>
      <c r="HXC666" s="187"/>
      <c r="HXD666" s="187"/>
      <c r="HXE666" s="187"/>
      <c r="HXF666" s="187"/>
      <c r="HXG666" s="187"/>
      <c r="HXH666" s="187"/>
      <c r="HXI666" s="187"/>
      <c r="HXJ666" s="187"/>
      <c r="HXK666" s="187"/>
      <c r="HXL666" s="187"/>
      <c r="HXM666" s="187"/>
      <c r="HXN666" s="187"/>
      <c r="HXO666" s="187"/>
      <c r="HXP666" s="187"/>
      <c r="HXQ666" s="187"/>
      <c r="HXR666" s="187"/>
      <c r="HXS666" s="187"/>
      <c r="HXT666" s="187"/>
      <c r="HXU666" s="187"/>
      <c r="HXV666" s="187"/>
      <c r="HXW666" s="187"/>
      <c r="HXX666" s="187"/>
      <c r="HXY666" s="187"/>
      <c r="HXZ666" s="187"/>
      <c r="HYA666" s="187"/>
      <c r="HYB666" s="187"/>
      <c r="HYC666" s="187"/>
      <c r="HYD666" s="187"/>
      <c r="HYE666" s="187"/>
      <c r="HYF666" s="187"/>
      <c r="HYG666" s="187"/>
      <c r="HYH666" s="187"/>
      <c r="HYI666" s="187"/>
      <c r="HYJ666" s="187"/>
      <c r="HYK666" s="187"/>
      <c r="HYL666" s="187"/>
      <c r="HYM666" s="187"/>
      <c r="HYN666" s="187"/>
      <c r="HYO666" s="187"/>
      <c r="HYP666" s="187"/>
      <c r="HYQ666" s="187"/>
      <c r="HYR666" s="187"/>
      <c r="HYS666" s="187"/>
      <c r="HYT666" s="187"/>
      <c r="HYU666" s="187"/>
      <c r="HYV666" s="187"/>
      <c r="HYW666" s="187"/>
      <c r="HYX666" s="187"/>
      <c r="HYY666" s="187"/>
      <c r="HYZ666" s="187"/>
      <c r="HZA666" s="187"/>
      <c r="HZB666" s="187"/>
      <c r="HZC666" s="187"/>
      <c r="HZD666" s="187"/>
      <c r="HZE666" s="187"/>
      <c r="HZF666" s="187"/>
      <c r="HZG666" s="187"/>
      <c r="HZH666" s="187"/>
      <c r="HZI666" s="187"/>
      <c r="HZJ666" s="187"/>
      <c r="HZK666" s="187"/>
      <c r="HZL666" s="187"/>
      <c r="HZM666" s="187"/>
      <c r="HZN666" s="187"/>
      <c r="HZO666" s="187"/>
      <c r="HZP666" s="187"/>
      <c r="HZQ666" s="187"/>
      <c r="HZR666" s="187"/>
      <c r="HZS666" s="187"/>
      <c r="HZT666" s="187"/>
      <c r="HZU666" s="187"/>
      <c r="HZV666" s="187"/>
      <c r="HZW666" s="187"/>
      <c r="HZX666" s="187"/>
      <c r="HZY666" s="187"/>
      <c r="HZZ666" s="187"/>
      <c r="IAA666" s="187"/>
      <c r="IAB666" s="187"/>
      <c r="IAC666" s="187"/>
      <c r="IAD666" s="187"/>
      <c r="IAE666" s="187"/>
      <c r="IAF666" s="187"/>
      <c r="IAG666" s="187"/>
      <c r="IAH666" s="187"/>
      <c r="IAI666" s="187"/>
      <c r="IAJ666" s="187"/>
      <c r="IAK666" s="187"/>
      <c r="IAL666" s="187"/>
      <c r="IAM666" s="187"/>
      <c r="IAN666" s="187"/>
      <c r="IAO666" s="187"/>
      <c r="IAP666" s="187"/>
      <c r="IAQ666" s="187"/>
      <c r="IAR666" s="187"/>
      <c r="IAS666" s="187"/>
      <c r="IAT666" s="187"/>
      <c r="IAU666" s="187"/>
      <c r="IAV666" s="187"/>
      <c r="IAW666" s="187"/>
      <c r="IAX666" s="187"/>
      <c r="IAY666" s="187"/>
      <c r="IAZ666" s="187"/>
      <c r="IBA666" s="187"/>
      <c r="IBB666" s="187"/>
      <c r="IBC666" s="187"/>
      <c r="IBD666" s="187"/>
      <c r="IBE666" s="187"/>
      <c r="IBF666" s="187"/>
      <c r="IBG666" s="187"/>
      <c r="IBH666" s="187"/>
      <c r="IBI666" s="187"/>
      <c r="IBJ666" s="187"/>
      <c r="IBK666" s="187"/>
      <c r="IBL666" s="187"/>
      <c r="IBM666" s="187"/>
      <c r="IBN666" s="187"/>
      <c r="IBO666" s="187"/>
      <c r="IBP666" s="187"/>
      <c r="IBQ666" s="187"/>
      <c r="IBR666" s="187"/>
      <c r="IBS666" s="187"/>
      <c r="IBT666" s="187"/>
      <c r="IBU666" s="187"/>
      <c r="IBV666" s="187"/>
      <c r="IBW666" s="187"/>
      <c r="IBX666" s="187"/>
      <c r="IBY666" s="187"/>
      <c r="IBZ666" s="187"/>
      <c r="ICA666" s="187"/>
      <c r="ICB666" s="187"/>
      <c r="ICC666" s="187"/>
      <c r="ICD666" s="187"/>
      <c r="ICE666" s="187"/>
      <c r="ICF666" s="187"/>
      <c r="ICG666" s="187"/>
      <c r="ICH666" s="187"/>
      <c r="ICI666" s="187"/>
      <c r="ICJ666" s="187"/>
      <c r="ICK666" s="187"/>
      <c r="ICL666" s="187"/>
      <c r="ICM666" s="187"/>
      <c r="ICN666" s="187"/>
      <c r="ICO666" s="187"/>
      <c r="ICP666" s="187"/>
      <c r="ICQ666" s="187"/>
      <c r="ICR666" s="187"/>
      <c r="ICS666" s="187"/>
      <c r="ICT666" s="187"/>
      <c r="ICU666" s="187"/>
      <c r="ICV666" s="187"/>
      <c r="ICW666" s="187"/>
      <c r="ICX666" s="187"/>
      <c r="ICY666" s="187"/>
      <c r="ICZ666" s="187"/>
      <c r="IDA666" s="187"/>
      <c r="IDB666" s="187"/>
      <c r="IDC666" s="187"/>
      <c r="IDD666" s="187"/>
      <c r="IDE666" s="187"/>
      <c r="IDF666" s="187"/>
      <c r="IDG666" s="187"/>
      <c r="IDH666" s="187"/>
      <c r="IDI666" s="187"/>
      <c r="IDJ666" s="187"/>
      <c r="IDK666" s="187"/>
      <c r="IDL666" s="187"/>
      <c r="IDM666" s="187"/>
      <c r="IDN666" s="187"/>
      <c r="IDO666" s="187"/>
      <c r="IDP666" s="187"/>
      <c r="IDQ666" s="187"/>
      <c r="IDR666" s="187"/>
      <c r="IDS666" s="187"/>
      <c r="IDT666" s="187"/>
      <c r="IDU666" s="187"/>
      <c r="IDV666" s="187"/>
      <c r="IDW666" s="187"/>
      <c r="IDX666" s="187"/>
      <c r="IDY666" s="187"/>
      <c r="IDZ666" s="187"/>
      <c r="IEA666" s="187"/>
      <c r="IEB666" s="187"/>
      <c r="IEC666" s="187"/>
      <c r="IED666" s="187"/>
      <c r="IEE666" s="187"/>
      <c r="IEF666" s="187"/>
      <c r="IEG666" s="187"/>
      <c r="IEH666" s="187"/>
      <c r="IEI666" s="187"/>
      <c r="IEJ666" s="187"/>
      <c r="IEK666" s="187"/>
      <c r="IEL666" s="187"/>
      <c r="IEM666" s="187"/>
      <c r="IEN666" s="187"/>
      <c r="IEO666" s="187"/>
      <c r="IEP666" s="187"/>
      <c r="IEQ666" s="187"/>
      <c r="IER666" s="187"/>
      <c r="IES666" s="187"/>
      <c r="IET666" s="187"/>
      <c r="IEU666" s="187"/>
      <c r="IEV666" s="187"/>
      <c r="IEW666" s="187"/>
      <c r="IEX666" s="187"/>
      <c r="IEY666" s="187"/>
      <c r="IEZ666" s="187"/>
      <c r="IFA666" s="187"/>
      <c r="IFB666" s="187"/>
      <c r="IFC666" s="187"/>
      <c r="IFD666" s="187"/>
      <c r="IFE666" s="187"/>
      <c r="IFF666" s="187"/>
      <c r="IFG666" s="187"/>
      <c r="IFH666" s="187"/>
      <c r="IFI666" s="187"/>
      <c r="IFJ666" s="187"/>
      <c r="IFK666" s="187"/>
      <c r="IFL666" s="187"/>
      <c r="IFM666" s="187"/>
      <c r="IFN666" s="187"/>
      <c r="IFO666" s="187"/>
      <c r="IFP666" s="187"/>
      <c r="IFQ666" s="187"/>
      <c r="IFR666" s="187"/>
      <c r="IFS666" s="187"/>
      <c r="IFT666" s="187"/>
      <c r="IFU666" s="187"/>
      <c r="IFV666" s="187"/>
      <c r="IFW666" s="187"/>
      <c r="IFX666" s="187"/>
      <c r="IFY666" s="187"/>
      <c r="IFZ666" s="187"/>
      <c r="IGA666" s="187"/>
      <c r="IGB666" s="187"/>
      <c r="IGC666" s="187"/>
      <c r="IGD666" s="187"/>
      <c r="IGE666" s="187"/>
      <c r="IGF666" s="187"/>
      <c r="IGG666" s="187"/>
      <c r="IGH666" s="187"/>
      <c r="IGI666" s="187"/>
      <c r="IGJ666" s="187"/>
      <c r="IGK666" s="187"/>
      <c r="IGL666" s="187"/>
      <c r="IGM666" s="187"/>
      <c r="IGN666" s="187"/>
      <c r="IGO666" s="187"/>
      <c r="IGP666" s="187"/>
      <c r="IGQ666" s="187"/>
      <c r="IGR666" s="187"/>
      <c r="IGS666" s="187"/>
      <c r="IGT666" s="187"/>
      <c r="IGU666" s="187"/>
      <c r="IGV666" s="187"/>
      <c r="IGW666" s="187"/>
      <c r="IGX666" s="187"/>
      <c r="IGY666" s="187"/>
      <c r="IGZ666" s="187"/>
      <c r="IHA666" s="187"/>
      <c r="IHB666" s="187"/>
      <c r="IHC666" s="187"/>
      <c r="IHD666" s="187"/>
      <c r="IHE666" s="187"/>
      <c r="IHF666" s="187"/>
      <c r="IHG666" s="187"/>
      <c r="IHH666" s="187"/>
      <c r="IHI666" s="187"/>
      <c r="IHJ666" s="187"/>
      <c r="IHK666" s="187"/>
      <c r="IHL666" s="187"/>
      <c r="IHM666" s="187"/>
      <c r="IHN666" s="187"/>
      <c r="IHO666" s="187"/>
      <c r="IHP666" s="187"/>
      <c r="IHQ666" s="187"/>
      <c r="IHR666" s="187"/>
      <c r="IHS666" s="187"/>
      <c r="IHT666" s="187"/>
      <c r="IHU666" s="187"/>
      <c r="IHV666" s="187"/>
      <c r="IHW666" s="187"/>
      <c r="IHX666" s="187"/>
      <c r="IHY666" s="187"/>
      <c r="IHZ666" s="187"/>
      <c r="IIA666" s="187"/>
      <c r="IIB666" s="187"/>
      <c r="IIC666" s="187"/>
      <c r="IID666" s="187"/>
      <c r="IIE666" s="187"/>
      <c r="IIF666" s="187"/>
      <c r="IIG666" s="187"/>
      <c r="IIH666" s="187"/>
      <c r="III666" s="187"/>
      <c r="IIJ666" s="187"/>
      <c r="IIK666" s="187"/>
      <c r="IIL666" s="187"/>
      <c r="IIM666" s="187"/>
      <c r="IIN666" s="187"/>
      <c r="IIO666" s="187"/>
      <c r="IIP666" s="187"/>
      <c r="IIQ666" s="187"/>
      <c r="IIR666" s="187"/>
      <c r="IIS666" s="187"/>
      <c r="IIT666" s="187"/>
      <c r="IIU666" s="187"/>
      <c r="IIV666" s="187"/>
      <c r="IIW666" s="187"/>
      <c r="IIX666" s="187"/>
      <c r="IIY666" s="187"/>
      <c r="IIZ666" s="187"/>
      <c r="IJA666" s="187"/>
      <c r="IJB666" s="187"/>
      <c r="IJC666" s="187"/>
      <c r="IJD666" s="187"/>
      <c r="IJE666" s="187"/>
      <c r="IJF666" s="187"/>
      <c r="IJG666" s="187"/>
      <c r="IJH666" s="187"/>
      <c r="IJI666" s="187"/>
      <c r="IJJ666" s="187"/>
      <c r="IJK666" s="187"/>
      <c r="IJL666" s="187"/>
      <c r="IJM666" s="187"/>
      <c r="IJN666" s="187"/>
      <c r="IJO666" s="187"/>
      <c r="IJP666" s="187"/>
      <c r="IJQ666" s="187"/>
      <c r="IJR666" s="187"/>
      <c r="IJS666" s="187"/>
      <c r="IJT666" s="187"/>
      <c r="IJU666" s="187"/>
      <c r="IJV666" s="187"/>
      <c r="IJW666" s="187"/>
      <c r="IJX666" s="187"/>
      <c r="IJY666" s="187"/>
      <c r="IJZ666" s="187"/>
      <c r="IKA666" s="187"/>
      <c r="IKB666" s="187"/>
      <c r="IKC666" s="187"/>
      <c r="IKD666" s="187"/>
      <c r="IKE666" s="187"/>
      <c r="IKF666" s="187"/>
      <c r="IKG666" s="187"/>
      <c r="IKH666" s="187"/>
      <c r="IKI666" s="187"/>
      <c r="IKJ666" s="187"/>
      <c r="IKK666" s="187"/>
      <c r="IKL666" s="187"/>
      <c r="IKM666" s="187"/>
      <c r="IKN666" s="187"/>
      <c r="IKO666" s="187"/>
      <c r="IKP666" s="187"/>
      <c r="IKQ666" s="187"/>
      <c r="IKR666" s="187"/>
      <c r="IKS666" s="187"/>
      <c r="IKT666" s="187"/>
      <c r="IKU666" s="187"/>
      <c r="IKV666" s="187"/>
      <c r="IKW666" s="187"/>
      <c r="IKX666" s="187"/>
      <c r="IKY666" s="187"/>
      <c r="IKZ666" s="187"/>
      <c r="ILA666" s="187"/>
      <c r="ILB666" s="187"/>
      <c r="ILC666" s="187"/>
      <c r="ILD666" s="187"/>
      <c r="ILE666" s="187"/>
      <c r="ILF666" s="187"/>
      <c r="ILG666" s="187"/>
      <c r="ILH666" s="187"/>
      <c r="ILI666" s="187"/>
      <c r="ILJ666" s="187"/>
      <c r="ILK666" s="187"/>
      <c r="ILL666" s="187"/>
      <c r="ILM666" s="187"/>
      <c r="ILN666" s="187"/>
      <c r="ILO666" s="187"/>
      <c r="ILP666" s="187"/>
      <c r="ILQ666" s="187"/>
      <c r="ILR666" s="187"/>
      <c r="ILS666" s="187"/>
      <c r="ILT666" s="187"/>
      <c r="ILU666" s="187"/>
      <c r="ILV666" s="187"/>
      <c r="ILW666" s="187"/>
      <c r="ILX666" s="187"/>
      <c r="ILY666" s="187"/>
      <c r="ILZ666" s="187"/>
      <c r="IMA666" s="187"/>
      <c r="IMB666" s="187"/>
      <c r="IMC666" s="187"/>
      <c r="IMD666" s="187"/>
      <c r="IME666" s="187"/>
      <c r="IMF666" s="187"/>
      <c r="IMG666" s="187"/>
      <c r="IMH666" s="187"/>
      <c r="IMI666" s="187"/>
      <c r="IMJ666" s="187"/>
      <c r="IMK666" s="187"/>
      <c r="IML666" s="187"/>
      <c r="IMM666" s="187"/>
      <c r="IMN666" s="187"/>
      <c r="IMO666" s="187"/>
      <c r="IMP666" s="187"/>
      <c r="IMQ666" s="187"/>
      <c r="IMR666" s="187"/>
      <c r="IMS666" s="187"/>
      <c r="IMT666" s="187"/>
      <c r="IMU666" s="187"/>
      <c r="IMV666" s="187"/>
      <c r="IMW666" s="187"/>
      <c r="IMX666" s="187"/>
      <c r="IMY666" s="187"/>
      <c r="IMZ666" s="187"/>
      <c r="INA666" s="187"/>
      <c r="INB666" s="187"/>
      <c r="INC666" s="187"/>
      <c r="IND666" s="187"/>
      <c r="INE666" s="187"/>
      <c r="INF666" s="187"/>
      <c r="ING666" s="187"/>
      <c r="INH666" s="187"/>
      <c r="INI666" s="187"/>
      <c r="INJ666" s="187"/>
      <c r="INK666" s="187"/>
      <c r="INL666" s="187"/>
      <c r="INM666" s="187"/>
      <c r="INN666" s="187"/>
      <c r="INO666" s="187"/>
      <c r="INP666" s="187"/>
      <c r="INQ666" s="187"/>
      <c r="INR666" s="187"/>
      <c r="INS666" s="187"/>
      <c r="INT666" s="187"/>
      <c r="INU666" s="187"/>
      <c r="INV666" s="187"/>
      <c r="INW666" s="187"/>
      <c r="INX666" s="187"/>
      <c r="INY666" s="187"/>
      <c r="INZ666" s="187"/>
      <c r="IOA666" s="187"/>
      <c r="IOB666" s="187"/>
      <c r="IOC666" s="187"/>
      <c r="IOD666" s="187"/>
      <c r="IOE666" s="187"/>
      <c r="IOF666" s="187"/>
      <c r="IOG666" s="187"/>
      <c r="IOH666" s="187"/>
      <c r="IOI666" s="187"/>
      <c r="IOJ666" s="187"/>
      <c r="IOK666" s="187"/>
      <c r="IOL666" s="187"/>
      <c r="IOM666" s="187"/>
      <c r="ION666" s="187"/>
      <c r="IOO666" s="187"/>
      <c r="IOP666" s="187"/>
      <c r="IOQ666" s="187"/>
      <c r="IOR666" s="187"/>
      <c r="IOS666" s="187"/>
      <c r="IOT666" s="187"/>
      <c r="IOU666" s="187"/>
      <c r="IOV666" s="187"/>
      <c r="IOW666" s="187"/>
      <c r="IOX666" s="187"/>
      <c r="IOY666" s="187"/>
      <c r="IOZ666" s="187"/>
      <c r="IPA666" s="187"/>
      <c r="IPB666" s="187"/>
      <c r="IPC666" s="187"/>
      <c r="IPD666" s="187"/>
      <c r="IPE666" s="187"/>
      <c r="IPF666" s="187"/>
      <c r="IPG666" s="187"/>
      <c r="IPH666" s="187"/>
      <c r="IPI666" s="187"/>
      <c r="IPJ666" s="187"/>
      <c r="IPK666" s="187"/>
      <c r="IPL666" s="187"/>
      <c r="IPM666" s="187"/>
      <c r="IPN666" s="187"/>
      <c r="IPO666" s="187"/>
      <c r="IPP666" s="187"/>
      <c r="IPQ666" s="187"/>
      <c r="IPR666" s="187"/>
      <c r="IPS666" s="187"/>
      <c r="IPT666" s="187"/>
      <c r="IPU666" s="187"/>
      <c r="IPV666" s="187"/>
      <c r="IPW666" s="187"/>
      <c r="IPX666" s="187"/>
      <c r="IPY666" s="187"/>
      <c r="IPZ666" s="187"/>
      <c r="IQA666" s="187"/>
      <c r="IQB666" s="187"/>
      <c r="IQC666" s="187"/>
      <c r="IQD666" s="187"/>
      <c r="IQE666" s="187"/>
      <c r="IQF666" s="187"/>
      <c r="IQG666" s="187"/>
      <c r="IQH666" s="187"/>
      <c r="IQI666" s="187"/>
      <c r="IQJ666" s="187"/>
      <c r="IQK666" s="187"/>
      <c r="IQL666" s="187"/>
      <c r="IQM666" s="187"/>
      <c r="IQN666" s="187"/>
      <c r="IQO666" s="187"/>
      <c r="IQP666" s="187"/>
      <c r="IQQ666" s="187"/>
      <c r="IQR666" s="187"/>
      <c r="IQS666" s="187"/>
      <c r="IQT666" s="187"/>
      <c r="IQU666" s="187"/>
      <c r="IQV666" s="187"/>
      <c r="IQW666" s="187"/>
      <c r="IQX666" s="187"/>
      <c r="IQY666" s="187"/>
      <c r="IQZ666" s="187"/>
      <c r="IRA666" s="187"/>
      <c r="IRB666" s="187"/>
      <c r="IRC666" s="187"/>
      <c r="IRD666" s="187"/>
      <c r="IRE666" s="187"/>
      <c r="IRF666" s="187"/>
      <c r="IRG666" s="187"/>
      <c r="IRH666" s="187"/>
      <c r="IRI666" s="187"/>
      <c r="IRJ666" s="187"/>
      <c r="IRK666" s="187"/>
      <c r="IRL666" s="187"/>
      <c r="IRM666" s="187"/>
      <c r="IRN666" s="187"/>
      <c r="IRO666" s="187"/>
      <c r="IRP666" s="187"/>
      <c r="IRQ666" s="187"/>
      <c r="IRR666" s="187"/>
      <c r="IRS666" s="187"/>
      <c r="IRT666" s="187"/>
      <c r="IRU666" s="187"/>
      <c r="IRV666" s="187"/>
      <c r="IRW666" s="187"/>
      <c r="IRX666" s="187"/>
      <c r="IRY666" s="187"/>
      <c r="IRZ666" s="187"/>
      <c r="ISA666" s="187"/>
      <c r="ISB666" s="187"/>
      <c r="ISC666" s="187"/>
      <c r="ISD666" s="187"/>
      <c r="ISE666" s="187"/>
      <c r="ISF666" s="187"/>
      <c r="ISG666" s="187"/>
      <c r="ISH666" s="187"/>
      <c r="ISI666" s="187"/>
      <c r="ISJ666" s="187"/>
      <c r="ISK666" s="187"/>
      <c r="ISL666" s="187"/>
      <c r="ISM666" s="187"/>
      <c r="ISN666" s="187"/>
      <c r="ISO666" s="187"/>
      <c r="ISP666" s="187"/>
      <c r="ISQ666" s="187"/>
      <c r="ISR666" s="187"/>
      <c r="ISS666" s="187"/>
      <c r="IST666" s="187"/>
      <c r="ISU666" s="187"/>
      <c r="ISV666" s="187"/>
      <c r="ISW666" s="187"/>
      <c r="ISX666" s="187"/>
      <c r="ISY666" s="187"/>
      <c r="ISZ666" s="187"/>
      <c r="ITA666" s="187"/>
      <c r="ITB666" s="187"/>
      <c r="ITC666" s="187"/>
      <c r="ITD666" s="187"/>
      <c r="ITE666" s="187"/>
      <c r="ITF666" s="187"/>
      <c r="ITG666" s="187"/>
      <c r="ITH666" s="187"/>
      <c r="ITI666" s="187"/>
      <c r="ITJ666" s="187"/>
      <c r="ITK666" s="187"/>
      <c r="ITL666" s="187"/>
      <c r="ITM666" s="187"/>
      <c r="ITN666" s="187"/>
      <c r="ITO666" s="187"/>
      <c r="ITP666" s="187"/>
      <c r="ITQ666" s="187"/>
      <c r="ITR666" s="187"/>
      <c r="ITS666" s="187"/>
      <c r="ITT666" s="187"/>
      <c r="ITU666" s="187"/>
      <c r="ITV666" s="187"/>
      <c r="ITW666" s="187"/>
      <c r="ITX666" s="187"/>
      <c r="ITY666" s="187"/>
      <c r="ITZ666" s="187"/>
      <c r="IUA666" s="187"/>
      <c r="IUB666" s="187"/>
      <c r="IUC666" s="187"/>
      <c r="IUD666" s="187"/>
      <c r="IUE666" s="187"/>
      <c r="IUF666" s="187"/>
      <c r="IUG666" s="187"/>
      <c r="IUH666" s="187"/>
      <c r="IUI666" s="187"/>
      <c r="IUJ666" s="187"/>
      <c r="IUK666" s="187"/>
      <c r="IUL666" s="187"/>
      <c r="IUM666" s="187"/>
      <c r="IUN666" s="187"/>
      <c r="IUO666" s="187"/>
      <c r="IUP666" s="187"/>
      <c r="IUQ666" s="187"/>
      <c r="IUR666" s="187"/>
      <c r="IUS666" s="187"/>
      <c r="IUT666" s="187"/>
      <c r="IUU666" s="187"/>
      <c r="IUV666" s="187"/>
      <c r="IUW666" s="187"/>
      <c r="IUX666" s="187"/>
      <c r="IUY666" s="187"/>
      <c r="IUZ666" s="187"/>
      <c r="IVA666" s="187"/>
      <c r="IVB666" s="187"/>
      <c r="IVC666" s="187"/>
      <c r="IVD666" s="187"/>
      <c r="IVE666" s="187"/>
      <c r="IVF666" s="187"/>
      <c r="IVG666" s="187"/>
      <c r="IVH666" s="187"/>
      <c r="IVI666" s="187"/>
      <c r="IVJ666" s="187"/>
      <c r="IVK666" s="187"/>
      <c r="IVL666" s="187"/>
      <c r="IVM666" s="187"/>
      <c r="IVN666" s="187"/>
      <c r="IVO666" s="187"/>
      <c r="IVP666" s="187"/>
      <c r="IVQ666" s="187"/>
      <c r="IVR666" s="187"/>
      <c r="IVS666" s="187"/>
      <c r="IVT666" s="187"/>
      <c r="IVU666" s="187"/>
      <c r="IVV666" s="187"/>
      <c r="IVW666" s="187"/>
      <c r="IVX666" s="187"/>
      <c r="IVY666" s="187"/>
      <c r="IVZ666" s="187"/>
      <c r="IWA666" s="187"/>
      <c r="IWB666" s="187"/>
      <c r="IWC666" s="187"/>
      <c r="IWD666" s="187"/>
      <c r="IWE666" s="187"/>
      <c r="IWF666" s="187"/>
      <c r="IWG666" s="187"/>
      <c r="IWH666" s="187"/>
      <c r="IWI666" s="187"/>
      <c r="IWJ666" s="187"/>
      <c r="IWK666" s="187"/>
      <c r="IWL666" s="187"/>
      <c r="IWM666" s="187"/>
      <c r="IWN666" s="187"/>
      <c r="IWO666" s="187"/>
      <c r="IWP666" s="187"/>
      <c r="IWQ666" s="187"/>
      <c r="IWR666" s="187"/>
      <c r="IWS666" s="187"/>
      <c r="IWT666" s="187"/>
      <c r="IWU666" s="187"/>
      <c r="IWV666" s="187"/>
      <c r="IWW666" s="187"/>
      <c r="IWX666" s="187"/>
      <c r="IWY666" s="187"/>
      <c r="IWZ666" s="187"/>
      <c r="IXA666" s="187"/>
      <c r="IXB666" s="187"/>
      <c r="IXC666" s="187"/>
      <c r="IXD666" s="187"/>
      <c r="IXE666" s="187"/>
      <c r="IXF666" s="187"/>
      <c r="IXG666" s="187"/>
      <c r="IXH666" s="187"/>
      <c r="IXI666" s="187"/>
      <c r="IXJ666" s="187"/>
      <c r="IXK666" s="187"/>
      <c r="IXL666" s="187"/>
      <c r="IXM666" s="187"/>
      <c r="IXN666" s="187"/>
      <c r="IXO666" s="187"/>
      <c r="IXP666" s="187"/>
      <c r="IXQ666" s="187"/>
      <c r="IXR666" s="187"/>
      <c r="IXS666" s="187"/>
      <c r="IXT666" s="187"/>
      <c r="IXU666" s="187"/>
      <c r="IXV666" s="187"/>
      <c r="IXW666" s="187"/>
      <c r="IXX666" s="187"/>
      <c r="IXY666" s="187"/>
      <c r="IXZ666" s="187"/>
      <c r="IYA666" s="187"/>
      <c r="IYB666" s="187"/>
      <c r="IYC666" s="187"/>
      <c r="IYD666" s="187"/>
      <c r="IYE666" s="187"/>
      <c r="IYF666" s="187"/>
      <c r="IYG666" s="187"/>
      <c r="IYH666" s="187"/>
      <c r="IYI666" s="187"/>
      <c r="IYJ666" s="187"/>
      <c r="IYK666" s="187"/>
      <c r="IYL666" s="187"/>
      <c r="IYM666" s="187"/>
      <c r="IYN666" s="187"/>
      <c r="IYO666" s="187"/>
      <c r="IYP666" s="187"/>
      <c r="IYQ666" s="187"/>
      <c r="IYR666" s="187"/>
      <c r="IYS666" s="187"/>
      <c r="IYT666" s="187"/>
      <c r="IYU666" s="187"/>
      <c r="IYV666" s="187"/>
      <c r="IYW666" s="187"/>
      <c r="IYX666" s="187"/>
      <c r="IYY666" s="187"/>
      <c r="IYZ666" s="187"/>
      <c r="IZA666" s="187"/>
      <c r="IZB666" s="187"/>
      <c r="IZC666" s="187"/>
      <c r="IZD666" s="187"/>
      <c r="IZE666" s="187"/>
      <c r="IZF666" s="187"/>
      <c r="IZG666" s="187"/>
      <c r="IZH666" s="187"/>
      <c r="IZI666" s="187"/>
      <c r="IZJ666" s="187"/>
      <c r="IZK666" s="187"/>
      <c r="IZL666" s="187"/>
      <c r="IZM666" s="187"/>
      <c r="IZN666" s="187"/>
      <c r="IZO666" s="187"/>
      <c r="IZP666" s="187"/>
      <c r="IZQ666" s="187"/>
      <c r="IZR666" s="187"/>
      <c r="IZS666" s="187"/>
      <c r="IZT666" s="187"/>
      <c r="IZU666" s="187"/>
      <c r="IZV666" s="187"/>
      <c r="IZW666" s="187"/>
      <c r="IZX666" s="187"/>
      <c r="IZY666" s="187"/>
      <c r="IZZ666" s="187"/>
      <c r="JAA666" s="187"/>
      <c r="JAB666" s="187"/>
      <c r="JAC666" s="187"/>
      <c r="JAD666" s="187"/>
      <c r="JAE666" s="187"/>
      <c r="JAF666" s="187"/>
      <c r="JAG666" s="187"/>
      <c r="JAH666" s="187"/>
      <c r="JAI666" s="187"/>
      <c r="JAJ666" s="187"/>
      <c r="JAK666" s="187"/>
      <c r="JAL666" s="187"/>
      <c r="JAM666" s="187"/>
      <c r="JAN666" s="187"/>
      <c r="JAO666" s="187"/>
      <c r="JAP666" s="187"/>
      <c r="JAQ666" s="187"/>
      <c r="JAR666" s="187"/>
      <c r="JAS666" s="187"/>
      <c r="JAT666" s="187"/>
      <c r="JAU666" s="187"/>
      <c r="JAV666" s="187"/>
      <c r="JAW666" s="187"/>
      <c r="JAX666" s="187"/>
      <c r="JAY666" s="187"/>
      <c r="JAZ666" s="187"/>
      <c r="JBA666" s="187"/>
      <c r="JBB666" s="187"/>
      <c r="JBC666" s="187"/>
      <c r="JBD666" s="187"/>
      <c r="JBE666" s="187"/>
      <c r="JBF666" s="187"/>
      <c r="JBG666" s="187"/>
      <c r="JBH666" s="187"/>
      <c r="JBI666" s="187"/>
      <c r="JBJ666" s="187"/>
      <c r="JBK666" s="187"/>
      <c r="JBL666" s="187"/>
      <c r="JBM666" s="187"/>
      <c r="JBN666" s="187"/>
      <c r="JBO666" s="187"/>
      <c r="JBP666" s="187"/>
      <c r="JBQ666" s="187"/>
      <c r="JBR666" s="187"/>
      <c r="JBS666" s="187"/>
      <c r="JBT666" s="187"/>
      <c r="JBU666" s="187"/>
      <c r="JBV666" s="187"/>
      <c r="JBW666" s="187"/>
      <c r="JBX666" s="187"/>
      <c r="JBY666" s="187"/>
      <c r="JBZ666" s="187"/>
      <c r="JCA666" s="187"/>
      <c r="JCB666" s="187"/>
      <c r="JCC666" s="187"/>
      <c r="JCD666" s="187"/>
      <c r="JCE666" s="187"/>
      <c r="JCF666" s="187"/>
      <c r="JCG666" s="187"/>
      <c r="JCH666" s="187"/>
      <c r="JCI666" s="187"/>
      <c r="JCJ666" s="187"/>
      <c r="JCK666" s="187"/>
      <c r="JCL666" s="187"/>
      <c r="JCM666" s="187"/>
      <c r="JCN666" s="187"/>
      <c r="JCO666" s="187"/>
      <c r="JCP666" s="187"/>
      <c r="JCQ666" s="187"/>
      <c r="JCR666" s="187"/>
      <c r="JCS666" s="187"/>
      <c r="JCT666" s="187"/>
      <c r="JCU666" s="187"/>
      <c r="JCV666" s="187"/>
      <c r="JCW666" s="187"/>
      <c r="JCX666" s="187"/>
      <c r="JCY666" s="187"/>
      <c r="JCZ666" s="187"/>
      <c r="JDA666" s="187"/>
      <c r="JDB666" s="187"/>
      <c r="JDC666" s="187"/>
      <c r="JDD666" s="187"/>
      <c r="JDE666" s="187"/>
      <c r="JDF666" s="187"/>
      <c r="JDG666" s="187"/>
      <c r="JDH666" s="187"/>
      <c r="JDI666" s="187"/>
      <c r="JDJ666" s="187"/>
      <c r="JDK666" s="187"/>
      <c r="JDL666" s="187"/>
      <c r="JDM666" s="187"/>
      <c r="JDN666" s="187"/>
      <c r="JDO666" s="187"/>
      <c r="JDP666" s="187"/>
      <c r="JDQ666" s="187"/>
      <c r="JDR666" s="187"/>
      <c r="JDS666" s="187"/>
      <c r="JDT666" s="187"/>
      <c r="JDU666" s="187"/>
      <c r="JDV666" s="187"/>
      <c r="JDW666" s="187"/>
      <c r="JDX666" s="187"/>
      <c r="JDY666" s="187"/>
      <c r="JDZ666" s="187"/>
      <c r="JEA666" s="187"/>
      <c r="JEB666" s="187"/>
      <c r="JEC666" s="187"/>
      <c r="JED666" s="187"/>
      <c r="JEE666" s="187"/>
      <c r="JEF666" s="187"/>
      <c r="JEG666" s="187"/>
      <c r="JEH666" s="187"/>
      <c r="JEI666" s="187"/>
      <c r="JEJ666" s="187"/>
      <c r="JEK666" s="187"/>
      <c r="JEL666" s="187"/>
      <c r="JEM666" s="187"/>
      <c r="JEN666" s="187"/>
      <c r="JEO666" s="187"/>
      <c r="JEP666" s="187"/>
      <c r="JEQ666" s="187"/>
      <c r="JER666" s="187"/>
      <c r="JES666" s="187"/>
      <c r="JET666" s="187"/>
      <c r="JEU666" s="187"/>
      <c r="JEV666" s="187"/>
      <c r="JEW666" s="187"/>
      <c r="JEX666" s="187"/>
      <c r="JEY666" s="187"/>
      <c r="JEZ666" s="187"/>
      <c r="JFA666" s="187"/>
      <c r="JFB666" s="187"/>
      <c r="JFC666" s="187"/>
      <c r="JFD666" s="187"/>
      <c r="JFE666" s="187"/>
      <c r="JFF666" s="187"/>
      <c r="JFG666" s="187"/>
      <c r="JFH666" s="187"/>
      <c r="JFI666" s="187"/>
      <c r="JFJ666" s="187"/>
      <c r="JFK666" s="187"/>
      <c r="JFL666" s="187"/>
      <c r="JFM666" s="187"/>
      <c r="JFN666" s="187"/>
      <c r="JFO666" s="187"/>
      <c r="JFP666" s="187"/>
      <c r="JFQ666" s="187"/>
      <c r="JFR666" s="187"/>
      <c r="JFS666" s="187"/>
      <c r="JFT666" s="187"/>
      <c r="JFU666" s="187"/>
      <c r="JFV666" s="187"/>
      <c r="JFW666" s="187"/>
      <c r="JFX666" s="187"/>
      <c r="JFY666" s="187"/>
      <c r="JFZ666" s="187"/>
      <c r="JGA666" s="187"/>
      <c r="JGB666" s="187"/>
      <c r="JGC666" s="187"/>
      <c r="JGD666" s="187"/>
      <c r="JGE666" s="187"/>
      <c r="JGF666" s="187"/>
      <c r="JGG666" s="187"/>
      <c r="JGH666" s="187"/>
      <c r="JGI666" s="187"/>
      <c r="JGJ666" s="187"/>
      <c r="JGK666" s="187"/>
      <c r="JGL666" s="187"/>
      <c r="JGM666" s="187"/>
      <c r="JGN666" s="187"/>
      <c r="JGO666" s="187"/>
      <c r="JGP666" s="187"/>
      <c r="JGQ666" s="187"/>
      <c r="JGR666" s="187"/>
      <c r="JGS666" s="187"/>
      <c r="JGT666" s="187"/>
      <c r="JGU666" s="187"/>
      <c r="JGV666" s="187"/>
      <c r="JGW666" s="187"/>
      <c r="JGX666" s="187"/>
      <c r="JGY666" s="187"/>
      <c r="JGZ666" s="187"/>
      <c r="JHA666" s="187"/>
      <c r="JHB666" s="187"/>
      <c r="JHC666" s="187"/>
      <c r="JHD666" s="187"/>
      <c r="JHE666" s="187"/>
      <c r="JHF666" s="187"/>
      <c r="JHG666" s="187"/>
      <c r="JHH666" s="187"/>
      <c r="JHI666" s="187"/>
      <c r="JHJ666" s="187"/>
      <c r="JHK666" s="187"/>
      <c r="JHL666" s="187"/>
      <c r="JHM666" s="187"/>
      <c r="JHN666" s="187"/>
      <c r="JHO666" s="187"/>
      <c r="JHP666" s="187"/>
      <c r="JHQ666" s="187"/>
      <c r="JHR666" s="187"/>
      <c r="JHS666" s="187"/>
      <c r="JHT666" s="187"/>
      <c r="JHU666" s="187"/>
      <c r="JHV666" s="187"/>
      <c r="JHW666" s="187"/>
      <c r="JHX666" s="187"/>
      <c r="JHY666" s="187"/>
      <c r="JHZ666" s="187"/>
      <c r="JIA666" s="187"/>
      <c r="JIB666" s="187"/>
      <c r="JIC666" s="187"/>
      <c r="JID666" s="187"/>
      <c r="JIE666" s="187"/>
      <c r="JIF666" s="187"/>
      <c r="JIG666" s="187"/>
      <c r="JIH666" s="187"/>
      <c r="JII666" s="187"/>
      <c r="JIJ666" s="187"/>
      <c r="JIK666" s="187"/>
      <c r="JIL666" s="187"/>
      <c r="JIM666" s="187"/>
      <c r="JIN666" s="187"/>
      <c r="JIO666" s="187"/>
      <c r="JIP666" s="187"/>
      <c r="JIQ666" s="187"/>
      <c r="JIR666" s="187"/>
      <c r="JIS666" s="187"/>
      <c r="JIT666" s="187"/>
      <c r="JIU666" s="187"/>
      <c r="JIV666" s="187"/>
      <c r="JIW666" s="187"/>
      <c r="JIX666" s="187"/>
      <c r="JIY666" s="187"/>
      <c r="JIZ666" s="187"/>
      <c r="JJA666" s="187"/>
      <c r="JJB666" s="187"/>
      <c r="JJC666" s="187"/>
      <c r="JJD666" s="187"/>
      <c r="JJE666" s="187"/>
      <c r="JJF666" s="187"/>
      <c r="JJG666" s="187"/>
      <c r="JJH666" s="187"/>
      <c r="JJI666" s="187"/>
      <c r="JJJ666" s="187"/>
      <c r="JJK666" s="187"/>
      <c r="JJL666" s="187"/>
      <c r="JJM666" s="187"/>
      <c r="JJN666" s="187"/>
      <c r="JJO666" s="187"/>
      <c r="JJP666" s="187"/>
      <c r="JJQ666" s="187"/>
      <c r="JJR666" s="187"/>
      <c r="JJS666" s="187"/>
      <c r="JJT666" s="187"/>
      <c r="JJU666" s="187"/>
      <c r="JJV666" s="187"/>
      <c r="JJW666" s="187"/>
      <c r="JJX666" s="187"/>
      <c r="JJY666" s="187"/>
      <c r="JJZ666" s="187"/>
      <c r="JKA666" s="187"/>
      <c r="JKB666" s="187"/>
      <c r="JKC666" s="187"/>
      <c r="JKD666" s="187"/>
      <c r="JKE666" s="187"/>
      <c r="JKF666" s="187"/>
      <c r="JKG666" s="187"/>
      <c r="JKH666" s="187"/>
      <c r="JKI666" s="187"/>
      <c r="JKJ666" s="187"/>
      <c r="JKK666" s="187"/>
      <c r="JKL666" s="187"/>
      <c r="JKM666" s="187"/>
      <c r="JKN666" s="187"/>
      <c r="JKO666" s="187"/>
      <c r="JKP666" s="187"/>
      <c r="JKQ666" s="187"/>
      <c r="JKR666" s="187"/>
      <c r="JKS666" s="187"/>
      <c r="JKT666" s="187"/>
      <c r="JKU666" s="187"/>
      <c r="JKV666" s="187"/>
      <c r="JKW666" s="187"/>
      <c r="JKX666" s="187"/>
      <c r="JKY666" s="187"/>
      <c r="JKZ666" s="187"/>
      <c r="JLA666" s="187"/>
      <c r="JLB666" s="187"/>
      <c r="JLC666" s="187"/>
      <c r="JLD666" s="187"/>
      <c r="JLE666" s="187"/>
      <c r="JLF666" s="187"/>
      <c r="JLG666" s="187"/>
      <c r="JLH666" s="187"/>
      <c r="JLI666" s="187"/>
      <c r="JLJ666" s="187"/>
      <c r="JLK666" s="187"/>
      <c r="JLL666" s="187"/>
      <c r="JLM666" s="187"/>
      <c r="JLN666" s="187"/>
      <c r="JLO666" s="187"/>
      <c r="JLP666" s="187"/>
      <c r="JLQ666" s="187"/>
      <c r="JLR666" s="187"/>
      <c r="JLS666" s="187"/>
      <c r="JLT666" s="187"/>
      <c r="JLU666" s="187"/>
      <c r="JLV666" s="187"/>
      <c r="JLW666" s="187"/>
      <c r="JLX666" s="187"/>
      <c r="JLY666" s="187"/>
      <c r="JLZ666" s="187"/>
      <c r="JMA666" s="187"/>
      <c r="JMB666" s="187"/>
      <c r="JMC666" s="187"/>
      <c r="JMD666" s="187"/>
      <c r="JME666" s="187"/>
      <c r="JMF666" s="187"/>
      <c r="JMG666" s="187"/>
      <c r="JMH666" s="187"/>
      <c r="JMI666" s="187"/>
      <c r="JMJ666" s="187"/>
      <c r="JMK666" s="187"/>
      <c r="JML666" s="187"/>
      <c r="JMM666" s="187"/>
      <c r="JMN666" s="187"/>
      <c r="JMO666" s="187"/>
      <c r="JMP666" s="187"/>
      <c r="JMQ666" s="187"/>
      <c r="JMR666" s="187"/>
      <c r="JMS666" s="187"/>
      <c r="JMT666" s="187"/>
      <c r="JMU666" s="187"/>
      <c r="JMV666" s="187"/>
      <c r="JMW666" s="187"/>
      <c r="JMX666" s="187"/>
      <c r="JMY666" s="187"/>
      <c r="JMZ666" s="187"/>
      <c r="JNA666" s="187"/>
      <c r="JNB666" s="187"/>
      <c r="JNC666" s="187"/>
      <c r="JND666" s="187"/>
      <c r="JNE666" s="187"/>
      <c r="JNF666" s="187"/>
      <c r="JNG666" s="187"/>
      <c r="JNH666" s="187"/>
      <c r="JNI666" s="187"/>
      <c r="JNJ666" s="187"/>
      <c r="JNK666" s="187"/>
      <c r="JNL666" s="187"/>
      <c r="JNM666" s="187"/>
      <c r="JNN666" s="187"/>
      <c r="JNO666" s="187"/>
      <c r="JNP666" s="187"/>
      <c r="JNQ666" s="187"/>
      <c r="JNR666" s="187"/>
      <c r="JNS666" s="187"/>
      <c r="JNT666" s="187"/>
      <c r="JNU666" s="187"/>
      <c r="JNV666" s="187"/>
      <c r="JNW666" s="187"/>
      <c r="JNX666" s="187"/>
      <c r="JNY666" s="187"/>
      <c r="JNZ666" s="187"/>
      <c r="JOA666" s="187"/>
      <c r="JOB666" s="187"/>
      <c r="JOC666" s="187"/>
      <c r="JOD666" s="187"/>
      <c r="JOE666" s="187"/>
      <c r="JOF666" s="187"/>
      <c r="JOG666" s="187"/>
      <c r="JOH666" s="187"/>
      <c r="JOI666" s="187"/>
      <c r="JOJ666" s="187"/>
      <c r="JOK666" s="187"/>
      <c r="JOL666" s="187"/>
      <c r="JOM666" s="187"/>
      <c r="JON666" s="187"/>
      <c r="JOO666" s="187"/>
      <c r="JOP666" s="187"/>
      <c r="JOQ666" s="187"/>
      <c r="JOR666" s="187"/>
      <c r="JOS666" s="187"/>
      <c r="JOT666" s="187"/>
      <c r="JOU666" s="187"/>
      <c r="JOV666" s="187"/>
      <c r="JOW666" s="187"/>
      <c r="JOX666" s="187"/>
      <c r="JOY666" s="187"/>
      <c r="JOZ666" s="187"/>
      <c r="JPA666" s="187"/>
      <c r="JPB666" s="187"/>
      <c r="JPC666" s="187"/>
      <c r="JPD666" s="187"/>
      <c r="JPE666" s="187"/>
      <c r="JPF666" s="187"/>
      <c r="JPG666" s="187"/>
      <c r="JPH666" s="187"/>
      <c r="JPI666" s="187"/>
      <c r="JPJ666" s="187"/>
      <c r="JPK666" s="187"/>
      <c r="JPL666" s="187"/>
      <c r="JPM666" s="187"/>
      <c r="JPN666" s="187"/>
      <c r="JPO666" s="187"/>
      <c r="JPP666" s="187"/>
      <c r="JPQ666" s="187"/>
      <c r="JPR666" s="187"/>
      <c r="JPS666" s="187"/>
      <c r="JPT666" s="187"/>
      <c r="JPU666" s="187"/>
      <c r="JPV666" s="187"/>
      <c r="JPW666" s="187"/>
      <c r="JPX666" s="187"/>
      <c r="JPY666" s="187"/>
      <c r="JPZ666" s="187"/>
      <c r="JQA666" s="187"/>
      <c r="JQB666" s="187"/>
      <c r="JQC666" s="187"/>
      <c r="JQD666" s="187"/>
      <c r="JQE666" s="187"/>
      <c r="JQF666" s="187"/>
      <c r="JQG666" s="187"/>
      <c r="JQH666" s="187"/>
      <c r="JQI666" s="187"/>
      <c r="JQJ666" s="187"/>
      <c r="JQK666" s="187"/>
      <c r="JQL666" s="187"/>
      <c r="JQM666" s="187"/>
      <c r="JQN666" s="187"/>
      <c r="JQO666" s="187"/>
      <c r="JQP666" s="187"/>
      <c r="JQQ666" s="187"/>
      <c r="JQR666" s="187"/>
      <c r="JQS666" s="187"/>
      <c r="JQT666" s="187"/>
      <c r="JQU666" s="187"/>
      <c r="JQV666" s="187"/>
      <c r="JQW666" s="187"/>
      <c r="JQX666" s="187"/>
      <c r="JQY666" s="187"/>
      <c r="JQZ666" s="187"/>
      <c r="JRA666" s="187"/>
      <c r="JRB666" s="187"/>
      <c r="JRC666" s="187"/>
      <c r="JRD666" s="187"/>
      <c r="JRE666" s="187"/>
      <c r="JRF666" s="187"/>
      <c r="JRG666" s="187"/>
      <c r="JRH666" s="187"/>
      <c r="JRI666" s="187"/>
      <c r="JRJ666" s="187"/>
      <c r="JRK666" s="187"/>
      <c r="JRL666" s="187"/>
      <c r="JRM666" s="187"/>
      <c r="JRN666" s="187"/>
      <c r="JRO666" s="187"/>
      <c r="JRP666" s="187"/>
      <c r="JRQ666" s="187"/>
      <c r="JRR666" s="187"/>
      <c r="JRS666" s="187"/>
      <c r="JRT666" s="187"/>
      <c r="JRU666" s="187"/>
      <c r="JRV666" s="187"/>
      <c r="JRW666" s="187"/>
      <c r="JRX666" s="187"/>
      <c r="JRY666" s="187"/>
      <c r="JRZ666" s="187"/>
      <c r="JSA666" s="187"/>
      <c r="JSB666" s="187"/>
      <c r="JSC666" s="187"/>
      <c r="JSD666" s="187"/>
      <c r="JSE666" s="187"/>
      <c r="JSF666" s="187"/>
      <c r="JSG666" s="187"/>
      <c r="JSH666" s="187"/>
      <c r="JSI666" s="187"/>
      <c r="JSJ666" s="187"/>
      <c r="JSK666" s="187"/>
      <c r="JSL666" s="187"/>
      <c r="JSM666" s="187"/>
      <c r="JSN666" s="187"/>
      <c r="JSO666" s="187"/>
      <c r="JSP666" s="187"/>
      <c r="JSQ666" s="187"/>
      <c r="JSR666" s="187"/>
      <c r="JSS666" s="187"/>
      <c r="JST666" s="187"/>
      <c r="JSU666" s="187"/>
      <c r="JSV666" s="187"/>
      <c r="JSW666" s="187"/>
      <c r="JSX666" s="187"/>
      <c r="JSY666" s="187"/>
      <c r="JSZ666" s="187"/>
      <c r="JTA666" s="187"/>
      <c r="JTB666" s="187"/>
      <c r="JTC666" s="187"/>
      <c r="JTD666" s="187"/>
      <c r="JTE666" s="187"/>
      <c r="JTF666" s="187"/>
      <c r="JTG666" s="187"/>
      <c r="JTH666" s="187"/>
      <c r="JTI666" s="187"/>
      <c r="JTJ666" s="187"/>
      <c r="JTK666" s="187"/>
      <c r="JTL666" s="187"/>
      <c r="JTM666" s="187"/>
      <c r="JTN666" s="187"/>
      <c r="JTO666" s="187"/>
      <c r="JTP666" s="187"/>
      <c r="JTQ666" s="187"/>
      <c r="JTR666" s="187"/>
      <c r="JTS666" s="187"/>
      <c r="JTT666" s="187"/>
      <c r="JTU666" s="187"/>
      <c r="JTV666" s="187"/>
      <c r="JTW666" s="187"/>
      <c r="JTX666" s="187"/>
      <c r="JTY666" s="187"/>
      <c r="JTZ666" s="187"/>
      <c r="JUA666" s="187"/>
      <c r="JUB666" s="187"/>
      <c r="JUC666" s="187"/>
      <c r="JUD666" s="187"/>
      <c r="JUE666" s="187"/>
      <c r="JUF666" s="187"/>
      <c r="JUG666" s="187"/>
      <c r="JUH666" s="187"/>
      <c r="JUI666" s="187"/>
      <c r="JUJ666" s="187"/>
      <c r="JUK666" s="187"/>
      <c r="JUL666" s="187"/>
      <c r="JUM666" s="187"/>
      <c r="JUN666" s="187"/>
      <c r="JUO666" s="187"/>
      <c r="JUP666" s="187"/>
      <c r="JUQ666" s="187"/>
      <c r="JUR666" s="187"/>
      <c r="JUS666" s="187"/>
      <c r="JUT666" s="187"/>
      <c r="JUU666" s="187"/>
      <c r="JUV666" s="187"/>
      <c r="JUW666" s="187"/>
      <c r="JUX666" s="187"/>
      <c r="JUY666" s="187"/>
      <c r="JUZ666" s="187"/>
      <c r="JVA666" s="187"/>
      <c r="JVB666" s="187"/>
      <c r="JVC666" s="187"/>
      <c r="JVD666" s="187"/>
      <c r="JVE666" s="187"/>
      <c r="JVF666" s="187"/>
      <c r="JVG666" s="187"/>
      <c r="JVH666" s="187"/>
      <c r="JVI666" s="187"/>
      <c r="JVJ666" s="187"/>
      <c r="JVK666" s="187"/>
      <c r="JVL666" s="187"/>
      <c r="JVM666" s="187"/>
      <c r="JVN666" s="187"/>
      <c r="JVO666" s="187"/>
      <c r="JVP666" s="187"/>
      <c r="JVQ666" s="187"/>
      <c r="JVR666" s="187"/>
      <c r="JVS666" s="187"/>
      <c r="JVT666" s="187"/>
      <c r="JVU666" s="187"/>
      <c r="JVV666" s="187"/>
      <c r="JVW666" s="187"/>
      <c r="JVX666" s="187"/>
      <c r="JVY666" s="187"/>
      <c r="JVZ666" s="187"/>
      <c r="JWA666" s="187"/>
      <c r="JWB666" s="187"/>
      <c r="JWC666" s="187"/>
      <c r="JWD666" s="187"/>
      <c r="JWE666" s="187"/>
      <c r="JWF666" s="187"/>
      <c r="JWG666" s="187"/>
      <c r="JWH666" s="187"/>
      <c r="JWI666" s="187"/>
      <c r="JWJ666" s="187"/>
      <c r="JWK666" s="187"/>
      <c r="JWL666" s="187"/>
      <c r="JWM666" s="187"/>
      <c r="JWN666" s="187"/>
      <c r="JWO666" s="187"/>
      <c r="JWP666" s="187"/>
      <c r="JWQ666" s="187"/>
      <c r="JWR666" s="187"/>
      <c r="JWS666" s="187"/>
      <c r="JWT666" s="187"/>
      <c r="JWU666" s="187"/>
      <c r="JWV666" s="187"/>
      <c r="JWW666" s="187"/>
      <c r="JWX666" s="187"/>
      <c r="JWY666" s="187"/>
      <c r="JWZ666" s="187"/>
      <c r="JXA666" s="187"/>
      <c r="JXB666" s="187"/>
      <c r="JXC666" s="187"/>
      <c r="JXD666" s="187"/>
      <c r="JXE666" s="187"/>
      <c r="JXF666" s="187"/>
      <c r="JXG666" s="187"/>
      <c r="JXH666" s="187"/>
      <c r="JXI666" s="187"/>
      <c r="JXJ666" s="187"/>
      <c r="JXK666" s="187"/>
      <c r="JXL666" s="187"/>
      <c r="JXM666" s="187"/>
      <c r="JXN666" s="187"/>
      <c r="JXO666" s="187"/>
      <c r="JXP666" s="187"/>
      <c r="JXQ666" s="187"/>
      <c r="JXR666" s="187"/>
      <c r="JXS666" s="187"/>
      <c r="JXT666" s="187"/>
      <c r="JXU666" s="187"/>
      <c r="JXV666" s="187"/>
      <c r="JXW666" s="187"/>
      <c r="JXX666" s="187"/>
      <c r="JXY666" s="187"/>
      <c r="JXZ666" s="187"/>
      <c r="JYA666" s="187"/>
      <c r="JYB666" s="187"/>
      <c r="JYC666" s="187"/>
      <c r="JYD666" s="187"/>
      <c r="JYE666" s="187"/>
      <c r="JYF666" s="187"/>
      <c r="JYG666" s="187"/>
      <c r="JYH666" s="187"/>
      <c r="JYI666" s="187"/>
      <c r="JYJ666" s="187"/>
      <c r="JYK666" s="187"/>
      <c r="JYL666" s="187"/>
      <c r="JYM666" s="187"/>
      <c r="JYN666" s="187"/>
      <c r="JYO666" s="187"/>
      <c r="JYP666" s="187"/>
      <c r="JYQ666" s="187"/>
      <c r="JYR666" s="187"/>
      <c r="JYS666" s="187"/>
      <c r="JYT666" s="187"/>
      <c r="JYU666" s="187"/>
      <c r="JYV666" s="187"/>
      <c r="JYW666" s="187"/>
      <c r="JYX666" s="187"/>
      <c r="JYY666" s="187"/>
      <c r="JYZ666" s="187"/>
      <c r="JZA666" s="187"/>
      <c r="JZB666" s="187"/>
      <c r="JZC666" s="187"/>
      <c r="JZD666" s="187"/>
      <c r="JZE666" s="187"/>
      <c r="JZF666" s="187"/>
      <c r="JZG666" s="187"/>
      <c r="JZH666" s="187"/>
      <c r="JZI666" s="187"/>
      <c r="JZJ666" s="187"/>
      <c r="JZK666" s="187"/>
      <c r="JZL666" s="187"/>
      <c r="JZM666" s="187"/>
      <c r="JZN666" s="187"/>
      <c r="JZO666" s="187"/>
      <c r="JZP666" s="187"/>
      <c r="JZQ666" s="187"/>
      <c r="JZR666" s="187"/>
      <c r="JZS666" s="187"/>
      <c r="JZT666" s="187"/>
      <c r="JZU666" s="187"/>
      <c r="JZV666" s="187"/>
      <c r="JZW666" s="187"/>
      <c r="JZX666" s="187"/>
      <c r="JZY666" s="187"/>
      <c r="JZZ666" s="187"/>
      <c r="KAA666" s="187"/>
      <c r="KAB666" s="187"/>
      <c r="KAC666" s="187"/>
      <c r="KAD666" s="187"/>
      <c r="KAE666" s="187"/>
      <c r="KAF666" s="187"/>
      <c r="KAG666" s="187"/>
      <c r="KAH666" s="187"/>
      <c r="KAI666" s="187"/>
      <c r="KAJ666" s="187"/>
      <c r="KAK666" s="187"/>
      <c r="KAL666" s="187"/>
      <c r="KAM666" s="187"/>
      <c r="KAN666" s="187"/>
      <c r="KAO666" s="187"/>
      <c r="KAP666" s="187"/>
      <c r="KAQ666" s="187"/>
      <c r="KAR666" s="187"/>
      <c r="KAS666" s="187"/>
      <c r="KAT666" s="187"/>
      <c r="KAU666" s="187"/>
      <c r="KAV666" s="187"/>
      <c r="KAW666" s="187"/>
      <c r="KAX666" s="187"/>
      <c r="KAY666" s="187"/>
      <c r="KAZ666" s="187"/>
      <c r="KBA666" s="187"/>
      <c r="KBB666" s="187"/>
      <c r="KBC666" s="187"/>
      <c r="KBD666" s="187"/>
      <c r="KBE666" s="187"/>
      <c r="KBF666" s="187"/>
      <c r="KBG666" s="187"/>
      <c r="KBH666" s="187"/>
      <c r="KBI666" s="187"/>
      <c r="KBJ666" s="187"/>
      <c r="KBK666" s="187"/>
      <c r="KBL666" s="187"/>
      <c r="KBM666" s="187"/>
      <c r="KBN666" s="187"/>
      <c r="KBO666" s="187"/>
      <c r="KBP666" s="187"/>
      <c r="KBQ666" s="187"/>
      <c r="KBR666" s="187"/>
      <c r="KBS666" s="187"/>
      <c r="KBT666" s="187"/>
      <c r="KBU666" s="187"/>
      <c r="KBV666" s="187"/>
      <c r="KBW666" s="187"/>
      <c r="KBX666" s="187"/>
      <c r="KBY666" s="187"/>
      <c r="KBZ666" s="187"/>
      <c r="KCA666" s="187"/>
      <c r="KCB666" s="187"/>
      <c r="KCC666" s="187"/>
      <c r="KCD666" s="187"/>
      <c r="KCE666" s="187"/>
      <c r="KCF666" s="187"/>
      <c r="KCG666" s="187"/>
      <c r="KCH666" s="187"/>
      <c r="KCI666" s="187"/>
      <c r="KCJ666" s="187"/>
      <c r="KCK666" s="187"/>
      <c r="KCL666" s="187"/>
      <c r="KCM666" s="187"/>
      <c r="KCN666" s="187"/>
      <c r="KCO666" s="187"/>
      <c r="KCP666" s="187"/>
      <c r="KCQ666" s="187"/>
      <c r="KCR666" s="187"/>
      <c r="KCS666" s="187"/>
      <c r="KCT666" s="187"/>
      <c r="KCU666" s="187"/>
      <c r="KCV666" s="187"/>
      <c r="KCW666" s="187"/>
      <c r="KCX666" s="187"/>
      <c r="KCY666" s="187"/>
      <c r="KCZ666" s="187"/>
      <c r="KDA666" s="187"/>
      <c r="KDB666" s="187"/>
      <c r="KDC666" s="187"/>
      <c r="KDD666" s="187"/>
      <c r="KDE666" s="187"/>
      <c r="KDF666" s="187"/>
      <c r="KDG666" s="187"/>
      <c r="KDH666" s="187"/>
      <c r="KDI666" s="187"/>
      <c r="KDJ666" s="187"/>
      <c r="KDK666" s="187"/>
      <c r="KDL666" s="187"/>
      <c r="KDM666" s="187"/>
      <c r="KDN666" s="187"/>
      <c r="KDO666" s="187"/>
      <c r="KDP666" s="187"/>
      <c r="KDQ666" s="187"/>
      <c r="KDR666" s="187"/>
      <c r="KDS666" s="187"/>
      <c r="KDT666" s="187"/>
      <c r="KDU666" s="187"/>
      <c r="KDV666" s="187"/>
      <c r="KDW666" s="187"/>
      <c r="KDX666" s="187"/>
      <c r="KDY666" s="187"/>
      <c r="KDZ666" s="187"/>
      <c r="KEA666" s="187"/>
      <c r="KEB666" s="187"/>
      <c r="KEC666" s="187"/>
      <c r="KED666" s="187"/>
      <c r="KEE666" s="187"/>
      <c r="KEF666" s="187"/>
      <c r="KEG666" s="187"/>
      <c r="KEH666" s="187"/>
      <c r="KEI666" s="187"/>
      <c r="KEJ666" s="187"/>
      <c r="KEK666" s="187"/>
      <c r="KEL666" s="187"/>
      <c r="KEM666" s="187"/>
      <c r="KEN666" s="187"/>
      <c r="KEO666" s="187"/>
      <c r="KEP666" s="187"/>
      <c r="KEQ666" s="187"/>
      <c r="KER666" s="187"/>
      <c r="KES666" s="187"/>
      <c r="KET666" s="187"/>
      <c r="KEU666" s="187"/>
      <c r="KEV666" s="187"/>
      <c r="KEW666" s="187"/>
      <c r="KEX666" s="187"/>
      <c r="KEY666" s="187"/>
      <c r="KEZ666" s="187"/>
      <c r="KFA666" s="187"/>
      <c r="KFB666" s="187"/>
      <c r="KFC666" s="187"/>
      <c r="KFD666" s="187"/>
      <c r="KFE666" s="187"/>
      <c r="KFF666" s="187"/>
      <c r="KFG666" s="187"/>
      <c r="KFH666" s="187"/>
      <c r="KFI666" s="187"/>
      <c r="KFJ666" s="187"/>
      <c r="KFK666" s="187"/>
      <c r="KFL666" s="187"/>
      <c r="KFM666" s="187"/>
      <c r="KFN666" s="187"/>
      <c r="KFO666" s="187"/>
      <c r="KFP666" s="187"/>
      <c r="KFQ666" s="187"/>
      <c r="KFR666" s="187"/>
      <c r="KFS666" s="187"/>
      <c r="KFT666" s="187"/>
      <c r="KFU666" s="187"/>
      <c r="KFV666" s="187"/>
      <c r="KFW666" s="187"/>
      <c r="KFX666" s="187"/>
      <c r="KFY666" s="187"/>
      <c r="KFZ666" s="187"/>
      <c r="KGA666" s="187"/>
      <c r="KGB666" s="187"/>
      <c r="KGC666" s="187"/>
      <c r="KGD666" s="187"/>
      <c r="KGE666" s="187"/>
      <c r="KGF666" s="187"/>
      <c r="KGG666" s="187"/>
      <c r="KGH666" s="187"/>
      <c r="KGI666" s="187"/>
      <c r="KGJ666" s="187"/>
      <c r="KGK666" s="187"/>
      <c r="KGL666" s="187"/>
      <c r="KGM666" s="187"/>
      <c r="KGN666" s="187"/>
      <c r="KGO666" s="187"/>
      <c r="KGP666" s="187"/>
      <c r="KGQ666" s="187"/>
      <c r="KGR666" s="187"/>
      <c r="KGS666" s="187"/>
      <c r="KGT666" s="187"/>
      <c r="KGU666" s="187"/>
      <c r="KGV666" s="187"/>
      <c r="KGW666" s="187"/>
      <c r="KGX666" s="187"/>
      <c r="KGY666" s="187"/>
      <c r="KGZ666" s="187"/>
      <c r="KHA666" s="187"/>
      <c r="KHB666" s="187"/>
      <c r="KHC666" s="187"/>
      <c r="KHD666" s="187"/>
      <c r="KHE666" s="187"/>
      <c r="KHF666" s="187"/>
      <c r="KHG666" s="187"/>
      <c r="KHH666" s="187"/>
      <c r="KHI666" s="187"/>
      <c r="KHJ666" s="187"/>
      <c r="KHK666" s="187"/>
      <c r="KHL666" s="187"/>
      <c r="KHM666" s="187"/>
      <c r="KHN666" s="187"/>
      <c r="KHO666" s="187"/>
      <c r="KHP666" s="187"/>
      <c r="KHQ666" s="187"/>
      <c r="KHR666" s="187"/>
      <c r="KHS666" s="187"/>
      <c r="KHT666" s="187"/>
      <c r="KHU666" s="187"/>
      <c r="KHV666" s="187"/>
      <c r="KHW666" s="187"/>
      <c r="KHX666" s="187"/>
      <c r="KHY666" s="187"/>
      <c r="KHZ666" s="187"/>
      <c r="KIA666" s="187"/>
      <c r="KIB666" s="187"/>
      <c r="KIC666" s="187"/>
      <c r="KID666" s="187"/>
      <c r="KIE666" s="187"/>
      <c r="KIF666" s="187"/>
      <c r="KIG666" s="187"/>
      <c r="KIH666" s="187"/>
      <c r="KII666" s="187"/>
      <c r="KIJ666" s="187"/>
      <c r="KIK666" s="187"/>
      <c r="KIL666" s="187"/>
      <c r="KIM666" s="187"/>
      <c r="KIN666" s="187"/>
      <c r="KIO666" s="187"/>
      <c r="KIP666" s="187"/>
      <c r="KIQ666" s="187"/>
      <c r="KIR666" s="187"/>
      <c r="KIS666" s="187"/>
      <c r="KIT666" s="187"/>
      <c r="KIU666" s="187"/>
      <c r="KIV666" s="187"/>
      <c r="KIW666" s="187"/>
      <c r="KIX666" s="187"/>
      <c r="KIY666" s="187"/>
      <c r="KIZ666" s="187"/>
      <c r="KJA666" s="187"/>
      <c r="KJB666" s="187"/>
      <c r="KJC666" s="187"/>
      <c r="KJD666" s="187"/>
      <c r="KJE666" s="187"/>
      <c r="KJF666" s="187"/>
      <c r="KJG666" s="187"/>
      <c r="KJH666" s="187"/>
      <c r="KJI666" s="187"/>
      <c r="KJJ666" s="187"/>
      <c r="KJK666" s="187"/>
      <c r="KJL666" s="187"/>
      <c r="KJM666" s="187"/>
      <c r="KJN666" s="187"/>
      <c r="KJO666" s="187"/>
      <c r="KJP666" s="187"/>
      <c r="KJQ666" s="187"/>
      <c r="KJR666" s="187"/>
      <c r="KJS666" s="187"/>
      <c r="KJT666" s="187"/>
      <c r="KJU666" s="187"/>
      <c r="KJV666" s="187"/>
      <c r="KJW666" s="187"/>
      <c r="KJX666" s="187"/>
      <c r="KJY666" s="187"/>
      <c r="KJZ666" s="187"/>
      <c r="KKA666" s="187"/>
      <c r="KKB666" s="187"/>
      <c r="KKC666" s="187"/>
      <c r="KKD666" s="187"/>
      <c r="KKE666" s="187"/>
      <c r="KKF666" s="187"/>
      <c r="KKG666" s="187"/>
      <c r="KKH666" s="187"/>
      <c r="KKI666" s="187"/>
      <c r="KKJ666" s="187"/>
      <c r="KKK666" s="187"/>
      <c r="KKL666" s="187"/>
      <c r="KKM666" s="187"/>
      <c r="KKN666" s="187"/>
      <c r="KKO666" s="187"/>
      <c r="KKP666" s="187"/>
      <c r="KKQ666" s="187"/>
      <c r="KKR666" s="187"/>
      <c r="KKS666" s="187"/>
      <c r="KKT666" s="187"/>
      <c r="KKU666" s="187"/>
      <c r="KKV666" s="187"/>
      <c r="KKW666" s="187"/>
      <c r="KKX666" s="187"/>
      <c r="KKY666" s="187"/>
      <c r="KKZ666" s="187"/>
      <c r="KLA666" s="187"/>
      <c r="KLB666" s="187"/>
      <c r="KLC666" s="187"/>
      <c r="KLD666" s="187"/>
      <c r="KLE666" s="187"/>
      <c r="KLF666" s="187"/>
      <c r="KLG666" s="187"/>
      <c r="KLH666" s="187"/>
      <c r="KLI666" s="187"/>
      <c r="KLJ666" s="187"/>
      <c r="KLK666" s="187"/>
      <c r="KLL666" s="187"/>
      <c r="KLM666" s="187"/>
      <c r="KLN666" s="187"/>
      <c r="KLO666" s="187"/>
      <c r="KLP666" s="187"/>
      <c r="KLQ666" s="187"/>
      <c r="KLR666" s="187"/>
      <c r="KLS666" s="187"/>
      <c r="KLT666" s="187"/>
      <c r="KLU666" s="187"/>
      <c r="KLV666" s="187"/>
      <c r="KLW666" s="187"/>
      <c r="KLX666" s="187"/>
      <c r="KLY666" s="187"/>
      <c r="KLZ666" s="187"/>
      <c r="KMA666" s="187"/>
      <c r="KMB666" s="187"/>
      <c r="KMC666" s="187"/>
      <c r="KMD666" s="187"/>
      <c r="KME666" s="187"/>
      <c r="KMF666" s="187"/>
      <c r="KMG666" s="187"/>
      <c r="KMH666" s="187"/>
      <c r="KMI666" s="187"/>
      <c r="KMJ666" s="187"/>
      <c r="KMK666" s="187"/>
      <c r="KML666" s="187"/>
      <c r="KMM666" s="187"/>
      <c r="KMN666" s="187"/>
      <c r="KMO666" s="187"/>
      <c r="KMP666" s="187"/>
      <c r="KMQ666" s="187"/>
      <c r="KMR666" s="187"/>
      <c r="KMS666" s="187"/>
      <c r="KMT666" s="187"/>
      <c r="KMU666" s="187"/>
      <c r="KMV666" s="187"/>
      <c r="KMW666" s="187"/>
      <c r="KMX666" s="187"/>
      <c r="KMY666" s="187"/>
      <c r="KMZ666" s="187"/>
      <c r="KNA666" s="187"/>
      <c r="KNB666" s="187"/>
      <c r="KNC666" s="187"/>
      <c r="KND666" s="187"/>
      <c r="KNE666" s="187"/>
      <c r="KNF666" s="187"/>
      <c r="KNG666" s="187"/>
      <c r="KNH666" s="187"/>
      <c r="KNI666" s="187"/>
      <c r="KNJ666" s="187"/>
      <c r="KNK666" s="187"/>
      <c r="KNL666" s="187"/>
      <c r="KNM666" s="187"/>
      <c r="KNN666" s="187"/>
      <c r="KNO666" s="187"/>
      <c r="KNP666" s="187"/>
      <c r="KNQ666" s="187"/>
      <c r="KNR666" s="187"/>
      <c r="KNS666" s="187"/>
      <c r="KNT666" s="187"/>
      <c r="KNU666" s="187"/>
      <c r="KNV666" s="187"/>
      <c r="KNW666" s="187"/>
      <c r="KNX666" s="187"/>
      <c r="KNY666" s="187"/>
      <c r="KNZ666" s="187"/>
      <c r="KOA666" s="187"/>
      <c r="KOB666" s="187"/>
      <c r="KOC666" s="187"/>
      <c r="KOD666" s="187"/>
      <c r="KOE666" s="187"/>
      <c r="KOF666" s="187"/>
      <c r="KOG666" s="187"/>
      <c r="KOH666" s="187"/>
      <c r="KOI666" s="187"/>
      <c r="KOJ666" s="187"/>
      <c r="KOK666" s="187"/>
      <c r="KOL666" s="187"/>
      <c r="KOM666" s="187"/>
      <c r="KON666" s="187"/>
      <c r="KOO666" s="187"/>
      <c r="KOP666" s="187"/>
      <c r="KOQ666" s="187"/>
      <c r="KOR666" s="187"/>
      <c r="KOS666" s="187"/>
      <c r="KOT666" s="187"/>
      <c r="KOU666" s="187"/>
      <c r="KOV666" s="187"/>
      <c r="KOW666" s="187"/>
      <c r="KOX666" s="187"/>
      <c r="KOY666" s="187"/>
      <c r="KOZ666" s="187"/>
      <c r="KPA666" s="187"/>
      <c r="KPB666" s="187"/>
      <c r="KPC666" s="187"/>
      <c r="KPD666" s="187"/>
      <c r="KPE666" s="187"/>
      <c r="KPF666" s="187"/>
      <c r="KPG666" s="187"/>
      <c r="KPH666" s="187"/>
      <c r="KPI666" s="187"/>
      <c r="KPJ666" s="187"/>
      <c r="KPK666" s="187"/>
      <c r="KPL666" s="187"/>
      <c r="KPM666" s="187"/>
      <c r="KPN666" s="187"/>
      <c r="KPO666" s="187"/>
      <c r="KPP666" s="187"/>
      <c r="KPQ666" s="187"/>
      <c r="KPR666" s="187"/>
      <c r="KPS666" s="187"/>
      <c r="KPT666" s="187"/>
      <c r="KPU666" s="187"/>
      <c r="KPV666" s="187"/>
      <c r="KPW666" s="187"/>
      <c r="KPX666" s="187"/>
      <c r="KPY666" s="187"/>
      <c r="KPZ666" s="187"/>
      <c r="KQA666" s="187"/>
      <c r="KQB666" s="187"/>
      <c r="KQC666" s="187"/>
      <c r="KQD666" s="187"/>
      <c r="KQE666" s="187"/>
      <c r="KQF666" s="187"/>
      <c r="KQG666" s="187"/>
      <c r="KQH666" s="187"/>
      <c r="KQI666" s="187"/>
      <c r="KQJ666" s="187"/>
      <c r="KQK666" s="187"/>
      <c r="KQL666" s="187"/>
      <c r="KQM666" s="187"/>
      <c r="KQN666" s="187"/>
      <c r="KQO666" s="187"/>
      <c r="KQP666" s="187"/>
      <c r="KQQ666" s="187"/>
      <c r="KQR666" s="187"/>
      <c r="KQS666" s="187"/>
      <c r="KQT666" s="187"/>
      <c r="KQU666" s="187"/>
      <c r="KQV666" s="187"/>
      <c r="KQW666" s="187"/>
      <c r="KQX666" s="187"/>
      <c r="KQY666" s="187"/>
      <c r="KQZ666" s="187"/>
      <c r="KRA666" s="187"/>
      <c r="KRB666" s="187"/>
      <c r="KRC666" s="187"/>
      <c r="KRD666" s="187"/>
      <c r="KRE666" s="187"/>
      <c r="KRF666" s="187"/>
      <c r="KRG666" s="187"/>
      <c r="KRH666" s="187"/>
      <c r="KRI666" s="187"/>
      <c r="KRJ666" s="187"/>
      <c r="KRK666" s="187"/>
      <c r="KRL666" s="187"/>
      <c r="KRM666" s="187"/>
      <c r="KRN666" s="187"/>
      <c r="KRO666" s="187"/>
      <c r="KRP666" s="187"/>
      <c r="KRQ666" s="187"/>
      <c r="KRR666" s="187"/>
      <c r="KRS666" s="187"/>
      <c r="KRT666" s="187"/>
      <c r="KRU666" s="187"/>
      <c r="KRV666" s="187"/>
      <c r="KRW666" s="187"/>
      <c r="KRX666" s="187"/>
      <c r="KRY666" s="187"/>
      <c r="KRZ666" s="187"/>
      <c r="KSA666" s="187"/>
      <c r="KSB666" s="187"/>
      <c r="KSC666" s="187"/>
      <c r="KSD666" s="187"/>
      <c r="KSE666" s="187"/>
      <c r="KSF666" s="187"/>
      <c r="KSG666" s="187"/>
      <c r="KSH666" s="187"/>
      <c r="KSI666" s="187"/>
      <c r="KSJ666" s="187"/>
      <c r="KSK666" s="187"/>
      <c r="KSL666" s="187"/>
      <c r="KSM666" s="187"/>
      <c r="KSN666" s="187"/>
      <c r="KSO666" s="187"/>
      <c r="KSP666" s="187"/>
      <c r="KSQ666" s="187"/>
      <c r="KSR666" s="187"/>
      <c r="KSS666" s="187"/>
      <c r="KST666" s="187"/>
      <c r="KSU666" s="187"/>
      <c r="KSV666" s="187"/>
      <c r="KSW666" s="187"/>
      <c r="KSX666" s="187"/>
      <c r="KSY666" s="187"/>
      <c r="KSZ666" s="187"/>
      <c r="KTA666" s="187"/>
      <c r="KTB666" s="187"/>
      <c r="KTC666" s="187"/>
      <c r="KTD666" s="187"/>
      <c r="KTE666" s="187"/>
      <c r="KTF666" s="187"/>
      <c r="KTG666" s="187"/>
      <c r="KTH666" s="187"/>
      <c r="KTI666" s="187"/>
      <c r="KTJ666" s="187"/>
      <c r="KTK666" s="187"/>
      <c r="KTL666" s="187"/>
      <c r="KTM666" s="187"/>
      <c r="KTN666" s="187"/>
      <c r="KTO666" s="187"/>
      <c r="KTP666" s="187"/>
      <c r="KTQ666" s="187"/>
      <c r="KTR666" s="187"/>
      <c r="KTS666" s="187"/>
      <c r="KTT666" s="187"/>
      <c r="KTU666" s="187"/>
      <c r="KTV666" s="187"/>
      <c r="KTW666" s="187"/>
      <c r="KTX666" s="187"/>
      <c r="KTY666" s="187"/>
      <c r="KTZ666" s="187"/>
      <c r="KUA666" s="187"/>
      <c r="KUB666" s="187"/>
      <c r="KUC666" s="187"/>
      <c r="KUD666" s="187"/>
      <c r="KUE666" s="187"/>
      <c r="KUF666" s="187"/>
      <c r="KUG666" s="187"/>
      <c r="KUH666" s="187"/>
      <c r="KUI666" s="187"/>
      <c r="KUJ666" s="187"/>
      <c r="KUK666" s="187"/>
      <c r="KUL666" s="187"/>
      <c r="KUM666" s="187"/>
      <c r="KUN666" s="187"/>
      <c r="KUO666" s="187"/>
      <c r="KUP666" s="187"/>
      <c r="KUQ666" s="187"/>
      <c r="KUR666" s="187"/>
      <c r="KUS666" s="187"/>
      <c r="KUT666" s="187"/>
      <c r="KUU666" s="187"/>
      <c r="KUV666" s="187"/>
      <c r="KUW666" s="187"/>
      <c r="KUX666" s="187"/>
      <c r="KUY666" s="187"/>
      <c r="KUZ666" s="187"/>
      <c r="KVA666" s="187"/>
      <c r="KVB666" s="187"/>
      <c r="KVC666" s="187"/>
      <c r="KVD666" s="187"/>
      <c r="KVE666" s="187"/>
      <c r="KVF666" s="187"/>
      <c r="KVG666" s="187"/>
      <c r="KVH666" s="187"/>
      <c r="KVI666" s="187"/>
      <c r="KVJ666" s="187"/>
      <c r="KVK666" s="187"/>
      <c r="KVL666" s="187"/>
      <c r="KVM666" s="187"/>
      <c r="KVN666" s="187"/>
      <c r="KVO666" s="187"/>
      <c r="KVP666" s="187"/>
      <c r="KVQ666" s="187"/>
      <c r="KVR666" s="187"/>
      <c r="KVS666" s="187"/>
      <c r="KVT666" s="187"/>
      <c r="KVU666" s="187"/>
      <c r="KVV666" s="187"/>
      <c r="KVW666" s="187"/>
      <c r="KVX666" s="187"/>
      <c r="KVY666" s="187"/>
      <c r="KVZ666" s="187"/>
      <c r="KWA666" s="187"/>
      <c r="KWB666" s="187"/>
      <c r="KWC666" s="187"/>
      <c r="KWD666" s="187"/>
      <c r="KWE666" s="187"/>
      <c r="KWF666" s="187"/>
      <c r="KWG666" s="187"/>
      <c r="KWH666" s="187"/>
      <c r="KWI666" s="187"/>
      <c r="KWJ666" s="187"/>
      <c r="KWK666" s="187"/>
      <c r="KWL666" s="187"/>
      <c r="KWM666" s="187"/>
      <c r="KWN666" s="187"/>
      <c r="KWO666" s="187"/>
      <c r="KWP666" s="187"/>
      <c r="KWQ666" s="187"/>
      <c r="KWR666" s="187"/>
      <c r="KWS666" s="187"/>
      <c r="KWT666" s="187"/>
      <c r="KWU666" s="187"/>
      <c r="KWV666" s="187"/>
      <c r="KWW666" s="187"/>
      <c r="KWX666" s="187"/>
      <c r="KWY666" s="187"/>
      <c r="KWZ666" s="187"/>
      <c r="KXA666" s="187"/>
      <c r="KXB666" s="187"/>
      <c r="KXC666" s="187"/>
      <c r="KXD666" s="187"/>
      <c r="KXE666" s="187"/>
      <c r="KXF666" s="187"/>
      <c r="KXG666" s="187"/>
      <c r="KXH666" s="187"/>
      <c r="KXI666" s="187"/>
      <c r="KXJ666" s="187"/>
      <c r="KXK666" s="187"/>
      <c r="KXL666" s="187"/>
      <c r="KXM666" s="187"/>
      <c r="KXN666" s="187"/>
      <c r="KXO666" s="187"/>
      <c r="KXP666" s="187"/>
      <c r="KXQ666" s="187"/>
      <c r="KXR666" s="187"/>
      <c r="KXS666" s="187"/>
      <c r="KXT666" s="187"/>
      <c r="KXU666" s="187"/>
      <c r="KXV666" s="187"/>
      <c r="KXW666" s="187"/>
      <c r="KXX666" s="187"/>
      <c r="KXY666" s="187"/>
      <c r="KXZ666" s="187"/>
      <c r="KYA666" s="187"/>
      <c r="KYB666" s="187"/>
      <c r="KYC666" s="187"/>
      <c r="KYD666" s="187"/>
      <c r="KYE666" s="187"/>
      <c r="KYF666" s="187"/>
      <c r="KYG666" s="187"/>
      <c r="KYH666" s="187"/>
      <c r="KYI666" s="187"/>
      <c r="KYJ666" s="187"/>
      <c r="KYK666" s="187"/>
      <c r="KYL666" s="187"/>
      <c r="KYM666" s="187"/>
      <c r="KYN666" s="187"/>
      <c r="KYO666" s="187"/>
      <c r="KYP666" s="187"/>
      <c r="KYQ666" s="187"/>
      <c r="KYR666" s="187"/>
      <c r="KYS666" s="187"/>
      <c r="KYT666" s="187"/>
      <c r="KYU666" s="187"/>
      <c r="KYV666" s="187"/>
      <c r="KYW666" s="187"/>
      <c r="KYX666" s="187"/>
      <c r="KYY666" s="187"/>
      <c r="KYZ666" s="187"/>
      <c r="KZA666" s="187"/>
      <c r="KZB666" s="187"/>
      <c r="KZC666" s="187"/>
      <c r="KZD666" s="187"/>
      <c r="KZE666" s="187"/>
      <c r="KZF666" s="187"/>
      <c r="KZG666" s="187"/>
      <c r="KZH666" s="187"/>
      <c r="KZI666" s="187"/>
      <c r="KZJ666" s="187"/>
      <c r="KZK666" s="187"/>
      <c r="KZL666" s="187"/>
      <c r="KZM666" s="187"/>
      <c r="KZN666" s="187"/>
      <c r="KZO666" s="187"/>
      <c r="KZP666" s="187"/>
      <c r="KZQ666" s="187"/>
      <c r="KZR666" s="187"/>
      <c r="KZS666" s="187"/>
      <c r="KZT666" s="187"/>
      <c r="KZU666" s="187"/>
      <c r="KZV666" s="187"/>
      <c r="KZW666" s="187"/>
      <c r="KZX666" s="187"/>
      <c r="KZY666" s="187"/>
      <c r="KZZ666" s="187"/>
      <c r="LAA666" s="187"/>
      <c r="LAB666" s="187"/>
      <c r="LAC666" s="187"/>
      <c r="LAD666" s="187"/>
      <c r="LAE666" s="187"/>
      <c r="LAF666" s="187"/>
      <c r="LAG666" s="187"/>
      <c r="LAH666" s="187"/>
      <c r="LAI666" s="187"/>
      <c r="LAJ666" s="187"/>
      <c r="LAK666" s="187"/>
      <c r="LAL666" s="187"/>
      <c r="LAM666" s="187"/>
      <c r="LAN666" s="187"/>
      <c r="LAO666" s="187"/>
      <c r="LAP666" s="187"/>
      <c r="LAQ666" s="187"/>
      <c r="LAR666" s="187"/>
      <c r="LAS666" s="187"/>
      <c r="LAT666" s="187"/>
      <c r="LAU666" s="187"/>
      <c r="LAV666" s="187"/>
      <c r="LAW666" s="187"/>
      <c r="LAX666" s="187"/>
      <c r="LAY666" s="187"/>
      <c r="LAZ666" s="187"/>
      <c r="LBA666" s="187"/>
      <c r="LBB666" s="187"/>
      <c r="LBC666" s="187"/>
      <c r="LBD666" s="187"/>
      <c r="LBE666" s="187"/>
      <c r="LBF666" s="187"/>
      <c r="LBG666" s="187"/>
      <c r="LBH666" s="187"/>
      <c r="LBI666" s="187"/>
      <c r="LBJ666" s="187"/>
      <c r="LBK666" s="187"/>
      <c r="LBL666" s="187"/>
      <c r="LBM666" s="187"/>
      <c r="LBN666" s="187"/>
      <c r="LBO666" s="187"/>
      <c r="LBP666" s="187"/>
      <c r="LBQ666" s="187"/>
      <c r="LBR666" s="187"/>
      <c r="LBS666" s="187"/>
      <c r="LBT666" s="187"/>
      <c r="LBU666" s="187"/>
      <c r="LBV666" s="187"/>
      <c r="LBW666" s="187"/>
      <c r="LBX666" s="187"/>
      <c r="LBY666" s="187"/>
      <c r="LBZ666" s="187"/>
      <c r="LCA666" s="187"/>
      <c r="LCB666" s="187"/>
      <c r="LCC666" s="187"/>
      <c r="LCD666" s="187"/>
      <c r="LCE666" s="187"/>
      <c r="LCF666" s="187"/>
      <c r="LCG666" s="187"/>
      <c r="LCH666" s="187"/>
      <c r="LCI666" s="187"/>
      <c r="LCJ666" s="187"/>
      <c r="LCK666" s="187"/>
      <c r="LCL666" s="187"/>
      <c r="LCM666" s="187"/>
      <c r="LCN666" s="187"/>
      <c r="LCO666" s="187"/>
      <c r="LCP666" s="187"/>
      <c r="LCQ666" s="187"/>
      <c r="LCR666" s="187"/>
      <c r="LCS666" s="187"/>
      <c r="LCT666" s="187"/>
      <c r="LCU666" s="187"/>
      <c r="LCV666" s="187"/>
      <c r="LCW666" s="187"/>
      <c r="LCX666" s="187"/>
      <c r="LCY666" s="187"/>
      <c r="LCZ666" s="187"/>
      <c r="LDA666" s="187"/>
      <c r="LDB666" s="187"/>
      <c r="LDC666" s="187"/>
      <c r="LDD666" s="187"/>
      <c r="LDE666" s="187"/>
      <c r="LDF666" s="187"/>
      <c r="LDG666" s="187"/>
      <c r="LDH666" s="187"/>
      <c r="LDI666" s="187"/>
      <c r="LDJ666" s="187"/>
      <c r="LDK666" s="187"/>
      <c r="LDL666" s="187"/>
      <c r="LDM666" s="187"/>
      <c r="LDN666" s="187"/>
      <c r="LDO666" s="187"/>
      <c r="LDP666" s="187"/>
      <c r="LDQ666" s="187"/>
      <c r="LDR666" s="187"/>
      <c r="LDS666" s="187"/>
      <c r="LDT666" s="187"/>
      <c r="LDU666" s="187"/>
      <c r="LDV666" s="187"/>
      <c r="LDW666" s="187"/>
      <c r="LDX666" s="187"/>
      <c r="LDY666" s="187"/>
      <c r="LDZ666" s="187"/>
      <c r="LEA666" s="187"/>
      <c r="LEB666" s="187"/>
      <c r="LEC666" s="187"/>
      <c r="LED666" s="187"/>
      <c r="LEE666" s="187"/>
      <c r="LEF666" s="187"/>
      <c r="LEG666" s="187"/>
      <c r="LEH666" s="187"/>
      <c r="LEI666" s="187"/>
      <c r="LEJ666" s="187"/>
      <c r="LEK666" s="187"/>
      <c r="LEL666" s="187"/>
      <c r="LEM666" s="187"/>
      <c r="LEN666" s="187"/>
      <c r="LEO666" s="187"/>
      <c r="LEP666" s="187"/>
      <c r="LEQ666" s="187"/>
      <c r="LER666" s="187"/>
      <c r="LES666" s="187"/>
      <c r="LET666" s="187"/>
      <c r="LEU666" s="187"/>
      <c r="LEV666" s="187"/>
      <c r="LEW666" s="187"/>
      <c r="LEX666" s="187"/>
      <c r="LEY666" s="187"/>
      <c r="LEZ666" s="187"/>
      <c r="LFA666" s="187"/>
      <c r="LFB666" s="187"/>
      <c r="LFC666" s="187"/>
      <c r="LFD666" s="187"/>
      <c r="LFE666" s="187"/>
      <c r="LFF666" s="187"/>
      <c r="LFG666" s="187"/>
      <c r="LFH666" s="187"/>
      <c r="LFI666" s="187"/>
      <c r="LFJ666" s="187"/>
      <c r="LFK666" s="187"/>
      <c r="LFL666" s="187"/>
      <c r="LFM666" s="187"/>
      <c r="LFN666" s="187"/>
      <c r="LFO666" s="187"/>
      <c r="LFP666" s="187"/>
      <c r="LFQ666" s="187"/>
      <c r="LFR666" s="187"/>
      <c r="LFS666" s="187"/>
      <c r="LFT666" s="187"/>
      <c r="LFU666" s="187"/>
      <c r="LFV666" s="187"/>
      <c r="LFW666" s="187"/>
      <c r="LFX666" s="187"/>
      <c r="LFY666" s="187"/>
      <c r="LFZ666" s="187"/>
      <c r="LGA666" s="187"/>
      <c r="LGB666" s="187"/>
      <c r="LGC666" s="187"/>
      <c r="LGD666" s="187"/>
      <c r="LGE666" s="187"/>
      <c r="LGF666" s="187"/>
      <c r="LGG666" s="187"/>
      <c r="LGH666" s="187"/>
      <c r="LGI666" s="187"/>
      <c r="LGJ666" s="187"/>
      <c r="LGK666" s="187"/>
      <c r="LGL666" s="187"/>
      <c r="LGM666" s="187"/>
      <c r="LGN666" s="187"/>
      <c r="LGO666" s="187"/>
      <c r="LGP666" s="187"/>
      <c r="LGQ666" s="187"/>
      <c r="LGR666" s="187"/>
      <c r="LGS666" s="187"/>
      <c r="LGT666" s="187"/>
      <c r="LGU666" s="187"/>
      <c r="LGV666" s="187"/>
      <c r="LGW666" s="187"/>
      <c r="LGX666" s="187"/>
      <c r="LGY666" s="187"/>
      <c r="LGZ666" s="187"/>
      <c r="LHA666" s="187"/>
      <c r="LHB666" s="187"/>
      <c r="LHC666" s="187"/>
      <c r="LHD666" s="187"/>
      <c r="LHE666" s="187"/>
      <c r="LHF666" s="187"/>
      <c r="LHG666" s="187"/>
      <c r="LHH666" s="187"/>
      <c r="LHI666" s="187"/>
      <c r="LHJ666" s="187"/>
      <c r="LHK666" s="187"/>
      <c r="LHL666" s="187"/>
      <c r="LHM666" s="187"/>
      <c r="LHN666" s="187"/>
      <c r="LHO666" s="187"/>
      <c r="LHP666" s="187"/>
      <c r="LHQ666" s="187"/>
      <c r="LHR666" s="187"/>
      <c r="LHS666" s="187"/>
      <c r="LHT666" s="187"/>
      <c r="LHU666" s="187"/>
      <c r="LHV666" s="187"/>
      <c r="LHW666" s="187"/>
      <c r="LHX666" s="187"/>
      <c r="LHY666" s="187"/>
      <c r="LHZ666" s="187"/>
      <c r="LIA666" s="187"/>
      <c r="LIB666" s="187"/>
      <c r="LIC666" s="187"/>
      <c r="LID666" s="187"/>
      <c r="LIE666" s="187"/>
      <c r="LIF666" s="187"/>
      <c r="LIG666" s="187"/>
      <c r="LIH666" s="187"/>
      <c r="LII666" s="187"/>
      <c r="LIJ666" s="187"/>
      <c r="LIK666" s="187"/>
      <c r="LIL666" s="187"/>
      <c r="LIM666" s="187"/>
      <c r="LIN666" s="187"/>
      <c r="LIO666" s="187"/>
      <c r="LIP666" s="187"/>
      <c r="LIQ666" s="187"/>
      <c r="LIR666" s="187"/>
      <c r="LIS666" s="187"/>
      <c r="LIT666" s="187"/>
      <c r="LIU666" s="187"/>
      <c r="LIV666" s="187"/>
      <c r="LIW666" s="187"/>
      <c r="LIX666" s="187"/>
      <c r="LIY666" s="187"/>
      <c r="LIZ666" s="187"/>
      <c r="LJA666" s="187"/>
      <c r="LJB666" s="187"/>
      <c r="LJC666" s="187"/>
      <c r="LJD666" s="187"/>
      <c r="LJE666" s="187"/>
      <c r="LJF666" s="187"/>
      <c r="LJG666" s="187"/>
      <c r="LJH666" s="187"/>
      <c r="LJI666" s="187"/>
      <c r="LJJ666" s="187"/>
      <c r="LJK666" s="187"/>
      <c r="LJL666" s="187"/>
      <c r="LJM666" s="187"/>
      <c r="LJN666" s="187"/>
      <c r="LJO666" s="187"/>
      <c r="LJP666" s="187"/>
      <c r="LJQ666" s="187"/>
      <c r="LJR666" s="187"/>
      <c r="LJS666" s="187"/>
      <c r="LJT666" s="187"/>
      <c r="LJU666" s="187"/>
      <c r="LJV666" s="187"/>
      <c r="LJW666" s="187"/>
      <c r="LJX666" s="187"/>
      <c r="LJY666" s="187"/>
      <c r="LJZ666" s="187"/>
      <c r="LKA666" s="187"/>
      <c r="LKB666" s="187"/>
      <c r="LKC666" s="187"/>
      <c r="LKD666" s="187"/>
      <c r="LKE666" s="187"/>
      <c r="LKF666" s="187"/>
      <c r="LKG666" s="187"/>
      <c r="LKH666" s="187"/>
      <c r="LKI666" s="187"/>
      <c r="LKJ666" s="187"/>
      <c r="LKK666" s="187"/>
      <c r="LKL666" s="187"/>
      <c r="LKM666" s="187"/>
      <c r="LKN666" s="187"/>
      <c r="LKO666" s="187"/>
      <c r="LKP666" s="187"/>
      <c r="LKQ666" s="187"/>
      <c r="LKR666" s="187"/>
      <c r="LKS666" s="187"/>
      <c r="LKT666" s="187"/>
      <c r="LKU666" s="187"/>
      <c r="LKV666" s="187"/>
      <c r="LKW666" s="187"/>
      <c r="LKX666" s="187"/>
      <c r="LKY666" s="187"/>
      <c r="LKZ666" s="187"/>
      <c r="LLA666" s="187"/>
      <c r="LLB666" s="187"/>
      <c r="LLC666" s="187"/>
      <c r="LLD666" s="187"/>
      <c r="LLE666" s="187"/>
      <c r="LLF666" s="187"/>
      <c r="LLG666" s="187"/>
      <c r="LLH666" s="187"/>
      <c r="LLI666" s="187"/>
      <c r="LLJ666" s="187"/>
      <c r="LLK666" s="187"/>
      <c r="LLL666" s="187"/>
      <c r="LLM666" s="187"/>
      <c r="LLN666" s="187"/>
      <c r="LLO666" s="187"/>
      <c r="LLP666" s="187"/>
      <c r="LLQ666" s="187"/>
      <c r="LLR666" s="187"/>
      <c r="LLS666" s="187"/>
      <c r="LLT666" s="187"/>
      <c r="LLU666" s="187"/>
      <c r="LLV666" s="187"/>
      <c r="LLW666" s="187"/>
      <c r="LLX666" s="187"/>
      <c r="LLY666" s="187"/>
      <c r="LLZ666" s="187"/>
      <c r="LMA666" s="187"/>
      <c r="LMB666" s="187"/>
      <c r="LMC666" s="187"/>
      <c r="LMD666" s="187"/>
      <c r="LME666" s="187"/>
      <c r="LMF666" s="187"/>
      <c r="LMG666" s="187"/>
      <c r="LMH666" s="187"/>
      <c r="LMI666" s="187"/>
      <c r="LMJ666" s="187"/>
      <c r="LMK666" s="187"/>
      <c r="LML666" s="187"/>
      <c r="LMM666" s="187"/>
      <c r="LMN666" s="187"/>
      <c r="LMO666" s="187"/>
      <c r="LMP666" s="187"/>
      <c r="LMQ666" s="187"/>
      <c r="LMR666" s="187"/>
      <c r="LMS666" s="187"/>
      <c r="LMT666" s="187"/>
      <c r="LMU666" s="187"/>
      <c r="LMV666" s="187"/>
      <c r="LMW666" s="187"/>
      <c r="LMX666" s="187"/>
      <c r="LMY666" s="187"/>
      <c r="LMZ666" s="187"/>
      <c r="LNA666" s="187"/>
      <c r="LNB666" s="187"/>
      <c r="LNC666" s="187"/>
      <c r="LND666" s="187"/>
      <c r="LNE666" s="187"/>
      <c r="LNF666" s="187"/>
      <c r="LNG666" s="187"/>
      <c r="LNH666" s="187"/>
      <c r="LNI666" s="187"/>
      <c r="LNJ666" s="187"/>
      <c r="LNK666" s="187"/>
      <c r="LNL666" s="187"/>
      <c r="LNM666" s="187"/>
      <c r="LNN666" s="187"/>
      <c r="LNO666" s="187"/>
      <c r="LNP666" s="187"/>
      <c r="LNQ666" s="187"/>
      <c r="LNR666" s="187"/>
      <c r="LNS666" s="187"/>
      <c r="LNT666" s="187"/>
      <c r="LNU666" s="187"/>
      <c r="LNV666" s="187"/>
      <c r="LNW666" s="187"/>
      <c r="LNX666" s="187"/>
      <c r="LNY666" s="187"/>
      <c r="LNZ666" s="187"/>
      <c r="LOA666" s="187"/>
      <c r="LOB666" s="187"/>
      <c r="LOC666" s="187"/>
      <c r="LOD666" s="187"/>
      <c r="LOE666" s="187"/>
      <c r="LOF666" s="187"/>
      <c r="LOG666" s="187"/>
      <c r="LOH666" s="187"/>
      <c r="LOI666" s="187"/>
      <c r="LOJ666" s="187"/>
      <c r="LOK666" s="187"/>
      <c r="LOL666" s="187"/>
      <c r="LOM666" s="187"/>
      <c r="LON666" s="187"/>
      <c r="LOO666" s="187"/>
      <c r="LOP666" s="187"/>
      <c r="LOQ666" s="187"/>
      <c r="LOR666" s="187"/>
      <c r="LOS666" s="187"/>
      <c r="LOT666" s="187"/>
      <c r="LOU666" s="187"/>
      <c r="LOV666" s="187"/>
      <c r="LOW666" s="187"/>
      <c r="LOX666" s="187"/>
      <c r="LOY666" s="187"/>
      <c r="LOZ666" s="187"/>
      <c r="LPA666" s="187"/>
      <c r="LPB666" s="187"/>
      <c r="LPC666" s="187"/>
      <c r="LPD666" s="187"/>
      <c r="LPE666" s="187"/>
      <c r="LPF666" s="187"/>
      <c r="LPG666" s="187"/>
      <c r="LPH666" s="187"/>
      <c r="LPI666" s="187"/>
      <c r="LPJ666" s="187"/>
      <c r="LPK666" s="187"/>
      <c r="LPL666" s="187"/>
      <c r="LPM666" s="187"/>
      <c r="LPN666" s="187"/>
      <c r="LPO666" s="187"/>
      <c r="LPP666" s="187"/>
      <c r="LPQ666" s="187"/>
      <c r="LPR666" s="187"/>
      <c r="LPS666" s="187"/>
      <c r="LPT666" s="187"/>
      <c r="LPU666" s="187"/>
      <c r="LPV666" s="187"/>
      <c r="LPW666" s="187"/>
      <c r="LPX666" s="187"/>
      <c r="LPY666" s="187"/>
      <c r="LPZ666" s="187"/>
      <c r="LQA666" s="187"/>
      <c r="LQB666" s="187"/>
      <c r="LQC666" s="187"/>
      <c r="LQD666" s="187"/>
      <c r="LQE666" s="187"/>
      <c r="LQF666" s="187"/>
      <c r="LQG666" s="187"/>
      <c r="LQH666" s="187"/>
      <c r="LQI666" s="187"/>
      <c r="LQJ666" s="187"/>
      <c r="LQK666" s="187"/>
      <c r="LQL666" s="187"/>
      <c r="LQM666" s="187"/>
      <c r="LQN666" s="187"/>
      <c r="LQO666" s="187"/>
      <c r="LQP666" s="187"/>
      <c r="LQQ666" s="187"/>
      <c r="LQR666" s="187"/>
      <c r="LQS666" s="187"/>
      <c r="LQT666" s="187"/>
      <c r="LQU666" s="187"/>
      <c r="LQV666" s="187"/>
      <c r="LQW666" s="187"/>
      <c r="LQX666" s="187"/>
      <c r="LQY666" s="187"/>
      <c r="LQZ666" s="187"/>
      <c r="LRA666" s="187"/>
      <c r="LRB666" s="187"/>
      <c r="LRC666" s="187"/>
      <c r="LRD666" s="187"/>
      <c r="LRE666" s="187"/>
      <c r="LRF666" s="187"/>
      <c r="LRG666" s="187"/>
      <c r="LRH666" s="187"/>
      <c r="LRI666" s="187"/>
      <c r="LRJ666" s="187"/>
      <c r="LRK666" s="187"/>
      <c r="LRL666" s="187"/>
      <c r="LRM666" s="187"/>
      <c r="LRN666" s="187"/>
      <c r="LRO666" s="187"/>
      <c r="LRP666" s="187"/>
      <c r="LRQ666" s="187"/>
      <c r="LRR666" s="187"/>
      <c r="LRS666" s="187"/>
      <c r="LRT666" s="187"/>
      <c r="LRU666" s="187"/>
      <c r="LRV666" s="187"/>
      <c r="LRW666" s="187"/>
      <c r="LRX666" s="187"/>
      <c r="LRY666" s="187"/>
      <c r="LRZ666" s="187"/>
      <c r="LSA666" s="187"/>
      <c r="LSB666" s="187"/>
      <c r="LSC666" s="187"/>
      <c r="LSD666" s="187"/>
      <c r="LSE666" s="187"/>
      <c r="LSF666" s="187"/>
      <c r="LSG666" s="187"/>
      <c r="LSH666" s="187"/>
      <c r="LSI666" s="187"/>
      <c r="LSJ666" s="187"/>
      <c r="LSK666" s="187"/>
      <c r="LSL666" s="187"/>
      <c r="LSM666" s="187"/>
      <c r="LSN666" s="187"/>
      <c r="LSO666" s="187"/>
      <c r="LSP666" s="187"/>
      <c r="LSQ666" s="187"/>
      <c r="LSR666" s="187"/>
      <c r="LSS666" s="187"/>
      <c r="LST666" s="187"/>
      <c r="LSU666" s="187"/>
      <c r="LSV666" s="187"/>
      <c r="LSW666" s="187"/>
      <c r="LSX666" s="187"/>
      <c r="LSY666" s="187"/>
      <c r="LSZ666" s="187"/>
      <c r="LTA666" s="187"/>
      <c r="LTB666" s="187"/>
      <c r="LTC666" s="187"/>
      <c r="LTD666" s="187"/>
      <c r="LTE666" s="187"/>
      <c r="LTF666" s="187"/>
      <c r="LTG666" s="187"/>
      <c r="LTH666" s="187"/>
      <c r="LTI666" s="187"/>
      <c r="LTJ666" s="187"/>
      <c r="LTK666" s="187"/>
      <c r="LTL666" s="187"/>
      <c r="LTM666" s="187"/>
      <c r="LTN666" s="187"/>
      <c r="LTO666" s="187"/>
      <c r="LTP666" s="187"/>
      <c r="LTQ666" s="187"/>
      <c r="LTR666" s="187"/>
      <c r="LTS666" s="187"/>
      <c r="LTT666" s="187"/>
      <c r="LTU666" s="187"/>
      <c r="LTV666" s="187"/>
      <c r="LTW666" s="187"/>
      <c r="LTX666" s="187"/>
      <c r="LTY666" s="187"/>
      <c r="LTZ666" s="187"/>
      <c r="LUA666" s="187"/>
      <c r="LUB666" s="187"/>
      <c r="LUC666" s="187"/>
      <c r="LUD666" s="187"/>
      <c r="LUE666" s="187"/>
      <c r="LUF666" s="187"/>
      <c r="LUG666" s="187"/>
      <c r="LUH666" s="187"/>
      <c r="LUI666" s="187"/>
      <c r="LUJ666" s="187"/>
      <c r="LUK666" s="187"/>
      <c r="LUL666" s="187"/>
      <c r="LUM666" s="187"/>
      <c r="LUN666" s="187"/>
      <c r="LUO666" s="187"/>
      <c r="LUP666" s="187"/>
      <c r="LUQ666" s="187"/>
      <c r="LUR666" s="187"/>
      <c r="LUS666" s="187"/>
      <c r="LUT666" s="187"/>
      <c r="LUU666" s="187"/>
      <c r="LUV666" s="187"/>
      <c r="LUW666" s="187"/>
      <c r="LUX666" s="187"/>
      <c r="LUY666" s="187"/>
      <c r="LUZ666" s="187"/>
      <c r="LVA666" s="187"/>
      <c r="LVB666" s="187"/>
      <c r="LVC666" s="187"/>
      <c r="LVD666" s="187"/>
      <c r="LVE666" s="187"/>
      <c r="LVF666" s="187"/>
      <c r="LVG666" s="187"/>
      <c r="LVH666" s="187"/>
      <c r="LVI666" s="187"/>
      <c r="LVJ666" s="187"/>
      <c r="LVK666" s="187"/>
      <c r="LVL666" s="187"/>
      <c r="LVM666" s="187"/>
      <c r="LVN666" s="187"/>
      <c r="LVO666" s="187"/>
      <c r="LVP666" s="187"/>
      <c r="LVQ666" s="187"/>
      <c r="LVR666" s="187"/>
      <c r="LVS666" s="187"/>
      <c r="LVT666" s="187"/>
      <c r="LVU666" s="187"/>
      <c r="LVV666" s="187"/>
      <c r="LVW666" s="187"/>
      <c r="LVX666" s="187"/>
      <c r="LVY666" s="187"/>
      <c r="LVZ666" s="187"/>
      <c r="LWA666" s="187"/>
      <c r="LWB666" s="187"/>
      <c r="LWC666" s="187"/>
      <c r="LWD666" s="187"/>
      <c r="LWE666" s="187"/>
      <c r="LWF666" s="187"/>
      <c r="LWG666" s="187"/>
      <c r="LWH666" s="187"/>
      <c r="LWI666" s="187"/>
      <c r="LWJ666" s="187"/>
      <c r="LWK666" s="187"/>
      <c r="LWL666" s="187"/>
      <c r="LWM666" s="187"/>
      <c r="LWN666" s="187"/>
      <c r="LWO666" s="187"/>
      <c r="LWP666" s="187"/>
      <c r="LWQ666" s="187"/>
      <c r="LWR666" s="187"/>
      <c r="LWS666" s="187"/>
      <c r="LWT666" s="187"/>
      <c r="LWU666" s="187"/>
      <c r="LWV666" s="187"/>
      <c r="LWW666" s="187"/>
      <c r="LWX666" s="187"/>
      <c r="LWY666" s="187"/>
      <c r="LWZ666" s="187"/>
      <c r="LXA666" s="187"/>
      <c r="LXB666" s="187"/>
      <c r="LXC666" s="187"/>
      <c r="LXD666" s="187"/>
      <c r="LXE666" s="187"/>
      <c r="LXF666" s="187"/>
      <c r="LXG666" s="187"/>
      <c r="LXH666" s="187"/>
      <c r="LXI666" s="187"/>
      <c r="LXJ666" s="187"/>
      <c r="LXK666" s="187"/>
      <c r="LXL666" s="187"/>
      <c r="LXM666" s="187"/>
      <c r="LXN666" s="187"/>
      <c r="LXO666" s="187"/>
      <c r="LXP666" s="187"/>
      <c r="LXQ666" s="187"/>
      <c r="LXR666" s="187"/>
      <c r="LXS666" s="187"/>
      <c r="LXT666" s="187"/>
      <c r="LXU666" s="187"/>
      <c r="LXV666" s="187"/>
      <c r="LXW666" s="187"/>
      <c r="LXX666" s="187"/>
      <c r="LXY666" s="187"/>
      <c r="LXZ666" s="187"/>
      <c r="LYA666" s="187"/>
      <c r="LYB666" s="187"/>
      <c r="LYC666" s="187"/>
      <c r="LYD666" s="187"/>
      <c r="LYE666" s="187"/>
      <c r="LYF666" s="187"/>
      <c r="LYG666" s="187"/>
      <c r="LYH666" s="187"/>
      <c r="LYI666" s="187"/>
      <c r="LYJ666" s="187"/>
      <c r="LYK666" s="187"/>
      <c r="LYL666" s="187"/>
      <c r="LYM666" s="187"/>
      <c r="LYN666" s="187"/>
      <c r="LYO666" s="187"/>
      <c r="LYP666" s="187"/>
      <c r="LYQ666" s="187"/>
      <c r="LYR666" s="187"/>
      <c r="LYS666" s="187"/>
      <c r="LYT666" s="187"/>
      <c r="LYU666" s="187"/>
      <c r="LYV666" s="187"/>
      <c r="LYW666" s="187"/>
      <c r="LYX666" s="187"/>
      <c r="LYY666" s="187"/>
      <c r="LYZ666" s="187"/>
      <c r="LZA666" s="187"/>
      <c r="LZB666" s="187"/>
      <c r="LZC666" s="187"/>
      <c r="LZD666" s="187"/>
      <c r="LZE666" s="187"/>
      <c r="LZF666" s="187"/>
      <c r="LZG666" s="187"/>
      <c r="LZH666" s="187"/>
      <c r="LZI666" s="187"/>
      <c r="LZJ666" s="187"/>
      <c r="LZK666" s="187"/>
      <c r="LZL666" s="187"/>
      <c r="LZM666" s="187"/>
      <c r="LZN666" s="187"/>
      <c r="LZO666" s="187"/>
      <c r="LZP666" s="187"/>
      <c r="LZQ666" s="187"/>
      <c r="LZR666" s="187"/>
      <c r="LZS666" s="187"/>
      <c r="LZT666" s="187"/>
      <c r="LZU666" s="187"/>
      <c r="LZV666" s="187"/>
      <c r="LZW666" s="187"/>
      <c r="LZX666" s="187"/>
      <c r="LZY666" s="187"/>
      <c r="LZZ666" s="187"/>
      <c r="MAA666" s="187"/>
      <c r="MAB666" s="187"/>
      <c r="MAC666" s="187"/>
      <c r="MAD666" s="187"/>
      <c r="MAE666" s="187"/>
      <c r="MAF666" s="187"/>
      <c r="MAG666" s="187"/>
      <c r="MAH666" s="187"/>
      <c r="MAI666" s="187"/>
      <c r="MAJ666" s="187"/>
      <c r="MAK666" s="187"/>
      <c r="MAL666" s="187"/>
      <c r="MAM666" s="187"/>
      <c r="MAN666" s="187"/>
      <c r="MAO666" s="187"/>
      <c r="MAP666" s="187"/>
      <c r="MAQ666" s="187"/>
      <c r="MAR666" s="187"/>
      <c r="MAS666" s="187"/>
      <c r="MAT666" s="187"/>
      <c r="MAU666" s="187"/>
      <c r="MAV666" s="187"/>
      <c r="MAW666" s="187"/>
      <c r="MAX666" s="187"/>
      <c r="MAY666" s="187"/>
      <c r="MAZ666" s="187"/>
      <c r="MBA666" s="187"/>
      <c r="MBB666" s="187"/>
      <c r="MBC666" s="187"/>
      <c r="MBD666" s="187"/>
      <c r="MBE666" s="187"/>
      <c r="MBF666" s="187"/>
      <c r="MBG666" s="187"/>
      <c r="MBH666" s="187"/>
      <c r="MBI666" s="187"/>
      <c r="MBJ666" s="187"/>
      <c r="MBK666" s="187"/>
      <c r="MBL666" s="187"/>
      <c r="MBM666" s="187"/>
      <c r="MBN666" s="187"/>
      <c r="MBO666" s="187"/>
      <c r="MBP666" s="187"/>
      <c r="MBQ666" s="187"/>
      <c r="MBR666" s="187"/>
      <c r="MBS666" s="187"/>
      <c r="MBT666" s="187"/>
      <c r="MBU666" s="187"/>
      <c r="MBV666" s="187"/>
      <c r="MBW666" s="187"/>
      <c r="MBX666" s="187"/>
      <c r="MBY666" s="187"/>
      <c r="MBZ666" s="187"/>
      <c r="MCA666" s="187"/>
      <c r="MCB666" s="187"/>
      <c r="MCC666" s="187"/>
      <c r="MCD666" s="187"/>
      <c r="MCE666" s="187"/>
      <c r="MCF666" s="187"/>
      <c r="MCG666" s="187"/>
      <c r="MCH666" s="187"/>
      <c r="MCI666" s="187"/>
      <c r="MCJ666" s="187"/>
      <c r="MCK666" s="187"/>
      <c r="MCL666" s="187"/>
      <c r="MCM666" s="187"/>
      <c r="MCN666" s="187"/>
      <c r="MCO666" s="187"/>
      <c r="MCP666" s="187"/>
      <c r="MCQ666" s="187"/>
      <c r="MCR666" s="187"/>
      <c r="MCS666" s="187"/>
      <c r="MCT666" s="187"/>
      <c r="MCU666" s="187"/>
      <c r="MCV666" s="187"/>
      <c r="MCW666" s="187"/>
      <c r="MCX666" s="187"/>
      <c r="MCY666" s="187"/>
      <c r="MCZ666" s="187"/>
      <c r="MDA666" s="187"/>
      <c r="MDB666" s="187"/>
      <c r="MDC666" s="187"/>
      <c r="MDD666" s="187"/>
      <c r="MDE666" s="187"/>
      <c r="MDF666" s="187"/>
      <c r="MDG666" s="187"/>
      <c r="MDH666" s="187"/>
      <c r="MDI666" s="187"/>
      <c r="MDJ666" s="187"/>
      <c r="MDK666" s="187"/>
      <c r="MDL666" s="187"/>
      <c r="MDM666" s="187"/>
      <c r="MDN666" s="187"/>
      <c r="MDO666" s="187"/>
      <c r="MDP666" s="187"/>
      <c r="MDQ666" s="187"/>
      <c r="MDR666" s="187"/>
      <c r="MDS666" s="187"/>
      <c r="MDT666" s="187"/>
      <c r="MDU666" s="187"/>
      <c r="MDV666" s="187"/>
      <c r="MDW666" s="187"/>
      <c r="MDX666" s="187"/>
      <c r="MDY666" s="187"/>
      <c r="MDZ666" s="187"/>
      <c r="MEA666" s="187"/>
      <c r="MEB666" s="187"/>
      <c r="MEC666" s="187"/>
      <c r="MED666" s="187"/>
      <c r="MEE666" s="187"/>
      <c r="MEF666" s="187"/>
      <c r="MEG666" s="187"/>
      <c r="MEH666" s="187"/>
      <c r="MEI666" s="187"/>
      <c r="MEJ666" s="187"/>
      <c r="MEK666" s="187"/>
      <c r="MEL666" s="187"/>
      <c r="MEM666" s="187"/>
      <c r="MEN666" s="187"/>
      <c r="MEO666" s="187"/>
      <c r="MEP666" s="187"/>
      <c r="MEQ666" s="187"/>
      <c r="MER666" s="187"/>
      <c r="MES666" s="187"/>
      <c r="MET666" s="187"/>
      <c r="MEU666" s="187"/>
      <c r="MEV666" s="187"/>
      <c r="MEW666" s="187"/>
      <c r="MEX666" s="187"/>
      <c r="MEY666" s="187"/>
      <c r="MEZ666" s="187"/>
      <c r="MFA666" s="187"/>
      <c r="MFB666" s="187"/>
      <c r="MFC666" s="187"/>
      <c r="MFD666" s="187"/>
      <c r="MFE666" s="187"/>
      <c r="MFF666" s="187"/>
      <c r="MFG666" s="187"/>
      <c r="MFH666" s="187"/>
      <c r="MFI666" s="187"/>
      <c r="MFJ666" s="187"/>
      <c r="MFK666" s="187"/>
      <c r="MFL666" s="187"/>
      <c r="MFM666" s="187"/>
      <c r="MFN666" s="187"/>
      <c r="MFO666" s="187"/>
      <c r="MFP666" s="187"/>
      <c r="MFQ666" s="187"/>
      <c r="MFR666" s="187"/>
      <c r="MFS666" s="187"/>
      <c r="MFT666" s="187"/>
      <c r="MFU666" s="187"/>
      <c r="MFV666" s="187"/>
      <c r="MFW666" s="187"/>
      <c r="MFX666" s="187"/>
      <c r="MFY666" s="187"/>
      <c r="MFZ666" s="187"/>
      <c r="MGA666" s="187"/>
      <c r="MGB666" s="187"/>
      <c r="MGC666" s="187"/>
      <c r="MGD666" s="187"/>
      <c r="MGE666" s="187"/>
      <c r="MGF666" s="187"/>
      <c r="MGG666" s="187"/>
      <c r="MGH666" s="187"/>
      <c r="MGI666" s="187"/>
      <c r="MGJ666" s="187"/>
      <c r="MGK666" s="187"/>
      <c r="MGL666" s="187"/>
      <c r="MGM666" s="187"/>
      <c r="MGN666" s="187"/>
      <c r="MGO666" s="187"/>
      <c r="MGP666" s="187"/>
      <c r="MGQ666" s="187"/>
      <c r="MGR666" s="187"/>
      <c r="MGS666" s="187"/>
      <c r="MGT666" s="187"/>
      <c r="MGU666" s="187"/>
      <c r="MGV666" s="187"/>
      <c r="MGW666" s="187"/>
      <c r="MGX666" s="187"/>
      <c r="MGY666" s="187"/>
      <c r="MGZ666" s="187"/>
      <c r="MHA666" s="187"/>
      <c r="MHB666" s="187"/>
      <c r="MHC666" s="187"/>
      <c r="MHD666" s="187"/>
      <c r="MHE666" s="187"/>
      <c r="MHF666" s="187"/>
      <c r="MHG666" s="187"/>
      <c r="MHH666" s="187"/>
      <c r="MHI666" s="187"/>
      <c r="MHJ666" s="187"/>
      <c r="MHK666" s="187"/>
      <c r="MHL666" s="187"/>
      <c r="MHM666" s="187"/>
      <c r="MHN666" s="187"/>
      <c r="MHO666" s="187"/>
      <c r="MHP666" s="187"/>
      <c r="MHQ666" s="187"/>
      <c r="MHR666" s="187"/>
      <c r="MHS666" s="187"/>
      <c r="MHT666" s="187"/>
      <c r="MHU666" s="187"/>
      <c r="MHV666" s="187"/>
      <c r="MHW666" s="187"/>
      <c r="MHX666" s="187"/>
      <c r="MHY666" s="187"/>
      <c r="MHZ666" s="187"/>
      <c r="MIA666" s="187"/>
      <c r="MIB666" s="187"/>
      <c r="MIC666" s="187"/>
      <c r="MID666" s="187"/>
      <c r="MIE666" s="187"/>
      <c r="MIF666" s="187"/>
      <c r="MIG666" s="187"/>
      <c r="MIH666" s="187"/>
      <c r="MII666" s="187"/>
      <c r="MIJ666" s="187"/>
      <c r="MIK666" s="187"/>
      <c r="MIL666" s="187"/>
      <c r="MIM666" s="187"/>
      <c r="MIN666" s="187"/>
      <c r="MIO666" s="187"/>
      <c r="MIP666" s="187"/>
      <c r="MIQ666" s="187"/>
      <c r="MIR666" s="187"/>
      <c r="MIS666" s="187"/>
      <c r="MIT666" s="187"/>
      <c r="MIU666" s="187"/>
      <c r="MIV666" s="187"/>
      <c r="MIW666" s="187"/>
      <c r="MIX666" s="187"/>
      <c r="MIY666" s="187"/>
      <c r="MIZ666" s="187"/>
      <c r="MJA666" s="187"/>
      <c r="MJB666" s="187"/>
      <c r="MJC666" s="187"/>
      <c r="MJD666" s="187"/>
      <c r="MJE666" s="187"/>
      <c r="MJF666" s="187"/>
      <c r="MJG666" s="187"/>
      <c r="MJH666" s="187"/>
      <c r="MJI666" s="187"/>
      <c r="MJJ666" s="187"/>
      <c r="MJK666" s="187"/>
      <c r="MJL666" s="187"/>
      <c r="MJM666" s="187"/>
      <c r="MJN666" s="187"/>
      <c r="MJO666" s="187"/>
      <c r="MJP666" s="187"/>
      <c r="MJQ666" s="187"/>
      <c r="MJR666" s="187"/>
      <c r="MJS666" s="187"/>
      <c r="MJT666" s="187"/>
      <c r="MJU666" s="187"/>
      <c r="MJV666" s="187"/>
      <c r="MJW666" s="187"/>
      <c r="MJX666" s="187"/>
      <c r="MJY666" s="187"/>
      <c r="MJZ666" s="187"/>
      <c r="MKA666" s="187"/>
      <c r="MKB666" s="187"/>
      <c r="MKC666" s="187"/>
      <c r="MKD666" s="187"/>
      <c r="MKE666" s="187"/>
      <c r="MKF666" s="187"/>
      <c r="MKG666" s="187"/>
      <c r="MKH666" s="187"/>
      <c r="MKI666" s="187"/>
      <c r="MKJ666" s="187"/>
      <c r="MKK666" s="187"/>
      <c r="MKL666" s="187"/>
      <c r="MKM666" s="187"/>
      <c r="MKN666" s="187"/>
      <c r="MKO666" s="187"/>
      <c r="MKP666" s="187"/>
      <c r="MKQ666" s="187"/>
      <c r="MKR666" s="187"/>
      <c r="MKS666" s="187"/>
      <c r="MKT666" s="187"/>
      <c r="MKU666" s="187"/>
      <c r="MKV666" s="187"/>
      <c r="MKW666" s="187"/>
      <c r="MKX666" s="187"/>
      <c r="MKY666" s="187"/>
      <c r="MKZ666" s="187"/>
      <c r="MLA666" s="187"/>
      <c r="MLB666" s="187"/>
      <c r="MLC666" s="187"/>
      <c r="MLD666" s="187"/>
      <c r="MLE666" s="187"/>
      <c r="MLF666" s="187"/>
      <c r="MLG666" s="187"/>
      <c r="MLH666" s="187"/>
      <c r="MLI666" s="187"/>
      <c r="MLJ666" s="187"/>
      <c r="MLK666" s="187"/>
      <c r="MLL666" s="187"/>
      <c r="MLM666" s="187"/>
      <c r="MLN666" s="187"/>
      <c r="MLO666" s="187"/>
      <c r="MLP666" s="187"/>
      <c r="MLQ666" s="187"/>
      <c r="MLR666" s="187"/>
      <c r="MLS666" s="187"/>
      <c r="MLT666" s="187"/>
      <c r="MLU666" s="187"/>
      <c r="MLV666" s="187"/>
      <c r="MLW666" s="187"/>
      <c r="MLX666" s="187"/>
      <c r="MLY666" s="187"/>
      <c r="MLZ666" s="187"/>
      <c r="MMA666" s="187"/>
      <c r="MMB666" s="187"/>
      <c r="MMC666" s="187"/>
      <c r="MMD666" s="187"/>
      <c r="MME666" s="187"/>
      <c r="MMF666" s="187"/>
      <c r="MMG666" s="187"/>
      <c r="MMH666" s="187"/>
      <c r="MMI666" s="187"/>
      <c r="MMJ666" s="187"/>
      <c r="MMK666" s="187"/>
      <c r="MML666" s="187"/>
      <c r="MMM666" s="187"/>
      <c r="MMN666" s="187"/>
      <c r="MMO666" s="187"/>
      <c r="MMP666" s="187"/>
      <c r="MMQ666" s="187"/>
      <c r="MMR666" s="187"/>
      <c r="MMS666" s="187"/>
      <c r="MMT666" s="187"/>
      <c r="MMU666" s="187"/>
      <c r="MMV666" s="187"/>
      <c r="MMW666" s="187"/>
      <c r="MMX666" s="187"/>
      <c r="MMY666" s="187"/>
      <c r="MMZ666" s="187"/>
      <c r="MNA666" s="187"/>
      <c r="MNB666" s="187"/>
      <c r="MNC666" s="187"/>
      <c r="MND666" s="187"/>
      <c r="MNE666" s="187"/>
      <c r="MNF666" s="187"/>
      <c r="MNG666" s="187"/>
      <c r="MNH666" s="187"/>
      <c r="MNI666" s="187"/>
      <c r="MNJ666" s="187"/>
      <c r="MNK666" s="187"/>
      <c r="MNL666" s="187"/>
      <c r="MNM666" s="187"/>
      <c r="MNN666" s="187"/>
      <c r="MNO666" s="187"/>
      <c r="MNP666" s="187"/>
      <c r="MNQ666" s="187"/>
      <c r="MNR666" s="187"/>
      <c r="MNS666" s="187"/>
      <c r="MNT666" s="187"/>
      <c r="MNU666" s="187"/>
      <c r="MNV666" s="187"/>
      <c r="MNW666" s="187"/>
      <c r="MNX666" s="187"/>
      <c r="MNY666" s="187"/>
      <c r="MNZ666" s="187"/>
      <c r="MOA666" s="187"/>
      <c r="MOB666" s="187"/>
      <c r="MOC666" s="187"/>
      <c r="MOD666" s="187"/>
      <c r="MOE666" s="187"/>
      <c r="MOF666" s="187"/>
      <c r="MOG666" s="187"/>
      <c r="MOH666" s="187"/>
      <c r="MOI666" s="187"/>
      <c r="MOJ666" s="187"/>
      <c r="MOK666" s="187"/>
      <c r="MOL666" s="187"/>
      <c r="MOM666" s="187"/>
      <c r="MON666" s="187"/>
      <c r="MOO666" s="187"/>
      <c r="MOP666" s="187"/>
      <c r="MOQ666" s="187"/>
      <c r="MOR666" s="187"/>
      <c r="MOS666" s="187"/>
      <c r="MOT666" s="187"/>
      <c r="MOU666" s="187"/>
      <c r="MOV666" s="187"/>
      <c r="MOW666" s="187"/>
      <c r="MOX666" s="187"/>
      <c r="MOY666" s="187"/>
      <c r="MOZ666" s="187"/>
      <c r="MPA666" s="187"/>
      <c r="MPB666" s="187"/>
      <c r="MPC666" s="187"/>
      <c r="MPD666" s="187"/>
      <c r="MPE666" s="187"/>
      <c r="MPF666" s="187"/>
      <c r="MPG666" s="187"/>
      <c r="MPH666" s="187"/>
      <c r="MPI666" s="187"/>
      <c r="MPJ666" s="187"/>
      <c r="MPK666" s="187"/>
      <c r="MPL666" s="187"/>
      <c r="MPM666" s="187"/>
      <c r="MPN666" s="187"/>
      <c r="MPO666" s="187"/>
      <c r="MPP666" s="187"/>
      <c r="MPQ666" s="187"/>
      <c r="MPR666" s="187"/>
      <c r="MPS666" s="187"/>
      <c r="MPT666" s="187"/>
      <c r="MPU666" s="187"/>
      <c r="MPV666" s="187"/>
      <c r="MPW666" s="187"/>
      <c r="MPX666" s="187"/>
      <c r="MPY666" s="187"/>
      <c r="MPZ666" s="187"/>
      <c r="MQA666" s="187"/>
      <c r="MQB666" s="187"/>
      <c r="MQC666" s="187"/>
      <c r="MQD666" s="187"/>
      <c r="MQE666" s="187"/>
      <c r="MQF666" s="187"/>
      <c r="MQG666" s="187"/>
      <c r="MQH666" s="187"/>
      <c r="MQI666" s="187"/>
      <c r="MQJ666" s="187"/>
      <c r="MQK666" s="187"/>
      <c r="MQL666" s="187"/>
      <c r="MQM666" s="187"/>
      <c r="MQN666" s="187"/>
      <c r="MQO666" s="187"/>
      <c r="MQP666" s="187"/>
      <c r="MQQ666" s="187"/>
      <c r="MQR666" s="187"/>
      <c r="MQS666" s="187"/>
      <c r="MQT666" s="187"/>
      <c r="MQU666" s="187"/>
      <c r="MQV666" s="187"/>
      <c r="MQW666" s="187"/>
      <c r="MQX666" s="187"/>
      <c r="MQY666" s="187"/>
      <c r="MQZ666" s="187"/>
      <c r="MRA666" s="187"/>
      <c r="MRB666" s="187"/>
      <c r="MRC666" s="187"/>
      <c r="MRD666" s="187"/>
      <c r="MRE666" s="187"/>
      <c r="MRF666" s="187"/>
      <c r="MRG666" s="187"/>
      <c r="MRH666" s="187"/>
      <c r="MRI666" s="187"/>
      <c r="MRJ666" s="187"/>
      <c r="MRK666" s="187"/>
      <c r="MRL666" s="187"/>
      <c r="MRM666" s="187"/>
      <c r="MRN666" s="187"/>
      <c r="MRO666" s="187"/>
      <c r="MRP666" s="187"/>
      <c r="MRQ666" s="187"/>
      <c r="MRR666" s="187"/>
      <c r="MRS666" s="187"/>
      <c r="MRT666" s="187"/>
      <c r="MRU666" s="187"/>
      <c r="MRV666" s="187"/>
      <c r="MRW666" s="187"/>
      <c r="MRX666" s="187"/>
      <c r="MRY666" s="187"/>
      <c r="MRZ666" s="187"/>
      <c r="MSA666" s="187"/>
      <c r="MSB666" s="187"/>
      <c r="MSC666" s="187"/>
      <c r="MSD666" s="187"/>
      <c r="MSE666" s="187"/>
      <c r="MSF666" s="187"/>
      <c r="MSG666" s="187"/>
      <c r="MSH666" s="187"/>
      <c r="MSI666" s="187"/>
      <c r="MSJ666" s="187"/>
      <c r="MSK666" s="187"/>
      <c r="MSL666" s="187"/>
      <c r="MSM666" s="187"/>
      <c r="MSN666" s="187"/>
      <c r="MSO666" s="187"/>
      <c r="MSP666" s="187"/>
      <c r="MSQ666" s="187"/>
      <c r="MSR666" s="187"/>
      <c r="MSS666" s="187"/>
      <c r="MST666" s="187"/>
      <c r="MSU666" s="187"/>
      <c r="MSV666" s="187"/>
      <c r="MSW666" s="187"/>
      <c r="MSX666" s="187"/>
      <c r="MSY666" s="187"/>
      <c r="MSZ666" s="187"/>
      <c r="MTA666" s="187"/>
      <c r="MTB666" s="187"/>
      <c r="MTC666" s="187"/>
      <c r="MTD666" s="187"/>
      <c r="MTE666" s="187"/>
      <c r="MTF666" s="187"/>
      <c r="MTG666" s="187"/>
      <c r="MTH666" s="187"/>
      <c r="MTI666" s="187"/>
      <c r="MTJ666" s="187"/>
      <c r="MTK666" s="187"/>
      <c r="MTL666" s="187"/>
      <c r="MTM666" s="187"/>
      <c r="MTN666" s="187"/>
      <c r="MTO666" s="187"/>
      <c r="MTP666" s="187"/>
      <c r="MTQ666" s="187"/>
      <c r="MTR666" s="187"/>
      <c r="MTS666" s="187"/>
      <c r="MTT666" s="187"/>
      <c r="MTU666" s="187"/>
      <c r="MTV666" s="187"/>
      <c r="MTW666" s="187"/>
      <c r="MTX666" s="187"/>
      <c r="MTY666" s="187"/>
      <c r="MTZ666" s="187"/>
      <c r="MUA666" s="187"/>
      <c r="MUB666" s="187"/>
      <c r="MUC666" s="187"/>
      <c r="MUD666" s="187"/>
      <c r="MUE666" s="187"/>
      <c r="MUF666" s="187"/>
      <c r="MUG666" s="187"/>
      <c r="MUH666" s="187"/>
      <c r="MUI666" s="187"/>
      <c r="MUJ666" s="187"/>
      <c r="MUK666" s="187"/>
      <c r="MUL666" s="187"/>
      <c r="MUM666" s="187"/>
      <c r="MUN666" s="187"/>
      <c r="MUO666" s="187"/>
      <c r="MUP666" s="187"/>
      <c r="MUQ666" s="187"/>
      <c r="MUR666" s="187"/>
      <c r="MUS666" s="187"/>
      <c r="MUT666" s="187"/>
      <c r="MUU666" s="187"/>
      <c r="MUV666" s="187"/>
      <c r="MUW666" s="187"/>
      <c r="MUX666" s="187"/>
      <c r="MUY666" s="187"/>
      <c r="MUZ666" s="187"/>
      <c r="MVA666" s="187"/>
      <c r="MVB666" s="187"/>
      <c r="MVC666" s="187"/>
      <c r="MVD666" s="187"/>
      <c r="MVE666" s="187"/>
      <c r="MVF666" s="187"/>
      <c r="MVG666" s="187"/>
      <c r="MVH666" s="187"/>
      <c r="MVI666" s="187"/>
      <c r="MVJ666" s="187"/>
      <c r="MVK666" s="187"/>
      <c r="MVL666" s="187"/>
      <c r="MVM666" s="187"/>
      <c r="MVN666" s="187"/>
      <c r="MVO666" s="187"/>
      <c r="MVP666" s="187"/>
      <c r="MVQ666" s="187"/>
      <c r="MVR666" s="187"/>
      <c r="MVS666" s="187"/>
      <c r="MVT666" s="187"/>
      <c r="MVU666" s="187"/>
      <c r="MVV666" s="187"/>
      <c r="MVW666" s="187"/>
      <c r="MVX666" s="187"/>
      <c r="MVY666" s="187"/>
      <c r="MVZ666" s="187"/>
      <c r="MWA666" s="187"/>
      <c r="MWB666" s="187"/>
      <c r="MWC666" s="187"/>
      <c r="MWD666" s="187"/>
      <c r="MWE666" s="187"/>
      <c r="MWF666" s="187"/>
      <c r="MWG666" s="187"/>
      <c r="MWH666" s="187"/>
      <c r="MWI666" s="187"/>
      <c r="MWJ666" s="187"/>
      <c r="MWK666" s="187"/>
      <c r="MWL666" s="187"/>
      <c r="MWM666" s="187"/>
      <c r="MWN666" s="187"/>
      <c r="MWO666" s="187"/>
      <c r="MWP666" s="187"/>
      <c r="MWQ666" s="187"/>
      <c r="MWR666" s="187"/>
      <c r="MWS666" s="187"/>
      <c r="MWT666" s="187"/>
      <c r="MWU666" s="187"/>
      <c r="MWV666" s="187"/>
      <c r="MWW666" s="187"/>
      <c r="MWX666" s="187"/>
      <c r="MWY666" s="187"/>
      <c r="MWZ666" s="187"/>
      <c r="MXA666" s="187"/>
      <c r="MXB666" s="187"/>
      <c r="MXC666" s="187"/>
      <c r="MXD666" s="187"/>
      <c r="MXE666" s="187"/>
      <c r="MXF666" s="187"/>
      <c r="MXG666" s="187"/>
      <c r="MXH666" s="187"/>
      <c r="MXI666" s="187"/>
      <c r="MXJ666" s="187"/>
      <c r="MXK666" s="187"/>
      <c r="MXL666" s="187"/>
      <c r="MXM666" s="187"/>
      <c r="MXN666" s="187"/>
      <c r="MXO666" s="187"/>
      <c r="MXP666" s="187"/>
      <c r="MXQ666" s="187"/>
      <c r="MXR666" s="187"/>
      <c r="MXS666" s="187"/>
      <c r="MXT666" s="187"/>
      <c r="MXU666" s="187"/>
      <c r="MXV666" s="187"/>
      <c r="MXW666" s="187"/>
      <c r="MXX666" s="187"/>
      <c r="MXY666" s="187"/>
      <c r="MXZ666" s="187"/>
      <c r="MYA666" s="187"/>
      <c r="MYB666" s="187"/>
      <c r="MYC666" s="187"/>
      <c r="MYD666" s="187"/>
      <c r="MYE666" s="187"/>
      <c r="MYF666" s="187"/>
      <c r="MYG666" s="187"/>
      <c r="MYH666" s="187"/>
      <c r="MYI666" s="187"/>
      <c r="MYJ666" s="187"/>
      <c r="MYK666" s="187"/>
      <c r="MYL666" s="187"/>
      <c r="MYM666" s="187"/>
      <c r="MYN666" s="187"/>
      <c r="MYO666" s="187"/>
      <c r="MYP666" s="187"/>
      <c r="MYQ666" s="187"/>
      <c r="MYR666" s="187"/>
      <c r="MYS666" s="187"/>
      <c r="MYT666" s="187"/>
      <c r="MYU666" s="187"/>
      <c r="MYV666" s="187"/>
      <c r="MYW666" s="187"/>
      <c r="MYX666" s="187"/>
      <c r="MYY666" s="187"/>
      <c r="MYZ666" s="187"/>
      <c r="MZA666" s="187"/>
      <c r="MZB666" s="187"/>
      <c r="MZC666" s="187"/>
      <c r="MZD666" s="187"/>
      <c r="MZE666" s="187"/>
      <c r="MZF666" s="187"/>
      <c r="MZG666" s="187"/>
      <c r="MZH666" s="187"/>
      <c r="MZI666" s="187"/>
      <c r="MZJ666" s="187"/>
      <c r="MZK666" s="187"/>
      <c r="MZL666" s="187"/>
      <c r="MZM666" s="187"/>
      <c r="MZN666" s="187"/>
      <c r="MZO666" s="187"/>
      <c r="MZP666" s="187"/>
      <c r="MZQ666" s="187"/>
      <c r="MZR666" s="187"/>
      <c r="MZS666" s="187"/>
      <c r="MZT666" s="187"/>
      <c r="MZU666" s="187"/>
      <c r="MZV666" s="187"/>
      <c r="MZW666" s="187"/>
      <c r="MZX666" s="187"/>
      <c r="MZY666" s="187"/>
      <c r="MZZ666" s="187"/>
      <c r="NAA666" s="187"/>
      <c r="NAB666" s="187"/>
      <c r="NAC666" s="187"/>
      <c r="NAD666" s="187"/>
      <c r="NAE666" s="187"/>
      <c r="NAF666" s="187"/>
      <c r="NAG666" s="187"/>
      <c r="NAH666" s="187"/>
      <c r="NAI666" s="187"/>
      <c r="NAJ666" s="187"/>
      <c r="NAK666" s="187"/>
      <c r="NAL666" s="187"/>
      <c r="NAM666" s="187"/>
      <c r="NAN666" s="187"/>
      <c r="NAO666" s="187"/>
      <c r="NAP666" s="187"/>
      <c r="NAQ666" s="187"/>
      <c r="NAR666" s="187"/>
      <c r="NAS666" s="187"/>
      <c r="NAT666" s="187"/>
      <c r="NAU666" s="187"/>
      <c r="NAV666" s="187"/>
      <c r="NAW666" s="187"/>
      <c r="NAX666" s="187"/>
      <c r="NAY666" s="187"/>
      <c r="NAZ666" s="187"/>
      <c r="NBA666" s="187"/>
      <c r="NBB666" s="187"/>
      <c r="NBC666" s="187"/>
      <c r="NBD666" s="187"/>
      <c r="NBE666" s="187"/>
      <c r="NBF666" s="187"/>
      <c r="NBG666" s="187"/>
      <c r="NBH666" s="187"/>
      <c r="NBI666" s="187"/>
      <c r="NBJ666" s="187"/>
      <c r="NBK666" s="187"/>
      <c r="NBL666" s="187"/>
      <c r="NBM666" s="187"/>
      <c r="NBN666" s="187"/>
      <c r="NBO666" s="187"/>
      <c r="NBP666" s="187"/>
      <c r="NBQ666" s="187"/>
      <c r="NBR666" s="187"/>
      <c r="NBS666" s="187"/>
      <c r="NBT666" s="187"/>
      <c r="NBU666" s="187"/>
      <c r="NBV666" s="187"/>
      <c r="NBW666" s="187"/>
      <c r="NBX666" s="187"/>
      <c r="NBY666" s="187"/>
      <c r="NBZ666" s="187"/>
      <c r="NCA666" s="187"/>
      <c r="NCB666" s="187"/>
      <c r="NCC666" s="187"/>
      <c r="NCD666" s="187"/>
      <c r="NCE666" s="187"/>
      <c r="NCF666" s="187"/>
      <c r="NCG666" s="187"/>
      <c r="NCH666" s="187"/>
      <c r="NCI666" s="187"/>
      <c r="NCJ666" s="187"/>
      <c r="NCK666" s="187"/>
      <c r="NCL666" s="187"/>
      <c r="NCM666" s="187"/>
      <c r="NCN666" s="187"/>
      <c r="NCO666" s="187"/>
      <c r="NCP666" s="187"/>
      <c r="NCQ666" s="187"/>
      <c r="NCR666" s="187"/>
      <c r="NCS666" s="187"/>
      <c r="NCT666" s="187"/>
      <c r="NCU666" s="187"/>
      <c r="NCV666" s="187"/>
      <c r="NCW666" s="187"/>
      <c r="NCX666" s="187"/>
      <c r="NCY666" s="187"/>
      <c r="NCZ666" s="187"/>
      <c r="NDA666" s="187"/>
      <c r="NDB666" s="187"/>
      <c r="NDC666" s="187"/>
      <c r="NDD666" s="187"/>
      <c r="NDE666" s="187"/>
      <c r="NDF666" s="187"/>
      <c r="NDG666" s="187"/>
      <c r="NDH666" s="187"/>
      <c r="NDI666" s="187"/>
      <c r="NDJ666" s="187"/>
      <c r="NDK666" s="187"/>
      <c r="NDL666" s="187"/>
      <c r="NDM666" s="187"/>
      <c r="NDN666" s="187"/>
      <c r="NDO666" s="187"/>
      <c r="NDP666" s="187"/>
      <c r="NDQ666" s="187"/>
      <c r="NDR666" s="187"/>
      <c r="NDS666" s="187"/>
      <c r="NDT666" s="187"/>
      <c r="NDU666" s="187"/>
      <c r="NDV666" s="187"/>
      <c r="NDW666" s="187"/>
      <c r="NDX666" s="187"/>
      <c r="NDY666" s="187"/>
      <c r="NDZ666" s="187"/>
      <c r="NEA666" s="187"/>
      <c r="NEB666" s="187"/>
      <c r="NEC666" s="187"/>
      <c r="NED666" s="187"/>
      <c r="NEE666" s="187"/>
      <c r="NEF666" s="187"/>
      <c r="NEG666" s="187"/>
      <c r="NEH666" s="187"/>
      <c r="NEI666" s="187"/>
      <c r="NEJ666" s="187"/>
      <c r="NEK666" s="187"/>
      <c r="NEL666" s="187"/>
      <c r="NEM666" s="187"/>
      <c r="NEN666" s="187"/>
      <c r="NEO666" s="187"/>
      <c r="NEP666" s="187"/>
      <c r="NEQ666" s="187"/>
      <c r="NER666" s="187"/>
      <c r="NES666" s="187"/>
      <c r="NET666" s="187"/>
      <c r="NEU666" s="187"/>
      <c r="NEV666" s="187"/>
      <c r="NEW666" s="187"/>
      <c r="NEX666" s="187"/>
      <c r="NEY666" s="187"/>
      <c r="NEZ666" s="187"/>
      <c r="NFA666" s="187"/>
      <c r="NFB666" s="187"/>
      <c r="NFC666" s="187"/>
      <c r="NFD666" s="187"/>
      <c r="NFE666" s="187"/>
      <c r="NFF666" s="187"/>
      <c r="NFG666" s="187"/>
      <c r="NFH666" s="187"/>
      <c r="NFI666" s="187"/>
      <c r="NFJ666" s="187"/>
      <c r="NFK666" s="187"/>
      <c r="NFL666" s="187"/>
      <c r="NFM666" s="187"/>
      <c r="NFN666" s="187"/>
      <c r="NFO666" s="187"/>
      <c r="NFP666" s="187"/>
      <c r="NFQ666" s="187"/>
      <c r="NFR666" s="187"/>
      <c r="NFS666" s="187"/>
      <c r="NFT666" s="187"/>
      <c r="NFU666" s="187"/>
      <c r="NFV666" s="187"/>
      <c r="NFW666" s="187"/>
      <c r="NFX666" s="187"/>
      <c r="NFY666" s="187"/>
      <c r="NFZ666" s="187"/>
      <c r="NGA666" s="187"/>
      <c r="NGB666" s="187"/>
      <c r="NGC666" s="187"/>
      <c r="NGD666" s="187"/>
      <c r="NGE666" s="187"/>
      <c r="NGF666" s="187"/>
      <c r="NGG666" s="187"/>
      <c r="NGH666" s="187"/>
      <c r="NGI666" s="187"/>
      <c r="NGJ666" s="187"/>
      <c r="NGK666" s="187"/>
      <c r="NGL666" s="187"/>
      <c r="NGM666" s="187"/>
      <c r="NGN666" s="187"/>
      <c r="NGO666" s="187"/>
      <c r="NGP666" s="187"/>
      <c r="NGQ666" s="187"/>
      <c r="NGR666" s="187"/>
      <c r="NGS666" s="187"/>
      <c r="NGT666" s="187"/>
      <c r="NGU666" s="187"/>
      <c r="NGV666" s="187"/>
      <c r="NGW666" s="187"/>
      <c r="NGX666" s="187"/>
      <c r="NGY666" s="187"/>
      <c r="NGZ666" s="187"/>
      <c r="NHA666" s="187"/>
      <c r="NHB666" s="187"/>
      <c r="NHC666" s="187"/>
      <c r="NHD666" s="187"/>
      <c r="NHE666" s="187"/>
      <c r="NHF666" s="187"/>
      <c r="NHG666" s="187"/>
      <c r="NHH666" s="187"/>
      <c r="NHI666" s="187"/>
      <c r="NHJ666" s="187"/>
      <c r="NHK666" s="187"/>
      <c r="NHL666" s="187"/>
      <c r="NHM666" s="187"/>
      <c r="NHN666" s="187"/>
      <c r="NHO666" s="187"/>
      <c r="NHP666" s="187"/>
      <c r="NHQ666" s="187"/>
      <c r="NHR666" s="187"/>
      <c r="NHS666" s="187"/>
      <c r="NHT666" s="187"/>
      <c r="NHU666" s="187"/>
      <c r="NHV666" s="187"/>
      <c r="NHW666" s="187"/>
      <c r="NHX666" s="187"/>
      <c r="NHY666" s="187"/>
      <c r="NHZ666" s="187"/>
      <c r="NIA666" s="187"/>
      <c r="NIB666" s="187"/>
      <c r="NIC666" s="187"/>
      <c r="NID666" s="187"/>
      <c r="NIE666" s="187"/>
      <c r="NIF666" s="187"/>
      <c r="NIG666" s="187"/>
      <c r="NIH666" s="187"/>
      <c r="NII666" s="187"/>
      <c r="NIJ666" s="187"/>
      <c r="NIK666" s="187"/>
      <c r="NIL666" s="187"/>
      <c r="NIM666" s="187"/>
      <c r="NIN666" s="187"/>
      <c r="NIO666" s="187"/>
      <c r="NIP666" s="187"/>
      <c r="NIQ666" s="187"/>
      <c r="NIR666" s="187"/>
      <c r="NIS666" s="187"/>
      <c r="NIT666" s="187"/>
      <c r="NIU666" s="187"/>
      <c r="NIV666" s="187"/>
      <c r="NIW666" s="187"/>
      <c r="NIX666" s="187"/>
      <c r="NIY666" s="187"/>
      <c r="NIZ666" s="187"/>
      <c r="NJA666" s="187"/>
      <c r="NJB666" s="187"/>
      <c r="NJC666" s="187"/>
      <c r="NJD666" s="187"/>
      <c r="NJE666" s="187"/>
      <c r="NJF666" s="187"/>
      <c r="NJG666" s="187"/>
      <c r="NJH666" s="187"/>
      <c r="NJI666" s="187"/>
      <c r="NJJ666" s="187"/>
      <c r="NJK666" s="187"/>
      <c r="NJL666" s="187"/>
      <c r="NJM666" s="187"/>
      <c r="NJN666" s="187"/>
      <c r="NJO666" s="187"/>
      <c r="NJP666" s="187"/>
      <c r="NJQ666" s="187"/>
      <c r="NJR666" s="187"/>
      <c r="NJS666" s="187"/>
      <c r="NJT666" s="187"/>
      <c r="NJU666" s="187"/>
      <c r="NJV666" s="187"/>
      <c r="NJW666" s="187"/>
      <c r="NJX666" s="187"/>
      <c r="NJY666" s="187"/>
      <c r="NJZ666" s="187"/>
      <c r="NKA666" s="187"/>
      <c r="NKB666" s="187"/>
      <c r="NKC666" s="187"/>
      <c r="NKD666" s="187"/>
      <c r="NKE666" s="187"/>
      <c r="NKF666" s="187"/>
      <c r="NKG666" s="187"/>
      <c r="NKH666" s="187"/>
      <c r="NKI666" s="187"/>
      <c r="NKJ666" s="187"/>
      <c r="NKK666" s="187"/>
      <c r="NKL666" s="187"/>
      <c r="NKM666" s="187"/>
      <c r="NKN666" s="187"/>
      <c r="NKO666" s="187"/>
      <c r="NKP666" s="187"/>
      <c r="NKQ666" s="187"/>
      <c r="NKR666" s="187"/>
      <c r="NKS666" s="187"/>
      <c r="NKT666" s="187"/>
      <c r="NKU666" s="187"/>
      <c r="NKV666" s="187"/>
      <c r="NKW666" s="187"/>
      <c r="NKX666" s="187"/>
      <c r="NKY666" s="187"/>
      <c r="NKZ666" s="187"/>
      <c r="NLA666" s="187"/>
      <c r="NLB666" s="187"/>
      <c r="NLC666" s="187"/>
      <c r="NLD666" s="187"/>
      <c r="NLE666" s="187"/>
      <c r="NLF666" s="187"/>
      <c r="NLG666" s="187"/>
      <c r="NLH666" s="187"/>
      <c r="NLI666" s="187"/>
      <c r="NLJ666" s="187"/>
      <c r="NLK666" s="187"/>
      <c r="NLL666" s="187"/>
      <c r="NLM666" s="187"/>
      <c r="NLN666" s="187"/>
      <c r="NLO666" s="187"/>
      <c r="NLP666" s="187"/>
      <c r="NLQ666" s="187"/>
      <c r="NLR666" s="187"/>
      <c r="NLS666" s="187"/>
      <c r="NLT666" s="187"/>
      <c r="NLU666" s="187"/>
      <c r="NLV666" s="187"/>
      <c r="NLW666" s="187"/>
      <c r="NLX666" s="187"/>
      <c r="NLY666" s="187"/>
      <c r="NLZ666" s="187"/>
      <c r="NMA666" s="187"/>
      <c r="NMB666" s="187"/>
      <c r="NMC666" s="187"/>
      <c r="NMD666" s="187"/>
      <c r="NME666" s="187"/>
      <c r="NMF666" s="187"/>
      <c r="NMG666" s="187"/>
      <c r="NMH666" s="187"/>
      <c r="NMI666" s="187"/>
      <c r="NMJ666" s="187"/>
      <c r="NMK666" s="187"/>
      <c r="NML666" s="187"/>
      <c r="NMM666" s="187"/>
      <c r="NMN666" s="187"/>
      <c r="NMO666" s="187"/>
      <c r="NMP666" s="187"/>
      <c r="NMQ666" s="187"/>
      <c r="NMR666" s="187"/>
      <c r="NMS666" s="187"/>
      <c r="NMT666" s="187"/>
      <c r="NMU666" s="187"/>
      <c r="NMV666" s="187"/>
      <c r="NMW666" s="187"/>
      <c r="NMX666" s="187"/>
      <c r="NMY666" s="187"/>
      <c r="NMZ666" s="187"/>
      <c r="NNA666" s="187"/>
      <c r="NNB666" s="187"/>
      <c r="NNC666" s="187"/>
      <c r="NND666" s="187"/>
      <c r="NNE666" s="187"/>
      <c r="NNF666" s="187"/>
      <c r="NNG666" s="187"/>
      <c r="NNH666" s="187"/>
      <c r="NNI666" s="187"/>
      <c r="NNJ666" s="187"/>
      <c r="NNK666" s="187"/>
      <c r="NNL666" s="187"/>
      <c r="NNM666" s="187"/>
      <c r="NNN666" s="187"/>
      <c r="NNO666" s="187"/>
      <c r="NNP666" s="187"/>
      <c r="NNQ666" s="187"/>
      <c r="NNR666" s="187"/>
      <c r="NNS666" s="187"/>
      <c r="NNT666" s="187"/>
      <c r="NNU666" s="187"/>
      <c r="NNV666" s="187"/>
      <c r="NNW666" s="187"/>
      <c r="NNX666" s="187"/>
      <c r="NNY666" s="187"/>
      <c r="NNZ666" s="187"/>
      <c r="NOA666" s="187"/>
      <c r="NOB666" s="187"/>
      <c r="NOC666" s="187"/>
      <c r="NOD666" s="187"/>
      <c r="NOE666" s="187"/>
      <c r="NOF666" s="187"/>
      <c r="NOG666" s="187"/>
      <c r="NOH666" s="187"/>
      <c r="NOI666" s="187"/>
      <c r="NOJ666" s="187"/>
      <c r="NOK666" s="187"/>
      <c r="NOL666" s="187"/>
      <c r="NOM666" s="187"/>
      <c r="NON666" s="187"/>
      <c r="NOO666" s="187"/>
      <c r="NOP666" s="187"/>
      <c r="NOQ666" s="187"/>
      <c r="NOR666" s="187"/>
      <c r="NOS666" s="187"/>
      <c r="NOT666" s="187"/>
      <c r="NOU666" s="187"/>
      <c r="NOV666" s="187"/>
      <c r="NOW666" s="187"/>
      <c r="NOX666" s="187"/>
      <c r="NOY666" s="187"/>
      <c r="NOZ666" s="187"/>
      <c r="NPA666" s="187"/>
      <c r="NPB666" s="187"/>
      <c r="NPC666" s="187"/>
      <c r="NPD666" s="187"/>
      <c r="NPE666" s="187"/>
      <c r="NPF666" s="187"/>
      <c r="NPG666" s="187"/>
      <c r="NPH666" s="187"/>
      <c r="NPI666" s="187"/>
      <c r="NPJ666" s="187"/>
      <c r="NPK666" s="187"/>
      <c r="NPL666" s="187"/>
      <c r="NPM666" s="187"/>
      <c r="NPN666" s="187"/>
      <c r="NPO666" s="187"/>
      <c r="NPP666" s="187"/>
      <c r="NPQ666" s="187"/>
      <c r="NPR666" s="187"/>
      <c r="NPS666" s="187"/>
      <c r="NPT666" s="187"/>
      <c r="NPU666" s="187"/>
      <c r="NPV666" s="187"/>
      <c r="NPW666" s="187"/>
      <c r="NPX666" s="187"/>
      <c r="NPY666" s="187"/>
      <c r="NPZ666" s="187"/>
      <c r="NQA666" s="187"/>
      <c r="NQB666" s="187"/>
      <c r="NQC666" s="187"/>
      <c r="NQD666" s="187"/>
      <c r="NQE666" s="187"/>
      <c r="NQF666" s="187"/>
      <c r="NQG666" s="187"/>
      <c r="NQH666" s="187"/>
      <c r="NQI666" s="187"/>
      <c r="NQJ666" s="187"/>
      <c r="NQK666" s="187"/>
      <c r="NQL666" s="187"/>
      <c r="NQM666" s="187"/>
      <c r="NQN666" s="187"/>
      <c r="NQO666" s="187"/>
      <c r="NQP666" s="187"/>
      <c r="NQQ666" s="187"/>
      <c r="NQR666" s="187"/>
      <c r="NQS666" s="187"/>
      <c r="NQT666" s="187"/>
      <c r="NQU666" s="187"/>
      <c r="NQV666" s="187"/>
      <c r="NQW666" s="187"/>
      <c r="NQX666" s="187"/>
      <c r="NQY666" s="187"/>
      <c r="NQZ666" s="187"/>
      <c r="NRA666" s="187"/>
      <c r="NRB666" s="187"/>
      <c r="NRC666" s="187"/>
      <c r="NRD666" s="187"/>
      <c r="NRE666" s="187"/>
      <c r="NRF666" s="187"/>
      <c r="NRG666" s="187"/>
      <c r="NRH666" s="187"/>
      <c r="NRI666" s="187"/>
      <c r="NRJ666" s="187"/>
      <c r="NRK666" s="187"/>
      <c r="NRL666" s="187"/>
      <c r="NRM666" s="187"/>
      <c r="NRN666" s="187"/>
      <c r="NRO666" s="187"/>
      <c r="NRP666" s="187"/>
      <c r="NRQ666" s="187"/>
      <c r="NRR666" s="187"/>
      <c r="NRS666" s="187"/>
      <c r="NRT666" s="187"/>
      <c r="NRU666" s="187"/>
      <c r="NRV666" s="187"/>
      <c r="NRW666" s="187"/>
      <c r="NRX666" s="187"/>
      <c r="NRY666" s="187"/>
      <c r="NRZ666" s="187"/>
      <c r="NSA666" s="187"/>
      <c r="NSB666" s="187"/>
      <c r="NSC666" s="187"/>
      <c r="NSD666" s="187"/>
      <c r="NSE666" s="187"/>
      <c r="NSF666" s="187"/>
      <c r="NSG666" s="187"/>
      <c r="NSH666" s="187"/>
      <c r="NSI666" s="187"/>
      <c r="NSJ666" s="187"/>
      <c r="NSK666" s="187"/>
      <c r="NSL666" s="187"/>
      <c r="NSM666" s="187"/>
      <c r="NSN666" s="187"/>
      <c r="NSO666" s="187"/>
      <c r="NSP666" s="187"/>
      <c r="NSQ666" s="187"/>
      <c r="NSR666" s="187"/>
      <c r="NSS666" s="187"/>
      <c r="NST666" s="187"/>
      <c r="NSU666" s="187"/>
      <c r="NSV666" s="187"/>
      <c r="NSW666" s="187"/>
      <c r="NSX666" s="187"/>
      <c r="NSY666" s="187"/>
      <c r="NSZ666" s="187"/>
      <c r="NTA666" s="187"/>
      <c r="NTB666" s="187"/>
      <c r="NTC666" s="187"/>
      <c r="NTD666" s="187"/>
      <c r="NTE666" s="187"/>
      <c r="NTF666" s="187"/>
      <c r="NTG666" s="187"/>
      <c r="NTH666" s="187"/>
      <c r="NTI666" s="187"/>
      <c r="NTJ666" s="187"/>
      <c r="NTK666" s="187"/>
      <c r="NTL666" s="187"/>
      <c r="NTM666" s="187"/>
      <c r="NTN666" s="187"/>
      <c r="NTO666" s="187"/>
      <c r="NTP666" s="187"/>
      <c r="NTQ666" s="187"/>
      <c r="NTR666" s="187"/>
      <c r="NTS666" s="187"/>
      <c r="NTT666" s="187"/>
      <c r="NTU666" s="187"/>
      <c r="NTV666" s="187"/>
      <c r="NTW666" s="187"/>
      <c r="NTX666" s="187"/>
      <c r="NTY666" s="187"/>
      <c r="NTZ666" s="187"/>
      <c r="NUA666" s="187"/>
      <c r="NUB666" s="187"/>
      <c r="NUC666" s="187"/>
      <c r="NUD666" s="187"/>
      <c r="NUE666" s="187"/>
      <c r="NUF666" s="187"/>
      <c r="NUG666" s="187"/>
      <c r="NUH666" s="187"/>
      <c r="NUI666" s="187"/>
      <c r="NUJ666" s="187"/>
      <c r="NUK666" s="187"/>
      <c r="NUL666" s="187"/>
      <c r="NUM666" s="187"/>
      <c r="NUN666" s="187"/>
      <c r="NUO666" s="187"/>
      <c r="NUP666" s="187"/>
      <c r="NUQ666" s="187"/>
      <c r="NUR666" s="187"/>
      <c r="NUS666" s="187"/>
      <c r="NUT666" s="187"/>
      <c r="NUU666" s="187"/>
      <c r="NUV666" s="187"/>
      <c r="NUW666" s="187"/>
      <c r="NUX666" s="187"/>
      <c r="NUY666" s="187"/>
      <c r="NUZ666" s="187"/>
      <c r="NVA666" s="187"/>
      <c r="NVB666" s="187"/>
      <c r="NVC666" s="187"/>
      <c r="NVD666" s="187"/>
      <c r="NVE666" s="187"/>
      <c r="NVF666" s="187"/>
      <c r="NVG666" s="187"/>
      <c r="NVH666" s="187"/>
      <c r="NVI666" s="187"/>
      <c r="NVJ666" s="187"/>
      <c r="NVK666" s="187"/>
      <c r="NVL666" s="187"/>
      <c r="NVM666" s="187"/>
      <c r="NVN666" s="187"/>
      <c r="NVO666" s="187"/>
      <c r="NVP666" s="187"/>
      <c r="NVQ666" s="187"/>
      <c r="NVR666" s="187"/>
      <c r="NVS666" s="187"/>
      <c r="NVT666" s="187"/>
      <c r="NVU666" s="187"/>
      <c r="NVV666" s="187"/>
      <c r="NVW666" s="187"/>
      <c r="NVX666" s="187"/>
      <c r="NVY666" s="187"/>
      <c r="NVZ666" s="187"/>
      <c r="NWA666" s="187"/>
      <c r="NWB666" s="187"/>
      <c r="NWC666" s="187"/>
      <c r="NWD666" s="187"/>
      <c r="NWE666" s="187"/>
      <c r="NWF666" s="187"/>
      <c r="NWG666" s="187"/>
      <c r="NWH666" s="187"/>
      <c r="NWI666" s="187"/>
      <c r="NWJ666" s="187"/>
      <c r="NWK666" s="187"/>
      <c r="NWL666" s="187"/>
      <c r="NWM666" s="187"/>
      <c r="NWN666" s="187"/>
      <c r="NWO666" s="187"/>
      <c r="NWP666" s="187"/>
      <c r="NWQ666" s="187"/>
      <c r="NWR666" s="187"/>
      <c r="NWS666" s="187"/>
      <c r="NWT666" s="187"/>
      <c r="NWU666" s="187"/>
      <c r="NWV666" s="187"/>
      <c r="NWW666" s="187"/>
      <c r="NWX666" s="187"/>
      <c r="NWY666" s="187"/>
      <c r="NWZ666" s="187"/>
      <c r="NXA666" s="187"/>
      <c r="NXB666" s="187"/>
      <c r="NXC666" s="187"/>
      <c r="NXD666" s="187"/>
      <c r="NXE666" s="187"/>
      <c r="NXF666" s="187"/>
      <c r="NXG666" s="187"/>
      <c r="NXH666" s="187"/>
      <c r="NXI666" s="187"/>
      <c r="NXJ666" s="187"/>
      <c r="NXK666" s="187"/>
      <c r="NXL666" s="187"/>
      <c r="NXM666" s="187"/>
      <c r="NXN666" s="187"/>
      <c r="NXO666" s="187"/>
      <c r="NXP666" s="187"/>
      <c r="NXQ666" s="187"/>
      <c r="NXR666" s="187"/>
      <c r="NXS666" s="187"/>
      <c r="NXT666" s="187"/>
      <c r="NXU666" s="187"/>
      <c r="NXV666" s="187"/>
      <c r="NXW666" s="187"/>
      <c r="NXX666" s="187"/>
      <c r="NXY666" s="187"/>
      <c r="NXZ666" s="187"/>
      <c r="NYA666" s="187"/>
      <c r="NYB666" s="187"/>
      <c r="NYC666" s="187"/>
      <c r="NYD666" s="187"/>
      <c r="NYE666" s="187"/>
      <c r="NYF666" s="187"/>
      <c r="NYG666" s="187"/>
      <c r="NYH666" s="187"/>
      <c r="NYI666" s="187"/>
      <c r="NYJ666" s="187"/>
      <c r="NYK666" s="187"/>
      <c r="NYL666" s="187"/>
      <c r="NYM666" s="187"/>
      <c r="NYN666" s="187"/>
      <c r="NYO666" s="187"/>
      <c r="NYP666" s="187"/>
      <c r="NYQ666" s="187"/>
      <c r="NYR666" s="187"/>
      <c r="NYS666" s="187"/>
      <c r="NYT666" s="187"/>
      <c r="NYU666" s="187"/>
      <c r="NYV666" s="187"/>
      <c r="NYW666" s="187"/>
      <c r="NYX666" s="187"/>
      <c r="NYY666" s="187"/>
      <c r="NYZ666" s="187"/>
      <c r="NZA666" s="187"/>
      <c r="NZB666" s="187"/>
      <c r="NZC666" s="187"/>
      <c r="NZD666" s="187"/>
      <c r="NZE666" s="187"/>
      <c r="NZF666" s="187"/>
      <c r="NZG666" s="187"/>
      <c r="NZH666" s="187"/>
      <c r="NZI666" s="187"/>
      <c r="NZJ666" s="187"/>
      <c r="NZK666" s="187"/>
      <c r="NZL666" s="187"/>
      <c r="NZM666" s="187"/>
      <c r="NZN666" s="187"/>
      <c r="NZO666" s="187"/>
      <c r="NZP666" s="187"/>
      <c r="NZQ666" s="187"/>
      <c r="NZR666" s="187"/>
      <c r="NZS666" s="187"/>
      <c r="NZT666" s="187"/>
      <c r="NZU666" s="187"/>
      <c r="NZV666" s="187"/>
      <c r="NZW666" s="187"/>
      <c r="NZX666" s="187"/>
      <c r="NZY666" s="187"/>
      <c r="NZZ666" s="187"/>
      <c r="OAA666" s="187"/>
      <c r="OAB666" s="187"/>
      <c r="OAC666" s="187"/>
      <c r="OAD666" s="187"/>
      <c r="OAE666" s="187"/>
      <c r="OAF666" s="187"/>
      <c r="OAG666" s="187"/>
      <c r="OAH666" s="187"/>
      <c r="OAI666" s="187"/>
      <c r="OAJ666" s="187"/>
      <c r="OAK666" s="187"/>
      <c r="OAL666" s="187"/>
      <c r="OAM666" s="187"/>
      <c r="OAN666" s="187"/>
      <c r="OAO666" s="187"/>
      <c r="OAP666" s="187"/>
      <c r="OAQ666" s="187"/>
      <c r="OAR666" s="187"/>
      <c r="OAS666" s="187"/>
      <c r="OAT666" s="187"/>
      <c r="OAU666" s="187"/>
      <c r="OAV666" s="187"/>
      <c r="OAW666" s="187"/>
      <c r="OAX666" s="187"/>
      <c r="OAY666" s="187"/>
      <c r="OAZ666" s="187"/>
      <c r="OBA666" s="187"/>
      <c r="OBB666" s="187"/>
      <c r="OBC666" s="187"/>
      <c r="OBD666" s="187"/>
      <c r="OBE666" s="187"/>
      <c r="OBF666" s="187"/>
      <c r="OBG666" s="187"/>
      <c r="OBH666" s="187"/>
      <c r="OBI666" s="187"/>
      <c r="OBJ666" s="187"/>
      <c r="OBK666" s="187"/>
      <c r="OBL666" s="187"/>
      <c r="OBM666" s="187"/>
      <c r="OBN666" s="187"/>
      <c r="OBO666" s="187"/>
      <c r="OBP666" s="187"/>
      <c r="OBQ666" s="187"/>
      <c r="OBR666" s="187"/>
      <c r="OBS666" s="187"/>
      <c r="OBT666" s="187"/>
      <c r="OBU666" s="187"/>
      <c r="OBV666" s="187"/>
      <c r="OBW666" s="187"/>
      <c r="OBX666" s="187"/>
      <c r="OBY666" s="187"/>
      <c r="OBZ666" s="187"/>
      <c r="OCA666" s="187"/>
      <c r="OCB666" s="187"/>
      <c r="OCC666" s="187"/>
      <c r="OCD666" s="187"/>
      <c r="OCE666" s="187"/>
      <c r="OCF666" s="187"/>
      <c r="OCG666" s="187"/>
      <c r="OCH666" s="187"/>
      <c r="OCI666" s="187"/>
      <c r="OCJ666" s="187"/>
      <c r="OCK666" s="187"/>
      <c r="OCL666" s="187"/>
      <c r="OCM666" s="187"/>
      <c r="OCN666" s="187"/>
      <c r="OCO666" s="187"/>
      <c r="OCP666" s="187"/>
      <c r="OCQ666" s="187"/>
      <c r="OCR666" s="187"/>
      <c r="OCS666" s="187"/>
      <c r="OCT666" s="187"/>
      <c r="OCU666" s="187"/>
      <c r="OCV666" s="187"/>
      <c r="OCW666" s="187"/>
      <c r="OCX666" s="187"/>
      <c r="OCY666" s="187"/>
      <c r="OCZ666" s="187"/>
      <c r="ODA666" s="187"/>
      <c r="ODB666" s="187"/>
      <c r="ODC666" s="187"/>
      <c r="ODD666" s="187"/>
      <c r="ODE666" s="187"/>
      <c r="ODF666" s="187"/>
      <c r="ODG666" s="187"/>
      <c r="ODH666" s="187"/>
      <c r="ODI666" s="187"/>
      <c r="ODJ666" s="187"/>
      <c r="ODK666" s="187"/>
      <c r="ODL666" s="187"/>
      <c r="ODM666" s="187"/>
      <c r="ODN666" s="187"/>
      <c r="ODO666" s="187"/>
      <c r="ODP666" s="187"/>
      <c r="ODQ666" s="187"/>
      <c r="ODR666" s="187"/>
      <c r="ODS666" s="187"/>
      <c r="ODT666" s="187"/>
      <c r="ODU666" s="187"/>
      <c r="ODV666" s="187"/>
      <c r="ODW666" s="187"/>
      <c r="ODX666" s="187"/>
      <c r="ODY666" s="187"/>
      <c r="ODZ666" s="187"/>
      <c r="OEA666" s="187"/>
      <c r="OEB666" s="187"/>
      <c r="OEC666" s="187"/>
      <c r="OED666" s="187"/>
      <c r="OEE666" s="187"/>
      <c r="OEF666" s="187"/>
      <c r="OEG666" s="187"/>
      <c r="OEH666" s="187"/>
      <c r="OEI666" s="187"/>
      <c r="OEJ666" s="187"/>
      <c r="OEK666" s="187"/>
      <c r="OEL666" s="187"/>
      <c r="OEM666" s="187"/>
      <c r="OEN666" s="187"/>
      <c r="OEO666" s="187"/>
      <c r="OEP666" s="187"/>
      <c r="OEQ666" s="187"/>
      <c r="OER666" s="187"/>
      <c r="OES666" s="187"/>
      <c r="OET666" s="187"/>
      <c r="OEU666" s="187"/>
      <c r="OEV666" s="187"/>
      <c r="OEW666" s="187"/>
      <c r="OEX666" s="187"/>
      <c r="OEY666" s="187"/>
      <c r="OEZ666" s="187"/>
      <c r="OFA666" s="187"/>
      <c r="OFB666" s="187"/>
      <c r="OFC666" s="187"/>
      <c r="OFD666" s="187"/>
      <c r="OFE666" s="187"/>
      <c r="OFF666" s="187"/>
      <c r="OFG666" s="187"/>
      <c r="OFH666" s="187"/>
      <c r="OFI666" s="187"/>
      <c r="OFJ666" s="187"/>
      <c r="OFK666" s="187"/>
      <c r="OFL666" s="187"/>
      <c r="OFM666" s="187"/>
      <c r="OFN666" s="187"/>
      <c r="OFO666" s="187"/>
      <c r="OFP666" s="187"/>
      <c r="OFQ666" s="187"/>
      <c r="OFR666" s="187"/>
      <c r="OFS666" s="187"/>
      <c r="OFT666" s="187"/>
      <c r="OFU666" s="187"/>
      <c r="OFV666" s="187"/>
      <c r="OFW666" s="187"/>
      <c r="OFX666" s="187"/>
      <c r="OFY666" s="187"/>
      <c r="OFZ666" s="187"/>
      <c r="OGA666" s="187"/>
      <c r="OGB666" s="187"/>
      <c r="OGC666" s="187"/>
      <c r="OGD666" s="187"/>
      <c r="OGE666" s="187"/>
      <c r="OGF666" s="187"/>
      <c r="OGG666" s="187"/>
      <c r="OGH666" s="187"/>
      <c r="OGI666" s="187"/>
      <c r="OGJ666" s="187"/>
      <c r="OGK666" s="187"/>
      <c r="OGL666" s="187"/>
      <c r="OGM666" s="187"/>
      <c r="OGN666" s="187"/>
      <c r="OGO666" s="187"/>
      <c r="OGP666" s="187"/>
      <c r="OGQ666" s="187"/>
      <c r="OGR666" s="187"/>
      <c r="OGS666" s="187"/>
      <c r="OGT666" s="187"/>
      <c r="OGU666" s="187"/>
      <c r="OGV666" s="187"/>
      <c r="OGW666" s="187"/>
      <c r="OGX666" s="187"/>
      <c r="OGY666" s="187"/>
      <c r="OGZ666" s="187"/>
      <c r="OHA666" s="187"/>
      <c r="OHB666" s="187"/>
      <c r="OHC666" s="187"/>
      <c r="OHD666" s="187"/>
      <c r="OHE666" s="187"/>
      <c r="OHF666" s="187"/>
      <c r="OHG666" s="187"/>
      <c r="OHH666" s="187"/>
      <c r="OHI666" s="187"/>
      <c r="OHJ666" s="187"/>
      <c r="OHK666" s="187"/>
      <c r="OHL666" s="187"/>
      <c r="OHM666" s="187"/>
      <c r="OHN666" s="187"/>
      <c r="OHO666" s="187"/>
      <c r="OHP666" s="187"/>
      <c r="OHQ666" s="187"/>
      <c r="OHR666" s="187"/>
      <c r="OHS666" s="187"/>
      <c r="OHT666" s="187"/>
      <c r="OHU666" s="187"/>
      <c r="OHV666" s="187"/>
      <c r="OHW666" s="187"/>
      <c r="OHX666" s="187"/>
      <c r="OHY666" s="187"/>
      <c r="OHZ666" s="187"/>
      <c r="OIA666" s="187"/>
      <c r="OIB666" s="187"/>
      <c r="OIC666" s="187"/>
      <c r="OID666" s="187"/>
      <c r="OIE666" s="187"/>
      <c r="OIF666" s="187"/>
      <c r="OIG666" s="187"/>
      <c r="OIH666" s="187"/>
      <c r="OII666" s="187"/>
      <c r="OIJ666" s="187"/>
      <c r="OIK666" s="187"/>
      <c r="OIL666" s="187"/>
      <c r="OIM666" s="187"/>
      <c r="OIN666" s="187"/>
      <c r="OIO666" s="187"/>
      <c r="OIP666" s="187"/>
      <c r="OIQ666" s="187"/>
      <c r="OIR666" s="187"/>
      <c r="OIS666" s="187"/>
      <c r="OIT666" s="187"/>
      <c r="OIU666" s="187"/>
      <c r="OIV666" s="187"/>
      <c r="OIW666" s="187"/>
      <c r="OIX666" s="187"/>
      <c r="OIY666" s="187"/>
      <c r="OIZ666" s="187"/>
      <c r="OJA666" s="187"/>
      <c r="OJB666" s="187"/>
      <c r="OJC666" s="187"/>
      <c r="OJD666" s="187"/>
      <c r="OJE666" s="187"/>
      <c r="OJF666" s="187"/>
      <c r="OJG666" s="187"/>
      <c r="OJH666" s="187"/>
      <c r="OJI666" s="187"/>
      <c r="OJJ666" s="187"/>
      <c r="OJK666" s="187"/>
      <c r="OJL666" s="187"/>
      <c r="OJM666" s="187"/>
      <c r="OJN666" s="187"/>
      <c r="OJO666" s="187"/>
      <c r="OJP666" s="187"/>
      <c r="OJQ666" s="187"/>
      <c r="OJR666" s="187"/>
      <c r="OJS666" s="187"/>
      <c r="OJT666" s="187"/>
      <c r="OJU666" s="187"/>
      <c r="OJV666" s="187"/>
      <c r="OJW666" s="187"/>
      <c r="OJX666" s="187"/>
      <c r="OJY666" s="187"/>
      <c r="OJZ666" s="187"/>
      <c r="OKA666" s="187"/>
      <c r="OKB666" s="187"/>
      <c r="OKC666" s="187"/>
      <c r="OKD666" s="187"/>
      <c r="OKE666" s="187"/>
      <c r="OKF666" s="187"/>
      <c r="OKG666" s="187"/>
      <c r="OKH666" s="187"/>
      <c r="OKI666" s="187"/>
      <c r="OKJ666" s="187"/>
      <c r="OKK666" s="187"/>
      <c r="OKL666" s="187"/>
      <c r="OKM666" s="187"/>
      <c r="OKN666" s="187"/>
      <c r="OKO666" s="187"/>
      <c r="OKP666" s="187"/>
      <c r="OKQ666" s="187"/>
      <c r="OKR666" s="187"/>
      <c r="OKS666" s="187"/>
      <c r="OKT666" s="187"/>
      <c r="OKU666" s="187"/>
      <c r="OKV666" s="187"/>
      <c r="OKW666" s="187"/>
      <c r="OKX666" s="187"/>
      <c r="OKY666" s="187"/>
      <c r="OKZ666" s="187"/>
      <c r="OLA666" s="187"/>
      <c r="OLB666" s="187"/>
      <c r="OLC666" s="187"/>
      <c r="OLD666" s="187"/>
      <c r="OLE666" s="187"/>
      <c r="OLF666" s="187"/>
      <c r="OLG666" s="187"/>
      <c r="OLH666" s="187"/>
      <c r="OLI666" s="187"/>
      <c r="OLJ666" s="187"/>
      <c r="OLK666" s="187"/>
      <c r="OLL666" s="187"/>
      <c r="OLM666" s="187"/>
      <c r="OLN666" s="187"/>
      <c r="OLO666" s="187"/>
      <c r="OLP666" s="187"/>
      <c r="OLQ666" s="187"/>
      <c r="OLR666" s="187"/>
      <c r="OLS666" s="187"/>
      <c r="OLT666" s="187"/>
      <c r="OLU666" s="187"/>
      <c r="OLV666" s="187"/>
      <c r="OLW666" s="187"/>
      <c r="OLX666" s="187"/>
      <c r="OLY666" s="187"/>
      <c r="OLZ666" s="187"/>
      <c r="OMA666" s="187"/>
      <c r="OMB666" s="187"/>
      <c r="OMC666" s="187"/>
      <c r="OMD666" s="187"/>
      <c r="OME666" s="187"/>
      <c r="OMF666" s="187"/>
      <c r="OMG666" s="187"/>
      <c r="OMH666" s="187"/>
      <c r="OMI666" s="187"/>
      <c r="OMJ666" s="187"/>
      <c r="OMK666" s="187"/>
      <c r="OML666" s="187"/>
      <c r="OMM666" s="187"/>
      <c r="OMN666" s="187"/>
      <c r="OMO666" s="187"/>
      <c r="OMP666" s="187"/>
      <c r="OMQ666" s="187"/>
      <c r="OMR666" s="187"/>
      <c r="OMS666" s="187"/>
      <c r="OMT666" s="187"/>
      <c r="OMU666" s="187"/>
      <c r="OMV666" s="187"/>
      <c r="OMW666" s="187"/>
      <c r="OMX666" s="187"/>
      <c r="OMY666" s="187"/>
      <c r="OMZ666" s="187"/>
      <c r="ONA666" s="187"/>
      <c r="ONB666" s="187"/>
      <c r="ONC666" s="187"/>
      <c r="OND666" s="187"/>
      <c r="ONE666" s="187"/>
      <c r="ONF666" s="187"/>
      <c r="ONG666" s="187"/>
      <c r="ONH666" s="187"/>
      <c r="ONI666" s="187"/>
      <c r="ONJ666" s="187"/>
      <c r="ONK666" s="187"/>
      <c r="ONL666" s="187"/>
      <c r="ONM666" s="187"/>
      <c r="ONN666" s="187"/>
      <c r="ONO666" s="187"/>
      <c r="ONP666" s="187"/>
      <c r="ONQ666" s="187"/>
      <c r="ONR666" s="187"/>
      <c r="ONS666" s="187"/>
      <c r="ONT666" s="187"/>
      <c r="ONU666" s="187"/>
      <c r="ONV666" s="187"/>
      <c r="ONW666" s="187"/>
      <c r="ONX666" s="187"/>
      <c r="ONY666" s="187"/>
      <c r="ONZ666" s="187"/>
      <c r="OOA666" s="187"/>
      <c r="OOB666" s="187"/>
      <c r="OOC666" s="187"/>
      <c r="OOD666" s="187"/>
      <c r="OOE666" s="187"/>
      <c r="OOF666" s="187"/>
      <c r="OOG666" s="187"/>
      <c r="OOH666" s="187"/>
      <c r="OOI666" s="187"/>
      <c r="OOJ666" s="187"/>
      <c r="OOK666" s="187"/>
      <c r="OOL666" s="187"/>
      <c r="OOM666" s="187"/>
      <c r="OON666" s="187"/>
      <c r="OOO666" s="187"/>
      <c r="OOP666" s="187"/>
      <c r="OOQ666" s="187"/>
      <c r="OOR666" s="187"/>
      <c r="OOS666" s="187"/>
      <c r="OOT666" s="187"/>
      <c r="OOU666" s="187"/>
      <c r="OOV666" s="187"/>
      <c r="OOW666" s="187"/>
      <c r="OOX666" s="187"/>
      <c r="OOY666" s="187"/>
      <c r="OOZ666" s="187"/>
      <c r="OPA666" s="187"/>
      <c r="OPB666" s="187"/>
      <c r="OPC666" s="187"/>
      <c r="OPD666" s="187"/>
      <c r="OPE666" s="187"/>
      <c r="OPF666" s="187"/>
      <c r="OPG666" s="187"/>
      <c r="OPH666" s="187"/>
      <c r="OPI666" s="187"/>
      <c r="OPJ666" s="187"/>
      <c r="OPK666" s="187"/>
      <c r="OPL666" s="187"/>
      <c r="OPM666" s="187"/>
      <c r="OPN666" s="187"/>
      <c r="OPO666" s="187"/>
      <c r="OPP666" s="187"/>
      <c r="OPQ666" s="187"/>
      <c r="OPR666" s="187"/>
      <c r="OPS666" s="187"/>
      <c r="OPT666" s="187"/>
      <c r="OPU666" s="187"/>
      <c r="OPV666" s="187"/>
      <c r="OPW666" s="187"/>
      <c r="OPX666" s="187"/>
      <c r="OPY666" s="187"/>
      <c r="OPZ666" s="187"/>
      <c r="OQA666" s="187"/>
      <c r="OQB666" s="187"/>
      <c r="OQC666" s="187"/>
      <c r="OQD666" s="187"/>
      <c r="OQE666" s="187"/>
      <c r="OQF666" s="187"/>
      <c r="OQG666" s="187"/>
      <c r="OQH666" s="187"/>
      <c r="OQI666" s="187"/>
      <c r="OQJ666" s="187"/>
      <c r="OQK666" s="187"/>
      <c r="OQL666" s="187"/>
      <c r="OQM666" s="187"/>
      <c r="OQN666" s="187"/>
      <c r="OQO666" s="187"/>
      <c r="OQP666" s="187"/>
      <c r="OQQ666" s="187"/>
      <c r="OQR666" s="187"/>
      <c r="OQS666" s="187"/>
      <c r="OQT666" s="187"/>
      <c r="OQU666" s="187"/>
      <c r="OQV666" s="187"/>
      <c r="OQW666" s="187"/>
      <c r="OQX666" s="187"/>
      <c r="OQY666" s="187"/>
      <c r="OQZ666" s="187"/>
      <c r="ORA666" s="187"/>
      <c r="ORB666" s="187"/>
      <c r="ORC666" s="187"/>
      <c r="ORD666" s="187"/>
      <c r="ORE666" s="187"/>
      <c r="ORF666" s="187"/>
      <c r="ORG666" s="187"/>
      <c r="ORH666" s="187"/>
      <c r="ORI666" s="187"/>
      <c r="ORJ666" s="187"/>
      <c r="ORK666" s="187"/>
      <c r="ORL666" s="187"/>
      <c r="ORM666" s="187"/>
      <c r="ORN666" s="187"/>
      <c r="ORO666" s="187"/>
      <c r="ORP666" s="187"/>
      <c r="ORQ666" s="187"/>
      <c r="ORR666" s="187"/>
      <c r="ORS666" s="187"/>
      <c r="ORT666" s="187"/>
      <c r="ORU666" s="187"/>
      <c r="ORV666" s="187"/>
      <c r="ORW666" s="187"/>
      <c r="ORX666" s="187"/>
      <c r="ORY666" s="187"/>
      <c r="ORZ666" s="187"/>
      <c r="OSA666" s="187"/>
      <c r="OSB666" s="187"/>
      <c r="OSC666" s="187"/>
      <c r="OSD666" s="187"/>
      <c r="OSE666" s="187"/>
      <c r="OSF666" s="187"/>
      <c r="OSG666" s="187"/>
      <c r="OSH666" s="187"/>
      <c r="OSI666" s="187"/>
      <c r="OSJ666" s="187"/>
      <c r="OSK666" s="187"/>
      <c r="OSL666" s="187"/>
      <c r="OSM666" s="187"/>
      <c r="OSN666" s="187"/>
      <c r="OSO666" s="187"/>
      <c r="OSP666" s="187"/>
      <c r="OSQ666" s="187"/>
      <c r="OSR666" s="187"/>
      <c r="OSS666" s="187"/>
      <c r="OST666" s="187"/>
      <c r="OSU666" s="187"/>
      <c r="OSV666" s="187"/>
      <c r="OSW666" s="187"/>
      <c r="OSX666" s="187"/>
      <c r="OSY666" s="187"/>
      <c r="OSZ666" s="187"/>
      <c r="OTA666" s="187"/>
      <c r="OTB666" s="187"/>
      <c r="OTC666" s="187"/>
      <c r="OTD666" s="187"/>
      <c r="OTE666" s="187"/>
      <c r="OTF666" s="187"/>
      <c r="OTG666" s="187"/>
      <c r="OTH666" s="187"/>
      <c r="OTI666" s="187"/>
      <c r="OTJ666" s="187"/>
      <c r="OTK666" s="187"/>
      <c r="OTL666" s="187"/>
      <c r="OTM666" s="187"/>
      <c r="OTN666" s="187"/>
      <c r="OTO666" s="187"/>
      <c r="OTP666" s="187"/>
      <c r="OTQ666" s="187"/>
      <c r="OTR666" s="187"/>
      <c r="OTS666" s="187"/>
      <c r="OTT666" s="187"/>
      <c r="OTU666" s="187"/>
      <c r="OTV666" s="187"/>
      <c r="OTW666" s="187"/>
      <c r="OTX666" s="187"/>
      <c r="OTY666" s="187"/>
      <c r="OTZ666" s="187"/>
      <c r="OUA666" s="187"/>
      <c r="OUB666" s="187"/>
      <c r="OUC666" s="187"/>
      <c r="OUD666" s="187"/>
      <c r="OUE666" s="187"/>
      <c r="OUF666" s="187"/>
      <c r="OUG666" s="187"/>
      <c r="OUH666" s="187"/>
      <c r="OUI666" s="187"/>
      <c r="OUJ666" s="187"/>
      <c r="OUK666" s="187"/>
      <c r="OUL666" s="187"/>
      <c r="OUM666" s="187"/>
      <c r="OUN666" s="187"/>
      <c r="OUO666" s="187"/>
      <c r="OUP666" s="187"/>
      <c r="OUQ666" s="187"/>
      <c r="OUR666" s="187"/>
      <c r="OUS666" s="187"/>
      <c r="OUT666" s="187"/>
      <c r="OUU666" s="187"/>
      <c r="OUV666" s="187"/>
      <c r="OUW666" s="187"/>
      <c r="OUX666" s="187"/>
      <c r="OUY666" s="187"/>
      <c r="OUZ666" s="187"/>
      <c r="OVA666" s="187"/>
      <c r="OVB666" s="187"/>
      <c r="OVC666" s="187"/>
      <c r="OVD666" s="187"/>
      <c r="OVE666" s="187"/>
      <c r="OVF666" s="187"/>
      <c r="OVG666" s="187"/>
      <c r="OVH666" s="187"/>
      <c r="OVI666" s="187"/>
      <c r="OVJ666" s="187"/>
      <c r="OVK666" s="187"/>
      <c r="OVL666" s="187"/>
      <c r="OVM666" s="187"/>
      <c r="OVN666" s="187"/>
      <c r="OVO666" s="187"/>
      <c r="OVP666" s="187"/>
      <c r="OVQ666" s="187"/>
      <c r="OVR666" s="187"/>
      <c r="OVS666" s="187"/>
      <c r="OVT666" s="187"/>
      <c r="OVU666" s="187"/>
      <c r="OVV666" s="187"/>
      <c r="OVW666" s="187"/>
      <c r="OVX666" s="187"/>
      <c r="OVY666" s="187"/>
      <c r="OVZ666" s="187"/>
      <c r="OWA666" s="187"/>
      <c r="OWB666" s="187"/>
      <c r="OWC666" s="187"/>
      <c r="OWD666" s="187"/>
      <c r="OWE666" s="187"/>
      <c r="OWF666" s="187"/>
      <c r="OWG666" s="187"/>
      <c r="OWH666" s="187"/>
      <c r="OWI666" s="187"/>
      <c r="OWJ666" s="187"/>
      <c r="OWK666" s="187"/>
      <c r="OWL666" s="187"/>
      <c r="OWM666" s="187"/>
      <c r="OWN666" s="187"/>
      <c r="OWO666" s="187"/>
      <c r="OWP666" s="187"/>
      <c r="OWQ666" s="187"/>
      <c r="OWR666" s="187"/>
      <c r="OWS666" s="187"/>
      <c r="OWT666" s="187"/>
      <c r="OWU666" s="187"/>
      <c r="OWV666" s="187"/>
      <c r="OWW666" s="187"/>
      <c r="OWX666" s="187"/>
      <c r="OWY666" s="187"/>
      <c r="OWZ666" s="187"/>
      <c r="OXA666" s="187"/>
      <c r="OXB666" s="187"/>
      <c r="OXC666" s="187"/>
      <c r="OXD666" s="187"/>
      <c r="OXE666" s="187"/>
      <c r="OXF666" s="187"/>
      <c r="OXG666" s="187"/>
      <c r="OXH666" s="187"/>
      <c r="OXI666" s="187"/>
      <c r="OXJ666" s="187"/>
      <c r="OXK666" s="187"/>
      <c r="OXL666" s="187"/>
      <c r="OXM666" s="187"/>
      <c r="OXN666" s="187"/>
      <c r="OXO666" s="187"/>
      <c r="OXP666" s="187"/>
      <c r="OXQ666" s="187"/>
      <c r="OXR666" s="187"/>
      <c r="OXS666" s="187"/>
      <c r="OXT666" s="187"/>
      <c r="OXU666" s="187"/>
      <c r="OXV666" s="187"/>
      <c r="OXW666" s="187"/>
      <c r="OXX666" s="187"/>
      <c r="OXY666" s="187"/>
      <c r="OXZ666" s="187"/>
      <c r="OYA666" s="187"/>
      <c r="OYB666" s="187"/>
      <c r="OYC666" s="187"/>
      <c r="OYD666" s="187"/>
      <c r="OYE666" s="187"/>
      <c r="OYF666" s="187"/>
      <c r="OYG666" s="187"/>
      <c r="OYH666" s="187"/>
      <c r="OYI666" s="187"/>
      <c r="OYJ666" s="187"/>
      <c r="OYK666" s="187"/>
      <c r="OYL666" s="187"/>
      <c r="OYM666" s="187"/>
      <c r="OYN666" s="187"/>
      <c r="OYO666" s="187"/>
      <c r="OYP666" s="187"/>
      <c r="OYQ666" s="187"/>
      <c r="OYR666" s="187"/>
      <c r="OYS666" s="187"/>
      <c r="OYT666" s="187"/>
      <c r="OYU666" s="187"/>
      <c r="OYV666" s="187"/>
      <c r="OYW666" s="187"/>
      <c r="OYX666" s="187"/>
      <c r="OYY666" s="187"/>
      <c r="OYZ666" s="187"/>
      <c r="OZA666" s="187"/>
      <c r="OZB666" s="187"/>
      <c r="OZC666" s="187"/>
      <c r="OZD666" s="187"/>
      <c r="OZE666" s="187"/>
      <c r="OZF666" s="187"/>
      <c r="OZG666" s="187"/>
      <c r="OZH666" s="187"/>
      <c r="OZI666" s="187"/>
      <c r="OZJ666" s="187"/>
      <c r="OZK666" s="187"/>
      <c r="OZL666" s="187"/>
      <c r="OZM666" s="187"/>
      <c r="OZN666" s="187"/>
      <c r="OZO666" s="187"/>
      <c r="OZP666" s="187"/>
      <c r="OZQ666" s="187"/>
      <c r="OZR666" s="187"/>
      <c r="OZS666" s="187"/>
      <c r="OZT666" s="187"/>
      <c r="OZU666" s="187"/>
      <c r="OZV666" s="187"/>
      <c r="OZW666" s="187"/>
      <c r="OZX666" s="187"/>
      <c r="OZY666" s="187"/>
      <c r="OZZ666" s="187"/>
      <c r="PAA666" s="187"/>
      <c r="PAB666" s="187"/>
      <c r="PAC666" s="187"/>
      <c r="PAD666" s="187"/>
      <c r="PAE666" s="187"/>
      <c r="PAF666" s="187"/>
      <c r="PAG666" s="187"/>
      <c r="PAH666" s="187"/>
      <c r="PAI666" s="187"/>
      <c r="PAJ666" s="187"/>
      <c r="PAK666" s="187"/>
      <c r="PAL666" s="187"/>
      <c r="PAM666" s="187"/>
      <c r="PAN666" s="187"/>
      <c r="PAO666" s="187"/>
      <c r="PAP666" s="187"/>
      <c r="PAQ666" s="187"/>
      <c r="PAR666" s="187"/>
      <c r="PAS666" s="187"/>
      <c r="PAT666" s="187"/>
      <c r="PAU666" s="187"/>
      <c r="PAV666" s="187"/>
      <c r="PAW666" s="187"/>
      <c r="PAX666" s="187"/>
      <c r="PAY666" s="187"/>
      <c r="PAZ666" s="187"/>
      <c r="PBA666" s="187"/>
      <c r="PBB666" s="187"/>
      <c r="PBC666" s="187"/>
      <c r="PBD666" s="187"/>
      <c r="PBE666" s="187"/>
      <c r="PBF666" s="187"/>
      <c r="PBG666" s="187"/>
      <c r="PBH666" s="187"/>
      <c r="PBI666" s="187"/>
      <c r="PBJ666" s="187"/>
      <c r="PBK666" s="187"/>
      <c r="PBL666" s="187"/>
      <c r="PBM666" s="187"/>
      <c r="PBN666" s="187"/>
      <c r="PBO666" s="187"/>
      <c r="PBP666" s="187"/>
      <c r="PBQ666" s="187"/>
      <c r="PBR666" s="187"/>
      <c r="PBS666" s="187"/>
      <c r="PBT666" s="187"/>
      <c r="PBU666" s="187"/>
      <c r="PBV666" s="187"/>
      <c r="PBW666" s="187"/>
      <c r="PBX666" s="187"/>
      <c r="PBY666" s="187"/>
      <c r="PBZ666" s="187"/>
      <c r="PCA666" s="187"/>
      <c r="PCB666" s="187"/>
      <c r="PCC666" s="187"/>
      <c r="PCD666" s="187"/>
      <c r="PCE666" s="187"/>
      <c r="PCF666" s="187"/>
      <c r="PCG666" s="187"/>
      <c r="PCH666" s="187"/>
      <c r="PCI666" s="187"/>
      <c r="PCJ666" s="187"/>
      <c r="PCK666" s="187"/>
      <c r="PCL666" s="187"/>
      <c r="PCM666" s="187"/>
      <c r="PCN666" s="187"/>
      <c r="PCO666" s="187"/>
      <c r="PCP666" s="187"/>
      <c r="PCQ666" s="187"/>
      <c r="PCR666" s="187"/>
      <c r="PCS666" s="187"/>
      <c r="PCT666" s="187"/>
      <c r="PCU666" s="187"/>
      <c r="PCV666" s="187"/>
      <c r="PCW666" s="187"/>
      <c r="PCX666" s="187"/>
      <c r="PCY666" s="187"/>
      <c r="PCZ666" s="187"/>
      <c r="PDA666" s="187"/>
      <c r="PDB666" s="187"/>
      <c r="PDC666" s="187"/>
      <c r="PDD666" s="187"/>
      <c r="PDE666" s="187"/>
      <c r="PDF666" s="187"/>
      <c r="PDG666" s="187"/>
      <c r="PDH666" s="187"/>
      <c r="PDI666" s="187"/>
      <c r="PDJ666" s="187"/>
      <c r="PDK666" s="187"/>
      <c r="PDL666" s="187"/>
      <c r="PDM666" s="187"/>
      <c r="PDN666" s="187"/>
      <c r="PDO666" s="187"/>
      <c r="PDP666" s="187"/>
      <c r="PDQ666" s="187"/>
      <c r="PDR666" s="187"/>
      <c r="PDS666" s="187"/>
      <c r="PDT666" s="187"/>
      <c r="PDU666" s="187"/>
      <c r="PDV666" s="187"/>
      <c r="PDW666" s="187"/>
      <c r="PDX666" s="187"/>
      <c r="PDY666" s="187"/>
      <c r="PDZ666" s="187"/>
      <c r="PEA666" s="187"/>
      <c r="PEB666" s="187"/>
      <c r="PEC666" s="187"/>
      <c r="PED666" s="187"/>
      <c r="PEE666" s="187"/>
      <c r="PEF666" s="187"/>
      <c r="PEG666" s="187"/>
      <c r="PEH666" s="187"/>
      <c r="PEI666" s="187"/>
      <c r="PEJ666" s="187"/>
      <c r="PEK666" s="187"/>
      <c r="PEL666" s="187"/>
      <c r="PEM666" s="187"/>
      <c r="PEN666" s="187"/>
      <c r="PEO666" s="187"/>
      <c r="PEP666" s="187"/>
      <c r="PEQ666" s="187"/>
      <c r="PER666" s="187"/>
      <c r="PES666" s="187"/>
      <c r="PET666" s="187"/>
      <c r="PEU666" s="187"/>
      <c r="PEV666" s="187"/>
      <c r="PEW666" s="187"/>
      <c r="PEX666" s="187"/>
      <c r="PEY666" s="187"/>
      <c r="PEZ666" s="187"/>
      <c r="PFA666" s="187"/>
      <c r="PFB666" s="187"/>
      <c r="PFC666" s="187"/>
      <c r="PFD666" s="187"/>
      <c r="PFE666" s="187"/>
      <c r="PFF666" s="187"/>
      <c r="PFG666" s="187"/>
      <c r="PFH666" s="187"/>
      <c r="PFI666" s="187"/>
      <c r="PFJ666" s="187"/>
      <c r="PFK666" s="187"/>
      <c r="PFL666" s="187"/>
      <c r="PFM666" s="187"/>
      <c r="PFN666" s="187"/>
      <c r="PFO666" s="187"/>
      <c r="PFP666" s="187"/>
      <c r="PFQ666" s="187"/>
      <c r="PFR666" s="187"/>
      <c r="PFS666" s="187"/>
      <c r="PFT666" s="187"/>
      <c r="PFU666" s="187"/>
      <c r="PFV666" s="187"/>
      <c r="PFW666" s="187"/>
      <c r="PFX666" s="187"/>
      <c r="PFY666" s="187"/>
      <c r="PFZ666" s="187"/>
      <c r="PGA666" s="187"/>
      <c r="PGB666" s="187"/>
      <c r="PGC666" s="187"/>
      <c r="PGD666" s="187"/>
      <c r="PGE666" s="187"/>
      <c r="PGF666" s="187"/>
      <c r="PGG666" s="187"/>
      <c r="PGH666" s="187"/>
      <c r="PGI666" s="187"/>
      <c r="PGJ666" s="187"/>
      <c r="PGK666" s="187"/>
      <c r="PGL666" s="187"/>
      <c r="PGM666" s="187"/>
      <c r="PGN666" s="187"/>
      <c r="PGO666" s="187"/>
      <c r="PGP666" s="187"/>
      <c r="PGQ666" s="187"/>
      <c r="PGR666" s="187"/>
      <c r="PGS666" s="187"/>
      <c r="PGT666" s="187"/>
      <c r="PGU666" s="187"/>
      <c r="PGV666" s="187"/>
      <c r="PGW666" s="187"/>
      <c r="PGX666" s="187"/>
      <c r="PGY666" s="187"/>
      <c r="PGZ666" s="187"/>
      <c r="PHA666" s="187"/>
      <c r="PHB666" s="187"/>
      <c r="PHC666" s="187"/>
      <c r="PHD666" s="187"/>
      <c r="PHE666" s="187"/>
      <c r="PHF666" s="187"/>
      <c r="PHG666" s="187"/>
      <c r="PHH666" s="187"/>
      <c r="PHI666" s="187"/>
      <c r="PHJ666" s="187"/>
      <c r="PHK666" s="187"/>
      <c r="PHL666" s="187"/>
      <c r="PHM666" s="187"/>
      <c r="PHN666" s="187"/>
      <c r="PHO666" s="187"/>
      <c r="PHP666" s="187"/>
      <c r="PHQ666" s="187"/>
      <c r="PHR666" s="187"/>
      <c r="PHS666" s="187"/>
      <c r="PHT666" s="187"/>
      <c r="PHU666" s="187"/>
      <c r="PHV666" s="187"/>
      <c r="PHW666" s="187"/>
      <c r="PHX666" s="187"/>
      <c r="PHY666" s="187"/>
      <c r="PHZ666" s="187"/>
      <c r="PIA666" s="187"/>
      <c r="PIB666" s="187"/>
      <c r="PIC666" s="187"/>
      <c r="PID666" s="187"/>
      <c r="PIE666" s="187"/>
      <c r="PIF666" s="187"/>
      <c r="PIG666" s="187"/>
      <c r="PIH666" s="187"/>
      <c r="PII666" s="187"/>
      <c r="PIJ666" s="187"/>
      <c r="PIK666" s="187"/>
      <c r="PIL666" s="187"/>
      <c r="PIM666" s="187"/>
      <c r="PIN666" s="187"/>
      <c r="PIO666" s="187"/>
      <c r="PIP666" s="187"/>
      <c r="PIQ666" s="187"/>
      <c r="PIR666" s="187"/>
      <c r="PIS666" s="187"/>
      <c r="PIT666" s="187"/>
      <c r="PIU666" s="187"/>
      <c r="PIV666" s="187"/>
      <c r="PIW666" s="187"/>
      <c r="PIX666" s="187"/>
      <c r="PIY666" s="187"/>
      <c r="PIZ666" s="187"/>
      <c r="PJA666" s="187"/>
      <c r="PJB666" s="187"/>
      <c r="PJC666" s="187"/>
      <c r="PJD666" s="187"/>
      <c r="PJE666" s="187"/>
      <c r="PJF666" s="187"/>
      <c r="PJG666" s="187"/>
      <c r="PJH666" s="187"/>
      <c r="PJI666" s="187"/>
      <c r="PJJ666" s="187"/>
      <c r="PJK666" s="187"/>
      <c r="PJL666" s="187"/>
      <c r="PJM666" s="187"/>
      <c r="PJN666" s="187"/>
      <c r="PJO666" s="187"/>
      <c r="PJP666" s="187"/>
      <c r="PJQ666" s="187"/>
      <c r="PJR666" s="187"/>
      <c r="PJS666" s="187"/>
      <c r="PJT666" s="187"/>
      <c r="PJU666" s="187"/>
      <c r="PJV666" s="187"/>
      <c r="PJW666" s="187"/>
      <c r="PJX666" s="187"/>
      <c r="PJY666" s="187"/>
      <c r="PJZ666" s="187"/>
      <c r="PKA666" s="187"/>
      <c r="PKB666" s="187"/>
      <c r="PKC666" s="187"/>
      <c r="PKD666" s="187"/>
      <c r="PKE666" s="187"/>
      <c r="PKF666" s="187"/>
      <c r="PKG666" s="187"/>
      <c r="PKH666" s="187"/>
      <c r="PKI666" s="187"/>
      <c r="PKJ666" s="187"/>
      <c r="PKK666" s="187"/>
      <c r="PKL666" s="187"/>
      <c r="PKM666" s="187"/>
      <c r="PKN666" s="187"/>
      <c r="PKO666" s="187"/>
      <c r="PKP666" s="187"/>
      <c r="PKQ666" s="187"/>
      <c r="PKR666" s="187"/>
      <c r="PKS666" s="187"/>
      <c r="PKT666" s="187"/>
      <c r="PKU666" s="187"/>
      <c r="PKV666" s="187"/>
      <c r="PKW666" s="187"/>
      <c r="PKX666" s="187"/>
      <c r="PKY666" s="187"/>
      <c r="PKZ666" s="187"/>
      <c r="PLA666" s="187"/>
      <c r="PLB666" s="187"/>
      <c r="PLC666" s="187"/>
      <c r="PLD666" s="187"/>
      <c r="PLE666" s="187"/>
      <c r="PLF666" s="187"/>
      <c r="PLG666" s="187"/>
      <c r="PLH666" s="187"/>
      <c r="PLI666" s="187"/>
      <c r="PLJ666" s="187"/>
      <c r="PLK666" s="187"/>
      <c r="PLL666" s="187"/>
      <c r="PLM666" s="187"/>
      <c r="PLN666" s="187"/>
      <c r="PLO666" s="187"/>
      <c r="PLP666" s="187"/>
      <c r="PLQ666" s="187"/>
      <c r="PLR666" s="187"/>
      <c r="PLS666" s="187"/>
      <c r="PLT666" s="187"/>
      <c r="PLU666" s="187"/>
      <c r="PLV666" s="187"/>
      <c r="PLW666" s="187"/>
      <c r="PLX666" s="187"/>
      <c r="PLY666" s="187"/>
      <c r="PLZ666" s="187"/>
      <c r="PMA666" s="187"/>
      <c r="PMB666" s="187"/>
      <c r="PMC666" s="187"/>
      <c r="PMD666" s="187"/>
      <c r="PME666" s="187"/>
      <c r="PMF666" s="187"/>
      <c r="PMG666" s="187"/>
      <c r="PMH666" s="187"/>
      <c r="PMI666" s="187"/>
      <c r="PMJ666" s="187"/>
      <c r="PMK666" s="187"/>
      <c r="PML666" s="187"/>
      <c r="PMM666" s="187"/>
      <c r="PMN666" s="187"/>
      <c r="PMO666" s="187"/>
      <c r="PMP666" s="187"/>
      <c r="PMQ666" s="187"/>
      <c r="PMR666" s="187"/>
      <c r="PMS666" s="187"/>
      <c r="PMT666" s="187"/>
      <c r="PMU666" s="187"/>
      <c r="PMV666" s="187"/>
      <c r="PMW666" s="187"/>
      <c r="PMX666" s="187"/>
      <c r="PMY666" s="187"/>
      <c r="PMZ666" s="187"/>
      <c r="PNA666" s="187"/>
      <c r="PNB666" s="187"/>
      <c r="PNC666" s="187"/>
      <c r="PND666" s="187"/>
      <c r="PNE666" s="187"/>
      <c r="PNF666" s="187"/>
      <c r="PNG666" s="187"/>
      <c r="PNH666" s="187"/>
      <c r="PNI666" s="187"/>
      <c r="PNJ666" s="187"/>
      <c r="PNK666" s="187"/>
      <c r="PNL666" s="187"/>
      <c r="PNM666" s="187"/>
      <c r="PNN666" s="187"/>
      <c r="PNO666" s="187"/>
      <c r="PNP666" s="187"/>
      <c r="PNQ666" s="187"/>
      <c r="PNR666" s="187"/>
      <c r="PNS666" s="187"/>
      <c r="PNT666" s="187"/>
      <c r="PNU666" s="187"/>
      <c r="PNV666" s="187"/>
      <c r="PNW666" s="187"/>
      <c r="PNX666" s="187"/>
      <c r="PNY666" s="187"/>
      <c r="PNZ666" s="187"/>
      <c r="POA666" s="187"/>
      <c r="POB666" s="187"/>
      <c r="POC666" s="187"/>
      <c r="POD666" s="187"/>
      <c r="POE666" s="187"/>
      <c r="POF666" s="187"/>
      <c r="POG666" s="187"/>
      <c r="POH666" s="187"/>
      <c r="POI666" s="187"/>
      <c r="POJ666" s="187"/>
      <c r="POK666" s="187"/>
      <c r="POL666" s="187"/>
      <c r="POM666" s="187"/>
      <c r="PON666" s="187"/>
      <c r="POO666" s="187"/>
      <c r="POP666" s="187"/>
      <c r="POQ666" s="187"/>
      <c r="POR666" s="187"/>
      <c r="POS666" s="187"/>
      <c r="POT666" s="187"/>
      <c r="POU666" s="187"/>
      <c r="POV666" s="187"/>
      <c r="POW666" s="187"/>
      <c r="POX666" s="187"/>
      <c r="POY666" s="187"/>
      <c r="POZ666" s="187"/>
      <c r="PPA666" s="187"/>
      <c r="PPB666" s="187"/>
      <c r="PPC666" s="187"/>
      <c r="PPD666" s="187"/>
      <c r="PPE666" s="187"/>
      <c r="PPF666" s="187"/>
      <c r="PPG666" s="187"/>
      <c r="PPH666" s="187"/>
      <c r="PPI666" s="187"/>
      <c r="PPJ666" s="187"/>
      <c r="PPK666" s="187"/>
      <c r="PPL666" s="187"/>
      <c r="PPM666" s="187"/>
      <c r="PPN666" s="187"/>
      <c r="PPO666" s="187"/>
      <c r="PPP666" s="187"/>
      <c r="PPQ666" s="187"/>
      <c r="PPR666" s="187"/>
      <c r="PPS666" s="187"/>
      <c r="PPT666" s="187"/>
      <c r="PPU666" s="187"/>
      <c r="PPV666" s="187"/>
      <c r="PPW666" s="187"/>
      <c r="PPX666" s="187"/>
      <c r="PPY666" s="187"/>
      <c r="PPZ666" s="187"/>
      <c r="PQA666" s="187"/>
      <c r="PQB666" s="187"/>
      <c r="PQC666" s="187"/>
      <c r="PQD666" s="187"/>
      <c r="PQE666" s="187"/>
      <c r="PQF666" s="187"/>
      <c r="PQG666" s="187"/>
      <c r="PQH666" s="187"/>
      <c r="PQI666" s="187"/>
      <c r="PQJ666" s="187"/>
      <c r="PQK666" s="187"/>
      <c r="PQL666" s="187"/>
      <c r="PQM666" s="187"/>
      <c r="PQN666" s="187"/>
      <c r="PQO666" s="187"/>
      <c r="PQP666" s="187"/>
      <c r="PQQ666" s="187"/>
      <c r="PQR666" s="187"/>
      <c r="PQS666" s="187"/>
      <c r="PQT666" s="187"/>
      <c r="PQU666" s="187"/>
      <c r="PQV666" s="187"/>
      <c r="PQW666" s="187"/>
      <c r="PQX666" s="187"/>
      <c r="PQY666" s="187"/>
      <c r="PQZ666" s="187"/>
      <c r="PRA666" s="187"/>
      <c r="PRB666" s="187"/>
      <c r="PRC666" s="187"/>
      <c r="PRD666" s="187"/>
      <c r="PRE666" s="187"/>
      <c r="PRF666" s="187"/>
      <c r="PRG666" s="187"/>
      <c r="PRH666" s="187"/>
      <c r="PRI666" s="187"/>
      <c r="PRJ666" s="187"/>
      <c r="PRK666" s="187"/>
      <c r="PRL666" s="187"/>
      <c r="PRM666" s="187"/>
      <c r="PRN666" s="187"/>
      <c r="PRO666" s="187"/>
      <c r="PRP666" s="187"/>
      <c r="PRQ666" s="187"/>
      <c r="PRR666" s="187"/>
      <c r="PRS666" s="187"/>
      <c r="PRT666" s="187"/>
      <c r="PRU666" s="187"/>
      <c r="PRV666" s="187"/>
      <c r="PRW666" s="187"/>
      <c r="PRX666" s="187"/>
      <c r="PRY666" s="187"/>
      <c r="PRZ666" s="187"/>
      <c r="PSA666" s="187"/>
      <c r="PSB666" s="187"/>
      <c r="PSC666" s="187"/>
      <c r="PSD666" s="187"/>
      <c r="PSE666" s="187"/>
      <c r="PSF666" s="187"/>
      <c r="PSG666" s="187"/>
      <c r="PSH666" s="187"/>
      <c r="PSI666" s="187"/>
      <c r="PSJ666" s="187"/>
      <c r="PSK666" s="187"/>
      <c r="PSL666" s="187"/>
      <c r="PSM666" s="187"/>
      <c r="PSN666" s="187"/>
      <c r="PSO666" s="187"/>
      <c r="PSP666" s="187"/>
      <c r="PSQ666" s="187"/>
      <c r="PSR666" s="187"/>
      <c r="PSS666" s="187"/>
      <c r="PST666" s="187"/>
      <c r="PSU666" s="187"/>
      <c r="PSV666" s="187"/>
      <c r="PSW666" s="187"/>
      <c r="PSX666" s="187"/>
      <c r="PSY666" s="187"/>
      <c r="PSZ666" s="187"/>
      <c r="PTA666" s="187"/>
      <c r="PTB666" s="187"/>
      <c r="PTC666" s="187"/>
      <c r="PTD666" s="187"/>
      <c r="PTE666" s="187"/>
      <c r="PTF666" s="187"/>
      <c r="PTG666" s="187"/>
      <c r="PTH666" s="187"/>
      <c r="PTI666" s="187"/>
      <c r="PTJ666" s="187"/>
      <c r="PTK666" s="187"/>
      <c r="PTL666" s="187"/>
      <c r="PTM666" s="187"/>
      <c r="PTN666" s="187"/>
      <c r="PTO666" s="187"/>
      <c r="PTP666" s="187"/>
      <c r="PTQ666" s="187"/>
      <c r="PTR666" s="187"/>
      <c r="PTS666" s="187"/>
      <c r="PTT666" s="187"/>
      <c r="PTU666" s="187"/>
      <c r="PTV666" s="187"/>
      <c r="PTW666" s="187"/>
      <c r="PTX666" s="187"/>
      <c r="PTY666" s="187"/>
      <c r="PTZ666" s="187"/>
      <c r="PUA666" s="187"/>
      <c r="PUB666" s="187"/>
      <c r="PUC666" s="187"/>
      <c r="PUD666" s="187"/>
      <c r="PUE666" s="187"/>
      <c r="PUF666" s="187"/>
      <c r="PUG666" s="187"/>
      <c r="PUH666" s="187"/>
      <c r="PUI666" s="187"/>
      <c r="PUJ666" s="187"/>
      <c r="PUK666" s="187"/>
      <c r="PUL666" s="187"/>
      <c r="PUM666" s="187"/>
      <c r="PUN666" s="187"/>
      <c r="PUO666" s="187"/>
      <c r="PUP666" s="187"/>
      <c r="PUQ666" s="187"/>
      <c r="PUR666" s="187"/>
      <c r="PUS666" s="187"/>
      <c r="PUT666" s="187"/>
      <c r="PUU666" s="187"/>
      <c r="PUV666" s="187"/>
      <c r="PUW666" s="187"/>
      <c r="PUX666" s="187"/>
      <c r="PUY666" s="187"/>
      <c r="PUZ666" s="187"/>
      <c r="PVA666" s="187"/>
      <c r="PVB666" s="187"/>
      <c r="PVC666" s="187"/>
      <c r="PVD666" s="187"/>
      <c r="PVE666" s="187"/>
      <c r="PVF666" s="187"/>
      <c r="PVG666" s="187"/>
      <c r="PVH666" s="187"/>
      <c r="PVI666" s="187"/>
      <c r="PVJ666" s="187"/>
      <c r="PVK666" s="187"/>
      <c r="PVL666" s="187"/>
      <c r="PVM666" s="187"/>
      <c r="PVN666" s="187"/>
      <c r="PVO666" s="187"/>
      <c r="PVP666" s="187"/>
      <c r="PVQ666" s="187"/>
      <c r="PVR666" s="187"/>
      <c r="PVS666" s="187"/>
      <c r="PVT666" s="187"/>
      <c r="PVU666" s="187"/>
      <c r="PVV666" s="187"/>
      <c r="PVW666" s="187"/>
      <c r="PVX666" s="187"/>
      <c r="PVY666" s="187"/>
      <c r="PVZ666" s="187"/>
      <c r="PWA666" s="187"/>
      <c r="PWB666" s="187"/>
      <c r="PWC666" s="187"/>
      <c r="PWD666" s="187"/>
      <c r="PWE666" s="187"/>
      <c r="PWF666" s="187"/>
      <c r="PWG666" s="187"/>
      <c r="PWH666" s="187"/>
      <c r="PWI666" s="187"/>
      <c r="PWJ666" s="187"/>
      <c r="PWK666" s="187"/>
      <c r="PWL666" s="187"/>
      <c r="PWM666" s="187"/>
      <c r="PWN666" s="187"/>
      <c r="PWO666" s="187"/>
      <c r="PWP666" s="187"/>
      <c r="PWQ666" s="187"/>
      <c r="PWR666" s="187"/>
      <c r="PWS666" s="187"/>
      <c r="PWT666" s="187"/>
      <c r="PWU666" s="187"/>
      <c r="PWV666" s="187"/>
      <c r="PWW666" s="187"/>
      <c r="PWX666" s="187"/>
      <c r="PWY666" s="187"/>
      <c r="PWZ666" s="187"/>
      <c r="PXA666" s="187"/>
      <c r="PXB666" s="187"/>
      <c r="PXC666" s="187"/>
      <c r="PXD666" s="187"/>
      <c r="PXE666" s="187"/>
      <c r="PXF666" s="187"/>
      <c r="PXG666" s="187"/>
      <c r="PXH666" s="187"/>
      <c r="PXI666" s="187"/>
      <c r="PXJ666" s="187"/>
      <c r="PXK666" s="187"/>
      <c r="PXL666" s="187"/>
      <c r="PXM666" s="187"/>
      <c r="PXN666" s="187"/>
      <c r="PXO666" s="187"/>
      <c r="PXP666" s="187"/>
      <c r="PXQ666" s="187"/>
      <c r="PXR666" s="187"/>
      <c r="PXS666" s="187"/>
      <c r="PXT666" s="187"/>
      <c r="PXU666" s="187"/>
      <c r="PXV666" s="187"/>
      <c r="PXW666" s="187"/>
      <c r="PXX666" s="187"/>
      <c r="PXY666" s="187"/>
      <c r="PXZ666" s="187"/>
      <c r="PYA666" s="187"/>
      <c r="PYB666" s="187"/>
      <c r="PYC666" s="187"/>
      <c r="PYD666" s="187"/>
      <c r="PYE666" s="187"/>
      <c r="PYF666" s="187"/>
      <c r="PYG666" s="187"/>
      <c r="PYH666" s="187"/>
      <c r="PYI666" s="187"/>
      <c r="PYJ666" s="187"/>
      <c r="PYK666" s="187"/>
      <c r="PYL666" s="187"/>
      <c r="PYM666" s="187"/>
      <c r="PYN666" s="187"/>
      <c r="PYO666" s="187"/>
      <c r="PYP666" s="187"/>
      <c r="PYQ666" s="187"/>
      <c r="PYR666" s="187"/>
      <c r="PYS666" s="187"/>
      <c r="PYT666" s="187"/>
      <c r="PYU666" s="187"/>
      <c r="PYV666" s="187"/>
      <c r="PYW666" s="187"/>
      <c r="PYX666" s="187"/>
      <c r="PYY666" s="187"/>
      <c r="PYZ666" s="187"/>
      <c r="PZA666" s="187"/>
      <c r="PZB666" s="187"/>
      <c r="PZC666" s="187"/>
      <c r="PZD666" s="187"/>
      <c r="PZE666" s="187"/>
      <c r="PZF666" s="187"/>
      <c r="PZG666" s="187"/>
      <c r="PZH666" s="187"/>
      <c r="PZI666" s="187"/>
      <c r="PZJ666" s="187"/>
      <c r="PZK666" s="187"/>
      <c r="PZL666" s="187"/>
      <c r="PZM666" s="187"/>
      <c r="PZN666" s="187"/>
      <c r="PZO666" s="187"/>
      <c r="PZP666" s="187"/>
      <c r="PZQ666" s="187"/>
      <c r="PZR666" s="187"/>
      <c r="PZS666" s="187"/>
      <c r="PZT666" s="187"/>
      <c r="PZU666" s="187"/>
      <c r="PZV666" s="187"/>
      <c r="PZW666" s="187"/>
      <c r="PZX666" s="187"/>
      <c r="PZY666" s="187"/>
      <c r="PZZ666" s="187"/>
      <c r="QAA666" s="187"/>
      <c r="QAB666" s="187"/>
      <c r="QAC666" s="187"/>
      <c r="QAD666" s="187"/>
      <c r="QAE666" s="187"/>
      <c r="QAF666" s="187"/>
      <c r="QAG666" s="187"/>
      <c r="QAH666" s="187"/>
      <c r="QAI666" s="187"/>
      <c r="QAJ666" s="187"/>
      <c r="QAK666" s="187"/>
      <c r="QAL666" s="187"/>
      <c r="QAM666" s="187"/>
      <c r="QAN666" s="187"/>
      <c r="QAO666" s="187"/>
      <c r="QAP666" s="187"/>
      <c r="QAQ666" s="187"/>
      <c r="QAR666" s="187"/>
      <c r="QAS666" s="187"/>
      <c r="QAT666" s="187"/>
      <c r="QAU666" s="187"/>
      <c r="QAV666" s="187"/>
      <c r="QAW666" s="187"/>
      <c r="QAX666" s="187"/>
      <c r="QAY666" s="187"/>
      <c r="QAZ666" s="187"/>
      <c r="QBA666" s="187"/>
      <c r="QBB666" s="187"/>
      <c r="QBC666" s="187"/>
      <c r="QBD666" s="187"/>
      <c r="QBE666" s="187"/>
      <c r="QBF666" s="187"/>
      <c r="QBG666" s="187"/>
      <c r="QBH666" s="187"/>
      <c r="QBI666" s="187"/>
      <c r="QBJ666" s="187"/>
      <c r="QBK666" s="187"/>
      <c r="QBL666" s="187"/>
      <c r="QBM666" s="187"/>
      <c r="QBN666" s="187"/>
      <c r="QBO666" s="187"/>
      <c r="QBP666" s="187"/>
      <c r="QBQ666" s="187"/>
      <c r="QBR666" s="187"/>
      <c r="QBS666" s="187"/>
      <c r="QBT666" s="187"/>
      <c r="QBU666" s="187"/>
      <c r="QBV666" s="187"/>
      <c r="QBW666" s="187"/>
      <c r="QBX666" s="187"/>
      <c r="QBY666" s="187"/>
      <c r="QBZ666" s="187"/>
      <c r="QCA666" s="187"/>
      <c r="QCB666" s="187"/>
      <c r="QCC666" s="187"/>
      <c r="QCD666" s="187"/>
      <c r="QCE666" s="187"/>
      <c r="QCF666" s="187"/>
      <c r="QCG666" s="187"/>
      <c r="QCH666" s="187"/>
      <c r="QCI666" s="187"/>
      <c r="QCJ666" s="187"/>
      <c r="QCK666" s="187"/>
      <c r="QCL666" s="187"/>
      <c r="QCM666" s="187"/>
      <c r="QCN666" s="187"/>
      <c r="QCO666" s="187"/>
      <c r="QCP666" s="187"/>
      <c r="QCQ666" s="187"/>
      <c r="QCR666" s="187"/>
      <c r="QCS666" s="187"/>
      <c r="QCT666" s="187"/>
      <c r="QCU666" s="187"/>
      <c r="QCV666" s="187"/>
      <c r="QCW666" s="187"/>
      <c r="QCX666" s="187"/>
      <c r="QCY666" s="187"/>
      <c r="QCZ666" s="187"/>
      <c r="QDA666" s="187"/>
      <c r="QDB666" s="187"/>
      <c r="QDC666" s="187"/>
      <c r="QDD666" s="187"/>
      <c r="QDE666" s="187"/>
      <c r="QDF666" s="187"/>
      <c r="QDG666" s="187"/>
      <c r="QDH666" s="187"/>
      <c r="QDI666" s="187"/>
      <c r="QDJ666" s="187"/>
      <c r="QDK666" s="187"/>
      <c r="QDL666" s="187"/>
      <c r="QDM666" s="187"/>
      <c r="QDN666" s="187"/>
      <c r="QDO666" s="187"/>
      <c r="QDP666" s="187"/>
      <c r="QDQ666" s="187"/>
      <c r="QDR666" s="187"/>
      <c r="QDS666" s="187"/>
      <c r="QDT666" s="187"/>
      <c r="QDU666" s="187"/>
      <c r="QDV666" s="187"/>
      <c r="QDW666" s="187"/>
      <c r="QDX666" s="187"/>
      <c r="QDY666" s="187"/>
      <c r="QDZ666" s="187"/>
      <c r="QEA666" s="187"/>
      <c r="QEB666" s="187"/>
      <c r="QEC666" s="187"/>
      <c r="QED666" s="187"/>
      <c r="QEE666" s="187"/>
      <c r="QEF666" s="187"/>
      <c r="QEG666" s="187"/>
      <c r="QEH666" s="187"/>
      <c r="QEI666" s="187"/>
      <c r="QEJ666" s="187"/>
      <c r="QEK666" s="187"/>
      <c r="QEL666" s="187"/>
      <c r="QEM666" s="187"/>
      <c r="QEN666" s="187"/>
      <c r="QEO666" s="187"/>
      <c r="QEP666" s="187"/>
      <c r="QEQ666" s="187"/>
      <c r="QER666" s="187"/>
      <c r="QES666" s="187"/>
      <c r="QET666" s="187"/>
      <c r="QEU666" s="187"/>
      <c r="QEV666" s="187"/>
      <c r="QEW666" s="187"/>
      <c r="QEX666" s="187"/>
      <c r="QEY666" s="187"/>
      <c r="QEZ666" s="187"/>
      <c r="QFA666" s="187"/>
      <c r="QFB666" s="187"/>
      <c r="QFC666" s="187"/>
      <c r="QFD666" s="187"/>
      <c r="QFE666" s="187"/>
      <c r="QFF666" s="187"/>
      <c r="QFG666" s="187"/>
      <c r="QFH666" s="187"/>
      <c r="QFI666" s="187"/>
      <c r="QFJ666" s="187"/>
      <c r="QFK666" s="187"/>
      <c r="QFL666" s="187"/>
      <c r="QFM666" s="187"/>
      <c r="QFN666" s="187"/>
      <c r="QFO666" s="187"/>
      <c r="QFP666" s="187"/>
      <c r="QFQ666" s="187"/>
      <c r="QFR666" s="187"/>
      <c r="QFS666" s="187"/>
      <c r="QFT666" s="187"/>
      <c r="QFU666" s="187"/>
      <c r="QFV666" s="187"/>
      <c r="QFW666" s="187"/>
      <c r="QFX666" s="187"/>
      <c r="QFY666" s="187"/>
      <c r="QFZ666" s="187"/>
      <c r="QGA666" s="187"/>
      <c r="QGB666" s="187"/>
      <c r="QGC666" s="187"/>
      <c r="QGD666" s="187"/>
      <c r="QGE666" s="187"/>
      <c r="QGF666" s="187"/>
      <c r="QGG666" s="187"/>
      <c r="QGH666" s="187"/>
      <c r="QGI666" s="187"/>
      <c r="QGJ666" s="187"/>
      <c r="QGK666" s="187"/>
      <c r="QGL666" s="187"/>
      <c r="QGM666" s="187"/>
      <c r="QGN666" s="187"/>
      <c r="QGO666" s="187"/>
      <c r="QGP666" s="187"/>
      <c r="QGQ666" s="187"/>
      <c r="QGR666" s="187"/>
      <c r="QGS666" s="187"/>
      <c r="QGT666" s="187"/>
      <c r="QGU666" s="187"/>
      <c r="QGV666" s="187"/>
      <c r="QGW666" s="187"/>
      <c r="QGX666" s="187"/>
      <c r="QGY666" s="187"/>
      <c r="QGZ666" s="187"/>
      <c r="QHA666" s="187"/>
      <c r="QHB666" s="187"/>
      <c r="QHC666" s="187"/>
      <c r="QHD666" s="187"/>
      <c r="QHE666" s="187"/>
      <c r="QHF666" s="187"/>
      <c r="QHG666" s="187"/>
      <c r="QHH666" s="187"/>
      <c r="QHI666" s="187"/>
      <c r="QHJ666" s="187"/>
      <c r="QHK666" s="187"/>
      <c r="QHL666" s="187"/>
      <c r="QHM666" s="187"/>
      <c r="QHN666" s="187"/>
      <c r="QHO666" s="187"/>
      <c r="QHP666" s="187"/>
      <c r="QHQ666" s="187"/>
      <c r="QHR666" s="187"/>
      <c r="QHS666" s="187"/>
      <c r="QHT666" s="187"/>
      <c r="QHU666" s="187"/>
      <c r="QHV666" s="187"/>
      <c r="QHW666" s="187"/>
      <c r="QHX666" s="187"/>
      <c r="QHY666" s="187"/>
      <c r="QHZ666" s="187"/>
      <c r="QIA666" s="187"/>
      <c r="QIB666" s="187"/>
      <c r="QIC666" s="187"/>
      <c r="QID666" s="187"/>
      <c r="QIE666" s="187"/>
      <c r="QIF666" s="187"/>
      <c r="QIG666" s="187"/>
      <c r="QIH666" s="187"/>
      <c r="QII666" s="187"/>
      <c r="QIJ666" s="187"/>
      <c r="QIK666" s="187"/>
      <c r="QIL666" s="187"/>
      <c r="QIM666" s="187"/>
      <c r="QIN666" s="187"/>
      <c r="QIO666" s="187"/>
      <c r="QIP666" s="187"/>
      <c r="QIQ666" s="187"/>
      <c r="QIR666" s="187"/>
      <c r="QIS666" s="187"/>
      <c r="QIT666" s="187"/>
      <c r="QIU666" s="187"/>
      <c r="QIV666" s="187"/>
      <c r="QIW666" s="187"/>
      <c r="QIX666" s="187"/>
      <c r="QIY666" s="187"/>
      <c r="QIZ666" s="187"/>
      <c r="QJA666" s="187"/>
      <c r="QJB666" s="187"/>
      <c r="QJC666" s="187"/>
      <c r="QJD666" s="187"/>
      <c r="QJE666" s="187"/>
      <c r="QJF666" s="187"/>
      <c r="QJG666" s="187"/>
      <c r="QJH666" s="187"/>
      <c r="QJI666" s="187"/>
      <c r="QJJ666" s="187"/>
      <c r="QJK666" s="187"/>
      <c r="QJL666" s="187"/>
      <c r="QJM666" s="187"/>
      <c r="QJN666" s="187"/>
      <c r="QJO666" s="187"/>
      <c r="QJP666" s="187"/>
      <c r="QJQ666" s="187"/>
      <c r="QJR666" s="187"/>
      <c r="QJS666" s="187"/>
      <c r="QJT666" s="187"/>
      <c r="QJU666" s="187"/>
      <c r="QJV666" s="187"/>
      <c r="QJW666" s="187"/>
      <c r="QJX666" s="187"/>
      <c r="QJY666" s="187"/>
      <c r="QJZ666" s="187"/>
      <c r="QKA666" s="187"/>
      <c r="QKB666" s="187"/>
      <c r="QKC666" s="187"/>
      <c r="QKD666" s="187"/>
      <c r="QKE666" s="187"/>
      <c r="QKF666" s="187"/>
      <c r="QKG666" s="187"/>
      <c r="QKH666" s="187"/>
      <c r="QKI666" s="187"/>
      <c r="QKJ666" s="187"/>
      <c r="QKK666" s="187"/>
      <c r="QKL666" s="187"/>
      <c r="QKM666" s="187"/>
      <c r="QKN666" s="187"/>
      <c r="QKO666" s="187"/>
      <c r="QKP666" s="187"/>
      <c r="QKQ666" s="187"/>
      <c r="QKR666" s="187"/>
      <c r="QKS666" s="187"/>
      <c r="QKT666" s="187"/>
      <c r="QKU666" s="187"/>
      <c r="QKV666" s="187"/>
      <c r="QKW666" s="187"/>
      <c r="QKX666" s="187"/>
      <c r="QKY666" s="187"/>
      <c r="QKZ666" s="187"/>
      <c r="QLA666" s="187"/>
      <c r="QLB666" s="187"/>
      <c r="QLC666" s="187"/>
      <c r="QLD666" s="187"/>
      <c r="QLE666" s="187"/>
      <c r="QLF666" s="187"/>
      <c r="QLG666" s="187"/>
      <c r="QLH666" s="187"/>
      <c r="QLI666" s="187"/>
      <c r="QLJ666" s="187"/>
      <c r="QLK666" s="187"/>
      <c r="QLL666" s="187"/>
      <c r="QLM666" s="187"/>
      <c r="QLN666" s="187"/>
      <c r="QLO666" s="187"/>
      <c r="QLP666" s="187"/>
      <c r="QLQ666" s="187"/>
      <c r="QLR666" s="187"/>
      <c r="QLS666" s="187"/>
      <c r="QLT666" s="187"/>
      <c r="QLU666" s="187"/>
      <c r="QLV666" s="187"/>
      <c r="QLW666" s="187"/>
      <c r="QLX666" s="187"/>
      <c r="QLY666" s="187"/>
      <c r="QLZ666" s="187"/>
      <c r="QMA666" s="187"/>
      <c r="QMB666" s="187"/>
      <c r="QMC666" s="187"/>
      <c r="QMD666" s="187"/>
      <c r="QME666" s="187"/>
      <c r="QMF666" s="187"/>
      <c r="QMG666" s="187"/>
      <c r="QMH666" s="187"/>
      <c r="QMI666" s="187"/>
      <c r="QMJ666" s="187"/>
      <c r="QMK666" s="187"/>
      <c r="QML666" s="187"/>
      <c r="QMM666" s="187"/>
      <c r="QMN666" s="187"/>
      <c r="QMO666" s="187"/>
      <c r="QMP666" s="187"/>
      <c r="QMQ666" s="187"/>
      <c r="QMR666" s="187"/>
      <c r="QMS666" s="187"/>
      <c r="QMT666" s="187"/>
      <c r="QMU666" s="187"/>
      <c r="QMV666" s="187"/>
      <c r="QMW666" s="187"/>
      <c r="QMX666" s="187"/>
      <c r="QMY666" s="187"/>
      <c r="QMZ666" s="187"/>
      <c r="QNA666" s="187"/>
      <c r="QNB666" s="187"/>
      <c r="QNC666" s="187"/>
      <c r="QND666" s="187"/>
      <c r="QNE666" s="187"/>
      <c r="QNF666" s="187"/>
      <c r="QNG666" s="187"/>
      <c r="QNH666" s="187"/>
      <c r="QNI666" s="187"/>
      <c r="QNJ666" s="187"/>
      <c r="QNK666" s="187"/>
      <c r="QNL666" s="187"/>
      <c r="QNM666" s="187"/>
      <c r="QNN666" s="187"/>
      <c r="QNO666" s="187"/>
      <c r="QNP666" s="187"/>
      <c r="QNQ666" s="187"/>
      <c r="QNR666" s="187"/>
      <c r="QNS666" s="187"/>
      <c r="QNT666" s="187"/>
      <c r="QNU666" s="187"/>
      <c r="QNV666" s="187"/>
      <c r="QNW666" s="187"/>
      <c r="QNX666" s="187"/>
      <c r="QNY666" s="187"/>
      <c r="QNZ666" s="187"/>
      <c r="QOA666" s="187"/>
      <c r="QOB666" s="187"/>
      <c r="QOC666" s="187"/>
      <c r="QOD666" s="187"/>
      <c r="QOE666" s="187"/>
      <c r="QOF666" s="187"/>
      <c r="QOG666" s="187"/>
      <c r="QOH666" s="187"/>
      <c r="QOI666" s="187"/>
      <c r="QOJ666" s="187"/>
      <c r="QOK666" s="187"/>
      <c r="QOL666" s="187"/>
      <c r="QOM666" s="187"/>
      <c r="QON666" s="187"/>
      <c r="QOO666" s="187"/>
      <c r="QOP666" s="187"/>
      <c r="QOQ666" s="187"/>
      <c r="QOR666" s="187"/>
      <c r="QOS666" s="187"/>
      <c r="QOT666" s="187"/>
      <c r="QOU666" s="187"/>
      <c r="QOV666" s="187"/>
      <c r="QOW666" s="187"/>
      <c r="QOX666" s="187"/>
      <c r="QOY666" s="187"/>
      <c r="QOZ666" s="187"/>
      <c r="QPA666" s="187"/>
      <c r="QPB666" s="187"/>
      <c r="QPC666" s="187"/>
      <c r="QPD666" s="187"/>
      <c r="QPE666" s="187"/>
      <c r="QPF666" s="187"/>
      <c r="QPG666" s="187"/>
      <c r="QPH666" s="187"/>
      <c r="QPI666" s="187"/>
      <c r="QPJ666" s="187"/>
      <c r="QPK666" s="187"/>
      <c r="QPL666" s="187"/>
      <c r="QPM666" s="187"/>
      <c r="QPN666" s="187"/>
      <c r="QPO666" s="187"/>
      <c r="QPP666" s="187"/>
      <c r="QPQ666" s="187"/>
      <c r="QPR666" s="187"/>
      <c r="QPS666" s="187"/>
      <c r="QPT666" s="187"/>
      <c r="QPU666" s="187"/>
      <c r="QPV666" s="187"/>
      <c r="QPW666" s="187"/>
      <c r="QPX666" s="187"/>
      <c r="QPY666" s="187"/>
      <c r="QPZ666" s="187"/>
      <c r="QQA666" s="187"/>
      <c r="QQB666" s="187"/>
      <c r="QQC666" s="187"/>
      <c r="QQD666" s="187"/>
      <c r="QQE666" s="187"/>
      <c r="QQF666" s="187"/>
      <c r="QQG666" s="187"/>
      <c r="QQH666" s="187"/>
      <c r="QQI666" s="187"/>
      <c r="QQJ666" s="187"/>
      <c r="QQK666" s="187"/>
      <c r="QQL666" s="187"/>
      <c r="QQM666" s="187"/>
      <c r="QQN666" s="187"/>
      <c r="QQO666" s="187"/>
      <c r="QQP666" s="187"/>
      <c r="QQQ666" s="187"/>
      <c r="QQR666" s="187"/>
      <c r="QQS666" s="187"/>
      <c r="QQT666" s="187"/>
      <c r="QQU666" s="187"/>
      <c r="QQV666" s="187"/>
      <c r="QQW666" s="187"/>
      <c r="QQX666" s="187"/>
      <c r="QQY666" s="187"/>
      <c r="QQZ666" s="187"/>
      <c r="QRA666" s="187"/>
      <c r="QRB666" s="187"/>
      <c r="QRC666" s="187"/>
      <c r="QRD666" s="187"/>
      <c r="QRE666" s="187"/>
      <c r="QRF666" s="187"/>
      <c r="QRG666" s="187"/>
      <c r="QRH666" s="187"/>
      <c r="QRI666" s="187"/>
      <c r="QRJ666" s="187"/>
      <c r="QRK666" s="187"/>
      <c r="QRL666" s="187"/>
      <c r="QRM666" s="187"/>
      <c r="QRN666" s="187"/>
      <c r="QRO666" s="187"/>
      <c r="QRP666" s="187"/>
      <c r="QRQ666" s="187"/>
      <c r="QRR666" s="187"/>
      <c r="QRS666" s="187"/>
      <c r="QRT666" s="187"/>
      <c r="QRU666" s="187"/>
      <c r="QRV666" s="187"/>
      <c r="QRW666" s="187"/>
      <c r="QRX666" s="187"/>
      <c r="QRY666" s="187"/>
      <c r="QRZ666" s="187"/>
      <c r="QSA666" s="187"/>
      <c r="QSB666" s="187"/>
      <c r="QSC666" s="187"/>
      <c r="QSD666" s="187"/>
      <c r="QSE666" s="187"/>
      <c r="QSF666" s="187"/>
      <c r="QSG666" s="187"/>
      <c r="QSH666" s="187"/>
      <c r="QSI666" s="187"/>
      <c r="QSJ666" s="187"/>
      <c r="QSK666" s="187"/>
      <c r="QSL666" s="187"/>
      <c r="QSM666" s="187"/>
      <c r="QSN666" s="187"/>
      <c r="QSO666" s="187"/>
      <c r="QSP666" s="187"/>
      <c r="QSQ666" s="187"/>
      <c r="QSR666" s="187"/>
      <c r="QSS666" s="187"/>
      <c r="QST666" s="187"/>
      <c r="QSU666" s="187"/>
      <c r="QSV666" s="187"/>
      <c r="QSW666" s="187"/>
      <c r="QSX666" s="187"/>
      <c r="QSY666" s="187"/>
      <c r="QSZ666" s="187"/>
      <c r="QTA666" s="187"/>
      <c r="QTB666" s="187"/>
      <c r="QTC666" s="187"/>
      <c r="QTD666" s="187"/>
      <c r="QTE666" s="187"/>
      <c r="QTF666" s="187"/>
      <c r="QTG666" s="187"/>
      <c r="QTH666" s="187"/>
      <c r="QTI666" s="187"/>
      <c r="QTJ666" s="187"/>
      <c r="QTK666" s="187"/>
      <c r="QTL666" s="187"/>
      <c r="QTM666" s="187"/>
      <c r="QTN666" s="187"/>
      <c r="QTO666" s="187"/>
      <c r="QTP666" s="187"/>
      <c r="QTQ666" s="187"/>
      <c r="QTR666" s="187"/>
      <c r="QTS666" s="187"/>
      <c r="QTT666" s="187"/>
      <c r="QTU666" s="187"/>
      <c r="QTV666" s="187"/>
      <c r="QTW666" s="187"/>
      <c r="QTX666" s="187"/>
      <c r="QTY666" s="187"/>
      <c r="QTZ666" s="187"/>
      <c r="QUA666" s="187"/>
      <c r="QUB666" s="187"/>
      <c r="QUC666" s="187"/>
      <c r="QUD666" s="187"/>
      <c r="QUE666" s="187"/>
      <c r="QUF666" s="187"/>
      <c r="QUG666" s="187"/>
      <c r="QUH666" s="187"/>
      <c r="QUI666" s="187"/>
      <c r="QUJ666" s="187"/>
      <c r="QUK666" s="187"/>
      <c r="QUL666" s="187"/>
      <c r="QUM666" s="187"/>
      <c r="QUN666" s="187"/>
      <c r="QUO666" s="187"/>
      <c r="QUP666" s="187"/>
      <c r="QUQ666" s="187"/>
      <c r="QUR666" s="187"/>
      <c r="QUS666" s="187"/>
      <c r="QUT666" s="187"/>
      <c r="QUU666" s="187"/>
      <c r="QUV666" s="187"/>
      <c r="QUW666" s="187"/>
      <c r="QUX666" s="187"/>
      <c r="QUY666" s="187"/>
      <c r="QUZ666" s="187"/>
      <c r="QVA666" s="187"/>
      <c r="QVB666" s="187"/>
      <c r="QVC666" s="187"/>
      <c r="QVD666" s="187"/>
      <c r="QVE666" s="187"/>
      <c r="QVF666" s="187"/>
      <c r="QVG666" s="187"/>
      <c r="QVH666" s="187"/>
      <c r="QVI666" s="187"/>
      <c r="QVJ666" s="187"/>
      <c r="QVK666" s="187"/>
      <c r="QVL666" s="187"/>
      <c r="QVM666" s="187"/>
      <c r="QVN666" s="187"/>
      <c r="QVO666" s="187"/>
      <c r="QVP666" s="187"/>
      <c r="QVQ666" s="187"/>
      <c r="QVR666" s="187"/>
      <c r="QVS666" s="187"/>
      <c r="QVT666" s="187"/>
      <c r="QVU666" s="187"/>
      <c r="QVV666" s="187"/>
      <c r="QVW666" s="187"/>
      <c r="QVX666" s="187"/>
      <c r="QVY666" s="187"/>
      <c r="QVZ666" s="187"/>
      <c r="QWA666" s="187"/>
      <c r="QWB666" s="187"/>
      <c r="QWC666" s="187"/>
      <c r="QWD666" s="187"/>
      <c r="QWE666" s="187"/>
      <c r="QWF666" s="187"/>
      <c r="QWG666" s="187"/>
      <c r="QWH666" s="187"/>
      <c r="QWI666" s="187"/>
      <c r="QWJ666" s="187"/>
      <c r="QWK666" s="187"/>
      <c r="QWL666" s="187"/>
      <c r="QWM666" s="187"/>
      <c r="QWN666" s="187"/>
      <c r="QWO666" s="187"/>
      <c r="QWP666" s="187"/>
      <c r="QWQ666" s="187"/>
      <c r="QWR666" s="187"/>
      <c r="QWS666" s="187"/>
      <c r="QWT666" s="187"/>
      <c r="QWU666" s="187"/>
      <c r="QWV666" s="187"/>
      <c r="QWW666" s="187"/>
      <c r="QWX666" s="187"/>
      <c r="QWY666" s="187"/>
      <c r="QWZ666" s="187"/>
      <c r="QXA666" s="187"/>
      <c r="QXB666" s="187"/>
      <c r="QXC666" s="187"/>
      <c r="QXD666" s="187"/>
      <c r="QXE666" s="187"/>
      <c r="QXF666" s="187"/>
      <c r="QXG666" s="187"/>
      <c r="QXH666" s="187"/>
      <c r="QXI666" s="187"/>
      <c r="QXJ666" s="187"/>
      <c r="QXK666" s="187"/>
      <c r="QXL666" s="187"/>
      <c r="QXM666" s="187"/>
      <c r="QXN666" s="187"/>
      <c r="QXO666" s="187"/>
      <c r="QXP666" s="187"/>
      <c r="QXQ666" s="187"/>
      <c r="QXR666" s="187"/>
      <c r="QXS666" s="187"/>
      <c r="QXT666" s="187"/>
      <c r="QXU666" s="187"/>
      <c r="QXV666" s="187"/>
      <c r="QXW666" s="187"/>
      <c r="QXX666" s="187"/>
      <c r="QXY666" s="187"/>
      <c r="QXZ666" s="187"/>
      <c r="QYA666" s="187"/>
      <c r="QYB666" s="187"/>
      <c r="QYC666" s="187"/>
      <c r="QYD666" s="187"/>
      <c r="QYE666" s="187"/>
      <c r="QYF666" s="187"/>
      <c r="QYG666" s="187"/>
      <c r="QYH666" s="187"/>
      <c r="QYI666" s="187"/>
      <c r="QYJ666" s="187"/>
      <c r="QYK666" s="187"/>
      <c r="QYL666" s="187"/>
      <c r="QYM666" s="187"/>
      <c r="QYN666" s="187"/>
      <c r="QYO666" s="187"/>
      <c r="QYP666" s="187"/>
      <c r="QYQ666" s="187"/>
      <c r="QYR666" s="187"/>
      <c r="QYS666" s="187"/>
      <c r="QYT666" s="187"/>
      <c r="QYU666" s="187"/>
      <c r="QYV666" s="187"/>
      <c r="QYW666" s="187"/>
      <c r="QYX666" s="187"/>
      <c r="QYY666" s="187"/>
      <c r="QYZ666" s="187"/>
      <c r="QZA666" s="187"/>
      <c r="QZB666" s="187"/>
      <c r="QZC666" s="187"/>
      <c r="QZD666" s="187"/>
      <c r="QZE666" s="187"/>
      <c r="QZF666" s="187"/>
      <c r="QZG666" s="187"/>
      <c r="QZH666" s="187"/>
      <c r="QZI666" s="187"/>
      <c r="QZJ666" s="187"/>
      <c r="QZK666" s="187"/>
      <c r="QZL666" s="187"/>
      <c r="QZM666" s="187"/>
      <c r="QZN666" s="187"/>
      <c r="QZO666" s="187"/>
      <c r="QZP666" s="187"/>
      <c r="QZQ666" s="187"/>
      <c r="QZR666" s="187"/>
      <c r="QZS666" s="187"/>
      <c r="QZT666" s="187"/>
      <c r="QZU666" s="187"/>
      <c r="QZV666" s="187"/>
      <c r="QZW666" s="187"/>
      <c r="QZX666" s="187"/>
      <c r="QZY666" s="187"/>
      <c r="QZZ666" s="187"/>
      <c r="RAA666" s="187"/>
      <c r="RAB666" s="187"/>
      <c r="RAC666" s="187"/>
      <c r="RAD666" s="187"/>
      <c r="RAE666" s="187"/>
      <c r="RAF666" s="187"/>
      <c r="RAG666" s="187"/>
      <c r="RAH666" s="187"/>
      <c r="RAI666" s="187"/>
      <c r="RAJ666" s="187"/>
      <c r="RAK666" s="187"/>
      <c r="RAL666" s="187"/>
      <c r="RAM666" s="187"/>
      <c r="RAN666" s="187"/>
      <c r="RAO666" s="187"/>
      <c r="RAP666" s="187"/>
      <c r="RAQ666" s="187"/>
      <c r="RAR666" s="187"/>
      <c r="RAS666" s="187"/>
      <c r="RAT666" s="187"/>
      <c r="RAU666" s="187"/>
      <c r="RAV666" s="187"/>
      <c r="RAW666" s="187"/>
      <c r="RAX666" s="187"/>
      <c r="RAY666" s="187"/>
      <c r="RAZ666" s="187"/>
      <c r="RBA666" s="187"/>
      <c r="RBB666" s="187"/>
      <c r="RBC666" s="187"/>
      <c r="RBD666" s="187"/>
      <c r="RBE666" s="187"/>
      <c r="RBF666" s="187"/>
      <c r="RBG666" s="187"/>
      <c r="RBH666" s="187"/>
      <c r="RBI666" s="187"/>
      <c r="RBJ666" s="187"/>
      <c r="RBK666" s="187"/>
      <c r="RBL666" s="187"/>
      <c r="RBM666" s="187"/>
      <c r="RBN666" s="187"/>
      <c r="RBO666" s="187"/>
      <c r="RBP666" s="187"/>
      <c r="RBQ666" s="187"/>
      <c r="RBR666" s="187"/>
      <c r="RBS666" s="187"/>
      <c r="RBT666" s="187"/>
      <c r="RBU666" s="187"/>
      <c r="RBV666" s="187"/>
      <c r="RBW666" s="187"/>
      <c r="RBX666" s="187"/>
      <c r="RBY666" s="187"/>
      <c r="RBZ666" s="187"/>
      <c r="RCA666" s="187"/>
      <c r="RCB666" s="187"/>
      <c r="RCC666" s="187"/>
      <c r="RCD666" s="187"/>
      <c r="RCE666" s="187"/>
      <c r="RCF666" s="187"/>
      <c r="RCG666" s="187"/>
      <c r="RCH666" s="187"/>
      <c r="RCI666" s="187"/>
      <c r="RCJ666" s="187"/>
      <c r="RCK666" s="187"/>
      <c r="RCL666" s="187"/>
      <c r="RCM666" s="187"/>
      <c r="RCN666" s="187"/>
      <c r="RCO666" s="187"/>
      <c r="RCP666" s="187"/>
      <c r="RCQ666" s="187"/>
      <c r="RCR666" s="187"/>
      <c r="RCS666" s="187"/>
      <c r="RCT666" s="187"/>
      <c r="RCU666" s="187"/>
      <c r="RCV666" s="187"/>
      <c r="RCW666" s="187"/>
      <c r="RCX666" s="187"/>
      <c r="RCY666" s="187"/>
      <c r="RCZ666" s="187"/>
      <c r="RDA666" s="187"/>
      <c r="RDB666" s="187"/>
      <c r="RDC666" s="187"/>
      <c r="RDD666" s="187"/>
      <c r="RDE666" s="187"/>
      <c r="RDF666" s="187"/>
      <c r="RDG666" s="187"/>
      <c r="RDH666" s="187"/>
      <c r="RDI666" s="187"/>
      <c r="RDJ666" s="187"/>
      <c r="RDK666" s="187"/>
      <c r="RDL666" s="187"/>
      <c r="RDM666" s="187"/>
      <c r="RDN666" s="187"/>
      <c r="RDO666" s="187"/>
      <c r="RDP666" s="187"/>
      <c r="RDQ666" s="187"/>
      <c r="RDR666" s="187"/>
      <c r="RDS666" s="187"/>
      <c r="RDT666" s="187"/>
      <c r="RDU666" s="187"/>
      <c r="RDV666" s="187"/>
      <c r="RDW666" s="187"/>
      <c r="RDX666" s="187"/>
      <c r="RDY666" s="187"/>
      <c r="RDZ666" s="187"/>
      <c r="REA666" s="187"/>
      <c r="REB666" s="187"/>
      <c r="REC666" s="187"/>
      <c r="RED666" s="187"/>
      <c r="REE666" s="187"/>
      <c r="REF666" s="187"/>
      <c r="REG666" s="187"/>
      <c r="REH666" s="187"/>
      <c r="REI666" s="187"/>
      <c r="REJ666" s="187"/>
      <c r="REK666" s="187"/>
      <c r="REL666" s="187"/>
      <c r="REM666" s="187"/>
      <c r="REN666" s="187"/>
      <c r="REO666" s="187"/>
      <c r="REP666" s="187"/>
      <c r="REQ666" s="187"/>
      <c r="RER666" s="187"/>
      <c r="RES666" s="187"/>
      <c r="RET666" s="187"/>
      <c r="REU666" s="187"/>
      <c r="REV666" s="187"/>
      <c r="REW666" s="187"/>
      <c r="REX666" s="187"/>
      <c r="REY666" s="187"/>
      <c r="REZ666" s="187"/>
      <c r="RFA666" s="187"/>
      <c r="RFB666" s="187"/>
      <c r="RFC666" s="187"/>
      <c r="RFD666" s="187"/>
      <c r="RFE666" s="187"/>
      <c r="RFF666" s="187"/>
      <c r="RFG666" s="187"/>
      <c r="RFH666" s="187"/>
      <c r="RFI666" s="187"/>
      <c r="RFJ666" s="187"/>
      <c r="RFK666" s="187"/>
      <c r="RFL666" s="187"/>
      <c r="RFM666" s="187"/>
      <c r="RFN666" s="187"/>
      <c r="RFO666" s="187"/>
      <c r="RFP666" s="187"/>
      <c r="RFQ666" s="187"/>
      <c r="RFR666" s="187"/>
      <c r="RFS666" s="187"/>
      <c r="RFT666" s="187"/>
      <c r="RFU666" s="187"/>
      <c r="RFV666" s="187"/>
      <c r="RFW666" s="187"/>
      <c r="RFX666" s="187"/>
      <c r="RFY666" s="187"/>
      <c r="RFZ666" s="187"/>
      <c r="RGA666" s="187"/>
      <c r="RGB666" s="187"/>
      <c r="RGC666" s="187"/>
      <c r="RGD666" s="187"/>
      <c r="RGE666" s="187"/>
      <c r="RGF666" s="187"/>
      <c r="RGG666" s="187"/>
      <c r="RGH666" s="187"/>
      <c r="RGI666" s="187"/>
      <c r="RGJ666" s="187"/>
      <c r="RGK666" s="187"/>
      <c r="RGL666" s="187"/>
      <c r="RGM666" s="187"/>
      <c r="RGN666" s="187"/>
      <c r="RGO666" s="187"/>
      <c r="RGP666" s="187"/>
      <c r="RGQ666" s="187"/>
      <c r="RGR666" s="187"/>
      <c r="RGS666" s="187"/>
      <c r="RGT666" s="187"/>
      <c r="RGU666" s="187"/>
      <c r="RGV666" s="187"/>
      <c r="RGW666" s="187"/>
      <c r="RGX666" s="187"/>
      <c r="RGY666" s="187"/>
      <c r="RGZ666" s="187"/>
      <c r="RHA666" s="187"/>
      <c r="RHB666" s="187"/>
      <c r="RHC666" s="187"/>
      <c r="RHD666" s="187"/>
      <c r="RHE666" s="187"/>
      <c r="RHF666" s="187"/>
      <c r="RHG666" s="187"/>
      <c r="RHH666" s="187"/>
      <c r="RHI666" s="187"/>
      <c r="RHJ666" s="187"/>
      <c r="RHK666" s="187"/>
      <c r="RHL666" s="187"/>
      <c r="RHM666" s="187"/>
      <c r="RHN666" s="187"/>
      <c r="RHO666" s="187"/>
      <c r="RHP666" s="187"/>
      <c r="RHQ666" s="187"/>
      <c r="RHR666" s="187"/>
      <c r="RHS666" s="187"/>
      <c r="RHT666" s="187"/>
      <c r="RHU666" s="187"/>
      <c r="RHV666" s="187"/>
      <c r="RHW666" s="187"/>
      <c r="RHX666" s="187"/>
      <c r="RHY666" s="187"/>
      <c r="RHZ666" s="187"/>
      <c r="RIA666" s="187"/>
      <c r="RIB666" s="187"/>
      <c r="RIC666" s="187"/>
      <c r="RID666" s="187"/>
      <c r="RIE666" s="187"/>
      <c r="RIF666" s="187"/>
      <c r="RIG666" s="187"/>
      <c r="RIH666" s="187"/>
      <c r="RII666" s="187"/>
      <c r="RIJ666" s="187"/>
      <c r="RIK666" s="187"/>
      <c r="RIL666" s="187"/>
      <c r="RIM666" s="187"/>
      <c r="RIN666" s="187"/>
      <c r="RIO666" s="187"/>
      <c r="RIP666" s="187"/>
      <c r="RIQ666" s="187"/>
      <c r="RIR666" s="187"/>
      <c r="RIS666" s="187"/>
      <c r="RIT666" s="187"/>
      <c r="RIU666" s="187"/>
      <c r="RIV666" s="187"/>
      <c r="RIW666" s="187"/>
      <c r="RIX666" s="187"/>
      <c r="RIY666" s="187"/>
      <c r="RIZ666" s="187"/>
      <c r="RJA666" s="187"/>
      <c r="RJB666" s="187"/>
      <c r="RJC666" s="187"/>
      <c r="RJD666" s="187"/>
      <c r="RJE666" s="187"/>
      <c r="RJF666" s="187"/>
      <c r="RJG666" s="187"/>
      <c r="RJH666" s="187"/>
      <c r="RJI666" s="187"/>
      <c r="RJJ666" s="187"/>
      <c r="RJK666" s="187"/>
      <c r="RJL666" s="187"/>
      <c r="RJM666" s="187"/>
      <c r="RJN666" s="187"/>
      <c r="RJO666" s="187"/>
      <c r="RJP666" s="187"/>
      <c r="RJQ666" s="187"/>
      <c r="RJR666" s="187"/>
      <c r="RJS666" s="187"/>
      <c r="RJT666" s="187"/>
      <c r="RJU666" s="187"/>
      <c r="RJV666" s="187"/>
      <c r="RJW666" s="187"/>
      <c r="RJX666" s="187"/>
      <c r="RJY666" s="187"/>
      <c r="RJZ666" s="187"/>
      <c r="RKA666" s="187"/>
      <c r="RKB666" s="187"/>
      <c r="RKC666" s="187"/>
      <c r="RKD666" s="187"/>
      <c r="RKE666" s="187"/>
      <c r="RKF666" s="187"/>
      <c r="RKG666" s="187"/>
      <c r="RKH666" s="187"/>
      <c r="RKI666" s="187"/>
      <c r="RKJ666" s="187"/>
      <c r="RKK666" s="187"/>
      <c r="RKL666" s="187"/>
      <c r="RKM666" s="187"/>
      <c r="RKN666" s="187"/>
      <c r="RKO666" s="187"/>
      <c r="RKP666" s="187"/>
      <c r="RKQ666" s="187"/>
      <c r="RKR666" s="187"/>
      <c r="RKS666" s="187"/>
      <c r="RKT666" s="187"/>
      <c r="RKU666" s="187"/>
      <c r="RKV666" s="187"/>
      <c r="RKW666" s="187"/>
      <c r="RKX666" s="187"/>
      <c r="RKY666" s="187"/>
      <c r="RKZ666" s="187"/>
      <c r="RLA666" s="187"/>
      <c r="RLB666" s="187"/>
      <c r="RLC666" s="187"/>
      <c r="RLD666" s="187"/>
      <c r="RLE666" s="187"/>
      <c r="RLF666" s="187"/>
      <c r="RLG666" s="187"/>
      <c r="RLH666" s="187"/>
      <c r="RLI666" s="187"/>
      <c r="RLJ666" s="187"/>
      <c r="RLK666" s="187"/>
      <c r="RLL666" s="187"/>
      <c r="RLM666" s="187"/>
      <c r="RLN666" s="187"/>
      <c r="RLO666" s="187"/>
      <c r="RLP666" s="187"/>
      <c r="RLQ666" s="187"/>
      <c r="RLR666" s="187"/>
      <c r="RLS666" s="187"/>
      <c r="RLT666" s="187"/>
      <c r="RLU666" s="187"/>
      <c r="RLV666" s="187"/>
      <c r="RLW666" s="187"/>
      <c r="RLX666" s="187"/>
      <c r="RLY666" s="187"/>
      <c r="RLZ666" s="187"/>
      <c r="RMA666" s="187"/>
      <c r="RMB666" s="187"/>
      <c r="RMC666" s="187"/>
      <c r="RMD666" s="187"/>
      <c r="RME666" s="187"/>
      <c r="RMF666" s="187"/>
      <c r="RMG666" s="187"/>
      <c r="RMH666" s="187"/>
      <c r="RMI666" s="187"/>
      <c r="RMJ666" s="187"/>
      <c r="RMK666" s="187"/>
      <c r="RML666" s="187"/>
      <c r="RMM666" s="187"/>
      <c r="RMN666" s="187"/>
      <c r="RMO666" s="187"/>
      <c r="RMP666" s="187"/>
      <c r="RMQ666" s="187"/>
      <c r="RMR666" s="187"/>
      <c r="RMS666" s="187"/>
      <c r="RMT666" s="187"/>
      <c r="RMU666" s="187"/>
      <c r="RMV666" s="187"/>
      <c r="RMW666" s="187"/>
      <c r="RMX666" s="187"/>
      <c r="RMY666" s="187"/>
      <c r="RMZ666" s="187"/>
      <c r="RNA666" s="187"/>
      <c r="RNB666" s="187"/>
      <c r="RNC666" s="187"/>
      <c r="RND666" s="187"/>
      <c r="RNE666" s="187"/>
      <c r="RNF666" s="187"/>
      <c r="RNG666" s="187"/>
      <c r="RNH666" s="187"/>
      <c r="RNI666" s="187"/>
      <c r="RNJ666" s="187"/>
      <c r="RNK666" s="187"/>
      <c r="RNL666" s="187"/>
      <c r="RNM666" s="187"/>
      <c r="RNN666" s="187"/>
      <c r="RNO666" s="187"/>
      <c r="RNP666" s="187"/>
      <c r="RNQ666" s="187"/>
      <c r="RNR666" s="187"/>
      <c r="RNS666" s="187"/>
      <c r="RNT666" s="187"/>
      <c r="RNU666" s="187"/>
      <c r="RNV666" s="187"/>
      <c r="RNW666" s="187"/>
      <c r="RNX666" s="187"/>
      <c r="RNY666" s="187"/>
      <c r="RNZ666" s="187"/>
      <c r="ROA666" s="187"/>
      <c r="ROB666" s="187"/>
      <c r="ROC666" s="187"/>
      <c r="ROD666" s="187"/>
      <c r="ROE666" s="187"/>
      <c r="ROF666" s="187"/>
      <c r="ROG666" s="187"/>
      <c r="ROH666" s="187"/>
      <c r="ROI666" s="187"/>
      <c r="ROJ666" s="187"/>
      <c r="ROK666" s="187"/>
      <c r="ROL666" s="187"/>
      <c r="ROM666" s="187"/>
      <c r="RON666" s="187"/>
      <c r="ROO666" s="187"/>
      <c r="ROP666" s="187"/>
      <c r="ROQ666" s="187"/>
      <c r="ROR666" s="187"/>
      <c r="ROS666" s="187"/>
      <c r="ROT666" s="187"/>
      <c r="ROU666" s="187"/>
      <c r="ROV666" s="187"/>
      <c r="ROW666" s="187"/>
      <c r="ROX666" s="187"/>
      <c r="ROY666" s="187"/>
      <c r="ROZ666" s="187"/>
      <c r="RPA666" s="187"/>
      <c r="RPB666" s="187"/>
      <c r="RPC666" s="187"/>
      <c r="RPD666" s="187"/>
      <c r="RPE666" s="187"/>
      <c r="RPF666" s="187"/>
      <c r="RPG666" s="187"/>
      <c r="RPH666" s="187"/>
      <c r="RPI666" s="187"/>
      <c r="RPJ666" s="187"/>
      <c r="RPK666" s="187"/>
      <c r="RPL666" s="187"/>
      <c r="RPM666" s="187"/>
      <c r="RPN666" s="187"/>
      <c r="RPO666" s="187"/>
      <c r="RPP666" s="187"/>
      <c r="RPQ666" s="187"/>
      <c r="RPR666" s="187"/>
      <c r="RPS666" s="187"/>
      <c r="RPT666" s="187"/>
      <c r="RPU666" s="187"/>
      <c r="RPV666" s="187"/>
      <c r="RPW666" s="187"/>
      <c r="RPX666" s="187"/>
      <c r="RPY666" s="187"/>
      <c r="RPZ666" s="187"/>
      <c r="RQA666" s="187"/>
      <c r="RQB666" s="187"/>
      <c r="RQC666" s="187"/>
      <c r="RQD666" s="187"/>
      <c r="RQE666" s="187"/>
      <c r="RQF666" s="187"/>
      <c r="RQG666" s="187"/>
      <c r="RQH666" s="187"/>
      <c r="RQI666" s="187"/>
      <c r="RQJ666" s="187"/>
      <c r="RQK666" s="187"/>
      <c r="RQL666" s="187"/>
      <c r="RQM666" s="187"/>
      <c r="RQN666" s="187"/>
      <c r="RQO666" s="187"/>
      <c r="RQP666" s="187"/>
      <c r="RQQ666" s="187"/>
      <c r="RQR666" s="187"/>
      <c r="RQS666" s="187"/>
      <c r="RQT666" s="187"/>
      <c r="RQU666" s="187"/>
      <c r="RQV666" s="187"/>
      <c r="RQW666" s="187"/>
      <c r="RQX666" s="187"/>
      <c r="RQY666" s="187"/>
      <c r="RQZ666" s="187"/>
      <c r="RRA666" s="187"/>
      <c r="RRB666" s="187"/>
      <c r="RRC666" s="187"/>
      <c r="RRD666" s="187"/>
      <c r="RRE666" s="187"/>
      <c r="RRF666" s="187"/>
      <c r="RRG666" s="187"/>
      <c r="RRH666" s="187"/>
      <c r="RRI666" s="187"/>
      <c r="RRJ666" s="187"/>
      <c r="RRK666" s="187"/>
      <c r="RRL666" s="187"/>
      <c r="RRM666" s="187"/>
      <c r="RRN666" s="187"/>
      <c r="RRO666" s="187"/>
      <c r="RRP666" s="187"/>
      <c r="RRQ666" s="187"/>
      <c r="RRR666" s="187"/>
      <c r="RRS666" s="187"/>
      <c r="RRT666" s="187"/>
      <c r="RRU666" s="187"/>
      <c r="RRV666" s="187"/>
      <c r="RRW666" s="187"/>
      <c r="RRX666" s="187"/>
      <c r="RRY666" s="187"/>
      <c r="RRZ666" s="187"/>
      <c r="RSA666" s="187"/>
      <c r="RSB666" s="187"/>
      <c r="RSC666" s="187"/>
      <c r="RSD666" s="187"/>
      <c r="RSE666" s="187"/>
      <c r="RSF666" s="187"/>
      <c r="RSG666" s="187"/>
      <c r="RSH666" s="187"/>
      <c r="RSI666" s="187"/>
      <c r="RSJ666" s="187"/>
      <c r="RSK666" s="187"/>
      <c r="RSL666" s="187"/>
      <c r="RSM666" s="187"/>
      <c r="RSN666" s="187"/>
      <c r="RSO666" s="187"/>
      <c r="RSP666" s="187"/>
      <c r="RSQ666" s="187"/>
      <c r="RSR666" s="187"/>
      <c r="RSS666" s="187"/>
      <c r="RST666" s="187"/>
      <c r="RSU666" s="187"/>
      <c r="RSV666" s="187"/>
      <c r="RSW666" s="187"/>
      <c r="RSX666" s="187"/>
      <c r="RSY666" s="187"/>
      <c r="RSZ666" s="187"/>
      <c r="RTA666" s="187"/>
      <c r="RTB666" s="187"/>
      <c r="RTC666" s="187"/>
      <c r="RTD666" s="187"/>
      <c r="RTE666" s="187"/>
      <c r="RTF666" s="187"/>
      <c r="RTG666" s="187"/>
      <c r="RTH666" s="187"/>
      <c r="RTI666" s="187"/>
      <c r="RTJ666" s="187"/>
      <c r="RTK666" s="187"/>
      <c r="RTL666" s="187"/>
      <c r="RTM666" s="187"/>
      <c r="RTN666" s="187"/>
      <c r="RTO666" s="187"/>
      <c r="RTP666" s="187"/>
      <c r="RTQ666" s="187"/>
      <c r="RTR666" s="187"/>
      <c r="RTS666" s="187"/>
      <c r="RTT666" s="187"/>
      <c r="RTU666" s="187"/>
      <c r="RTV666" s="187"/>
      <c r="RTW666" s="187"/>
      <c r="RTX666" s="187"/>
      <c r="RTY666" s="187"/>
      <c r="RTZ666" s="187"/>
      <c r="RUA666" s="187"/>
      <c r="RUB666" s="187"/>
      <c r="RUC666" s="187"/>
      <c r="RUD666" s="187"/>
      <c r="RUE666" s="187"/>
      <c r="RUF666" s="187"/>
      <c r="RUG666" s="187"/>
      <c r="RUH666" s="187"/>
      <c r="RUI666" s="187"/>
      <c r="RUJ666" s="187"/>
      <c r="RUK666" s="187"/>
      <c r="RUL666" s="187"/>
      <c r="RUM666" s="187"/>
      <c r="RUN666" s="187"/>
      <c r="RUO666" s="187"/>
      <c r="RUP666" s="187"/>
      <c r="RUQ666" s="187"/>
      <c r="RUR666" s="187"/>
      <c r="RUS666" s="187"/>
      <c r="RUT666" s="187"/>
      <c r="RUU666" s="187"/>
      <c r="RUV666" s="187"/>
      <c r="RUW666" s="187"/>
      <c r="RUX666" s="187"/>
      <c r="RUY666" s="187"/>
      <c r="RUZ666" s="187"/>
      <c r="RVA666" s="187"/>
      <c r="RVB666" s="187"/>
      <c r="RVC666" s="187"/>
      <c r="RVD666" s="187"/>
      <c r="RVE666" s="187"/>
      <c r="RVF666" s="187"/>
      <c r="RVG666" s="187"/>
      <c r="RVH666" s="187"/>
      <c r="RVI666" s="187"/>
      <c r="RVJ666" s="187"/>
      <c r="RVK666" s="187"/>
      <c r="RVL666" s="187"/>
      <c r="RVM666" s="187"/>
      <c r="RVN666" s="187"/>
      <c r="RVO666" s="187"/>
      <c r="RVP666" s="187"/>
      <c r="RVQ666" s="187"/>
      <c r="RVR666" s="187"/>
      <c r="RVS666" s="187"/>
      <c r="RVT666" s="187"/>
      <c r="RVU666" s="187"/>
      <c r="RVV666" s="187"/>
      <c r="RVW666" s="187"/>
      <c r="RVX666" s="187"/>
      <c r="RVY666" s="187"/>
      <c r="RVZ666" s="187"/>
      <c r="RWA666" s="187"/>
      <c r="RWB666" s="187"/>
      <c r="RWC666" s="187"/>
      <c r="RWD666" s="187"/>
      <c r="RWE666" s="187"/>
      <c r="RWF666" s="187"/>
      <c r="RWG666" s="187"/>
      <c r="RWH666" s="187"/>
      <c r="RWI666" s="187"/>
      <c r="RWJ666" s="187"/>
      <c r="RWK666" s="187"/>
      <c r="RWL666" s="187"/>
      <c r="RWM666" s="187"/>
      <c r="RWN666" s="187"/>
      <c r="RWO666" s="187"/>
      <c r="RWP666" s="187"/>
      <c r="RWQ666" s="187"/>
      <c r="RWR666" s="187"/>
      <c r="RWS666" s="187"/>
      <c r="RWT666" s="187"/>
      <c r="RWU666" s="187"/>
      <c r="RWV666" s="187"/>
      <c r="RWW666" s="187"/>
      <c r="RWX666" s="187"/>
      <c r="RWY666" s="187"/>
      <c r="RWZ666" s="187"/>
      <c r="RXA666" s="187"/>
      <c r="RXB666" s="187"/>
      <c r="RXC666" s="187"/>
      <c r="RXD666" s="187"/>
      <c r="RXE666" s="187"/>
      <c r="RXF666" s="187"/>
      <c r="RXG666" s="187"/>
      <c r="RXH666" s="187"/>
      <c r="RXI666" s="187"/>
      <c r="RXJ666" s="187"/>
      <c r="RXK666" s="187"/>
      <c r="RXL666" s="187"/>
      <c r="RXM666" s="187"/>
      <c r="RXN666" s="187"/>
      <c r="RXO666" s="187"/>
      <c r="RXP666" s="187"/>
      <c r="RXQ666" s="187"/>
      <c r="RXR666" s="187"/>
      <c r="RXS666" s="187"/>
      <c r="RXT666" s="187"/>
      <c r="RXU666" s="187"/>
      <c r="RXV666" s="187"/>
      <c r="RXW666" s="187"/>
      <c r="RXX666" s="187"/>
      <c r="RXY666" s="187"/>
      <c r="RXZ666" s="187"/>
      <c r="RYA666" s="187"/>
      <c r="RYB666" s="187"/>
      <c r="RYC666" s="187"/>
      <c r="RYD666" s="187"/>
      <c r="RYE666" s="187"/>
      <c r="RYF666" s="187"/>
      <c r="RYG666" s="187"/>
      <c r="RYH666" s="187"/>
      <c r="RYI666" s="187"/>
      <c r="RYJ666" s="187"/>
      <c r="RYK666" s="187"/>
      <c r="RYL666" s="187"/>
      <c r="RYM666" s="187"/>
      <c r="RYN666" s="187"/>
      <c r="RYO666" s="187"/>
      <c r="RYP666" s="187"/>
      <c r="RYQ666" s="187"/>
      <c r="RYR666" s="187"/>
      <c r="RYS666" s="187"/>
      <c r="RYT666" s="187"/>
      <c r="RYU666" s="187"/>
      <c r="RYV666" s="187"/>
      <c r="RYW666" s="187"/>
      <c r="RYX666" s="187"/>
      <c r="RYY666" s="187"/>
      <c r="RYZ666" s="187"/>
      <c r="RZA666" s="187"/>
      <c r="RZB666" s="187"/>
      <c r="RZC666" s="187"/>
      <c r="RZD666" s="187"/>
      <c r="RZE666" s="187"/>
      <c r="RZF666" s="187"/>
      <c r="RZG666" s="187"/>
      <c r="RZH666" s="187"/>
      <c r="RZI666" s="187"/>
      <c r="RZJ666" s="187"/>
      <c r="RZK666" s="187"/>
      <c r="RZL666" s="187"/>
      <c r="RZM666" s="187"/>
      <c r="RZN666" s="187"/>
      <c r="RZO666" s="187"/>
      <c r="RZP666" s="187"/>
      <c r="RZQ666" s="187"/>
      <c r="RZR666" s="187"/>
      <c r="RZS666" s="187"/>
      <c r="RZT666" s="187"/>
      <c r="RZU666" s="187"/>
      <c r="RZV666" s="187"/>
      <c r="RZW666" s="187"/>
      <c r="RZX666" s="187"/>
      <c r="RZY666" s="187"/>
      <c r="RZZ666" s="187"/>
      <c r="SAA666" s="187"/>
      <c r="SAB666" s="187"/>
      <c r="SAC666" s="187"/>
      <c r="SAD666" s="187"/>
      <c r="SAE666" s="187"/>
      <c r="SAF666" s="187"/>
      <c r="SAG666" s="187"/>
      <c r="SAH666" s="187"/>
      <c r="SAI666" s="187"/>
      <c r="SAJ666" s="187"/>
      <c r="SAK666" s="187"/>
      <c r="SAL666" s="187"/>
      <c r="SAM666" s="187"/>
      <c r="SAN666" s="187"/>
      <c r="SAO666" s="187"/>
      <c r="SAP666" s="187"/>
      <c r="SAQ666" s="187"/>
      <c r="SAR666" s="187"/>
      <c r="SAS666" s="187"/>
      <c r="SAT666" s="187"/>
      <c r="SAU666" s="187"/>
      <c r="SAV666" s="187"/>
      <c r="SAW666" s="187"/>
      <c r="SAX666" s="187"/>
      <c r="SAY666" s="187"/>
      <c r="SAZ666" s="187"/>
      <c r="SBA666" s="187"/>
      <c r="SBB666" s="187"/>
      <c r="SBC666" s="187"/>
      <c r="SBD666" s="187"/>
      <c r="SBE666" s="187"/>
      <c r="SBF666" s="187"/>
      <c r="SBG666" s="187"/>
      <c r="SBH666" s="187"/>
      <c r="SBI666" s="187"/>
      <c r="SBJ666" s="187"/>
      <c r="SBK666" s="187"/>
      <c r="SBL666" s="187"/>
      <c r="SBM666" s="187"/>
      <c r="SBN666" s="187"/>
      <c r="SBO666" s="187"/>
      <c r="SBP666" s="187"/>
      <c r="SBQ666" s="187"/>
      <c r="SBR666" s="187"/>
      <c r="SBS666" s="187"/>
      <c r="SBT666" s="187"/>
      <c r="SBU666" s="187"/>
      <c r="SBV666" s="187"/>
      <c r="SBW666" s="187"/>
      <c r="SBX666" s="187"/>
      <c r="SBY666" s="187"/>
      <c r="SBZ666" s="187"/>
      <c r="SCA666" s="187"/>
      <c r="SCB666" s="187"/>
      <c r="SCC666" s="187"/>
      <c r="SCD666" s="187"/>
      <c r="SCE666" s="187"/>
      <c r="SCF666" s="187"/>
      <c r="SCG666" s="187"/>
      <c r="SCH666" s="187"/>
      <c r="SCI666" s="187"/>
      <c r="SCJ666" s="187"/>
      <c r="SCK666" s="187"/>
      <c r="SCL666" s="187"/>
      <c r="SCM666" s="187"/>
      <c r="SCN666" s="187"/>
      <c r="SCO666" s="187"/>
      <c r="SCP666" s="187"/>
      <c r="SCQ666" s="187"/>
      <c r="SCR666" s="187"/>
      <c r="SCS666" s="187"/>
      <c r="SCT666" s="187"/>
      <c r="SCU666" s="187"/>
      <c r="SCV666" s="187"/>
      <c r="SCW666" s="187"/>
      <c r="SCX666" s="187"/>
      <c r="SCY666" s="187"/>
      <c r="SCZ666" s="187"/>
      <c r="SDA666" s="187"/>
      <c r="SDB666" s="187"/>
      <c r="SDC666" s="187"/>
      <c r="SDD666" s="187"/>
      <c r="SDE666" s="187"/>
      <c r="SDF666" s="187"/>
      <c r="SDG666" s="187"/>
      <c r="SDH666" s="187"/>
      <c r="SDI666" s="187"/>
      <c r="SDJ666" s="187"/>
      <c r="SDK666" s="187"/>
      <c r="SDL666" s="187"/>
      <c r="SDM666" s="187"/>
      <c r="SDN666" s="187"/>
      <c r="SDO666" s="187"/>
      <c r="SDP666" s="187"/>
      <c r="SDQ666" s="187"/>
      <c r="SDR666" s="187"/>
      <c r="SDS666" s="187"/>
      <c r="SDT666" s="187"/>
      <c r="SDU666" s="187"/>
      <c r="SDV666" s="187"/>
      <c r="SDW666" s="187"/>
      <c r="SDX666" s="187"/>
      <c r="SDY666" s="187"/>
      <c r="SDZ666" s="187"/>
      <c r="SEA666" s="187"/>
      <c r="SEB666" s="187"/>
      <c r="SEC666" s="187"/>
      <c r="SED666" s="187"/>
      <c r="SEE666" s="187"/>
      <c r="SEF666" s="187"/>
      <c r="SEG666" s="187"/>
      <c r="SEH666" s="187"/>
      <c r="SEI666" s="187"/>
      <c r="SEJ666" s="187"/>
      <c r="SEK666" s="187"/>
      <c r="SEL666" s="187"/>
      <c r="SEM666" s="187"/>
      <c r="SEN666" s="187"/>
      <c r="SEO666" s="187"/>
      <c r="SEP666" s="187"/>
      <c r="SEQ666" s="187"/>
      <c r="SER666" s="187"/>
      <c r="SES666" s="187"/>
      <c r="SET666" s="187"/>
      <c r="SEU666" s="187"/>
      <c r="SEV666" s="187"/>
      <c r="SEW666" s="187"/>
      <c r="SEX666" s="187"/>
      <c r="SEY666" s="187"/>
      <c r="SEZ666" s="187"/>
      <c r="SFA666" s="187"/>
      <c r="SFB666" s="187"/>
      <c r="SFC666" s="187"/>
      <c r="SFD666" s="187"/>
      <c r="SFE666" s="187"/>
      <c r="SFF666" s="187"/>
      <c r="SFG666" s="187"/>
      <c r="SFH666" s="187"/>
      <c r="SFI666" s="187"/>
      <c r="SFJ666" s="187"/>
      <c r="SFK666" s="187"/>
      <c r="SFL666" s="187"/>
      <c r="SFM666" s="187"/>
      <c r="SFN666" s="187"/>
      <c r="SFO666" s="187"/>
      <c r="SFP666" s="187"/>
      <c r="SFQ666" s="187"/>
      <c r="SFR666" s="187"/>
      <c r="SFS666" s="187"/>
      <c r="SFT666" s="187"/>
      <c r="SFU666" s="187"/>
      <c r="SFV666" s="187"/>
      <c r="SFW666" s="187"/>
      <c r="SFX666" s="187"/>
      <c r="SFY666" s="187"/>
      <c r="SFZ666" s="187"/>
      <c r="SGA666" s="187"/>
      <c r="SGB666" s="187"/>
      <c r="SGC666" s="187"/>
      <c r="SGD666" s="187"/>
      <c r="SGE666" s="187"/>
      <c r="SGF666" s="187"/>
      <c r="SGG666" s="187"/>
      <c r="SGH666" s="187"/>
      <c r="SGI666" s="187"/>
      <c r="SGJ666" s="187"/>
      <c r="SGK666" s="187"/>
      <c r="SGL666" s="187"/>
      <c r="SGM666" s="187"/>
      <c r="SGN666" s="187"/>
      <c r="SGO666" s="187"/>
      <c r="SGP666" s="187"/>
      <c r="SGQ666" s="187"/>
      <c r="SGR666" s="187"/>
      <c r="SGS666" s="187"/>
      <c r="SGT666" s="187"/>
      <c r="SGU666" s="187"/>
      <c r="SGV666" s="187"/>
      <c r="SGW666" s="187"/>
      <c r="SGX666" s="187"/>
      <c r="SGY666" s="187"/>
      <c r="SGZ666" s="187"/>
      <c r="SHA666" s="187"/>
      <c r="SHB666" s="187"/>
      <c r="SHC666" s="187"/>
      <c r="SHD666" s="187"/>
      <c r="SHE666" s="187"/>
      <c r="SHF666" s="187"/>
      <c r="SHG666" s="187"/>
      <c r="SHH666" s="187"/>
      <c r="SHI666" s="187"/>
      <c r="SHJ666" s="187"/>
      <c r="SHK666" s="187"/>
      <c r="SHL666" s="187"/>
      <c r="SHM666" s="187"/>
      <c r="SHN666" s="187"/>
      <c r="SHO666" s="187"/>
      <c r="SHP666" s="187"/>
      <c r="SHQ666" s="187"/>
      <c r="SHR666" s="187"/>
      <c r="SHS666" s="187"/>
      <c r="SHT666" s="187"/>
      <c r="SHU666" s="187"/>
      <c r="SHV666" s="187"/>
      <c r="SHW666" s="187"/>
      <c r="SHX666" s="187"/>
      <c r="SHY666" s="187"/>
      <c r="SHZ666" s="187"/>
      <c r="SIA666" s="187"/>
      <c r="SIB666" s="187"/>
      <c r="SIC666" s="187"/>
      <c r="SID666" s="187"/>
      <c r="SIE666" s="187"/>
      <c r="SIF666" s="187"/>
      <c r="SIG666" s="187"/>
      <c r="SIH666" s="187"/>
      <c r="SII666" s="187"/>
      <c r="SIJ666" s="187"/>
      <c r="SIK666" s="187"/>
      <c r="SIL666" s="187"/>
      <c r="SIM666" s="187"/>
      <c r="SIN666" s="187"/>
      <c r="SIO666" s="187"/>
      <c r="SIP666" s="187"/>
      <c r="SIQ666" s="187"/>
      <c r="SIR666" s="187"/>
      <c r="SIS666" s="187"/>
      <c r="SIT666" s="187"/>
      <c r="SIU666" s="187"/>
      <c r="SIV666" s="187"/>
      <c r="SIW666" s="187"/>
      <c r="SIX666" s="187"/>
      <c r="SIY666" s="187"/>
      <c r="SIZ666" s="187"/>
      <c r="SJA666" s="187"/>
      <c r="SJB666" s="187"/>
      <c r="SJC666" s="187"/>
      <c r="SJD666" s="187"/>
      <c r="SJE666" s="187"/>
      <c r="SJF666" s="187"/>
      <c r="SJG666" s="187"/>
      <c r="SJH666" s="187"/>
      <c r="SJI666" s="187"/>
      <c r="SJJ666" s="187"/>
      <c r="SJK666" s="187"/>
      <c r="SJL666" s="187"/>
      <c r="SJM666" s="187"/>
      <c r="SJN666" s="187"/>
      <c r="SJO666" s="187"/>
      <c r="SJP666" s="187"/>
      <c r="SJQ666" s="187"/>
      <c r="SJR666" s="187"/>
      <c r="SJS666" s="187"/>
      <c r="SJT666" s="187"/>
      <c r="SJU666" s="187"/>
      <c r="SJV666" s="187"/>
      <c r="SJW666" s="187"/>
      <c r="SJX666" s="187"/>
      <c r="SJY666" s="187"/>
      <c r="SJZ666" s="187"/>
      <c r="SKA666" s="187"/>
      <c r="SKB666" s="187"/>
      <c r="SKC666" s="187"/>
      <c r="SKD666" s="187"/>
      <c r="SKE666" s="187"/>
      <c r="SKF666" s="187"/>
      <c r="SKG666" s="187"/>
      <c r="SKH666" s="187"/>
      <c r="SKI666" s="187"/>
      <c r="SKJ666" s="187"/>
      <c r="SKK666" s="187"/>
      <c r="SKL666" s="187"/>
      <c r="SKM666" s="187"/>
      <c r="SKN666" s="187"/>
      <c r="SKO666" s="187"/>
      <c r="SKP666" s="187"/>
      <c r="SKQ666" s="187"/>
      <c r="SKR666" s="187"/>
      <c r="SKS666" s="187"/>
      <c r="SKT666" s="187"/>
      <c r="SKU666" s="187"/>
      <c r="SKV666" s="187"/>
      <c r="SKW666" s="187"/>
      <c r="SKX666" s="187"/>
      <c r="SKY666" s="187"/>
      <c r="SKZ666" s="187"/>
      <c r="SLA666" s="187"/>
      <c r="SLB666" s="187"/>
      <c r="SLC666" s="187"/>
      <c r="SLD666" s="187"/>
      <c r="SLE666" s="187"/>
      <c r="SLF666" s="187"/>
      <c r="SLG666" s="187"/>
      <c r="SLH666" s="187"/>
      <c r="SLI666" s="187"/>
      <c r="SLJ666" s="187"/>
      <c r="SLK666" s="187"/>
      <c r="SLL666" s="187"/>
      <c r="SLM666" s="187"/>
      <c r="SLN666" s="187"/>
      <c r="SLO666" s="187"/>
      <c r="SLP666" s="187"/>
      <c r="SLQ666" s="187"/>
      <c r="SLR666" s="187"/>
      <c r="SLS666" s="187"/>
      <c r="SLT666" s="187"/>
      <c r="SLU666" s="187"/>
      <c r="SLV666" s="187"/>
      <c r="SLW666" s="187"/>
      <c r="SLX666" s="187"/>
      <c r="SLY666" s="187"/>
      <c r="SLZ666" s="187"/>
      <c r="SMA666" s="187"/>
      <c r="SMB666" s="187"/>
      <c r="SMC666" s="187"/>
      <c r="SMD666" s="187"/>
      <c r="SME666" s="187"/>
      <c r="SMF666" s="187"/>
      <c r="SMG666" s="187"/>
      <c r="SMH666" s="187"/>
      <c r="SMI666" s="187"/>
      <c r="SMJ666" s="187"/>
      <c r="SMK666" s="187"/>
      <c r="SML666" s="187"/>
      <c r="SMM666" s="187"/>
      <c r="SMN666" s="187"/>
      <c r="SMO666" s="187"/>
      <c r="SMP666" s="187"/>
      <c r="SMQ666" s="187"/>
      <c r="SMR666" s="187"/>
      <c r="SMS666" s="187"/>
      <c r="SMT666" s="187"/>
      <c r="SMU666" s="187"/>
      <c r="SMV666" s="187"/>
      <c r="SMW666" s="187"/>
      <c r="SMX666" s="187"/>
      <c r="SMY666" s="187"/>
      <c r="SMZ666" s="187"/>
      <c r="SNA666" s="187"/>
      <c r="SNB666" s="187"/>
      <c r="SNC666" s="187"/>
      <c r="SND666" s="187"/>
      <c r="SNE666" s="187"/>
      <c r="SNF666" s="187"/>
      <c r="SNG666" s="187"/>
      <c r="SNH666" s="187"/>
      <c r="SNI666" s="187"/>
      <c r="SNJ666" s="187"/>
      <c r="SNK666" s="187"/>
      <c r="SNL666" s="187"/>
      <c r="SNM666" s="187"/>
      <c r="SNN666" s="187"/>
      <c r="SNO666" s="187"/>
      <c r="SNP666" s="187"/>
      <c r="SNQ666" s="187"/>
      <c r="SNR666" s="187"/>
      <c r="SNS666" s="187"/>
      <c r="SNT666" s="187"/>
      <c r="SNU666" s="187"/>
      <c r="SNV666" s="187"/>
      <c r="SNW666" s="187"/>
      <c r="SNX666" s="187"/>
      <c r="SNY666" s="187"/>
      <c r="SNZ666" s="187"/>
      <c r="SOA666" s="187"/>
      <c r="SOB666" s="187"/>
      <c r="SOC666" s="187"/>
      <c r="SOD666" s="187"/>
      <c r="SOE666" s="187"/>
      <c r="SOF666" s="187"/>
      <c r="SOG666" s="187"/>
      <c r="SOH666" s="187"/>
      <c r="SOI666" s="187"/>
      <c r="SOJ666" s="187"/>
      <c r="SOK666" s="187"/>
      <c r="SOL666" s="187"/>
      <c r="SOM666" s="187"/>
      <c r="SON666" s="187"/>
      <c r="SOO666" s="187"/>
      <c r="SOP666" s="187"/>
      <c r="SOQ666" s="187"/>
      <c r="SOR666" s="187"/>
      <c r="SOS666" s="187"/>
      <c r="SOT666" s="187"/>
      <c r="SOU666" s="187"/>
      <c r="SOV666" s="187"/>
      <c r="SOW666" s="187"/>
      <c r="SOX666" s="187"/>
      <c r="SOY666" s="187"/>
      <c r="SOZ666" s="187"/>
      <c r="SPA666" s="187"/>
      <c r="SPB666" s="187"/>
      <c r="SPC666" s="187"/>
      <c r="SPD666" s="187"/>
      <c r="SPE666" s="187"/>
      <c r="SPF666" s="187"/>
      <c r="SPG666" s="187"/>
      <c r="SPH666" s="187"/>
      <c r="SPI666" s="187"/>
      <c r="SPJ666" s="187"/>
      <c r="SPK666" s="187"/>
      <c r="SPL666" s="187"/>
      <c r="SPM666" s="187"/>
      <c r="SPN666" s="187"/>
      <c r="SPO666" s="187"/>
      <c r="SPP666" s="187"/>
      <c r="SPQ666" s="187"/>
      <c r="SPR666" s="187"/>
      <c r="SPS666" s="187"/>
      <c r="SPT666" s="187"/>
      <c r="SPU666" s="187"/>
      <c r="SPV666" s="187"/>
      <c r="SPW666" s="187"/>
      <c r="SPX666" s="187"/>
      <c r="SPY666" s="187"/>
      <c r="SPZ666" s="187"/>
      <c r="SQA666" s="187"/>
      <c r="SQB666" s="187"/>
      <c r="SQC666" s="187"/>
      <c r="SQD666" s="187"/>
      <c r="SQE666" s="187"/>
      <c r="SQF666" s="187"/>
      <c r="SQG666" s="187"/>
      <c r="SQH666" s="187"/>
      <c r="SQI666" s="187"/>
      <c r="SQJ666" s="187"/>
      <c r="SQK666" s="187"/>
      <c r="SQL666" s="187"/>
      <c r="SQM666" s="187"/>
      <c r="SQN666" s="187"/>
      <c r="SQO666" s="187"/>
      <c r="SQP666" s="187"/>
      <c r="SQQ666" s="187"/>
      <c r="SQR666" s="187"/>
      <c r="SQS666" s="187"/>
      <c r="SQT666" s="187"/>
      <c r="SQU666" s="187"/>
      <c r="SQV666" s="187"/>
      <c r="SQW666" s="187"/>
      <c r="SQX666" s="187"/>
      <c r="SQY666" s="187"/>
      <c r="SQZ666" s="187"/>
      <c r="SRA666" s="187"/>
      <c r="SRB666" s="187"/>
      <c r="SRC666" s="187"/>
      <c r="SRD666" s="187"/>
      <c r="SRE666" s="187"/>
      <c r="SRF666" s="187"/>
      <c r="SRG666" s="187"/>
      <c r="SRH666" s="187"/>
      <c r="SRI666" s="187"/>
      <c r="SRJ666" s="187"/>
      <c r="SRK666" s="187"/>
      <c r="SRL666" s="187"/>
      <c r="SRM666" s="187"/>
      <c r="SRN666" s="187"/>
      <c r="SRO666" s="187"/>
      <c r="SRP666" s="187"/>
      <c r="SRQ666" s="187"/>
      <c r="SRR666" s="187"/>
      <c r="SRS666" s="187"/>
      <c r="SRT666" s="187"/>
      <c r="SRU666" s="187"/>
      <c r="SRV666" s="187"/>
      <c r="SRW666" s="187"/>
      <c r="SRX666" s="187"/>
      <c r="SRY666" s="187"/>
      <c r="SRZ666" s="187"/>
      <c r="SSA666" s="187"/>
      <c r="SSB666" s="187"/>
      <c r="SSC666" s="187"/>
      <c r="SSD666" s="187"/>
      <c r="SSE666" s="187"/>
      <c r="SSF666" s="187"/>
      <c r="SSG666" s="187"/>
      <c r="SSH666" s="187"/>
      <c r="SSI666" s="187"/>
      <c r="SSJ666" s="187"/>
      <c r="SSK666" s="187"/>
      <c r="SSL666" s="187"/>
      <c r="SSM666" s="187"/>
      <c r="SSN666" s="187"/>
      <c r="SSO666" s="187"/>
      <c r="SSP666" s="187"/>
      <c r="SSQ666" s="187"/>
      <c r="SSR666" s="187"/>
      <c r="SSS666" s="187"/>
      <c r="SST666" s="187"/>
      <c r="SSU666" s="187"/>
      <c r="SSV666" s="187"/>
      <c r="SSW666" s="187"/>
      <c r="SSX666" s="187"/>
      <c r="SSY666" s="187"/>
      <c r="SSZ666" s="187"/>
      <c r="STA666" s="187"/>
      <c r="STB666" s="187"/>
      <c r="STC666" s="187"/>
      <c r="STD666" s="187"/>
      <c r="STE666" s="187"/>
      <c r="STF666" s="187"/>
      <c r="STG666" s="187"/>
      <c r="STH666" s="187"/>
      <c r="STI666" s="187"/>
      <c r="STJ666" s="187"/>
      <c r="STK666" s="187"/>
      <c r="STL666" s="187"/>
      <c r="STM666" s="187"/>
      <c r="STN666" s="187"/>
      <c r="STO666" s="187"/>
      <c r="STP666" s="187"/>
      <c r="STQ666" s="187"/>
      <c r="STR666" s="187"/>
      <c r="STS666" s="187"/>
      <c r="STT666" s="187"/>
      <c r="STU666" s="187"/>
      <c r="STV666" s="187"/>
      <c r="STW666" s="187"/>
      <c r="STX666" s="187"/>
      <c r="STY666" s="187"/>
      <c r="STZ666" s="187"/>
      <c r="SUA666" s="187"/>
      <c r="SUB666" s="187"/>
      <c r="SUC666" s="187"/>
      <c r="SUD666" s="187"/>
      <c r="SUE666" s="187"/>
      <c r="SUF666" s="187"/>
      <c r="SUG666" s="187"/>
      <c r="SUH666" s="187"/>
      <c r="SUI666" s="187"/>
      <c r="SUJ666" s="187"/>
      <c r="SUK666" s="187"/>
      <c r="SUL666" s="187"/>
      <c r="SUM666" s="187"/>
      <c r="SUN666" s="187"/>
      <c r="SUO666" s="187"/>
      <c r="SUP666" s="187"/>
      <c r="SUQ666" s="187"/>
      <c r="SUR666" s="187"/>
      <c r="SUS666" s="187"/>
      <c r="SUT666" s="187"/>
      <c r="SUU666" s="187"/>
      <c r="SUV666" s="187"/>
      <c r="SUW666" s="187"/>
      <c r="SUX666" s="187"/>
      <c r="SUY666" s="187"/>
      <c r="SUZ666" s="187"/>
      <c r="SVA666" s="187"/>
      <c r="SVB666" s="187"/>
      <c r="SVC666" s="187"/>
      <c r="SVD666" s="187"/>
      <c r="SVE666" s="187"/>
      <c r="SVF666" s="187"/>
      <c r="SVG666" s="187"/>
      <c r="SVH666" s="187"/>
      <c r="SVI666" s="187"/>
      <c r="SVJ666" s="187"/>
      <c r="SVK666" s="187"/>
      <c r="SVL666" s="187"/>
      <c r="SVM666" s="187"/>
      <c r="SVN666" s="187"/>
      <c r="SVO666" s="187"/>
      <c r="SVP666" s="187"/>
      <c r="SVQ666" s="187"/>
      <c r="SVR666" s="187"/>
      <c r="SVS666" s="187"/>
      <c r="SVT666" s="187"/>
      <c r="SVU666" s="187"/>
      <c r="SVV666" s="187"/>
      <c r="SVW666" s="187"/>
      <c r="SVX666" s="187"/>
      <c r="SVY666" s="187"/>
      <c r="SVZ666" s="187"/>
      <c r="SWA666" s="187"/>
      <c r="SWB666" s="187"/>
      <c r="SWC666" s="187"/>
      <c r="SWD666" s="187"/>
      <c r="SWE666" s="187"/>
      <c r="SWF666" s="187"/>
      <c r="SWG666" s="187"/>
      <c r="SWH666" s="187"/>
      <c r="SWI666" s="187"/>
      <c r="SWJ666" s="187"/>
      <c r="SWK666" s="187"/>
      <c r="SWL666" s="187"/>
      <c r="SWM666" s="187"/>
      <c r="SWN666" s="187"/>
      <c r="SWO666" s="187"/>
      <c r="SWP666" s="187"/>
      <c r="SWQ666" s="187"/>
      <c r="SWR666" s="187"/>
      <c r="SWS666" s="187"/>
      <c r="SWT666" s="187"/>
      <c r="SWU666" s="187"/>
      <c r="SWV666" s="187"/>
      <c r="SWW666" s="187"/>
      <c r="SWX666" s="187"/>
      <c r="SWY666" s="187"/>
      <c r="SWZ666" s="187"/>
      <c r="SXA666" s="187"/>
      <c r="SXB666" s="187"/>
      <c r="SXC666" s="187"/>
      <c r="SXD666" s="187"/>
      <c r="SXE666" s="187"/>
      <c r="SXF666" s="187"/>
      <c r="SXG666" s="187"/>
      <c r="SXH666" s="187"/>
      <c r="SXI666" s="187"/>
      <c r="SXJ666" s="187"/>
      <c r="SXK666" s="187"/>
      <c r="SXL666" s="187"/>
      <c r="SXM666" s="187"/>
      <c r="SXN666" s="187"/>
      <c r="SXO666" s="187"/>
      <c r="SXP666" s="187"/>
      <c r="SXQ666" s="187"/>
      <c r="SXR666" s="187"/>
      <c r="SXS666" s="187"/>
      <c r="SXT666" s="187"/>
      <c r="SXU666" s="187"/>
      <c r="SXV666" s="187"/>
      <c r="SXW666" s="187"/>
      <c r="SXX666" s="187"/>
      <c r="SXY666" s="187"/>
      <c r="SXZ666" s="187"/>
      <c r="SYA666" s="187"/>
      <c r="SYB666" s="187"/>
      <c r="SYC666" s="187"/>
      <c r="SYD666" s="187"/>
      <c r="SYE666" s="187"/>
      <c r="SYF666" s="187"/>
      <c r="SYG666" s="187"/>
      <c r="SYH666" s="187"/>
      <c r="SYI666" s="187"/>
      <c r="SYJ666" s="187"/>
      <c r="SYK666" s="187"/>
      <c r="SYL666" s="187"/>
      <c r="SYM666" s="187"/>
      <c r="SYN666" s="187"/>
      <c r="SYO666" s="187"/>
      <c r="SYP666" s="187"/>
      <c r="SYQ666" s="187"/>
      <c r="SYR666" s="187"/>
      <c r="SYS666" s="187"/>
      <c r="SYT666" s="187"/>
      <c r="SYU666" s="187"/>
      <c r="SYV666" s="187"/>
      <c r="SYW666" s="187"/>
      <c r="SYX666" s="187"/>
      <c r="SYY666" s="187"/>
      <c r="SYZ666" s="187"/>
      <c r="SZA666" s="187"/>
      <c r="SZB666" s="187"/>
      <c r="SZC666" s="187"/>
      <c r="SZD666" s="187"/>
      <c r="SZE666" s="187"/>
      <c r="SZF666" s="187"/>
      <c r="SZG666" s="187"/>
      <c r="SZH666" s="187"/>
      <c r="SZI666" s="187"/>
      <c r="SZJ666" s="187"/>
      <c r="SZK666" s="187"/>
      <c r="SZL666" s="187"/>
      <c r="SZM666" s="187"/>
      <c r="SZN666" s="187"/>
      <c r="SZO666" s="187"/>
      <c r="SZP666" s="187"/>
      <c r="SZQ666" s="187"/>
      <c r="SZR666" s="187"/>
      <c r="SZS666" s="187"/>
      <c r="SZT666" s="187"/>
      <c r="SZU666" s="187"/>
      <c r="SZV666" s="187"/>
      <c r="SZW666" s="187"/>
      <c r="SZX666" s="187"/>
      <c r="SZY666" s="187"/>
      <c r="SZZ666" s="187"/>
      <c r="TAA666" s="187"/>
      <c r="TAB666" s="187"/>
      <c r="TAC666" s="187"/>
      <c r="TAD666" s="187"/>
      <c r="TAE666" s="187"/>
      <c r="TAF666" s="187"/>
      <c r="TAG666" s="187"/>
      <c r="TAH666" s="187"/>
      <c r="TAI666" s="187"/>
      <c r="TAJ666" s="187"/>
      <c r="TAK666" s="187"/>
      <c r="TAL666" s="187"/>
      <c r="TAM666" s="187"/>
      <c r="TAN666" s="187"/>
      <c r="TAO666" s="187"/>
      <c r="TAP666" s="187"/>
      <c r="TAQ666" s="187"/>
      <c r="TAR666" s="187"/>
      <c r="TAS666" s="187"/>
      <c r="TAT666" s="187"/>
      <c r="TAU666" s="187"/>
      <c r="TAV666" s="187"/>
      <c r="TAW666" s="187"/>
      <c r="TAX666" s="187"/>
      <c r="TAY666" s="187"/>
      <c r="TAZ666" s="187"/>
      <c r="TBA666" s="187"/>
      <c r="TBB666" s="187"/>
      <c r="TBC666" s="187"/>
      <c r="TBD666" s="187"/>
      <c r="TBE666" s="187"/>
      <c r="TBF666" s="187"/>
      <c r="TBG666" s="187"/>
      <c r="TBH666" s="187"/>
      <c r="TBI666" s="187"/>
      <c r="TBJ666" s="187"/>
      <c r="TBK666" s="187"/>
      <c r="TBL666" s="187"/>
      <c r="TBM666" s="187"/>
      <c r="TBN666" s="187"/>
      <c r="TBO666" s="187"/>
      <c r="TBP666" s="187"/>
      <c r="TBQ666" s="187"/>
      <c r="TBR666" s="187"/>
      <c r="TBS666" s="187"/>
      <c r="TBT666" s="187"/>
      <c r="TBU666" s="187"/>
      <c r="TBV666" s="187"/>
      <c r="TBW666" s="187"/>
      <c r="TBX666" s="187"/>
      <c r="TBY666" s="187"/>
      <c r="TBZ666" s="187"/>
      <c r="TCA666" s="187"/>
      <c r="TCB666" s="187"/>
      <c r="TCC666" s="187"/>
      <c r="TCD666" s="187"/>
      <c r="TCE666" s="187"/>
      <c r="TCF666" s="187"/>
      <c r="TCG666" s="187"/>
      <c r="TCH666" s="187"/>
      <c r="TCI666" s="187"/>
      <c r="TCJ666" s="187"/>
      <c r="TCK666" s="187"/>
      <c r="TCL666" s="187"/>
      <c r="TCM666" s="187"/>
      <c r="TCN666" s="187"/>
      <c r="TCO666" s="187"/>
      <c r="TCP666" s="187"/>
      <c r="TCQ666" s="187"/>
      <c r="TCR666" s="187"/>
      <c r="TCS666" s="187"/>
      <c r="TCT666" s="187"/>
      <c r="TCU666" s="187"/>
      <c r="TCV666" s="187"/>
      <c r="TCW666" s="187"/>
      <c r="TCX666" s="187"/>
      <c r="TCY666" s="187"/>
      <c r="TCZ666" s="187"/>
      <c r="TDA666" s="187"/>
      <c r="TDB666" s="187"/>
      <c r="TDC666" s="187"/>
      <c r="TDD666" s="187"/>
      <c r="TDE666" s="187"/>
      <c r="TDF666" s="187"/>
      <c r="TDG666" s="187"/>
      <c r="TDH666" s="187"/>
      <c r="TDI666" s="187"/>
      <c r="TDJ666" s="187"/>
      <c r="TDK666" s="187"/>
      <c r="TDL666" s="187"/>
      <c r="TDM666" s="187"/>
      <c r="TDN666" s="187"/>
      <c r="TDO666" s="187"/>
      <c r="TDP666" s="187"/>
      <c r="TDQ666" s="187"/>
      <c r="TDR666" s="187"/>
      <c r="TDS666" s="187"/>
      <c r="TDT666" s="187"/>
      <c r="TDU666" s="187"/>
      <c r="TDV666" s="187"/>
      <c r="TDW666" s="187"/>
      <c r="TDX666" s="187"/>
      <c r="TDY666" s="187"/>
      <c r="TDZ666" s="187"/>
      <c r="TEA666" s="187"/>
      <c r="TEB666" s="187"/>
      <c r="TEC666" s="187"/>
      <c r="TED666" s="187"/>
      <c r="TEE666" s="187"/>
      <c r="TEF666" s="187"/>
      <c r="TEG666" s="187"/>
      <c r="TEH666" s="187"/>
      <c r="TEI666" s="187"/>
      <c r="TEJ666" s="187"/>
      <c r="TEK666" s="187"/>
      <c r="TEL666" s="187"/>
      <c r="TEM666" s="187"/>
      <c r="TEN666" s="187"/>
      <c r="TEO666" s="187"/>
      <c r="TEP666" s="187"/>
      <c r="TEQ666" s="187"/>
      <c r="TER666" s="187"/>
      <c r="TES666" s="187"/>
      <c r="TET666" s="187"/>
      <c r="TEU666" s="187"/>
      <c r="TEV666" s="187"/>
      <c r="TEW666" s="187"/>
      <c r="TEX666" s="187"/>
      <c r="TEY666" s="187"/>
      <c r="TEZ666" s="187"/>
      <c r="TFA666" s="187"/>
      <c r="TFB666" s="187"/>
      <c r="TFC666" s="187"/>
      <c r="TFD666" s="187"/>
      <c r="TFE666" s="187"/>
      <c r="TFF666" s="187"/>
      <c r="TFG666" s="187"/>
      <c r="TFH666" s="187"/>
      <c r="TFI666" s="187"/>
      <c r="TFJ666" s="187"/>
      <c r="TFK666" s="187"/>
      <c r="TFL666" s="187"/>
      <c r="TFM666" s="187"/>
      <c r="TFN666" s="187"/>
      <c r="TFO666" s="187"/>
      <c r="TFP666" s="187"/>
      <c r="TFQ666" s="187"/>
      <c r="TFR666" s="187"/>
      <c r="TFS666" s="187"/>
      <c r="TFT666" s="187"/>
      <c r="TFU666" s="187"/>
      <c r="TFV666" s="187"/>
      <c r="TFW666" s="187"/>
      <c r="TFX666" s="187"/>
      <c r="TFY666" s="187"/>
      <c r="TFZ666" s="187"/>
      <c r="TGA666" s="187"/>
      <c r="TGB666" s="187"/>
      <c r="TGC666" s="187"/>
      <c r="TGD666" s="187"/>
      <c r="TGE666" s="187"/>
      <c r="TGF666" s="187"/>
      <c r="TGG666" s="187"/>
      <c r="TGH666" s="187"/>
      <c r="TGI666" s="187"/>
      <c r="TGJ666" s="187"/>
      <c r="TGK666" s="187"/>
      <c r="TGL666" s="187"/>
      <c r="TGM666" s="187"/>
      <c r="TGN666" s="187"/>
      <c r="TGO666" s="187"/>
      <c r="TGP666" s="187"/>
      <c r="TGQ666" s="187"/>
      <c r="TGR666" s="187"/>
      <c r="TGS666" s="187"/>
      <c r="TGT666" s="187"/>
      <c r="TGU666" s="187"/>
      <c r="TGV666" s="187"/>
      <c r="TGW666" s="187"/>
      <c r="TGX666" s="187"/>
      <c r="TGY666" s="187"/>
      <c r="TGZ666" s="187"/>
      <c r="THA666" s="187"/>
      <c r="THB666" s="187"/>
      <c r="THC666" s="187"/>
      <c r="THD666" s="187"/>
      <c r="THE666" s="187"/>
      <c r="THF666" s="187"/>
      <c r="THG666" s="187"/>
      <c r="THH666" s="187"/>
      <c r="THI666" s="187"/>
      <c r="THJ666" s="187"/>
      <c r="THK666" s="187"/>
      <c r="THL666" s="187"/>
      <c r="THM666" s="187"/>
      <c r="THN666" s="187"/>
      <c r="THO666" s="187"/>
      <c r="THP666" s="187"/>
      <c r="THQ666" s="187"/>
      <c r="THR666" s="187"/>
      <c r="THS666" s="187"/>
      <c r="THT666" s="187"/>
      <c r="THU666" s="187"/>
      <c r="THV666" s="187"/>
      <c r="THW666" s="187"/>
      <c r="THX666" s="187"/>
      <c r="THY666" s="187"/>
      <c r="THZ666" s="187"/>
      <c r="TIA666" s="187"/>
      <c r="TIB666" s="187"/>
      <c r="TIC666" s="187"/>
      <c r="TID666" s="187"/>
      <c r="TIE666" s="187"/>
      <c r="TIF666" s="187"/>
      <c r="TIG666" s="187"/>
      <c r="TIH666" s="187"/>
      <c r="TII666" s="187"/>
      <c r="TIJ666" s="187"/>
      <c r="TIK666" s="187"/>
      <c r="TIL666" s="187"/>
      <c r="TIM666" s="187"/>
      <c r="TIN666" s="187"/>
      <c r="TIO666" s="187"/>
      <c r="TIP666" s="187"/>
      <c r="TIQ666" s="187"/>
      <c r="TIR666" s="187"/>
      <c r="TIS666" s="187"/>
      <c r="TIT666" s="187"/>
      <c r="TIU666" s="187"/>
      <c r="TIV666" s="187"/>
      <c r="TIW666" s="187"/>
      <c r="TIX666" s="187"/>
      <c r="TIY666" s="187"/>
      <c r="TIZ666" s="187"/>
      <c r="TJA666" s="187"/>
      <c r="TJB666" s="187"/>
      <c r="TJC666" s="187"/>
      <c r="TJD666" s="187"/>
      <c r="TJE666" s="187"/>
      <c r="TJF666" s="187"/>
      <c r="TJG666" s="187"/>
      <c r="TJH666" s="187"/>
      <c r="TJI666" s="187"/>
      <c r="TJJ666" s="187"/>
      <c r="TJK666" s="187"/>
      <c r="TJL666" s="187"/>
      <c r="TJM666" s="187"/>
      <c r="TJN666" s="187"/>
      <c r="TJO666" s="187"/>
      <c r="TJP666" s="187"/>
      <c r="TJQ666" s="187"/>
      <c r="TJR666" s="187"/>
      <c r="TJS666" s="187"/>
      <c r="TJT666" s="187"/>
      <c r="TJU666" s="187"/>
      <c r="TJV666" s="187"/>
      <c r="TJW666" s="187"/>
      <c r="TJX666" s="187"/>
      <c r="TJY666" s="187"/>
      <c r="TJZ666" s="187"/>
      <c r="TKA666" s="187"/>
      <c r="TKB666" s="187"/>
      <c r="TKC666" s="187"/>
      <c r="TKD666" s="187"/>
      <c r="TKE666" s="187"/>
      <c r="TKF666" s="187"/>
      <c r="TKG666" s="187"/>
      <c r="TKH666" s="187"/>
      <c r="TKI666" s="187"/>
      <c r="TKJ666" s="187"/>
      <c r="TKK666" s="187"/>
      <c r="TKL666" s="187"/>
      <c r="TKM666" s="187"/>
      <c r="TKN666" s="187"/>
      <c r="TKO666" s="187"/>
      <c r="TKP666" s="187"/>
      <c r="TKQ666" s="187"/>
      <c r="TKR666" s="187"/>
      <c r="TKS666" s="187"/>
      <c r="TKT666" s="187"/>
      <c r="TKU666" s="187"/>
      <c r="TKV666" s="187"/>
      <c r="TKW666" s="187"/>
      <c r="TKX666" s="187"/>
      <c r="TKY666" s="187"/>
      <c r="TKZ666" s="187"/>
      <c r="TLA666" s="187"/>
      <c r="TLB666" s="187"/>
      <c r="TLC666" s="187"/>
      <c r="TLD666" s="187"/>
      <c r="TLE666" s="187"/>
      <c r="TLF666" s="187"/>
      <c r="TLG666" s="187"/>
      <c r="TLH666" s="187"/>
      <c r="TLI666" s="187"/>
      <c r="TLJ666" s="187"/>
      <c r="TLK666" s="187"/>
      <c r="TLL666" s="187"/>
      <c r="TLM666" s="187"/>
      <c r="TLN666" s="187"/>
      <c r="TLO666" s="187"/>
      <c r="TLP666" s="187"/>
      <c r="TLQ666" s="187"/>
      <c r="TLR666" s="187"/>
      <c r="TLS666" s="187"/>
      <c r="TLT666" s="187"/>
      <c r="TLU666" s="187"/>
      <c r="TLV666" s="187"/>
      <c r="TLW666" s="187"/>
      <c r="TLX666" s="187"/>
      <c r="TLY666" s="187"/>
      <c r="TLZ666" s="187"/>
      <c r="TMA666" s="187"/>
      <c r="TMB666" s="187"/>
      <c r="TMC666" s="187"/>
      <c r="TMD666" s="187"/>
      <c r="TME666" s="187"/>
      <c r="TMF666" s="187"/>
      <c r="TMG666" s="187"/>
      <c r="TMH666" s="187"/>
      <c r="TMI666" s="187"/>
      <c r="TMJ666" s="187"/>
      <c r="TMK666" s="187"/>
      <c r="TML666" s="187"/>
      <c r="TMM666" s="187"/>
      <c r="TMN666" s="187"/>
      <c r="TMO666" s="187"/>
      <c r="TMP666" s="187"/>
      <c r="TMQ666" s="187"/>
      <c r="TMR666" s="187"/>
      <c r="TMS666" s="187"/>
      <c r="TMT666" s="187"/>
      <c r="TMU666" s="187"/>
      <c r="TMV666" s="187"/>
      <c r="TMW666" s="187"/>
      <c r="TMX666" s="187"/>
      <c r="TMY666" s="187"/>
      <c r="TMZ666" s="187"/>
      <c r="TNA666" s="187"/>
      <c r="TNB666" s="187"/>
      <c r="TNC666" s="187"/>
      <c r="TND666" s="187"/>
      <c r="TNE666" s="187"/>
      <c r="TNF666" s="187"/>
      <c r="TNG666" s="187"/>
      <c r="TNH666" s="187"/>
      <c r="TNI666" s="187"/>
      <c r="TNJ666" s="187"/>
      <c r="TNK666" s="187"/>
      <c r="TNL666" s="187"/>
      <c r="TNM666" s="187"/>
      <c r="TNN666" s="187"/>
      <c r="TNO666" s="187"/>
      <c r="TNP666" s="187"/>
      <c r="TNQ666" s="187"/>
      <c r="TNR666" s="187"/>
      <c r="TNS666" s="187"/>
      <c r="TNT666" s="187"/>
      <c r="TNU666" s="187"/>
      <c r="TNV666" s="187"/>
      <c r="TNW666" s="187"/>
      <c r="TNX666" s="187"/>
      <c r="TNY666" s="187"/>
      <c r="TNZ666" s="187"/>
      <c r="TOA666" s="187"/>
      <c r="TOB666" s="187"/>
      <c r="TOC666" s="187"/>
      <c r="TOD666" s="187"/>
      <c r="TOE666" s="187"/>
      <c r="TOF666" s="187"/>
      <c r="TOG666" s="187"/>
      <c r="TOH666" s="187"/>
      <c r="TOI666" s="187"/>
      <c r="TOJ666" s="187"/>
      <c r="TOK666" s="187"/>
      <c r="TOL666" s="187"/>
      <c r="TOM666" s="187"/>
      <c r="TON666" s="187"/>
      <c r="TOO666" s="187"/>
      <c r="TOP666" s="187"/>
      <c r="TOQ666" s="187"/>
      <c r="TOR666" s="187"/>
      <c r="TOS666" s="187"/>
      <c r="TOT666" s="187"/>
      <c r="TOU666" s="187"/>
      <c r="TOV666" s="187"/>
      <c r="TOW666" s="187"/>
      <c r="TOX666" s="187"/>
      <c r="TOY666" s="187"/>
      <c r="TOZ666" s="187"/>
      <c r="TPA666" s="187"/>
      <c r="TPB666" s="187"/>
      <c r="TPC666" s="187"/>
      <c r="TPD666" s="187"/>
      <c r="TPE666" s="187"/>
      <c r="TPF666" s="187"/>
      <c r="TPG666" s="187"/>
      <c r="TPH666" s="187"/>
      <c r="TPI666" s="187"/>
      <c r="TPJ666" s="187"/>
      <c r="TPK666" s="187"/>
      <c r="TPL666" s="187"/>
      <c r="TPM666" s="187"/>
      <c r="TPN666" s="187"/>
      <c r="TPO666" s="187"/>
      <c r="TPP666" s="187"/>
      <c r="TPQ666" s="187"/>
      <c r="TPR666" s="187"/>
      <c r="TPS666" s="187"/>
      <c r="TPT666" s="187"/>
      <c r="TPU666" s="187"/>
      <c r="TPV666" s="187"/>
      <c r="TPW666" s="187"/>
      <c r="TPX666" s="187"/>
      <c r="TPY666" s="187"/>
      <c r="TPZ666" s="187"/>
      <c r="TQA666" s="187"/>
      <c r="TQB666" s="187"/>
      <c r="TQC666" s="187"/>
      <c r="TQD666" s="187"/>
      <c r="TQE666" s="187"/>
      <c r="TQF666" s="187"/>
      <c r="TQG666" s="187"/>
      <c r="TQH666" s="187"/>
      <c r="TQI666" s="187"/>
      <c r="TQJ666" s="187"/>
      <c r="TQK666" s="187"/>
      <c r="TQL666" s="187"/>
      <c r="TQM666" s="187"/>
      <c r="TQN666" s="187"/>
      <c r="TQO666" s="187"/>
      <c r="TQP666" s="187"/>
      <c r="TQQ666" s="187"/>
      <c r="TQR666" s="187"/>
      <c r="TQS666" s="187"/>
      <c r="TQT666" s="187"/>
      <c r="TQU666" s="187"/>
      <c r="TQV666" s="187"/>
      <c r="TQW666" s="187"/>
      <c r="TQX666" s="187"/>
      <c r="TQY666" s="187"/>
      <c r="TQZ666" s="187"/>
      <c r="TRA666" s="187"/>
      <c r="TRB666" s="187"/>
      <c r="TRC666" s="187"/>
      <c r="TRD666" s="187"/>
      <c r="TRE666" s="187"/>
      <c r="TRF666" s="187"/>
      <c r="TRG666" s="187"/>
      <c r="TRH666" s="187"/>
      <c r="TRI666" s="187"/>
      <c r="TRJ666" s="187"/>
      <c r="TRK666" s="187"/>
      <c r="TRL666" s="187"/>
      <c r="TRM666" s="187"/>
      <c r="TRN666" s="187"/>
      <c r="TRO666" s="187"/>
      <c r="TRP666" s="187"/>
      <c r="TRQ666" s="187"/>
      <c r="TRR666" s="187"/>
      <c r="TRS666" s="187"/>
      <c r="TRT666" s="187"/>
      <c r="TRU666" s="187"/>
      <c r="TRV666" s="187"/>
      <c r="TRW666" s="187"/>
      <c r="TRX666" s="187"/>
      <c r="TRY666" s="187"/>
      <c r="TRZ666" s="187"/>
      <c r="TSA666" s="187"/>
      <c r="TSB666" s="187"/>
      <c r="TSC666" s="187"/>
      <c r="TSD666" s="187"/>
      <c r="TSE666" s="187"/>
      <c r="TSF666" s="187"/>
      <c r="TSG666" s="187"/>
      <c r="TSH666" s="187"/>
      <c r="TSI666" s="187"/>
      <c r="TSJ666" s="187"/>
      <c r="TSK666" s="187"/>
      <c r="TSL666" s="187"/>
      <c r="TSM666" s="187"/>
      <c r="TSN666" s="187"/>
      <c r="TSO666" s="187"/>
      <c r="TSP666" s="187"/>
      <c r="TSQ666" s="187"/>
      <c r="TSR666" s="187"/>
      <c r="TSS666" s="187"/>
      <c r="TST666" s="187"/>
      <c r="TSU666" s="187"/>
      <c r="TSV666" s="187"/>
      <c r="TSW666" s="187"/>
      <c r="TSX666" s="187"/>
      <c r="TSY666" s="187"/>
      <c r="TSZ666" s="187"/>
      <c r="TTA666" s="187"/>
      <c r="TTB666" s="187"/>
      <c r="TTC666" s="187"/>
      <c r="TTD666" s="187"/>
      <c r="TTE666" s="187"/>
      <c r="TTF666" s="187"/>
      <c r="TTG666" s="187"/>
      <c r="TTH666" s="187"/>
      <c r="TTI666" s="187"/>
      <c r="TTJ666" s="187"/>
      <c r="TTK666" s="187"/>
      <c r="TTL666" s="187"/>
      <c r="TTM666" s="187"/>
      <c r="TTN666" s="187"/>
      <c r="TTO666" s="187"/>
      <c r="TTP666" s="187"/>
      <c r="TTQ666" s="187"/>
      <c r="TTR666" s="187"/>
      <c r="TTS666" s="187"/>
      <c r="TTT666" s="187"/>
      <c r="TTU666" s="187"/>
      <c r="TTV666" s="187"/>
      <c r="TTW666" s="187"/>
      <c r="TTX666" s="187"/>
      <c r="TTY666" s="187"/>
      <c r="TTZ666" s="187"/>
      <c r="TUA666" s="187"/>
      <c r="TUB666" s="187"/>
      <c r="TUC666" s="187"/>
      <c r="TUD666" s="187"/>
      <c r="TUE666" s="187"/>
      <c r="TUF666" s="187"/>
      <c r="TUG666" s="187"/>
      <c r="TUH666" s="187"/>
      <c r="TUI666" s="187"/>
      <c r="TUJ666" s="187"/>
      <c r="TUK666" s="187"/>
      <c r="TUL666" s="187"/>
      <c r="TUM666" s="187"/>
      <c r="TUN666" s="187"/>
      <c r="TUO666" s="187"/>
      <c r="TUP666" s="187"/>
      <c r="TUQ666" s="187"/>
      <c r="TUR666" s="187"/>
      <c r="TUS666" s="187"/>
      <c r="TUT666" s="187"/>
      <c r="TUU666" s="187"/>
      <c r="TUV666" s="187"/>
      <c r="TUW666" s="187"/>
      <c r="TUX666" s="187"/>
      <c r="TUY666" s="187"/>
      <c r="TUZ666" s="187"/>
      <c r="TVA666" s="187"/>
      <c r="TVB666" s="187"/>
      <c r="TVC666" s="187"/>
      <c r="TVD666" s="187"/>
      <c r="TVE666" s="187"/>
      <c r="TVF666" s="187"/>
      <c r="TVG666" s="187"/>
      <c r="TVH666" s="187"/>
      <c r="TVI666" s="187"/>
      <c r="TVJ666" s="187"/>
      <c r="TVK666" s="187"/>
      <c r="TVL666" s="187"/>
      <c r="TVM666" s="187"/>
      <c r="TVN666" s="187"/>
      <c r="TVO666" s="187"/>
      <c r="TVP666" s="187"/>
      <c r="TVQ666" s="187"/>
      <c r="TVR666" s="187"/>
      <c r="TVS666" s="187"/>
      <c r="TVT666" s="187"/>
      <c r="TVU666" s="187"/>
      <c r="TVV666" s="187"/>
      <c r="TVW666" s="187"/>
      <c r="TVX666" s="187"/>
      <c r="TVY666" s="187"/>
      <c r="TVZ666" s="187"/>
      <c r="TWA666" s="187"/>
      <c r="TWB666" s="187"/>
      <c r="TWC666" s="187"/>
      <c r="TWD666" s="187"/>
      <c r="TWE666" s="187"/>
      <c r="TWF666" s="187"/>
      <c r="TWG666" s="187"/>
      <c r="TWH666" s="187"/>
      <c r="TWI666" s="187"/>
      <c r="TWJ666" s="187"/>
      <c r="TWK666" s="187"/>
      <c r="TWL666" s="187"/>
      <c r="TWM666" s="187"/>
      <c r="TWN666" s="187"/>
      <c r="TWO666" s="187"/>
      <c r="TWP666" s="187"/>
      <c r="TWQ666" s="187"/>
      <c r="TWR666" s="187"/>
      <c r="TWS666" s="187"/>
      <c r="TWT666" s="187"/>
      <c r="TWU666" s="187"/>
      <c r="TWV666" s="187"/>
      <c r="TWW666" s="187"/>
      <c r="TWX666" s="187"/>
      <c r="TWY666" s="187"/>
      <c r="TWZ666" s="187"/>
      <c r="TXA666" s="187"/>
      <c r="TXB666" s="187"/>
      <c r="TXC666" s="187"/>
      <c r="TXD666" s="187"/>
      <c r="TXE666" s="187"/>
      <c r="TXF666" s="187"/>
      <c r="TXG666" s="187"/>
      <c r="TXH666" s="187"/>
      <c r="TXI666" s="187"/>
      <c r="TXJ666" s="187"/>
      <c r="TXK666" s="187"/>
      <c r="TXL666" s="187"/>
      <c r="TXM666" s="187"/>
      <c r="TXN666" s="187"/>
      <c r="TXO666" s="187"/>
      <c r="TXP666" s="187"/>
      <c r="TXQ666" s="187"/>
      <c r="TXR666" s="187"/>
      <c r="TXS666" s="187"/>
      <c r="TXT666" s="187"/>
      <c r="TXU666" s="187"/>
      <c r="TXV666" s="187"/>
      <c r="TXW666" s="187"/>
      <c r="TXX666" s="187"/>
      <c r="TXY666" s="187"/>
      <c r="TXZ666" s="187"/>
      <c r="TYA666" s="187"/>
      <c r="TYB666" s="187"/>
      <c r="TYC666" s="187"/>
      <c r="TYD666" s="187"/>
      <c r="TYE666" s="187"/>
      <c r="TYF666" s="187"/>
      <c r="TYG666" s="187"/>
      <c r="TYH666" s="187"/>
      <c r="TYI666" s="187"/>
      <c r="TYJ666" s="187"/>
      <c r="TYK666" s="187"/>
      <c r="TYL666" s="187"/>
      <c r="TYM666" s="187"/>
      <c r="TYN666" s="187"/>
      <c r="TYO666" s="187"/>
      <c r="TYP666" s="187"/>
      <c r="TYQ666" s="187"/>
      <c r="TYR666" s="187"/>
      <c r="TYS666" s="187"/>
      <c r="TYT666" s="187"/>
      <c r="TYU666" s="187"/>
      <c r="TYV666" s="187"/>
      <c r="TYW666" s="187"/>
      <c r="TYX666" s="187"/>
      <c r="TYY666" s="187"/>
      <c r="TYZ666" s="187"/>
      <c r="TZA666" s="187"/>
      <c r="TZB666" s="187"/>
      <c r="TZC666" s="187"/>
      <c r="TZD666" s="187"/>
      <c r="TZE666" s="187"/>
      <c r="TZF666" s="187"/>
      <c r="TZG666" s="187"/>
      <c r="TZH666" s="187"/>
      <c r="TZI666" s="187"/>
      <c r="TZJ666" s="187"/>
      <c r="TZK666" s="187"/>
      <c r="TZL666" s="187"/>
      <c r="TZM666" s="187"/>
      <c r="TZN666" s="187"/>
      <c r="TZO666" s="187"/>
      <c r="TZP666" s="187"/>
      <c r="TZQ666" s="187"/>
      <c r="TZR666" s="187"/>
      <c r="TZS666" s="187"/>
      <c r="TZT666" s="187"/>
      <c r="TZU666" s="187"/>
      <c r="TZV666" s="187"/>
      <c r="TZW666" s="187"/>
      <c r="TZX666" s="187"/>
      <c r="TZY666" s="187"/>
      <c r="TZZ666" s="187"/>
      <c r="UAA666" s="187"/>
      <c r="UAB666" s="187"/>
      <c r="UAC666" s="187"/>
      <c r="UAD666" s="187"/>
      <c r="UAE666" s="187"/>
      <c r="UAF666" s="187"/>
      <c r="UAG666" s="187"/>
      <c r="UAH666" s="187"/>
      <c r="UAI666" s="187"/>
      <c r="UAJ666" s="187"/>
      <c r="UAK666" s="187"/>
      <c r="UAL666" s="187"/>
      <c r="UAM666" s="187"/>
      <c r="UAN666" s="187"/>
      <c r="UAO666" s="187"/>
      <c r="UAP666" s="187"/>
      <c r="UAQ666" s="187"/>
      <c r="UAR666" s="187"/>
      <c r="UAS666" s="187"/>
      <c r="UAT666" s="187"/>
      <c r="UAU666" s="187"/>
      <c r="UAV666" s="187"/>
      <c r="UAW666" s="187"/>
      <c r="UAX666" s="187"/>
      <c r="UAY666" s="187"/>
      <c r="UAZ666" s="187"/>
      <c r="UBA666" s="187"/>
      <c r="UBB666" s="187"/>
      <c r="UBC666" s="187"/>
      <c r="UBD666" s="187"/>
      <c r="UBE666" s="187"/>
      <c r="UBF666" s="187"/>
      <c r="UBG666" s="187"/>
      <c r="UBH666" s="187"/>
      <c r="UBI666" s="187"/>
      <c r="UBJ666" s="187"/>
      <c r="UBK666" s="187"/>
      <c r="UBL666" s="187"/>
      <c r="UBM666" s="187"/>
      <c r="UBN666" s="187"/>
      <c r="UBO666" s="187"/>
      <c r="UBP666" s="187"/>
      <c r="UBQ666" s="187"/>
      <c r="UBR666" s="187"/>
      <c r="UBS666" s="187"/>
      <c r="UBT666" s="187"/>
      <c r="UBU666" s="187"/>
      <c r="UBV666" s="187"/>
      <c r="UBW666" s="187"/>
      <c r="UBX666" s="187"/>
      <c r="UBY666" s="187"/>
      <c r="UBZ666" s="187"/>
      <c r="UCA666" s="187"/>
      <c r="UCB666" s="187"/>
      <c r="UCC666" s="187"/>
      <c r="UCD666" s="187"/>
      <c r="UCE666" s="187"/>
      <c r="UCF666" s="187"/>
      <c r="UCG666" s="187"/>
      <c r="UCH666" s="187"/>
      <c r="UCI666" s="187"/>
      <c r="UCJ666" s="187"/>
      <c r="UCK666" s="187"/>
      <c r="UCL666" s="187"/>
      <c r="UCM666" s="187"/>
      <c r="UCN666" s="187"/>
      <c r="UCO666" s="187"/>
      <c r="UCP666" s="187"/>
      <c r="UCQ666" s="187"/>
      <c r="UCR666" s="187"/>
      <c r="UCS666" s="187"/>
      <c r="UCT666" s="187"/>
      <c r="UCU666" s="187"/>
      <c r="UCV666" s="187"/>
      <c r="UCW666" s="187"/>
      <c r="UCX666" s="187"/>
      <c r="UCY666" s="187"/>
      <c r="UCZ666" s="187"/>
      <c r="UDA666" s="187"/>
      <c r="UDB666" s="187"/>
      <c r="UDC666" s="187"/>
      <c r="UDD666" s="187"/>
      <c r="UDE666" s="187"/>
      <c r="UDF666" s="187"/>
      <c r="UDG666" s="187"/>
      <c r="UDH666" s="187"/>
      <c r="UDI666" s="187"/>
      <c r="UDJ666" s="187"/>
      <c r="UDK666" s="187"/>
      <c r="UDL666" s="187"/>
      <c r="UDM666" s="187"/>
      <c r="UDN666" s="187"/>
      <c r="UDO666" s="187"/>
      <c r="UDP666" s="187"/>
      <c r="UDQ666" s="187"/>
      <c r="UDR666" s="187"/>
      <c r="UDS666" s="187"/>
      <c r="UDT666" s="187"/>
      <c r="UDU666" s="187"/>
      <c r="UDV666" s="187"/>
      <c r="UDW666" s="187"/>
      <c r="UDX666" s="187"/>
      <c r="UDY666" s="187"/>
      <c r="UDZ666" s="187"/>
      <c r="UEA666" s="187"/>
      <c r="UEB666" s="187"/>
      <c r="UEC666" s="187"/>
      <c r="UED666" s="187"/>
      <c r="UEE666" s="187"/>
      <c r="UEF666" s="187"/>
      <c r="UEG666" s="187"/>
      <c r="UEH666" s="187"/>
      <c r="UEI666" s="187"/>
      <c r="UEJ666" s="187"/>
      <c r="UEK666" s="187"/>
      <c r="UEL666" s="187"/>
      <c r="UEM666" s="187"/>
      <c r="UEN666" s="187"/>
      <c r="UEO666" s="187"/>
      <c r="UEP666" s="187"/>
      <c r="UEQ666" s="187"/>
      <c r="UER666" s="187"/>
      <c r="UES666" s="187"/>
      <c r="UET666" s="187"/>
      <c r="UEU666" s="187"/>
      <c r="UEV666" s="187"/>
      <c r="UEW666" s="187"/>
      <c r="UEX666" s="187"/>
      <c r="UEY666" s="187"/>
      <c r="UEZ666" s="187"/>
      <c r="UFA666" s="187"/>
      <c r="UFB666" s="187"/>
      <c r="UFC666" s="187"/>
      <c r="UFD666" s="187"/>
      <c r="UFE666" s="187"/>
      <c r="UFF666" s="187"/>
      <c r="UFG666" s="187"/>
      <c r="UFH666" s="187"/>
      <c r="UFI666" s="187"/>
      <c r="UFJ666" s="187"/>
      <c r="UFK666" s="187"/>
      <c r="UFL666" s="187"/>
      <c r="UFM666" s="187"/>
      <c r="UFN666" s="187"/>
      <c r="UFO666" s="187"/>
      <c r="UFP666" s="187"/>
      <c r="UFQ666" s="187"/>
      <c r="UFR666" s="187"/>
      <c r="UFS666" s="187"/>
      <c r="UFT666" s="187"/>
      <c r="UFU666" s="187"/>
      <c r="UFV666" s="187"/>
      <c r="UFW666" s="187"/>
      <c r="UFX666" s="187"/>
      <c r="UFY666" s="187"/>
      <c r="UFZ666" s="187"/>
      <c r="UGA666" s="187"/>
      <c r="UGB666" s="187"/>
      <c r="UGC666" s="187"/>
      <c r="UGD666" s="187"/>
      <c r="UGE666" s="187"/>
      <c r="UGF666" s="187"/>
      <c r="UGG666" s="187"/>
      <c r="UGH666" s="187"/>
      <c r="UGI666" s="187"/>
      <c r="UGJ666" s="187"/>
      <c r="UGK666" s="187"/>
      <c r="UGL666" s="187"/>
      <c r="UGM666" s="187"/>
      <c r="UGN666" s="187"/>
      <c r="UGO666" s="187"/>
      <c r="UGP666" s="187"/>
      <c r="UGQ666" s="187"/>
      <c r="UGR666" s="187"/>
      <c r="UGS666" s="187"/>
      <c r="UGT666" s="187"/>
      <c r="UGU666" s="187"/>
      <c r="UGV666" s="187"/>
      <c r="UGW666" s="187"/>
      <c r="UGX666" s="187"/>
      <c r="UGY666" s="187"/>
      <c r="UGZ666" s="187"/>
      <c r="UHA666" s="187"/>
      <c r="UHB666" s="187"/>
      <c r="UHC666" s="187"/>
      <c r="UHD666" s="187"/>
      <c r="UHE666" s="187"/>
      <c r="UHF666" s="187"/>
      <c r="UHG666" s="187"/>
      <c r="UHH666" s="187"/>
      <c r="UHI666" s="187"/>
      <c r="UHJ666" s="187"/>
      <c r="UHK666" s="187"/>
      <c r="UHL666" s="187"/>
      <c r="UHM666" s="187"/>
      <c r="UHN666" s="187"/>
      <c r="UHO666" s="187"/>
      <c r="UHP666" s="187"/>
      <c r="UHQ666" s="187"/>
      <c r="UHR666" s="187"/>
      <c r="UHS666" s="187"/>
      <c r="UHT666" s="187"/>
      <c r="UHU666" s="187"/>
      <c r="UHV666" s="187"/>
      <c r="UHW666" s="187"/>
      <c r="UHX666" s="187"/>
      <c r="UHY666" s="187"/>
      <c r="UHZ666" s="187"/>
      <c r="UIA666" s="187"/>
      <c r="UIB666" s="187"/>
      <c r="UIC666" s="187"/>
      <c r="UID666" s="187"/>
      <c r="UIE666" s="187"/>
      <c r="UIF666" s="187"/>
      <c r="UIG666" s="187"/>
      <c r="UIH666" s="187"/>
      <c r="UII666" s="187"/>
      <c r="UIJ666" s="187"/>
      <c r="UIK666" s="187"/>
      <c r="UIL666" s="187"/>
      <c r="UIM666" s="187"/>
      <c r="UIN666" s="187"/>
      <c r="UIO666" s="187"/>
      <c r="UIP666" s="187"/>
      <c r="UIQ666" s="187"/>
      <c r="UIR666" s="187"/>
      <c r="UIS666" s="187"/>
      <c r="UIT666" s="187"/>
      <c r="UIU666" s="187"/>
      <c r="UIV666" s="187"/>
      <c r="UIW666" s="187"/>
      <c r="UIX666" s="187"/>
      <c r="UIY666" s="187"/>
      <c r="UIZ666" s="187"/>
      <c r="UJA666" s="187"/>
      <c r="UJB666" s="187"/>
      <c r="UJC666" s="187"/>
      <c r="UJD666" s="187"/>
      <c r="UJE666" s="187"/>
      <c r="UJF666" s="187"/>
      <c r="UJG666" s="187"/>
      <c r="UJH666" s="187"/>
      <c r="UJI666" s="187"/>
      <c r="UJJ666" s="187"/>
      <c r="UJK666" s="187"/>
      <c r="UJL666" s="187"/>
      <c r="UJM666" s="187"/>
      <c r="UJN666" s="187"/>
      <c r="UJO666" s="187"/>
      <c r="UJP666" s="187"/>
      <c r="UJQ666" s="187"/>
      <c r="UJR666" s="187"/>
      <c r="UJS666" s="187"/>
      <c r="UJT666" s="187"/>
      <c r="UJU666" s="187"/>
      <c r="UJV666" s="187"/>
      <c r="UJW666" s="187"/>
      <c r="UJX666" s="187"/>
      <c r="UJY666" s="187"/>
      <c r="UJZ666" s="187"/>
      <c r="UKA666" s="187"/>
      <c r="UKB666" s="187"/>
      <c r="UKC666" s="187"/>
      <c r="UKD666" s="187"/>
      <c r="UKE666" s="187"/>
      <c r="UKF666" s="187"/>
      <c r="UKG666" s="187"/>
      <c r="UKH666" s="187"/>
      <c r="UKI666" s="187"/>
      <c r="UKJ666" s="187"/>
      <c r="UKK666" s="187"/>
      <c r="UKL666" s="187"/>
      <c r="UKM666" s="187"/>
      <c r="UKN666" s="187"/>
      <c r="UKO666" s="187"/>
      <c r="UKP666" s="187"/>
      <c r="UKQ666" s="187"/>
      <c r="UKR666" s="187"/>
      <c r="UKS666" s="187"/>
      <c r="UKT666" s="187"/>
      <c r="UKU666" s="187"/>
      <c r="UKV666" s="187"/>
      <c r="UKW666" s="187"/>
      <c r="UKX666" s="187"/>
      <c r="UKY666" s="187"/>
      <c r="UKZ666" s="187"/>
      <c r="ULA666" s="187"/>
      <c r="ULB666" s="187"/>
      <c r="ULC666" s="187"/>
      <c r="ULD666" s="187"/>
      <c r="ULE666" s="187"/>
      <c r="ULF666" s="187"/>
      <c r="ULG666" s="187"/>
      <c r="ULH666" s="187"/>
      <c r="ULI666" s="187"/>
      <c r="ULJ666" s="187"/>
      <c r="ULK666" s="187"/>
      <c r="ULL666" s="187"/>
      <c r="ULM666" s="187"/>
      <c r="ULN666" s="187"/>
      <c r="ULO666" s="187"/>
      <c r="ULP666" s="187"/>
      <c r="ULQ666" s="187"/>
      <c r="ULR666" s="187"/>
      <c r="ULS666" s="187"/>
      <c r="ULT666" s="187"/>
      <c r="ULU666" s="187"/>
      <c r="ULV666" s="187"/>
      <c r="ULW666" s="187"/>
      <c r="ULX666" s="187"/>
      <c r="ULY666" s="187"/>
      <c r="ULZ666" s="187"/>
      <c r="UMA666" s="187"/>
      <c r="UMB666" s="187"/>
      <c r="UMC666" s="187"/>
      <c r="UMD666" s="187"/>
      <c r="UME666" s="187"/>
      <c r="UMF666" s="187"/>
      <c r="UMG666" s="187"/>
      <c r="UMH666" s="187"/>
      <c r="UMI666" s="187"/>
      <c r="UMJ666" s="187"/>
      <c r="UMK666" s="187"/>
      <c r="UML666" s="187"/>
      <c r="UMM666" s="187"/>
      <c r="UMN666" s="187"/>
      <c r="UMO666" s="187"/>
      <c r="UMP666" s="187"/>
      <c r="UMQ666" s="187"/>
      <c r="UMR666" s="187"/>
      <c r="UMS666" s="187"/>
      <c r="UMT666" s="187"/>
      <c r="UMU666" s="187"/>
      <c r="UMV666" s="187"/>
      <c r="UMW666" s="187"/>
      <c r="UMX666" s="187"/>
      <c r="UMY666" s="187"/>
      <c r="UMZ666" s="187"/>
      <c r="UNA666" s="187"/>
      <c r="UNB666" s="187"/>
      <c r="UNC666" s="187"/>
      <c r="UND666" s="187"/>
      <c r="UNE666" s="187"/>
      <c r="UNF666" s="187"/>
      <c r="UNG666" s="187"/>
      <c r="UNH666" s="187"/>
      <c r="UNI666" s="187"/>
      <c r="UNJ666" s="187"/>
      <c r="UNK666" s="187"/>
      <c r="UNL666" s="187"/>
      <c r="UNM666" s="187"/>
      <c r="UNN666" s="187"/>
      <c r="UNO666" s="187"/>
      <c r="UNP666" s="187"/>
      <c r="UNQ666" s="187"/>
      <c r="UNR666" s="187"/>
      <c r="UNS666" s="187"/>
      <c r="UNT666" s="187"/>
      <c r="UNU666" s="187"/>
      <c r="UNV666" s="187"/>
      <c r="UNW666" s="187"/>
      <c r="UNX666" s="187"/>
      <c r="UNY666" s="187"/>
      <c r="UNZ666" s="187"/>
      <c r="UOA666" s="187"/>
      <c r="UOB666" s="187"/>
      <c r="UOC666" s="187"/>
      <c r="UOD666" s="187"/>
      <c r="UOE666" s="187"/>
      <c r="UOF666" s="187"/>
      <c r="UOG666" s="187"/>
      <c r="UOH666" s="187"/>
      <c r="UOI666" s="187"/>
      <c r="UOJ666" s="187"/>
      <c r="UOK666" s="187"/>
      <c r="UOL666" s="187"/>
      <c r="UOM666" s="187"/>
      <c r="UON666" s="187"/>
      <c r="UOO666" s="187"/>
      <c r="UOP666" s="187"/>
      <c r="UOQ666" s="187"/>
      <c r="UOR666" s="187"/>
      <c r="UOS666" s="187"/>
      <c r="UOT666" s="187"/>
      <c r="UOU666" s="187"/>
      <c r="UOV666" s="187"/>
      <c r="UOW666" s="187"/>
      <c r="UOX666" s="187"/>
      <c r="UOY666" s="187"/>
      <c r="UOZ666" s="187"/>
      <c r="UPA666" s="187"/>
      <c r="UPB666" s="187"/>
      <c r="UPC666" s="187"/>
      <c r="UPD666" s="187"/>
      <c r="UPE666" s="187"/>
      <c r="UPF666" s="187"/>
      <c r="UPG666" s="187"/>
      <c r="UPH666" s="187"/>
      <c r="UPI666" s="187"/>
      <c r="UPJ666" s="187"/>
      <c r="UPK666" s="187"/>
      <c r="UPL666" s="187"/>
      <c r="UPM666" s="187"/>
      <c r="UPN666" s="187"/>
      <c r="UPO666" s="187"/>
      <c r="UPP666" s="187"/>
      <c r="UPQ666" s="187"/>
      <c r="UPR666" s="187"/>
      <c r="UPS666" s="187"/>
      <c r="UPT666" s="187"/>
      <c r="UPU666" s="187"/>
      <c r="UPV666" s="187"/>
      <c r="UPW666" s="187"/>
      <c r="UPX666" s="187"/>
      <c r="UPY666" s="187"/>
      <c r="UPZ666" s="187"/>
      <c r="UQA666" s="187"/>
      <c r="UQB666" s="187"/>
      <c r="UQC666" s="187"/>
      <c r="UQD666" s="187"/>
      <c r="UQE666" s="187"/>
      <c r="UQF666" s="187"/>
      <c r="UQG666" s="187"/>
      <c r="UQH666" s="187"/>
      <c r="UQI666" s="187"/>
      <c r="UQJ666" s="187"/>
      <c r="UQK666" s="187"/>
      <c r="UQL666" s="187"/>
      <c r="UQM666" s="187"/>
      <c r="UQN666" s="187"/>
      <c r="UQO666" s="187"/>
      <c r="UQP666" s="187"/>
      <c r="UQQ666" s="187"/>
      <c r="UQR666" s="187"/>
      <c r="UQS666" s="187"/>
      <c r="UQT666" s="187"/>
      <c r="UQU666" s="187"/>
      <c r="UQV666" s="187"/>
      <c r="UQW666" s="187"/>
      <c r="UQX666" s="187"/>
      <c r="UQY666" s="187"/>
      <c r="UQZ666" s="187"/>
      <c r="URA666" s="187"/>
      <c r="URB666" s="187"/>
      <c r="URC666" s="187"/>
      <c r="URD666" s="187"/>
      <c r="URE666" s="187"/>
      <c r="URF666" s="187"/>
      <c r="URG666" s="187"/>
      <c r="URH666" s="187"/>
      <c r="URI666" s="187"/>
      <c r="URJ666" s="187"/>
      <c r="URK666" s="187"/>
      <c r="URL666" s="187"/>
      <c r="URM666" s="187"/>
      <c r="URN666" s="187"/>
      <c r="URO666" s="187"/>
      <c r="URP666" s="187"/>
      <c r="URQ666" s="187"/>
      <c r="URR666" s="187"/>
      <c r="URS666" s="187"/>
      <c r="URT666" s="187"/>
      <c r="URU666" s="187"/>
      <c r="URV666" s="187"/>
      <c r="URW666" s="187"/>
      <c r="URX666" s="187"/>
      <c r="URY666" s="187"/>
      <c r="URZ666" s="187"/>
      <c r="USA666" s="187"/>
      <c r="USB666" s="187"/>
      <c r="USC666" s="187"/>
      <c r="USD666" s="187"/>
      <c r="USE666" s="187"/>
      <c r="USF666" s="187"/>
      <c r="USG666" s="187"/>
      <c r="USH666" s="187"/>
      <c r="USI666" s="187"/>
      <c r="USJ666" s="187"/>
      <c r="USK666" s="187"/>
      <c r="USL666" s="187"/>
      <c r="USM666" s="187"/>
      <c r="USN666" s="187"/>
      <c r="USO666" s="187"/>
      <c r="USP666" s="187"/>
      <c r="USQ666" s="187"/>
      <c r="USR666" s="187"/>
      <c r="USS666" s="187"/>
      <c r="UST666" s="187"/>
      <c r="USU666" s="187"/>
      <c r="USV666" s="187"/>
      <c r="USW666" s="187"/>
      <c r="USX666" s="187"/>
      <c r="USY666" s="187"/>
      <c r="USZ666" s="187"/>
      <c r="UTA666" s="187"/>
      <c r="UTB666" s="187"/>
      <c r="UTC666" s="187"/>
      <c r="UTD666" s="187"/>
      <c r="UTE666" s="187"/>
      <c r="UTF666" s="187"/>
      <c r="UTG666" s="187"/>
      <c r="UTH666" s="187"/>
      <c r="UTI666" s="187"/>
      <c r="UTJ666" s="187"/>
      <c r="UTK666" s="187"/>
      <c r="UTL666" s="187"/>
      <c r="UTM666" s="187"/>
      <c r="UTN666" s="187"/>
      <c r="UTO666" s="187"/>
      <c r="UTP666" s="187"/>
      <c r="UTQ666" s="187"/>
      <c r="UTR666" s="187"/>
      <c r="UTS666" s="187"/>
      <c r="UTT666" s="187"/>
      <c r="UTU666" s="187"/>
      <c r="UTV666" s="187"/>
      <c r="UTW666" s="187"/>
      <c r="UTX666" s="187"/>
      <c r="UTY666" s="187"/>
      <c r="UTZ666" s="187"/>
      <c r="UUA666" s="187"/>
      <c r="UUB666" s="187"/>
      <c r="UUC666" s="187"/>
      <c r="UUD666" s="187"/>
      <c r="UUE666" s="187"/>
      <c r="UUF666" s="187"/>
      <c r="UUG666" s="187"/>
      <c r="UUH666" s="187"/>
      <c r="UUI666" s="187"/>
      <c r="UUJ666" s="187"/>
      <c r="UUK666" s="187"/>
      <c r="UUL666" s="187"/>
      <c r="UUM666" s="187"/>
      <c r="UUN666" s="187"/>
      <c r="UUO666" s="187"/>
      <c r="UUP666" s="187"/>
      <c r="UUQ666" s="187"/>
      <c r="UUR666" s="187"/>
      <c r="UUS666" s="187"/>
      <c r="UUT666" s="187"/>
      <c r="UUU666" s="187"/>
      <c r="UUV666" s="187"/>
      <c r="UUW666" s="187"/>
      <c r="UUX666" s="187"/>
      <c r="UUY666" s="187"/>
      <c r="UUZ666" s="187"/>
      <c r="UVA666" s="187"/>
      <c r="UVB666" s="187"/>
      <c r="UVC666" s="187"/>
      <c r="UVD666" s="187"/>
      <c r="UVE666" s="187"/>
      <c r="UVF666" s="187"/>
      <c r="UVG666" s="187"/>
      <c r="UVH666" s="187"/>
      <c r="UVI666" s="187"/>
      <c r="UVJ666" s="187"/>
      <c r="UVK666" s="187"/>
      <c r="UVL666" s="187"/>
      <c r="UVM666" s="187"/>
      <c r="UVN666" s="187"/>
      <c r="UVO666" s="187"/>
      <c r="UVP666" s="187"/>
      <c r="UVQ666" s="187"/>
      <c r="UVR666" s="187"/>
      <c r="UVS666" s="187"/>
      <c r="UVT666" s="187"/>
      <c r="UVU666" s="187"/>
      <c r="UVV666" s="187"/>
      <c r="UVW666" s="187"/>
      <c r="UVX666" s="187"/>
      <c r="UVY666" s="187"/>
      <c r="UVZ666" s="187"/>
      <c r="UWA666" s="187"/>
      <c r="UWB666" s="187"/>
      <c r="UWC666" s="187"/>
      <c r="UWD666" s="187"/>
      <c r="UWE666" s="187"/>
      <c r="UWF666" s="187"/>
      <c r="UWG666" s="187"/>
      <c r="UWH666" s="187"/>
      <c r="UWI666" s="187"/>
      <c r="UWJ666" s="187"/>
      <c r="UWK666" s="187"/>
      <c r="UWL666" s="187"/>
      <c r="UWM666" s="187"/>
      <c r="UWN666" s="187"/>
      <c r="UWO666" s="187"/>
      <c r="UWP666" s="187"/>
      <c r="UWQ666" s="187"/>
      <c r="UWR666" s="187"/>
      <c r="UWS666" s="187"/>
      <c r="UWT666" s="187"/>
      <c r="UWU666" s="187"/>
      <c r="UWV666" s="187"/>
      <c r="UWW666" s="187"/>
      <c r="UWX666" s="187"/>
      <c r="UWY666" s="187"/>
      <c r="UWZ666" s="187"/>
      <c r="UXA666" s="187"/>
      <c r="UXB666" s="187"/>
      <c r="UXC666" s="187"/>
      <c r="UXD666" s="187"/>
      <c r="UXE666" s="187"/>
      <c r="UXF666" s="187"/>
      <c r="UXG666" s="187"/>
      <c r="UXH666" s="187"/>
      <c r="UXI666" s="187"/>
      <c r="UXJ666" s="187"/>
      <c r="UXK666" s="187"/>
      <c r="UXL666" s="187"/>
      <c r="UXM666" s="187"/>
      <c r="UXN666" s="187"/>
      <c r="UXO666" s="187"/>
      <c r="UXP666" s="187"/>
      <c r="UXQ666" s="187"/>
      <c r="UXR666" s="187"/>
      <c r="UXS666" s="187"/>
      <c r="UXT666" s="187"/>
      <c r="UXU666" s="187"/>
      <c r="UXV666" s="187"/>
      <c r="UXW666" s="187"/>
      <c r="UXX666" s="187"/>
      <c r="UXY666" s="187"/>
      <c r="UXZ666" s="187"/>
      <c r="UYA666" s="187"/>
      <c r="UYB666" s="187"/>
      <c r="UYC666" s="187"/>
      <c r="UYD666" s="187"/>
      <c r="UYE666" s="187"/>
      <c r="UYF666" s="187"/>
      <c r="UYG666" s="187"/>
      <c r="UYH666" s="187"/>
      <c r="UYI666" s="187"/>
      <c r="UYJ666" s="187"/>
      <c r="UYK666" s="187"/>
      <c r="UYL666" s="187"/>
      <c r="UYM666" s="187"/>
      <c r="UYN666" s="187"/>
      <c r="UYO666" s="187"/>
      <c r="UYP666" s="187"/>
      <c r="UYQ666" s="187"/>
      <c r="UYR666" s="187"/>
      <c r="UYS666" s="187"/>
      <c r="UYT666" s="187"/>
      <c r="UYU666" s="187"/>
      <c r="UYV666" s="187"/>
      <c r="UYW666" s="187"/>
      <c r="UYX666" s="187"/>
      <c r="UYY666" s="187"/>
      <c r="UYZ666" s="187"/>
      <c r="UZA666" s="187"/>
      <c r="UZB666" s="187"/>
      <c r="UZC666" s="187"/>
      <c r="UZD666" s="187"/>
      <c r="UZE666" s="187"/>
      <c r="UZF666" s="187"/>
      <c r="UZG666" s="187"/>
      <c r="UZH666" s="187"/>
      <c r="UZI666" s="187"/>
      <c r="UZJ666" s="187"/>
      <c r="UZK666" s="187"/>
      <c r="UZL666" s="187"/>
      <c r="UZM666" s="187"/>
      <c r="UZN666" s="187"/>
      <c r="UZO666" s="187"/>
      <c r="UZP666" s="187"/>
      <c r="UZQ666" s="187"/>
      <c r="UZR666" s="187"/>
      <c r="UZS666" s="187"/>
      <c r="UZT666" s="187"/>
      <c r="UZU666" s="187"/>
      <c r="UZV666" s="187"/>
      <c r="UZW666" s="187"/>
      <c r="UZX666" s="187"/>
      <c r="UZY666" s="187"/>
      <c r="UZZ666" s="187"/>
      <c r="VAA666" s="187"/>
      <c r="VAB666" s="187"/>
      <c r="VAC666" s="187"/>
      <c r="VAD666" s="187"/>
      <c r="VAE666" s="187"/>
      <c r="VAF666" s="187"/>
      <c r="VAG666" s="187"/>
      <c r="VAH666" s="187"/>
      <c r="VAI666" s="187"/>
      <c r="VAJ666" s="187"/>
      <c r="VAK666" s="187"/>
      <c r="VAL666" s="187"/>
      <c r="VAM666" s="187"/>
      <c r="VAN666" s="187"/>
      <c r="VAO666" s="187"/>
      <c r="VAP666" s="187"/>
      <c r="VAQ666" s="187"/>
      <c r="VAR666" s="187"/>
      <c r="VAS666" s="187"/>
      <c r="VAT666" s="187"/>
      <c r="VAU666" s="187"/>
      <c r="VAV666" s="187"/>
      <c r="VAW666" s="187"/>
      <c r="VAX666" s="187"/>
      <c r="VAY666" s="187"/>
      <c r="VAZ666" s="187"/>
      <c r="VBA666" s="187"/>
      <c r="VBB666" s="187"/>
      <c r="VBC666" s="187"/>
      <c r="VBD666" s="187"/>
      <c r="VBE666" s="187"/>
      <c r="VBF666" s="187"/>
      <c r="VBG666" s="187"/>
      <c r="VBH666" s="187"/>
      <c r="VBI666" s="187"/>
      <c r="VBJ666" s="187"/>
      <c r="VBK666" s="187"/>
      <c r="VBL666" s="187"/>
      <c r="VBM666" s="187"/>
      <c r="VBN666" s="187"/>
      <c r="VBO666" s="187"/>
      <c r="VBP666" s="187"/>
      <c r="VBQ666" s="187"/>
      <c r="VBR666" s="187"/>
      <c r="VBS666" s="187"/>
      <c r="VBT666" s="187"/>
      <c r="VBU666" s="187"/>
      <c r="VBV666" s="187"/>
      <c r="VBW666" s="187"/>
      <c r="VBX666" s="187"/>
      <c r="VBY666" s="187"/>
      <c r="VBZ666" s="187"/>
      <c r="VCA666" s="187"/>
      <c r="VCB666" s="187"/>
      <c r="VCC666" s="187"/>
      <c r="VCD666" s="187"/>
      <c r="VCE666" s="187"/>
      <c r="VCF666" s="187"/>
      <c r="VCG666" s="187"/>
      <c r="VCH666" s="187"/>
      <c r="VCI666" s="187"/>
      <c r="VCJ666" s="187"/>
      <c r="VCK666" s="187"/>
      <c r="VCL666" s="187"/>
      <c r="VCM666" s="187"/>
      <c r="VCN666" s="187"/>
      <c r="VCO666" s="187"/>
      <c r="VCP666" s="187"/>
      <c r="VCQ666" s="187"/>
      <c r="VCR666" s="187"/>
      <c r="VCS666" s="187"/>
      <c r="VCT666" s="187"/>
      <c r="VCU666" s="187"/>
      <c r="VCV666" s="187"/>
      <c r="VCW666" s="187"/>
      <c r="VCX666" s="187"/>
      <c r="VCY666" s="187"/>
      <c r="VCZ666" s="187"/>
      <c r="VDA666" s="187"/>
      <c r="VDB666" s="187"/>
      <c r="VDC666" s="187"/>
      <c r="VDD666" s="187"/>
      <c r="VDE666" s="187"/>
      <c r="VDF666" s="187"/>
      <c r="VDG666" s="187"/>
      <c r="VDH666" s="187"/>
      <c r="VDI666" s="187"/>
      <c r="VDJ666" s="187"/>
      <c r="VDK666" s="187"/>
      <c r="VDL666" s="187"/>
      <c r="VDM666" s="187"/>
      <c r="VDN666" s="187"/>
      <c r="VDO666" s="187"/>
      <c r="VDP666" s="187"/>
      <c r="VDQ666" s="187"/>
      <c r="VDR666" s="187"/>
      <c r="VDS666" s="187"/>
      <c r="VDT666" s="187"/>
      <c r="VDU666" s="187"/>
      <c r="VDV666" s="187"/>
      <c r="VDW666" s="187"/>
      <c r="VDX666" s="187"/>
      <c r="VDY666" s="187"/>
      <c r="VDZ666" s="187"/>
      <c r="VEA666" s="187"/>
      <c r="VEB666" s="187"/>
      <c r="VEC666" s="187"/>
      <c r="VED666" s="187"/>
      <c r="VEE666" s="187"/>
      <c r="VEF666" s="187"/>
      <c r="VEG666" s="187"/>
      <c r="VEH666" s="187"/>
      <c r="VEI666" s="187"/>
      <c r="VEJ666" s="187"/>
      <c r="VEK666" s="187"/>
      <c r="VEL666" s="187"/>
      <c r="VEM666" s="187"/>
      <c r="VEN666" s="187"/>
      <c r="VEO666" s="187"/>
      <c r="VEP666" s="187"/>
      <c r="VEQ666" s="187"/>
      <c r="VER666" s="187"/>
      <c r="VES666" s="187"/>
      <c r="VET666" s="187"/>
      <c r="VEU666" s="187"/>
      <c r="VEV666" s="187"/>
      <c r="VEW666" s="187"/>
      <c r="VEX666" s="187"/>
      <c r="VEY666" s="187"/>
      <c r="VEZ666" s="187"/>
      <c r="VFA666" s="187"/>
      <c r="VFB666" s="187"/>
      <c r="VFC666" s="187"/>
      <c r="VFD666" s="187"/>
      <c r="VFE666" s="187"/>
      <c r="VFF666" s="187"/>
      <c r="VFG666" s="187"/>
      <c r="VFH666" s="187"/>
      <c r="VFI666" s="187"/>
      <c r="VFJ666" s="187"/>
      <c r="VFK666" s="187"/>
      <c r="VFL666" s="187"/>
      <c r="VFM666" s="187"/>
      <c r="VFN666" s="187"/>
      <c r="VFO666" s="187"/>
      <c r="VFP666" s="187"/>
      <c r="VFQ666" s="187"/>
      <c r="VFR666" s="187"/>
      <c r="VFS666" s="187"/>
      <c r="VFT666" s="187"/>
      <c r="VFU666" s="187"/>
      <c r="VFV666" s="187"/>
      <c r="VFW666" s="187"/>
      <c r="VFX666" s="187"/>
      <c r="VFY666" s="187"/>
      <c r="VFZ666" s="187"/>
      <c r="VGA666" s="187"/>
      <c r="VGB666" s="187"/>
      <c r="VGC666" s="187"/>
      <c r="VGD666" s="187"/>
      <c r="VGE666" s="187"/>
      <c r="VGF666" s="187"/>
      <c r="VGG666" s="187"/>
      <c r="VGH666" s="187"/>
      <c r="VGI666" s="187"/>
      <c r="VGJ666" s="187"/>
      <c r="VGK666" s="187"/>
      <c r="VGL666" s="187"/>
      <c r="VGM666" s="187"/>
      <c r="VGN666" s="187"/>
      <c r="VGO666" s="187"/>
      <c r="VGP666" s="187"/>
      <c r="VGQ666" s="187"/>
      <c r="VGR666" s="187"/>
      <c r="VGS666" s="187"/>
      <c r="VGT666" s="187"/>
      <c r="VGU666" s="187"/>
      <c r="VGV666" s="187"/>
      <c r="VGW666" s="187"/>
      <c r="VGX666" s="187"/>
      <c r="VGY666" s="187"/>
      <c r="VGZ666" s="187"/>
      <c r="VHA666" s="187"/>
      <c r="VHB666" s="187"/>
      <c r="VHC666" s="187"/>
      <c r="VHD666" s="187"/>
      <c r="VHE666" s="187"/>
      <c r="VHF666" s="187"/>
      <c r="VHG666" s="187"/>
      <c r="VHH666" s="187"/>
      <c r="VHI666" s="187"/>
      <c r="VHJ666" s="187"/>
      <c r="VHK666" s="187"/>
      <c r="VHL666" s="187"/>
      <c r="VHM666" s="187"/>
      <c r="VHN666" s="187"/>
      <c r="VHO666" s="187"/>
      <c r="VHP666" s="187"/>
      <c r="VHQ666" s="187"/>
      <c r="VHR666" s="187"/>
      <c r="VHS666" s="187"/>
      <c r="VHT666" s="187"/>
      <c r="VHU666" s="187"/>
      <c r="VHV666" s="187"/>
      <c r="VHW666" s="187"/>
      <c r="VHX666" s="187"/>
      <c r="VHY666" s="187"/>
      <c r="VHZ666" s="187"/>
      <c r="VIA666" s="187"/>
      <c r="VIB666" s="187"/>
      <c r="VIC666" s="187"/>
      <c r="VID666" s="187"/>
      <c r="VIE666" s="187"/>
      <c r="VIF666" s="187"/>
      <c r="VIG666" s="187"/>
      <c r="VIH666" s="187"/>
      <c r="VII666" s="187"/>
      <c r="VIJ666" s="187"/>
      <c r="VIK666" s="187"/>
      <c r="VIL666" s="187"/>
      <c r="VIM666" s="187"/>
      <c r="VIN666" s="187"/>
      <c r="VIO666" s="187"/>
      <c r="VIP666" s="187"/>
      <c r="VIQ666" s="187"/>
      <c r="VIR666" s="187"/>
      <c r="VIS666" s="187"/>
      <c r="VIT666" s="187"/>
      <c r="VIU666" s="187"/>
      <c r="VIV666" s="187"/>
      <c r="VIW666" s="187"/>
      <c r="VIX666" s="187"/>
      <c r="VIY666" s="187"/>
      <c r="VIZ666" s="187"/>
      <c r="VJA666" s="187"/>
      <c r="VJB666" s="187"/>
      <c r="VJC666" s="187"/>
      <c r="VJD666" s="187"/>
      <c r="VJE666" s="187"/>
      <c r="VJF666" s="187"/>
      <c r="VJG666" s="187"/>
      <c r="VJH666" s="187"/>
      <c r="VJI666" s="187"/>
      <c r="VJJ666" s="187"/>
      <c r="VJK666" s="187"/>
      <c r="VJL666" s="187"/>
      <c r="VJM666" s="187"/>
      <c r="VJN666" s="187"/>
      <c r="VJO666" s="187"/>
      <c r="VJP666" s="187"/>
      <c r="VJQ666" s="187"/>
      <c r="VJR666" s="187"/>
      <c r="VJS666" s="187"/>
      <c r="VJT666" s="187"/>
      <c r="VJU666" s="187"/>
      <c r="VJV666" s="187"/>
      <c r="VJW666" s="187"/>
      <c r="VJX666" s="187"/>
      <c r="VJY666" s="187"/>
      <c r="VJZ666" s="187"/>
      <c r="VKA666" s="187"/>
      <c r="VKB666" s="187"/>
      <c r="VKC666" s="187"/>
      <c r="VKD666" s="187"/>
      <c r="VKE666" s="187"/>
      <c r="VKF666" s="187"/>
      <c r="VKG666" s="187"/>
      <c r="VKH666" s="187"/>
      <c r="VKI666" s="187"/>
      <c r="VKJ666" s="187"/>
      <c r="VKK666" s="187"/>
      <c r="VKL666" s="187"/>
      <c r="VKM666" s="187"/>
      <c r="VKN666" s="187"/>
      <c r="VKO666" s="187"/>
      <c r="VKP666" s="187"/>
      <c r="VKQ666" s="187"/>
      <c r="VKR666" s="187"/>
      <c r="VKS666" s="187"/>
      <c r="VKT666" s="187"/>
      <c r="VKU666" s="187"/>
      <c r="VKV666" s="187"/>
      <c r="VKW666" s="187"/>
      <c r="VKX666" s="187"/>
      <c r="VKY666" s="187"/>
      <c r="VKZ666" s="187"/>
      <c r="VLA666" s="187"/>
      <c r="VLB666" s="187"/>
      <c r="VLC666" s="187"/>
      <c r="VLD666" s="187"/>
      <c r="VLE666" s="187"/>
      <c r="VLF666" s="187"/>
      <c r="VLG666" s="187"/>
      <c r="VLH666" s="187"/>
      <c r="VLI666" s="187"/>
      <c r="VLJ666" s="187"/>
      <c r="VLK666" s="187"/>
      <c r="VLL666" s="187"/>
      <c r="VLM666" s="187"/>
      <c r="VLN666" s="187"/>
      <c r="VLO666" s="187"/>
      <c r="VLP666" s="187"/>
      <c r="VLQ666" s="187"/>
      <c r="VLR666" s="187"/>
      <c r="VLS666" s="187"/>
      <c r="VLT666" s="187"/>
      <c r="VLU666" s="187"/>
      <c r="VLV666" s="187"/>
      <c r="VLW666" s="187"/>
      <c r="VLX666" s="187"/>
      <c r="VLY666" s="187"/>
      <c r="VLZ666" s="187"/>
      <c r="VMA666" s="187"/>
      <c r="VMB666" s="187"/>
      <c r="VMC666" s="187"/>
      <c r="VMD666" s="187"/>
      <c r="VME666" s="187"/>
      <c r="VMF666" s="187"/>
      <c r="VMG666" s="187"/>
      <c r="VMH666" s="187"/>
      <c r="VMI666" s="187"/>
      <c r="VMJ666" s="187"/>
      <c r="VMK666" s="187"/>
      <c r="VML666" s="187"/>
      <c r="VMM666" s="187"/>
      <c r="VMN666" s="187"/>
      <c r="VMO666" s="187"/>
      <c r="VMP666" s="187"/>
      <c r="VMQ666" s="187"/>
      <c r="VMR666" s="187"/>
      <c r="VMS666" s="187"/>
      <c r="VMT666" s="187"/>
      <c r="VMU666" s="187"/>
      <c r="VMV666" s="187"/>
      <c r="VMW666" s="187"/>
      <c r="VMX666" s="187"/>
      <c r="VMY666" s="187"/>
      <c r="VMZ666" s="187"/>
      <c r="VNA666" s="187"/>
      <c r="VNB666" s="187"/>
      <c r="VNC666" s="187"/>
      <c r="VND666" s="187"/>
      <c r="VNE666" s="187"/>
      <c r="VNF666" s="187"/>
      <c r="VNG666" s="187"/>
      <c r="VNH666" s="187"/>
      <c r="VNI666" s="187"/>
      <c r="VNJ666" s="187"/>
      <c r="VNK666" s="187"/>
      <c r="VNL666" s="187"/>
      <c r="VNM666" s="187"/>
      <c r="VNN666" s="187"/>
      <c r="VNO666" s="187"/>
      <c r="VNP666" s="187"/>
      <c r="VNQ666" s="187"/>
      <c r="VNR666" s="187"/>
      <c r="VNS666" s="187"/>
      <c r="VNT666" s="187"/>
      <c r="VNU666" s="187"/>
      <c r="VNV666" s="187"/>
      <c r="VNW666" s="187"/>
      <c r="VNX666" s="187"/>
      <c r="VNY666" s="187"/>
      <c r="VNZ666" s="187"/>
      <c r="VOA666" s="187"/>
      <c r="VOB666" s="187"/>
      <c r="VOC666" s="187"/>
      <c r="VOD666" s="187"/>
      <c r="VOE666" s="187"/>
      <c r="VOF666" s="187"/>
      <c r="VOG666" s="187"/>
      <c r="VOH666" s="187"/>
      <c r="VOI666" s="187"/>
      <c r="VOJ666" s="187"/>
      <c r="VOK666" s="187"/>
      <c r="VOL666" s="187"/>
      <c r="VOM666" s="187"/>
      <c r="VON666" s="187"/>
      <c r="VOO666" s="187"/>
      <c r="VOP666" s="187"/>
      <c r="VOQ666" s="187"/>
      <c r="VOR666" s="187"/>
      <c r="VOS666" s="187"/>
      <c r="VOT666" s="187"/>
      <c r="VOU666" s="187"/>
      <c r="VOV666" s="187"/>
      <c r="VOW666" s="187"/>
      <c r="VOX666" s="187"/>
      <c r="VOY666" s="187"/>
      <c r="VOZ666" s="187"/>
      <c r="VPA666" s="187"/>
      <c r="VPB666" s="187"/>
      <c r="VPC666" s="187"/>
      <c r="VPD666" s="187"/>
      <c r="VPE666" s="187"/>
      <c r="VPF666" s="187"/>
      <c r="VPG666" s="187"/>
      <c r="VPH666" s="187"/>
      <c r="VPI666" s="187"/>
      <c r="VPJ666" s="187"/>
      <c r="VPK666" s="187"/>
      <c r="VPL666" s="187"/>
      <c r="VPM666" s="187"/>
      <c r="VPN666" s="187"/>
      <c r="VPO666" s="187"/>
      <c r="VPP666" s="187"/>
      <c r="VPQ666" s="187"/>
      <c r="VPR666" s="187"/>
      <c r="VPS666" s="187"/>
      <c r="VPT666" s="187"/>
      <c r="VPU666" s="187"/>
      <c r="VPV666" s="187"/>
      <c r="VPW666" s="187"/>
      <c r="VPX666" s="187"/>
      <c r="VPY666" s="187"/>
      <c r="VPZ666" s="187"/>
      <c r="VQA666" s="187"/>
      <c r="VQB666" s="187"/>
      <c r="VQC666" s="187"/>
      <c r="VQD666" s="187"/>
      <c r="VQE666" s="187"/>
      <c r="VQF666" s="187"/>
      <c r="VQG666" s="187"/>
      <c r="VQH666" s="187"/>
      <c r="VQI666" s="187"/>
      <c r="VQJ666" s="187"/>
      <c r="VQK666" s="187"/>
      <c r="VQL666" s="187"/>
      <c r="VQM666" s="187"/>
      <c r="VQN666" s="187"/>
      <c r="VQO666" s="187"/>
      <c r="VQP666" s="187"/>
      <c r="VQQ666" s="187"/>
      <c r="VQR666" s="187"/>
      <c r="VQS666" s="187"/>
      <c r="VQT666" s="187"/>
      <c r="VQU666" s="187"/>
      <c r="VQV666" s="187"/>
      <c r="VQW666" s="187"/>
      <c r="VQX666" s="187"/>
      <c r="VQY666" s="187"/>
      <c r="VQZ666" s="187"/>
      <c r="VRA666" s="187"/>
      <c r="VRB666" s="187"/>
      <c r="VRC666" s="187"/>
      <c r="VRD666" s="187"/>
      <c r="VRE666" s="187"/>
      <c r="VRF666" s="187"/>
      <c r="VRG666" s="187"/>
      <c r="VRH666" s="187"/>
      <c r="VRI666" s="187"/>
      <c r="VRJ666" s="187"/>
      <c r="VRK666" s="187"/>
      <c r="VRL666" s="187"/>
      <c r="VRM666" s="187"/>
      <c r="VRN666" s="187"/>
      <c r="VRO666" s="187"/>
      <c r="VRP666" s="187"/>
      <c r="VRQ666" s="187"/>
      <c r="VRR666" s="187"/>
      <c r="VRS666" s="187"/>
      <c r="VRT666" s="187"/>
      <c r="VRU666" s="187"/>
      <c r="VRV666" s="187"/>
      <c r="VRW666" s="187"/>
      <c r="VRX666" s="187"/>
      <c r="VRY666" s="187"/>
      <c r="VRZ666" s="187"/>
      <c r="VSA666" s="187"/>
      <c r="VSB666" s="187"/>
      <c r="VSC666" s="187"/>
      <c r="VSD666" s="187"/>
      <c r="VSE666" s="187"/>
      <c r="VSF666" s="187"/>
      <c r="VSG666" s="187"/>
      <c r="VSH666" s="187"/>
      <c r="VSI666" s="187"/>
      <c r="VSJ666" s="187"/>
      <c r="VSK666" s="187"/>
      <c r="VSL666" s="187"/>
      <c r="VSM666" s="187"/>
      <c r="VSN666" s="187"/>
      <c r="VSO666" s="187"/>
      <c r="VSP666" s="187"/>
      <c r="VSQ666" s="187"/>
      <c r="VSR666" s="187"/>
      <c r="VSS666" s="187"/>
      <c r="VST666" s="187"/>
      <c r="VSU666" s="187"/>
      <c r="VSV666" s="187"/>
      <c r="VSW666" s="187"/>
      <c r="VSX666" s="187"/>
      <c r="VSY666" s="187"/>
      <c r="VSZ666" s="187"/>
      <c r="VTA666" s="187"/>
      <c r="VTB666" s="187"/>
      <c r="VTC666" s="187"/>
      <c r="VTD666" s="187"/>
      <c r="VTE666" s="187"/>
      <c r="VTF666" s="187"/>
      <c r="VTG666" s="187"/>
      <c r="VTH666" s="187"/>
      <c r="VTI666" s="187"/>
      <c r="VTJ666" s="187"/>
      <c r="VTK666" s="187"/>
      <c r="VTL666" s="187"/>
      <c r="VTM666" s="187"/>
      <c r="VTN666" s="187"/>
      <c r="VTO666" s="187"/>
      <c r="VTP666" s="187"/>
      <c r="VTQ666" s="187"/>
      <c r="VTR666" s="187"/>
      <c r="VTS666" s="187"/>
      <c r="VTT666" s="187"/>
      <c r="VTU666" s="187"/>
      <c r="VTV666" s="187"/>
      <c r="VTW666" s="187"/>
      <c r="VTX666" s="187"/>
      <c r="VTY666" s="187"/>
      <c r="VTZ666" s="187"/>
      <c r="VUA666" s="187"/>
      <c r="VUB666" s="187"/>
      <c r="VUC666" s="187"/>
      <c r="VUD666" s="187"/>
      <c r="VUE666" s="187"/>
      <c r="VUF666" s="187"/>
      <c r="VUG666" s="187"/>
      <c r="VUH666" s="187"/>
      <c r="VUI666" s="187"/>
      <c r="VUJ666" s="187"/>
      <c r="VUK666" s="187"/>
      <c r="VUL666" s="187"/>
      <c r="VUM666" s="187"/>
      <c r="VUN666" s="187"/>
      <c r="VUO666" s="187"/>
      <c r="VUP666" s="187"/>
      <c r="VUQ666" s="187"/>
      <c r="VUR666" s="187"/>
      <c r="VUS666" s="187"/>
      <c r="VUT666" s="187"/>
      <c r="VUU666" s="187"/>
      <c r="VUV666" s="187"/>
      <c r="VUW666" s="187"/>
      <c r="VUX666" s="187"/>
      <c r="VUY666" s="187"/>
      <c r="VUZ666" s="187"/>
      <c r="VVA666" s="187"/>
      <c r="VVB666" s="187"/>
      <c r="VVC666" s="187"/>
      <c r="VVD666" s="187"/>
      <c r="VVE666" s="187"/>
      <c r="VVF666" s="187"/>
      <c r="VVG666" s="187"/>
      <c r="VVH666" s="187"/>
      <c r="VVI666" s="187"/>
      <c r="VVJ666" s="187"/>
      <c r="VVK666" s="187"/>
      <c r="VVL666" s="187"/>
      <c r="VVM666" s="187"/>
      <c r="VVN666" s="187"/>
      <c r="VVO666" s="187"/>
      <c r="VVP666" s="187"/>
      <c r="VVQ666" s="187"/>
      <c r="VVR666" s="187"/>
      <c r="VVS666" s="187"/>
      <c r="VVT666" s="187"/>
      <c r="VVU666" s="187"/>
      <c r="VVV666" s="187"/>
      <c r="VVW666" s="187"/>
      <c r="VVX666" s="187"/>
      <c r="VVY666" s="187"/>
      <c r="VVZ666" s="187"/>
      <c r="VWA666" s="187"/>
      <c r="VWB666" s="187"/>
      <c r="VWC666" s="187"/>
      <c r="VWD666" s="187"/>
      <c r="VWE666" s="187"/>
      <c r="VWF666" s="187"/>
      <c r="VWG666" s="187"/>
      <c r="VWH666" s="187"/>
      <c r="VWI666" s="187"/>
      <c r="VWJ666" s="187"/>
      <c r="VWK666" s="187"/>
      <c r="VWL666" s="187"/>
      <c r="VWM666" s="187"/>
      <c r="VWN666" s="187"/>
      <c r="VWO666" s="187"/>
      <c r="VWP666" s="187"/>
      <c r="VWQ666" s="187"/>
      <c r="VWR666" s="187"/>
      <c r="VWS666" s="187"/>
      <c r="VWT666" s="187"/>
      <c r="VWU666" s="187"/>
      <c r="VWV666" s="187"/>
      <c r="VWW666" s="187"/>
      <c r="VWX666" s="187"/>
      <c r="VWY666" s="187"/>
      <c r="VWZ666" s="187"/>
      <c r="VXA666" s="187"/>
      <c r="VXB666" s="187"/>
      <c r="VXC666" s="187"/>
      <c r="VXD666" s="187"/>
      <c r="VXE666" s="187"/>
      <c r="VXF666" s="187"/>
      <c r="VXG666" s="187"/>
      <c r="VXH666" s="187"/>
      <c r="VXI666" s="187"/>
      <c r="VXJ666" s="187"/>
      <c r="VXK666" s="187"/>
      <c r="VXL666" s="187"/>
      <c r="VXM666" s="187"/>
      <c r="VXN666" s="187"/>
      <c r="VXO666" s="187"/>
      <c r="VXP666" s="187"/>
      <c r="VXQ666" s="187"/>
      <c r="VXR666" s="187"/>
      <c r="VXS666" s="187"/>
      <c r="VXT666" s="187"/>
      <c r="VXU666" s="187"/>
      <c r="VXV666" s="187"/>
      <c r="VXW666" s="187"/>
      <c r="VXX666" s="187"/>
      <c r="VXY666" s="187"/>
      <c r="VXZ666" s="187"/>
      <c r="VYA666" s="187"/>
      <c r="VYB666" s="187"/>
      <c r="VYC666" s="187"/>
      <c r="VYD666" s="187"/>
      <c r="VYE666" s="187"/>
      <c r="VYF666" s="187"/>
      <c r="VYG666" s="187"/>
      <c r="VYH666" s="187"/>
      <c r="VYI666" s="187"/>
      <c r="VYJ666" s="187"/>
      <c r="VYK666" s="187"/>
      <c r="VYL666" s="187"/>
      <c r="VYM666" s="187"/>
      <c r="VYN666" s="187"/>
      <c r="VYO666" s="187"/>
      <c r="VYP666" s="187"/>
      <c r="VYQ666" s="187"/>
      <c r="VYR666" s="187"/>
      <c r="VYS666" s="187"/>
      <c r="VYT666" s="187"/>
      <c r="VYU666" s="187"/>
      <c r="VYV666" s="187"/>
      <c r="VYW666" s="187"/>
      <c r="VYX666" s="187"/>
      <c r="VYY666" s="187"/>
      <c r="VYZ666" s="187"/>
      <c r="VZA666" s="187"/>
      <c r="VZB666" s="187"/>
      <c r="VZC666" s="187"/>
      <c r="VZD666" s="187"/>
      <c r="VZE666" s="187"/>
      <c r="VZF666" s="187"/>
      <c r="VZG666" s="187"/>
      <c r="VZH666" s="187"/>
      <c r="VZI666" s="187"/>
      <c r="VZJ666" s="187"/>
      <c r="VZK666" s="187"/>
      <c r="VZL666" s="187"/>
      <c r="VZM666" s="187"/>
      <c r="VZN666" s="187"/>
      <c r="VZO666" s="187"/>
      <c r="VZP666" s="187"/>
      <c r="VZQ666" s="187"/>
      <c r="VZR666" s="187"/>
      <c r="VZS666" s="187"/>
      <c r="VZT666" s="187"/>
      <c r="VZU666" s="187"/>
      <c r="VZV666" s="187"/>
      <c r="VZW666" s="187"/>
      <c r="VZX666" s="187"/>
      <c r="VZY666" s="187"/>
      <c r="VZZ666" s="187"/>
      <c r="WAA666" s="187"/>
      <c r="WAB666" s="187"/>
      <c r="WAC666" s="187"/>
      <c r="WAD666" s="187"/>
      <c r="WAE666" s="187"/>
      <c r="WAF666" s="187"/>
      <c r="WAG666" s="187"/>
      <c r="WAH666" s="187"/>
      <c r="WAI666" s="187"/>
      <c r="WAJ666" s="187"/>
      <c r="WAK666" s="187"/>
      <c r="WAL666" s="187"/>
      <c r="WAM666" s="187"/>
      <c r="WAN666" s="187"/>
      <c r="WAO666" s="187"/>
      <c r="WAP666" s="187"/>
      <c r="WAQ666" s="187"/>
      <c r="WAR666" s="187"/>
      <c r="WAS666" s="187"/>
      <c r="WAT666" s="187"/>
      <c r="WAU666" s="187"/>
      <c r="WAV666" s="187"/>
      <c r="WAW666" s="187"/>
      <c r="WAX666" s="187"/>
      <c r="WAY666" s="187"/>
      <c r="WAZ666" s="187"/>
      <c r="WBA666" s="187"/>
      <c r="WBB666" s="187"/>
      <c r="WBC666" s="187"/>
      <c r="WBD666" s="187"/>
      <c r="WBE666" s="187"/>
      <c r="WBF666" s="187"/>
      <c r="WBG666" s="187"/>
      <c r="WBH666" s="187"/>
      <c r="WBI666" s="187"/>
      <c r="WBJ666" s="187"/>
      <c r="WBK666" s="187"/>
      <c r="WBL666" s="187"/>
      <c r="WBM666" s="187"/>
      <c r="WBN666" s="187"/>
      <c r="WBO666" s="187"/>
      <c r="WBP666" s="187"/>
      <c r="WBQ666" s="187"/>
      <c r="WBR666" s="187"/>
      <c r="WBS666" s="187"/>
      <c r="WBT666" s="187"/>
      <c r="WBU666" s="187"/>
      <c r="WBV666" s="187"/>
      <c r="WBW666" s="187"/>
      <c r="WBX666" s="187"/>
      <c r="WBY666" s="187"/>
      <c r="WBZ666" s="187"/>
      <c r="WCA666" s="187"/>
      <c r="WCB666" s="187"/>
      <c r="WCC666" s="187"/>
      <c r="WCD666" s="187"/>
      <c r="WCE666" s="187"/>
      <c r="WCF666" s="187"/>
      <c r="WCG666" s="187"/>
      <c r="WCH666" s="187"/>
      <c r="WCI666" s="187"/>
      <c r="WCJ666" s="187"/>
      <c r="WCK666" s="187"/>
      <c r="WCL666" s="187"/>
      <c r="WCM666" s="187"/>
      <c r="WCN666" s="187"/>
      <c r="WCO666" s="187"/>
      <c r="WCP666" s="187"/>
      <c r="WCQ666" s="187"/>
      <c r="WCR666" s="187"/>
      <c r="WCS666" s="187"/>
      <c r="WCT666" s="187"/>
      <c r="WCU666" s="187"/>
      <c r="WCV666" s="187"/>
      <c r="WCW666" s="187"/>
      <c r="WCX666" s="187"/>
      <c r="WCY666" s="187"/>
      <c r="WCZ666" s="187"/>
      <c r="WDA666" s="187"/>
      <c r="WDB666" s="187"/>
      <c r="WDC666" s="187"/>
      <c r="WDD666" s="187"/>
      <c r="WDE666" s="187"/>
      <c r="WDF666" s="187"/>
      <c r="WDG666" s="187"/>
      <c r="WDH666" s="187"/>
      <c r="WDI666" s="187"/>
      <c r="WDJ666" s="187"/>
      <c r="WDK666" s="187"/>
      <c r="WDL666" s="187"/>
      <c r="WDM666" s="187"/>
      <c r="WDN666" s="187"/>
      <c r="WDO666" s="187"/>
      <c r="WDP666" s="187"/>
      <c r="WDQ666" s="187"/>
      <c r="WDR666" s="187"/>
      <c r="WDS666" s="187"/>
      <c r="WDT666" s="187"/>
      <c r="WDU666" s="187"/>
      <c r="WDV666" s="187"/>
      <c r="WDW666" s="187"/>
      <c r="WDX666" s="187"/>
      <c r="WDY666" s="187"/>
      <c r="WDZ666" s="187"/>
      <c r="WEA666" s="187"/>
      <c r="WEB666" s="187"/>
      <c r="WEC666" s="187"/>
      <c r="WED666" s="187"/>
      <c r="WEE666" s="187"/>
      <c r="WEF666" s="187"/>
      <c r="WEG666" s="187"/>
      <c r="WEH666" s="187"/>
      <c r="WEI666" s="187"/>
      <c r="WEJ666" s="187"/>
      <c r="WEK666" s="187"/>
      <c r="WEL666" s="187"/>
      <c r="WEM666" s="187"/>
      <c r="WEN666" s="187"/>
      <c r="WEO666" s="187"/>
      <c r="WEP666" s="187"/>
      <c r="WEQ666" s="187"/>
      <c r="WER666" s="187"/>
      <c r="WES666" s="187"/>
      <c r="WET666" s="187"/>
      <c r="WEU666" s="187"/>
      <c r="WEV666" s="187"/>
      <c r="WEW666" s="187"/>
      <c r="WEX666" s="187"/>
      <c r="WEY666" s="187"/>
      <c r="WEZ666" s="187"/>
      <c r="WFA666" s="187"/>
      <c r="WFB666" s="187"/>
      <c r="WFC666" s="187"/>
      <c r="WFD666" s="187"/>
      <c r="WFE666" s="187"/>
      <c r="WFF666" s="187"/>
      <c r="WFG666" s="187"/>
      <c r="WFH666" s="187"/>
      <c r="WFI666" s="187"/>
      <c r="WFJ666" s="187"/>
      <c r="WFK666" s="187"/>
      <c r="WFL666" s="187"/>
      <c r="WFM666" s="187"/>
      <c r="WFN666" s="187"/>
      <c r="WFO666" s="187"/>
      <c r="WFP666" s="187"/>
      <c r="WFQ666" s="187"/>
      <c r="WFR666" s="187"/>
      <c r="WFS666" s="187"/>
      <c r="WFT666" s="187"/>
      <c r="WFU666" s="187"/>
      <c r="WFV666" s="187"/>
      <c r="WFW666" s="187"/>
      <c r="WFX666" s="187"/>
      <c r="WFY666" s="187"/>
      <c r="WFZ666" s="187"/>
      <c r="WGA666" s="187"/>
      <c r="WGB666" s="187"/>
      <c r="WGC666" s="187"/>
      <c r="WGD666" s="187"/>
      <c r="WGE666" s="187"/>
      <c r="WGF666" s="187"/>
      <c r="WGG666" s="187"/>
      <c r="WGH666" s="187"/>
      <c r="WGI666" s="187"/>
      <c r="WGJ666" s="187"/>
      <c r="WGK666" s="187"/>
      <c r="WGL666" s="187"/>
      <c r="WGM666" s="187"/>
      <c r="WGN666" s="187"/>
      <c r="WGO666" s="187"/>
      <c r="WGP666" s="187"/>
      <c r="WGQ666" s="187"/>
      <c r="WGR666" s="187"/>
      <c r="WGS666" s="187"/>
      <c r="WGT666" s="187"/>
      <c r="WGU666" s="187"/>
      <c r="WGV666" s="187"/>
      <c r="WGW666" s="187"/>
      <c r="WGX666" s="187"/>
      <c r="WGY666" s="187"/>
      <c r="WGZ666" s="187"/>
      <c r="WHA666" s="187"/>
      <c r="WHB666" s="187"/>
      <c r="WHC666" s="187"/>
      <c r="WHD666" s="187"/>
      <c r="WHE666" s="187"/>
      <c r="WHF666" s="187"/>
      <c r="WHG666" s="187"/>
      <c r="WHH666" s="187"/>
      <c r="WHI666" s="187"/>
      <c r="WHJ666" s="187"/>
      <c r="WHK666" s="187"/>
      <c r="WHL666" s="187"/>
      <c r="WHM666" s="187"/>
      <c r="WHN666" s="187"/>
      <c r="WHO666" s="187"/>
      <c r="WHP666" s="187"/>
      <c r="WHQ666" s="187"/>
      <c r="WHR666" s="187"/>
      <c r="WHS666" s="187"/>
      <c r="WHT666" s="187"/>
      <c r="WHU666" s="187"/>
      <c r="WHV666" s="187"/>
      <c r="WHW666" s="187"/>
      <c r="WHX666" s="187"/>
      <c r="WHY666" s="187"/>
      <c r="WHZ666" s="187"/>
      <c r="WIA666" s="187"/>
      <c r="WIB666" s="187"/>
      <c r="WIC666" s="187"/>
      <c r="WID666" s="187"/>
      <c r="WIE666" s="187"/>
      <c r="WIF666" s="187"/>
      <c r="WIG666" s="187"/>
      <c r="WIH666" s="187"/>
      <c r="WII666" s="187"/>
      <c r="WIJ666" s="187"/>
      <c r="WIK666" s="187"/>
      <c r="WIL666" s="187"/>
      <c r="WIM666" s="187"/>
      <c r="WIN666" s="187"/>
      <c r="WIO666" s="187"/>
      <c r="WIP666" s="187"/>
      <c r="WIQ666" s="187"/>
      <c r="WIR666" s="187"/>
      <c r="WIS666" s="187"/>
      <c r="WIT666" s="187"/>
      <c r="WIU666" s="187"/>
      <c r="WIV666" s="187"/>
      <c r="WIW666" s="187"/>
      <c r="WIX666" s="187"/>
      <c r="WIY666" s="187"/>
      <c r="WIZ666" s="187"/>
      <c r="WJA666" s="187"/>
      <c r="WJB666" s="187"/>
      <c r="WJC666" s="187"/>
      <c r="WJD666" s="187"/>
      <c r="WJE666" s="187"/>
      <c r="WJF666" s="187"/>
      <c r="WJG666" s="187"/>
      <c r="WJH666" s="187"/>
      <c r="WJI666" s="187"/>
      <c r="WJJ666" s="187"/>
      <c r="WJK666" s="187"/>
      <c r="WJL666" s="187"/>
      <c r="WJM666" s="187"/>
      <c r="WJN666" s="187"/>
      <c r="WJO666" s="187"/>
      <c r="WJP666" s="187"/>
      <c r="WJQ666" s="187"/>
      <c r="WJR666" s="187"/>
      <c r="WJS666" s="187"/>
      <c r="WJT666" s="187"/>
      <c r="WJU666" s="187"/>
      <c r="WJV666" s="187"/>
      <c r="WJW666" s="187"/>
      <c r="WJX666" s="187"/>
      <c r="WJY666" s="187"/>
      <c r="WJZ666" s="187"/>
      <c r="WKA666" s="187"/>
      <c r="WKB666" s="187"/>
      <c r="WKC666" s="187"/>
      <c r="WKD666" s="187"/>
      <c r="WKE666" s="187"/>
      <c r="WKF666" s="187"/>
      <c r="WKG666" s="187"/>
      <c r="WKH666" s="187"/>
      <c r="WKI666" s="187"/>
      <c r="WKJ666" s="187"/>
      <c r="WKK666" s="187"/>
      <c r="WKL666" s="187"/>
      <c r="WKM666" s="187"/>
      <c r="WKN666" s="187"/>
      <c r="WKO666" s="187"/>
      <c r="WKP666" s="187"/>
      <c r="WKQ666" s="187"/>
      <c r="WKR666" s="187"/>
      <c r="WKS666" s="187"/>
      <c r="WKT666" s="187"/>
      <c r="WKU666" s="187"/>
      <c r="WKV666" s="187"/>
      <c r="WKW666" s="187"/>
      <c r="WKX666" s="187"/>
      <c r="WKY666" s="187"/>
      <c r="WKZ666" s="187"/>
      <c r="WLA666" s="187"/>
      <c r="WLB666" s="187"/>
      <c r="WLC666" s="187"/>
      <c r="WLD666" s="187"/>
      <c r="WLE666" s="187"/>
      <c r="WLF666" s="187"/>
      <c r="WLG666" s="187"/>
      <c r="WLH666" s="187"/>
      <c r="WLI666" s="187"/>
      <c r="WLJ666" s="187"/>
      <c r="WLK666" s="187"/>
      <c r="WLL666" s="187"/>
      <c r="WLM666" s="187"/>
      <c r="WLN666" s="187"/>
      <c r="WLO666" s="187"/>
      <c r="WLP666" s="187"/>
      <c r="WLQ666" s="187"/>
      <c r="WLR666" s="187"/>
      <c r="WLS666" s="187"/>
      <c r="WLT666" s="187"/>
      <c r="WLU666" s="187"/>
      <c r="WLV666" s="187"/>
      <c r="WLW666" s="187"/>
      <c r="WLX666" s="187"/>
      <c r="WLY666" s="187"/>
      <c r="WLZ666" s="187"/>
      <c r="WMA666" s="187"/>
      <c r="WMB666" s="187"/>
      <c r="WMC666" s="187"/>
      <c r="WMD666" s="187"/>
      <c r="WME666" s="187"/>
      <c r="WMF666" s="187"/>
      <c r="WMG666" s="187"/>
      <c r="WMH666" s="187"/>
      <c r="WMI666" s="187"/>
      <c r="WMJ666" s="187"/>
      <c r="WMK666" s="187"/>
      <c r="WML666" s="187"/>
      <c r="WMM666" s="187"/>
      <c r="WMN666" s="187"/>
      <c r="WMO666" s="187"/>
      <c r="WMP666" s="187"/>
      <c r="WMQ666" s="187"/>
      <c r="WMR666" s="187"/>
      <c r="WMS666" s="187"/>
      <c r="WMT666" s="187"/>
      <c r="WMU666" s="187"/>
      <c r="WMV666" s="187"/>
      <c r="WMW666" s="187"/>
      <c r="WMX666" s="187"/>
      <c r="WMY666" s="187"/>
      <c r="WMZ666" s="187"/>
      <c r="WNA666" s="187"/>
      <c r="WNB666" s="187"/>
      <c r="WNC666" s="187"/>
      <c r="WND666" s="187"/>
      <c r="WNE666" s="187"/>
      <c r="WNF666" s="187"/>
      <c r="WNG666" s="187"/>
      <c r="WNH666" s="187"/>
      <c r="WNI666" s="187"/>
      <c r="WNJ666" s="187"/>
      <c r="WNK666" s="187"/>
      <c r="WNL666" s="187"/>
      <c r="WNM666" s="187"/>
      <c r="WNN666" s="187"/>
      <c r="WNO666" s="187"/>
      <c r="WNP666" s="187"/>
      <c r="WNQ666" s="187"/>
      <c r="WNR666" s="187"/>
      <c r="WNS666" s="187"/>
      <c r="WNT666" s="187"/>
      <c r="WNU666" s="187"/>
      <c r="WNV666" s="187"/>
      <c r="WNW666" s="187"/>
      <c r="WNX666" s="187"/>
      <c r="WNY666" s="187"/>
      <c r="WNZ666" s="187"/>
      <c r="WOA666" s="187"/>
      <c r="WOB666" s="187"/>
      <c r="WOC666" s="187"/>
      <c r="WOD666" s="187"/>
      <c r="WOE666" s="187"/>
      <c r="WOF666" s="187"/>
      <c r="WOG666" s="187"/>
      <c r="WOH666" s="187"/>
      <c r="WOI666" s="187"/>
      <c r="WOJ666" s="187"/>
      <c r="WOK666" s="187"/>
      <c r="WOL666" s="187"/>
      <c r="WOM666" s="187"/>
      <c r="WON666" s="187"/>
      <c r="WOO666" s="187"/>
      <c r="WOP666" s="187"/>
      <c r="WOQ666" s="187"/>
      <c r="WOR666" s="187"/>
      <c r="WOS666" s="187"/>
      <c r="WOT666" s="187"/>
      <c r="WOU666" s="187"/>
      <c r="WOV666" s="187"/>
      <c r="WOW666" s="187"/>
      <c r="WOX666" s="187"/>
      <c r="WOY666" s="187"/>
      <c r="WOZ666" s="187"/>
      <c r="WPA666" s="187"/>
      <c r="WPB666" s="187"/>
      <c r="WPC666" s="187"/>
      <c r="WPD666" s="187"/>
      <c r="WPE666" s="187"/>
      <c r="WPF666" s="187"/>
      <c r="WPG666" s="187"/>
      <c r="WPH666" s="187"/>
      <c r="WPI666" s="187"/>
      <c r="WPJ666" s="187"/>
      <c r="WPK666" s="187"/>
      <c r="WPL666" s="187"/>
      <c r="WPM666" s="187"/>
      <c r="WPN666" s="187"/>
      <c r="WPO666" s="187"/>
      <c r="WPP666" s="187"/>
      <c r="WPQ666" s="187"/>
      <c r="WPR666" s="187"/>
      <c r="WPS666" s="187"/>
      <c r="WPT666" s="187"/>
      <c r="WPU666" s="187"/>
      <c r="WPV666" s="187"/>
      <c r="WPW666" s="187"/>
      <c r="WPX666" s="187"/>
      <c r="WPY666" s="187"/>
      <c r="WPZ666" s="187"/>
      <c r="WQA666" s="187"/>
      <c r="WQB666" s="187"/>
      <c r="WQC666" s="187"/>
      <c r="WQD666" s="187"/>
      <c r="WQE666" s="187"/>
      <c r="WQF666" s="187"/>
      <c r="WQG666" s="187"/>
      <c r="WQH666" s="187"/>
      <c r="WQI666" s="187"/>
      <c r="WQJ666" s="187"/>
      <c r="WQK666" s="187"/>
      <c r="WQL666" s="187"/>
      <c r="WQM666" s="187"/>
      <c r="WQN666" s="187"/>
      <c r="WQO666" s="187"/>
      <c r="WQP666" s="187"/>
      <c r="WQQ666" s="187"/>
      <c r="WQR666" s="187"/>
      <c r="WQS666" s="187"/>
      <c r="WQT666" s="187"/>
      <c r="WQU666" s="187"/>
      <c r="WQV666" s="187"/>
      <c r="WQW666" s="187"/>
      <c r="WQX666" s="187"/>
      <c r="WQY666" s="187"/>
      <c r="WQZ666" s="187"/>
      <c r="WRA666" s="187"/>
      <c r="WRB666" s="187"/>
      <c r="WRC666" s="187"/>
      <c r="WRD666" s="187"/>
      <c r="WRE666" s="187"/>
      <c r="WRF666" s="187"/>
      <c r="WRG666" s="187"/>
      <c r="WRH666" s="187"/>
      <c r="WRI666" s="187"/>
      <c r="WRJ666" s="187"/>
      <c r="WRK666" s="187"/>
      <c r="WRL666" s="187"/>
      <c r="WRM666" s="187"/>
      <c r="WRN666" s="187"/>
      <c r="WRO666" s="187"/>
      <c r="WRP666" s="187"/>
      <c r="WRQ666" s="187"/>
      <c r="WRR666" s="187"/>
      <c r="WRS666" s="187"/>
      <c r="WRT666" s="187"/>
      <c r="WRU666" s="187"/>
      <c r="WRV666" s="187"/>
      <c r="WRW666" s="187"/>
      <c r="WRX666" s="187"/>
      <c r="WRY666" s="187"/>
      <c r="WRZ666" s="187"/>
      <c r="WSA666" s="187"/>
      <c r="WSB666" s="187"/>
      <c r="WSC666" s="187"/>
      <c r="WSD666" s="187"/>
      <c r="WSE666" s="187"/>
      <c r="WSF666" s="187"/>
      <c r="WSG666" s="187"/>
      <c r="WSH666" s="187"/>
      <c r="WSI666" s="187"/>
      <c r="WSJ666" s="187"/>
      <c r="WSK666" s="187"/>
      <c r="WSL666" s="187"/>
      <c r="WSM666" s="187"/>
      <c r="WSN666" s="187"/>
      <c r="WSO666" s="187"/>
      <c r="WSP666" s="187"/>
      <c r="WSQ666" s="187"/>
      <c r="WSR666" s="187"/>
      <c r="WSS666" s="187"/>
      <c r="WST666" s="187"/>
      <c r="WSU666" s="187"/>
      <c r="WSV666" s="187"/>
      <c r="WSW666" s="187"/>
      <c r="WSX666" s="187"/>
      <c r="WSY666" s="187"/>
      <c r="WSZ666" s="187"/>
      <c r="WTA666" s="187"/>
      <c r="WTB666" s="187"/>
      <c r="WTC666" s="187"/>
      <c r="WTD666" s="187"/>
      <c r="WTE666" s="187"/>
      <c r="WTF666" s="187"/>
      <c r="WTG666" s="187"/>
      <c r="WTH666" s="187"/>
      <c r="WTI666" s="187"/>
      <c r="WTJ666" s="187"/>
      <c r="WTK666" s="187"/>
      <c r="WTL666" s="187"/>
      <c r="WTM666" s="187"/>
      <c r="WTN666" s="187"/>
      <c r="WTO666" s="187"/>
      <c r="WTP666" s="187"/>
      <c r="WTQ666" s="187"/>
      <c r="WTR666" s="187"/>
      <c r="WTS666" s="187"/>
      <c r="WTT666" s="187"/>
      <c r="WTU666" s="187"/>
      <c r="WTV666" s="187"/>
      <c r="WTW666" s="187"/>
      <c r="WTX666" s="187"/>
      <c r="WTY666" s="187"/>
      <c r="WTZ666" s="187"/>
      <c r="WUA666" s="187"/>
      <c r="WUB666" s="187"/>
      <c r="WUC666" s="187"/>
      <c r="WUD666" s="187"/>
      <c r="WUE666" s="187"/>
      <c r="WUF666" s="187"/>
      <c r="WUG666" s="187"/>
      <c r="WUH666" s="187"/>
      <c r="WUI666" s="187"/>
      <c r="WUJ666" s="187"/>
      <c r="WUK666" s="187"/>
      <c r="WUL666" s="187"/>
      <c r="WUM666" s="187"/>
      <c r="WUN666" s="187"/>
      <c r="WUO666" s="187"/>
      <c r="WUP666" s="187"/>
      <c r="WUQ666" s="187"/>
      <c r="WUR666" s="187"/>
      <c r="WUS666" s="187"/>
      <c r="WUT666" s="187"/>
      <c r="WUU666" s="187"/>
      <c r="WUV666" s="187"/>
      <c r="WUW666" s="187"/>
      <c r="WUX666" s="187"/>
      <c r="WUY666" s="187"/>
      <c r="WUZ666" s="187"/>
      <c r="WVA666" s="187"/>
      <c r="WVB666" s="187"/>
      <c r="WVC666" s="187"/>
      <c r="WVD666" s="187"/>
      <c r="WVE666" s="187"/>
      <c r="WVF666" s="187"/>
      <c r="WVG666" s="187"/>
      <c r="WVH666" s="187"/>
      <c r="WVI666" s="187"/>
      <c r="WVJ666" s="187"/>
      <c r="WVK666" s="187"/>
      <c r="WVL666" s="187"/>
      <c r="WVM666" s="187"/>
      <c r="WVN666" s="187"/>
      <c r="WVO666" s="187"/>
      <c r="WVP666" s="187"/>
      <c r="WVQ666" s="187"/>
      <c r="WVR666" s="187"/>
      <c r="WVS666" s="187"/>
      <c r="WVT666" s="187"/>
      <c r="WVU666" s="187"/>
      <c r="WVV666" s="187"/>
      <c r="WVW666" s="187"/>
      <c r="WVX666" s="187"/>
      <c r="WVY666" s="187"/>
      <c r="WVZ666" s="187"/>
      <c r="WWA666" s="187"/>
      <c r="WWB666" s="187"/>
      <c r="WWC666" s="187"/>
      <c r="WWD666" s="187"/>
      <c r="WWE666" s="187"/>
      <c r="WWF666" s="187"/>
      <c r="WWG666" s="187"/>
      <c r="WWH666" s="187"/>
      <c r="WWI666" s="187"/>
      <c r="WWJ666" s="187"/>
      <c r="WWK666" s="187"/>
      <c r="WWL666" s="187"/>
      <c r="WWM666" s="187"/>
      <c r="WWN666" s="187"/>
      <c r="WWO666" s="187"/>
      <c r="WWP666" s="187"/>
      <c r="WWQ666" s="187"/>
      <c r="WWR666" s="187"/>
      <c r="WWS666" s="187"/>
      <c r="WWT666" s="187"/>
      <c r="WWU666" s="187"/>
      <c r="WWV666" s="187"/>
      <c r="WWW666" s="187"/>
      <c r="WWX666" s="187"/>
      <c r="WWY666" s="187"/>
      <c r="WWZ666" s="187"/>
      <c r="WXA666" s="187"/>
      <c r="WXB666" s="187"/>
      <c r="WXC666" s="187"/>
      <c r="WXD666" s="187"/>
      <c r="WXE666" s="187"/>
      <c r="WXF666" s="187"/>
      <c r="WXG666" s="187"/>
      <c r="WXH666" s="187"/>
      <c r="WXI666" s="187"/>
      <c r="WXJ666" s="187"/>
      <c r="WXK666" s="187"/>
      <c r="WXL666" s="187"/>
      <c r="WXM666" s="187"/>
      <c r="WXN666" s="187"/>
      <c r="WXO666" s="187"/>
      <c r="WXP666" s="187"/>
      <c r="WXQ666" s="187"/>
      <c r="WXR666" s="187"/>
      <c r="WXS666" s="187"/>
      <c r="WXT666" s="187"/>
      <c r="WXU666" s="187"/>
      <c r="WXV666" s="187"/>
      <c r="WXW666" s="187"/>
      <c r="WXX666" s="187"/>
      <c r="WXY666" s="187"/>
      <c r="WXZ666" s="187"/>
      <c r="WYA666" s="187"/>
      <c r="WYB666" s="187"/>
      <c r="WYC666" s="187"/>
      <c r="WYD666" s="187"/>
      <c r="WYE666" s="187"/>
      <c r="WYF666" s="187"/>
      <c r="WYG666" s="187"/>
      <c r="WYH666" s="187"/>
      <c r="WYI666" s="187"/>
      <c r="WYJ666" s="187"/>
      <c r="WYK666" s="187"/>
      <c r="WYL666" s="187"/>
      <c r="WYM666" s="187"/>
      <c r="WYN666" s="187"/>
      <c r="WYO666" s="187"/>
      <c r="WYP666" s="187"/>
      <c r="WYQ666" s="187"/>
      <c r="WYR666" s="187"/>
      <c r="WYS666" s="187"/>
      <c r="WYT666" s="187"/>
      <c r="WYU666" s="187"/>
      <c r="WYV666" s="187"/>
      <c r="WYW666" s="187"/>
      <c r="WYX666" s="187"/>
      <c r="WYY666" s="187"/>
      <c r="WYZ666" s="187"/>
      <c r="WZA666" s="187"/>
      <c r="WZB666" s="187"/>
      <c r="WZC666" s="187"/>
      <c r="WZD666" s="187"/>
      <c r="WZE666" s="187"/>
      <c r="WZF666" s="187"/>
      <c r="WZG666" s="187"/>
      <c r="WZH666" s="187"/>
      <c r="WZI666" s="187"/>
      <c r="WZJ666" s="187"/>
      <c r="WZK666" s="187"/>
      <c r="WZL666" s="187"/>
      <c r="WZM666" s="187"/>
      <c r="WZN666" s="187"/>
      <c r="WZO666" s="187"/>
      <c r="WZP666" s="187"/>
      <c r="WZQ666" s="187"/>
      <c r="WZR666" s="187"/>
      <c r="WZS666" s="187"/>
      <c r="WZT666" s="187"/>
      <c r="WZU666" s="187"/>
      <c r="WZV666" s="187"/>
      <c r="WZW666" s="187"/>
      <c r="WZX666" s="187"/>
      <c r="WZY666" s="187"/>
      <c r="WZZ666" s="187"/>
      <c r="XAA666" s="187"/>
      <c r="XAB666" s="187"/>
      <c r="XAC666" s="187"/>
      <c r="XAD666" s="187"/>
      <c r="XAE666" s="187"/>
      <c r="XAF666" s="187"/>
      <c r="XAG666" s="187"/>
      <c r="XAH666" s="187"/>
      <c r="XAI666" s="187"/>
      <c r="XAJ666" s="187"/>
      <c r="XAK666" s="187"/>
      <c r="XAL666" s="187"/>
      <c r="XAM666" s="187"/>
      <c r="XAN666" s="187"/>
      <c r="XAO666" s="187"/>
      <c r="XAP666" s="187"/>
      <c r="XAQ666" s="187"/>
      <c r="XAR666" s="187"/>
      <c r="XAS666" s="187"/>
      <c r="XAT666" s="187"/>
      <c r="XAU666" s="187"/>
      <c r="XAV666" s="187"/>
      <c r="XAW666" s="187"/>
      <c r="XAX666" s="187"/>
      <c r="XAY666" s="187"/>
      <c r="XAZ666" s="187"/>
      <c r="XBA666" s="187"/>
      <c r="XBB666" s="187"/>
      <c r="XBC666" s="187"/>
      <c r="XBD666" s="187"/>
      <c r="XBE666" s="187"/>
      <c r="XBF666" s="187"/>
      <c r="XBG666" s="187"/>
      <c r="XBH666" s="187"/>
      <c r="XBI666" s="187"/>
      <c r="XBJ666" s="187"/>
      <c r="XBK666" s="187"/>
      <c r="XBL666" s="187"/>
      <c r="XBM666" s="187"/>
      <c r="XBN666" s="187"/>
      <c r="XBO666" s="187"/>
      <c r="XBP666" s="187"/>
      <c r="XBQ666" s="187"/>
      <c r="XBR666" s="187"/>
      <c r="XBS666" s="187"/>
      <c r="XBT666" s="187"/>
      <c r="XBU666" s="187"/>
      <c r="XBV666" s="187"/>
      <c r="XBW666" s="187"/>
      <c r="XBX666" s="187"/>
      <c r="XBY666" s="187"/>
      <c r="XBZ666" s="187"/>
      <c r="XCA666" s="187"/>
      <c r="XCB666" s="187"/>
      <c r="XCC666" s="187"/>
      <c r="XCD666" s="187"/>
      <c r="XCE666" s="187"/>
      <c r="XCF666" s="187"/>
      <c r="XCG666" s="187"/>
      <c r="XCH666" s="187"/>
      <c r="XCI666" s="187"/>
      <c r="XCJ666" s="187"/>
      <c r="XCK666" s="187"/>
      <c r="XCL666" s="187"/>
      <c r="XCM666" s="187"/>
      <c r="XCN666" s="187"/>
      <c r="XCO666" s="187"/>
      <c r="XCP666" s="187"/>
      <c r="XCQ666" s="187"/>
      <c r="XCR666" s="187"/>
      <c r="XCS666" s="187"/>
      <c r="XCT666" s="187"/>
      <c r="XCU666" s="187"/>
      <c r="XCV666" s="187"/>
      <c r="XCW666" s="187"/>
      <c r="XCX666" s="187"/>
      <c r="XCY666" s="187"/>
      <c r="XCZ666" s="187"/>
      <c r="XDA666" s="187"/>
      <c r="XDB666" s="187"/>
      <c r="XDC666" s="187"/>
      <c r="XDD666" s="187"/>
      <c r="XDE666" s="187"/>
      <c r="XDF666" s="187"/>
      <c r="XDG666" s="187"/>
      <c r="XDH666" s="187"/>
      <c r="XDI666" s="187"/>
      <c r="XDJ666" s="187"/>
      <c r="XDK666" s="187"/>
      <c r="XDL666" s="187"/>
      <c r="XDM666" s="187"/>
      <c r="XDN666" s="187"/>
      <c r="XDO666" s="187"/>
      <c r="XDP666" s="187"/>
      <c r="XDQ666" s="187"/>
      <c r="XDR666" s="187"/>
      <c r="XDS666" s="187"/>
      <c r="XDT666" s="187"/>
      <c r="XDU666" s="187"/>
      <c r="XDV666" s="187"/>
      <c r="XDW666" s="187"/>
      <c r="XDX666" s="187"/>
      <c r="XDY666" s="187"/>
      <c r="XDZ666" s="187"/>
      <c r="XEA666" s="187"/>
      <c r="XEB666" s="187"/>
      <c r="XEC666" s="187"/>
      <c r="XED666" s="187"/>
      <c r="XEE666" s="187"/>
      <c r="XEF666" s="187"/>
      <c r="XEG666" s="187"/>
      <c r="XEH666" s="187"/>
      <c r="XEI666" s="187"/>
      <c r="XEJ666" s="187"/>
      <c r="XEK666" s="187"/>
      <c r="XEL666" s="187"/>
      <c r="XEM666" s="187"/>
      <c r="XEN666" s="187"/>
      <c r="XEO666" s="187"/>
      <c r="XEP666" s="187"/>
      <c r="XEQ666" s="187"/>
      <c r="XER666" s="187"/>
      <c r="XES666" s="187"/>
      <c r="XET666" s="187"/>
      <c r="XEU666" s="187"/>
      <c r="XEV666" s="187"/>
      <c r="XEW666" s="187"/>
      <c r="XEX666" s="187"/>
      <c r="XEY666" s="187"/>
      <c r="XEZ666" s="187"/>
    </row>
    <row r="667" spans="1:16380" s="191" customFormat="1" x14ac:dyDescent="0.3">
      <c r="A667" s="189">
        <v>3.42</v>
      </c>
      <c r="B667" s="189" t="s">
        <v>2128</v>
      </c>
      <c r="C667" s="189" t="s">
        <v>1294</v>
      </c>
      <c r="D667" s="192" t="s">
        <v>2135</v>
      </c>
      <c r="E667" s="192" t="s">
        <v>2126</v>
      </c>
      <c r="F667" s="189"/>
      <c r="G667" s="189" t="s">
        <v>2136</v>
      </c>
      <c r="H667" s="189"/>
      <c r="I667" s="190" t="s">
        <v>56</v>
      </c>
      <c r="J667" s="189"/>
      <c r="K667" s="189"/>
      <c r="L667" s="192">
        <v>60</v>
      </c>
      <c r="M667" s="189">
        <v>0</v>
      </c>
      <c r="N667" s="193">
        <v>60</v>
      </c>
      <c r="O667" s="189">
        <v>60</v>
      </c>
      <c r="P667" s="189">
        <v>60</v>
      </c>
      <c r="Q667" s="189"/>
      <c r="R667" s="189"/>
      <c r="S667" s="189"/>
      <c r="T667" s="189"/>
      <c r="U667" s="189"/>
      <c r="V667" s="187"/>
      <c r="W667" s="187"/>
      <c r="X667" s="189"/>
      <c r="Y667" s="189"/>
      <c r="Z667" s="189">
        <v>25</v>
      </c>
      <c r="AA667" s="189">
        <v>25</v>
      </c>
      <c r="AB667" s="189">
        <v>10</v>
      </c>
      <c r="AC667" s="189"/>
      <c r="AD667" s="189"/>
      <c r="AE667" s="189"/>
      <c r="AF667" s="189"/>
      <c r="AG667" s="189"/>
      <c r="AH667" s="189"/>
      <c r="AI667" s="189"/>
      <c r="AJ667" s="189"/>
      <c r="AK667" s="187"/>
      <c r="AL667" s="187"/>
      <c r="AM667" s="187"/>
      <c r="AN667" s="187"/>
      <c r="AO667" s="187"/>
      <c r="AP667" s="187"/>
      <c r="AQ667" s="187"/>
      <c r="AR667" s="187"/>
      <c r="AS667" s="187"/>
      <c r="AT667" s="187"/>
      <c r="AU667" s="187"/>
      <c r="AV667" s="187"/>
      <c r="AW667" s="187"/>
      <c r="AX667" s="187"/>
      <c r="AY667" s="187"/>
      <c r="AZ667" s="187"/>
      <c r="BA667" s="187"/>
      <c r="BB667" s="187"/>
      <c r="BC667" s="187"/>
      <c r="BD667" s="187"/>
      <c r="BE667" s="187"/>
      <c r="BF667" s="187"/>
      <c r="BG667" s="187"/>
      <c r="BH667" s="187"/>
      <c r="BI667" s="187"/>
      <c r="BJ667" s="187"/>
      <c r="BK667" s="187"/>
      <c r="BL667" s="187"/>
      <c r="BM667" s="187"/>
      <c r="BN667" s="187"/>
      <c r="BO667" s="187"/>
      <c r="BP667" s="187"/>
      <c r="BQ667" s="187"/>
      <c r="BR667" s="187"/>
      <c r="BS667" s="187"/>
      <c r="BT667" s="187"/>
      <c r="BU667" s="187"/>
      <c r="BV667" s="187"/>
      <c r="BW667" s="187"/>
      <c r="BX667" s="187"/>
      <c r="BY667" s="187"/>
      <c r="BZ667" s="187"/>
      <c r="CA667" s="187"/>
      <c r="CB667" s="187"/>
      <c r="CC667" s="187"/>
      <c r="CD667" s="187"/>
      <c r="CE667" s="187"/>
      <c r="CF667" s="187"/>
      <c r="CG667" s="187"/>
      <c r="CH667" s="187"/>
      <c r="CI667" s="187"/>
      <c r="CJ667" s="187"/>
      <c r="CK667" s="187"/>
      <c r="CL667" s="187"/>
      <c r="CM667" s="187"/>
      <c r="CN667" s="187"/>
      <c r="CO667" s="187"/>
      <c r="CP667" s="187"/>
      <c r="CQ667" s="187"/>
      <c r="CR667" s="187"/>
      <c r="CS667" s="187"/>
      <c r="CT667" s="187"/>
      <c r="CU667" s="187"/>
      <c r="CV667" s="187"/>
      <c r="CW667" s="187"/>
      <c r="CX667" s="187"/>
      <c r="CY667" s="187"/>
      <c r="CZ667" s="187"/>
      <c r="DA667" s="187"/>
      <c r="DB667" s="187"/>
      <c r="DC667" s="187"/>
      <c r="DD667" s="187"/>
      <c r="DE667" s="187"/>
      <c r="DF667" s="187"/>
      <c r="DG667" s="187"/>
      <c r="DH667" s="187"/>
      <c r="DI667" s="187"/>
      <c r="DJ667" s="187"/>
      <c r="DK667" s="187"/>
      <c r="DL667" s="187"/>
      <c r="DM667" s="187"/>
      <c r="DN667" s="187"/>
      <c r="DO667" s="187"/>
      <c r="DP667" s="187"/>
      <c r="DQ667" s="187"/>
      <c r="DR667" s="187"/>
      <c r="DS667" s="187"/>
      <c r="DT667" s="187"/>
      <c r="DU667" s="187"/>
      <c r="DV667" s="187"/>
      <c r="DW667" s="187"/>
      <c r="DX667" s="187"/>
      <c r="DY667" s="187"/>
      <c r="DZ667" s="187"/>
      <c r="EA667" s="187"/>
      <c r="EB667" s="187"/>
      <c r="EC667" s="187"/>
      <c r="ED667" s="187"/>
      <c r="EE667" s="187"/>
      <c r="EF667" s="187"/>
      <c r="EG667" s="187"/>
      <c r="EH667" s="187"/>
      <c r="EI667" s="187"/>
      <c r="EJ667" s="187"/>
      <c r="EK667" s="187"/>
      <c r="EL667" s="187"/>
      <c r="EM667" s="187"/>
      <c r="EN667" s="187"/>
      <c r="EO667" s="187"/>
      <c r="EP667" s="187"/>
      <c r="EQ667" s="187"/>
      <c r="ER667" s="187"/>
      <c r="ES667" s="187"/>
      <c r="ET667" s="187"/>
      <c r="EU667" s="187"/>
      <c r="EV667" s="187"/>
      <c r="EW667" s="187"/>
      <c r="EX667" s="187"/>
      <c r="EY667" s="187"/>
      <c r="EZ667" s="187"/>
      <c r="FA667" s="187"/>
      <c r="FB667" s="187"/>
      <c r="FC667" s="187"/>
      <c r="FD667" s="187"/>
      <c r="FE667" s="187"/>
      <c r="FF667" s="187"/>
      <c r="FG667" s="187"/>
      <c r="FH667" s="187"/>
      <c r="FI667" s="187"/>
      <c r="FJ667" s="187"/>
      <c r="FK667" s="187"/>
      <c r="FL667" s="187"/>
      <c r="FM667" s="187"/>
      <c r="FN667" s="187"/>
      <c r="FO667" s="187"/>
      <c r="FP667" s="187"/>
      <c r="FQ667" s="187"/>
      <c r="FR667" s="187"/>
      <c r="FS667" s="187"/>
      <c r="FT667" s="187"/>
      <c r="FU667" s="187"/>
      <c r="FV667" s="187"/>
      <c r="FW667" s="187"/>
      <c r="FX667" s="187"/>
      <c r="FY667" s="187"/>
      <c r="FZ667" s="187"/>
      <c r="GA667" s="187"/>
      <c r="GB667" s="187"/>
      <c r="GC667" s="187"/>
      <c r="GD667" s="187"/>
      <c r="GE667" s="187"/>
      <c r="GF667" s="187"/>
      <c r="GG667" s="187"/>
      <c r="GH667" s="187"/>
      <c r="GI667" s="187"/>
      <c r="GJ667" s="187"/>
      <c r="GK667" s="187"/>
      <c r="GL667" s="187"/>
      <c r="GM667" s="187"/>
      <c r="GN667" s="187"/>
      <c r="GO667" s="187"/>
      <c r="GP667" s="187"/>
      <c r="GQ667" s="187"/>
      <c r="GR667" s="187"/>
      <c r="GS667" s="187"/>
      <c r="GT667" s="187"/>
      <c r="GU667" s="187"/>
      <c r="GV667" s="187"/>
      <c r="GW667" s="187"/>
      <c r="GX667" s="187"/>
      <c r="GY667" s="187"/>
      <c r="GZ667" s="187"/>
      <c r="HA667" s="187"/>
      <c r="HB667" s="187"/>
      <c r="HC667" s="187"/>
      <c r="HD667" s="187"/>
      <c r="HE667" s="187"/>
      <c r="HF667" s="187"/>
      <c r="HG667" s="187"/>
      <c r="HH667" s="187"/>
      <c r="HI667" s="187"/>
      <c r="HJ667" s="187"/>
      <c r="HK667" s="187"/>
      <c r="HL667" s="187"/>
      <c r="HM667" s="187"/>
      <c r="HN667" s="187"/>
      <c r="HO667" s="187"/>
      <c r="HP667" s="187"/>
      <c r="HQ667" s="187"/>
      <c r="HR667" s="187"/>
      <c r="HS667" s="187"/>
      <c r="HT667" s="187"/>
      <c r="HU667" s="187"/>
      <c r="HV667" s="187"/>
      <c r="HW667" s="187"/>
      <c r="HX667" s="187"/>
      <c r="HY667" s="187"/>
      <c r="HZ667" s="187"/>
      <c r="IA667" s="187"/>
      <c r="IB667" s="187"/>
      <c r="IC667" s="187"/>
      <c r="ID667" s="187"/>
      <c r="IE667" s="187"/>
      <c r="IF667" s="187"/>
      <c r="IG667" s="187"/>
      <c r="IH667" s="187"/>
      <c r="II667" s="187"/>
      <c r="IJ667" s="187"/>
      <c r="IK667" s="187"/>
      <c r="IL667" s="187"/>
      <c r="IM667" s="187"/>
      <c r="IN667" s="187"/>
      <c r="IO667" s="187"/>
      <c r="IP667" s="187"/>
      <c r="IQ667" s="187"/>
      <c r="IR667" s="187"/>
      <c r="IS667" s="187"/>
      <c r="IT667" s="187"/>
      <c r="IU667" s="187"/>
      <c r="IV667" s="187"/>
      <c r="IW667" s="187"/>
      <c r="IX667" s="187"/>
      <c r="IY667" s="187"/>
      <c r="IZ667" s="187"/>
      <c r="JA667" s="187"/>
      <c r="JB667" s="187"/>
      <c r="JC667" s="187"/>
      <c r="JD667" s="187"/>
      <c r="JE667" s="187"/>
      <c r="JF667" s="187"/>
      <c r="JG667" s="187"/>
      <c r="JH667" s="187"/>
      <c r="JI667" s="187"/>
      <c r="JJ667" s="187"/>
      <c r="JK667" s="187"/>
      <c r="JL667" s="187"/>
      <c r="JM667" s="187"/>
      <c r="JN667" s="187"/>
      <c r="JO667" s="187"/>
      <c r="JP667" s="187"/>
      <c r="JQ667" s="187"/>
      <c r="JR667" s="187"/>
      <c r="JS667" s="187"/>
      <c r="JT667" s="187"/>
      <c r="JU667" s="187"/>
      <c r="JV667" s="187"/>
      <c r="JW667" s="187"/>
      <c r="JX667" s="187"/>
      <c r="JY667" s="187"/>
      <c r="JZ667" s="187"/>
      <c r="KA667" s="187"/>
      <c r="KB667" s="187"/>
      <c r="KC667" s="187"/>
      <c r="KD667" s="187"/>
      <c r="KE667" s="187"/>
      <c r="KF667" s="187"/>
      <c r="KG667" s="187"/>
      <c r="KH667" s="187"/>
      <c r="KI667" s="187"/>
      <c r="KJ667" s="187"/>
      <c r="KK667" s="187"/>
      <c r="KL667" s="187"/>
      <c r="KM667" s="187"/>
      <c r="KN667" s="187"/>
      <c r="KO667" s="187"/>
      <c r="KP667" s="187"/>
      <c r="KQ667" s="187"/>
      <c r="KR667" s="187"/>
      <c r="KS667" s="187"/>
      <c r="KT667" s="187"/>
      <c r="KU667" s="187"/>
      <c r="KV667" s="187"/>
      <c r="KW667" s="187"/>
      <c r="KX667" s="187"/>
      <c r="KY667" s="187"/>
      <c r="KZ667" s="187"/>
      <c r="LA667" s="187"/>
      <c r="LB667" s="187"/>
      <c r="LC667" s="187"/>
      <c r="LD667" s="187"/>
      <c r="LE667" s="187"/>
      <c r="LF667" s="187"/>
      <c r="LG667" s="187"/>
      <c r="LH667" s="187"/>
      <c r="LI667" s="187"/>
      <c r="LJ667" s="187"/>
      <c r="LK667" s="187"/>
      <c r="LL667" s="187"/>
      <c r="LM667" s="187"/>
      <c r="LN667" s="187"/>
      <c r="LO667" s="187"/>
      <c r="LP667" s="187"/>
      <c r="LQ667" s="187"/>
      <c r="LR667" s="187"/>
      <c r="LS667" s="187"/>
      <c r="LT667" s="187"/>
      <c r="LU667" s="187"/>
      <c r="LV667" s="187"/>
      <c r="LW667" s="187"/>
      <c r="LX667" s="187"/>
      <c r="LY667" s="187"/>
      <c r="LZ667" s="187"/>
      <c r="MA667" s="187"/>
      <c r="MB667" s="187"/>
      <c r="MC667" s="187"/>
      <c r="MD667" s="187"/>
      <c r="ME667" s="187"/>
      <c r="MF667" s="187"/>
      <c r="MG667" s="187"/>
      <c r="MH667" s="187"/>
      <c r="MI667" s="187"/>
      <c r="MJ667" s="187"/>
      <c r="MK667" s="187"/>
      <c r="ML667" s="187"/>
      <c r="MM667" s="187"/>
      <c r="MN667" s="187"/>
      <c r="MO667" s="187"/>
      <c r="MP667" s="187"/>
      <c r="MQ667" s="187"/>
      <c r="MR667" s="187"/>
      <c r="MS667" s="187"/>
      <c r="MT667" s="187"/>
      <c r="MU667" s="187"/>
      <c r="MV667" s="187"/>
      <c r="MW667" s="187"/>
      <c r="MX667" s="187"/>
      <c r="MY667" s="187"/>
      <c r="MZ667" s="187"/>
      <c r="NA667" s="187"/>
      <c r="NB667" s="187"/>
      <c r="NC667" s="187"/>
      <c r="ND667" s="187"/>
      <c r="NE667" s="187"/>
      <c r="NF667" s="187"/>
      <c r="NG667" s="187"/>
      <c r="NH667" s="187"/>
      <c r="NI667" s="187"/>
      <c r="NJ667" s="187"/>
      <c r="NK667" s="187"/>
      <c r="NL667" s="187"/>
      <c r="NM667" s="187"/>
      <c r="NN667" s="187"/>
      <c r="NO667" s="187"/>
      <c r="NP667" s="187"/>
      <c r="NQ667" s="187"/>
      <c r="NR667" s="187"/>
      <c r="NS667" s="187"/>
      <c r="NT667" s="187"/>
      <c r="NU667" s="187"/>
      <c r="NV667" s="187"/>
      <c r="NW667" s="187"/>
      <c r="NX667" s="187"/>
      <c r="NY667" s="187"/>
      <c r="NZ667" s="187"/>
      <c r="OA667" s="187"/>
      <c r="OB667" s="187"/>
      <c r="OC667" s="187"/>
      <c r="OD667" s="187"/>
      <c r="OE667" s="187"/>
      <c r="OF667" s="187"/>
      <c r="OG667" s="187"/>
      <c r="OH667" s="187"/>
      <c r="OI667" s="187"/>
      <c r="OJ667" s="187"/>
      <c r="OK667" s="187"/>
      <c r="OL667" s="187"/>
      <c r="OM667" s="187"/>
      <c r="ON667" s="187"/>
      <c r="OO667" s="187"/>
      <c r="OP667" s="187"/>
      <c r="OQ667" s="187"/>
      <c r="OR667" s="187"/>
      <c r="OS667" s="187"/>
      <c r="OT667" s="187"/>
      <c r="OU667" s="187"/>
      <c r="OV667" s="187"/>
      <c r="OW667" s="187"/>
      <c r="OX667" s="187"/>
      <c r="OY667" s="187"/>
      <c r="OZ667" s="187"/>
      <c r="PA667" s="187"/>
      <c r="PB667" s="187"/>
      <c r="PC667" s="187"/>
      <c r="PD667" s="187"/>
      <c r="PE667" s="187"/>
      <c r="PF667" s="187"/>
      <c r="PG667" s="187"/>
      <c r="PH667" s="187"/>
      <c r="PI667" s="187"/>
      <c r="PJ667" s="187"/>
      <c r="PK667" s="187"/>
      <c r="PL667" s="187"/>
      <c r="PM667" s="187"/>
      <c r="PN667" s="187"/>
      <c r="PO667" s="187"/>
      <c r="PP667" s="187"/>
      <c r="PQ667" s="187"/>
      <c r="PR667" s="187"/>
      <c r="PS667" s="187"/>
      <c r="PT667" s="187"/>
      <c r="PU667" s="187"/>
      <c r="PV667" s="187"/>
      <c r="PW667" s="187"/>
      <c r="PX667" s="187"/>
      <c r="PY667" s="187"/>
      <c r="PZ667" s="187"/>
      <c r="QA667" s="187"/>
      <c r="QB667" s="187"/>
      <c r="QC667" s="187"/>
      <c r="QD667" s="187"/>
      <c r="QE667" s="187"/>
      <c r="QF667" s="187"/>
      <c r="QG667" s="187"/>
      <c r="QH667" s="187"/>
      <c r="QI667" s="187"/>
      <c r="QJ667" s="187"/>
      <c r="QK667" s="187"/>
      <c r="QL667" s="187"/>
      <c r="QM667" s="187"/>
      <c r="QN667" s="187"/>
      <c r="QO667" s="187"/>
      <c r="QP667" s="187"/>
      <c r="QQ667" s="187"/>
      <c r="QR667" s="187"/>
      <c r="QS667" s="187"/>
      <c r="QT667" s="187"/>
      <c r="QU667" s="187"/>
      <c r="QV667" s="187"/>
      <c r="QW667" s="187"/>
      <c r="QX667" s="187"/>
      <c r="QY667" s="187"/>
      <c r="QZ667" s="187"/>
      <c r="RA667" s="187"/>
      <c r="RB667" s="187"/>
      <c r="RC667" s="187"/>
      <c r="RD667" s="187"/>
      <c r="RE667" s="187"/>
      <c r="RF667" s="187"/>
      <c r="RG667" s="187"/>
      <c r="RH667" s="187"/>
      <c r="RI667" s="187"/>
      <c r="RJ667" s="187"/>
      <c r="RK667" s="187"/>
      <c r="RL667" s="187"/>
      <c r="RM667" s="187"/>
      <c r="RN667" s="187"/>
      <c r="RO667" s="187"/>
      <c r="RP667" s="187"/>
      <c r="RQ667" s="187"/>
      <c r="RR667" s="187"/>
      <c r="RS667" s="187"/>
      <c r="RT667" s="187"/>
      <c r="RU667" s="187"/>
      <c r="RV667" s="187"/>
      <c r="RW667" s="187"/>
      <c r="RX667" s="187"/>
      <c r="RY667" s="187"/>
      <c r="RZ667" s="187"/>
      <c r="SA667" s="187"/>
      <c r="SB667" s="187"/>
      <c r="SC667" s="187"/>
      <c r="SD667" s="187"/>
      <c r="SE667" s="187"/>
      <c r="SF667" s="187"/>
      <c r="SG667" s="187"/>
      <c r="SH667" s="187"/>
      <c r="SI667" s="187"/>
      <c r="SJ667" s="187"/>
      <c r="SK667" s="187"/>
      <c r="SL667" s="187"/>
      <c r="SM667" s="187"/>
      <c r="SN667" s="187"/>
      <c r="SO667" s="187"/>
      <c r="SP667" s="187"/>
      <c r="SQ667" s="187"/>
      <c r="SR667" s="187"/>
      <c r="SS667" s="187"/>
      <c r="ST667" s="187"/>
      <c r="SU667" s="187"/>
      <c r="SV667" s="187"/>
      <c r="SW667" s="187"/>
      <c r="SX667" s="187"/>
      <c r="SY667" s="187"/>
      <c r="SZ667" s="187"/>
      <c r="TA667" s="187"/>
      <c r="TB667" s="187"/>
      <c r="TC667" s="187"/>
      <c r="TD667" s="187"/>
      <c r="TE667" s="187"/>
      <c r="TF667" s="187"/>
      <c r="TG667" s="187"/>
      <c r="TH667" s="187"/>
      <c r="TI667" s="187"/>
      <c r="TJ667" s="187"/>
      <c r="TK667" s="187"/>
      <c r="TL667" s="187"/>
      <c r="TM667" s="187"/>
      <c r="TN667" s="187"/>
      <c r="TO667" s="187"/>
      <c r="TP667" s="187"/>
      <c r="TQ667" s="187"/>
      <c r="TR667" s="187"/>
      <c r="TS667" s="187"/>
      <c r="TT667" s="187"/>
      <c r="TU667" s="187"/>
      <c r="TV667" s="187"/>
      <c r="TW667" s="187"/>
      <c r="TX667" s="187"/>
      <c r="TY667" s="187"/>
      <c r="TZ667" s="187"/>
      <c r="UA667" s="187"/>
      <c r="UB667" s="187"/>
      <c r="UC667" s="187"/>
      <c r="UD667" s="187"/>
      <c r="UE667" s="187"/>
      <c r="UF667" s="187"/>
      <c r="UG667" s="187"/>
      <c r="UH667" s="187"/>
      <c r="UI667" s="187"/>
      <c r="UJ667" s="187"/>
      <c r="UK667" s="187"/>
      <c r="UL667" s="187"/>
      <c r="UM667" s="187"/>
      <c r="UN667" s="187"/>
      <c r="UO667" s="187"/>
      <c r="UP667" s="187"/>
      <c r="UQ667" s="187"/>
      <c r="UR667" s="187"/>
      <c r="US667" s="187"/>
      <c r="UT667" s="187"/>
      <c r="UU667" s="187"/>
      <c r="UV667" s="187"/>
      <c r="UW667" s="187"/>
      <c r="UX667" s="187"/>
      <c r="UY667" s="187"/>
      <c r="UZ667" s="187"/>
      <c r="VA667" s="187"/>
      <c r="VB667" s="187"/>
      <c r="VC667" s="187"/>
      <c r="VD667" s="187"/>
      <c r="VE667" s="187"/>
      <c r="VF667" s="187"/>
      <c r="VG667" s="187"/>
      <c r="VH667" s="187"/>
      <c r="VI667" s="187"/>
      <c r="VJ667" s="187"/>
      <c r="VK667" s="187"/>
      <c r="VL667" s="187"/>
      <c r="VM667" s="187"/>
      <c r="VN667" s="187"/>
      <c r="VO667" s="187"/>
      <c r="VP667" s="187"/>
      <c r="VQ667" s="187"/>
      <c r="VR667" s="187"/>
      <c r="VS667" s="187"/>
      <c r="VT667" s="187"/>
      <c r="VU667" s="187"/>
      <c r="VV667" s="187"/>
      <c r="VW667" s="187"/>
      <c r="VX667" s="187"/>
      <c r="VY667" s="187"/>
      <c r="VZ667" s="187"/>
      <c r="WA667" s="187"/>
      <c r="WB667" s="187"/>
      <c r="WC667" s="187"/>
      <c r="WD667" s="187"/>
      <c r="WE667" s="187"/>
      <c r="WF667" s="187"/>
      <c r="WG667" s="187"/>
      <c r="WH667" s="187"/>
      <c r="WI667" s="187"/>
      <c r="WJ667" s="187"/>
      <c r="WK667" s="187"/>
      <c r="WL667" s="187"/>
      <c r="WM667" s="187"/>
      <c r="WN667" s="187"/>
      <c r="WO667" s="187"/>
      <c r="WP667" s="187"/>
      <c r="WQ667" s="187"/>
      <c r="WR667" s="187"/>
      <c r="WS667" s="187"/>
      <c r="WT667" s="187"/>
      <c r="WU667" s="187"/>
      <c r="WV667" s="187"/>
      <c r="WW667" s="187"/>
      <c r="WX667" s="187"/>
      <c r="WY667" s="187"/>
      <c r="WZ667" s="187"/>
      <c r="XA667" s="187"/>
      <c r="XB667" s="187"/>
      <c r="XC667" s="187"/>
      <c r="XD667" s="187"/>
      <c r="XE667" s="187"/>
      <c r="XF667" s="187"/>
      <c r="XG667" s="187"/>
      <c r="XH667" s="187"/>
      <c r="XI667" s="187"/>
      <c r="XJ667" s="187"/>
      <c r="XK667" s="187"/>
      <c r="XL667" s="187"/>
      <c r="XM667" s="187"/>
      <c r="XN667" s="187"/>
      <c r="XO667" s="187"/>
      <c r="XP667" s="187"/>
      <c r="XQ667" s="187"/>
      <c r="XR667" s="187"/>
      <c r="XS667" s="187"/>
      <c r="XT667" s="187"/>
      <c r="XU667" s="187"/>
      <c r="XV667" s="187"/>
      <c r="XW667" s="187"/>
      <c r="XX667" s="187"/>
      <c r="XY667" s="187"/>
      <c r="XZ667" s="187"/>
      <c r="YA667" s="187"/>
      <c r="YB667" s="187"/>
      <c r="YC667" s="187"/>
      <c r="YD667" s="187"/>
      <c r="YE667" s="187"/>
      <c r="YF667" s="187"/>
      <c r="YG667" s="187"/>
      <c r="YH667" s="187"/>
      <c r="YI667" s="187"/>
      <c r="YJ667" s="187"/>
      <c r="YK667" s="187"/>
      <c r="YL667" s="187"/>
      <c r="YM667" s="187"/>
      <c r="YN667" s="187"/>
      <c r="YO667" s="187"/>
      <c r="YP667" s="187"/>
      <c r="YQ667" s="187"/>
      <c r="YR667" s="187"/>
      <c r="YS667" s="187"/>
      <c r="YT667" s="187"/>
      <c r="YU667" s="187"/>
      <c r="YV667" s="187"/>
      <c r="YW667" s="187"/>
      <c r="YX667" s="187"/>
      <c r="YY667" s="187"/>
      <c r="YZ667" s="187"/>
      <c r="ZA667" s="187"/>
      <c r="ZB667" s="187"/>
      <c r="ZC667" s="187"/>
      <c r="ZD667" s="187"/>
      <c r="ZE667" s="187"/>
      <c r="ZF667" s="187"/>
      <c r="ZG667" s="187"/>
      <c r="ZH667" s="187"/>
      <c r="ZI667" s="187"/>
      <c r="ZJ667" s="187"/>
      <c r="ZK667" s="187"/>
      <c r="ZL667" s="187"/>
      <c r="ZM667" s="187"/>
      <c r="ZN667" s="187"/>
      <c r="ZO667" s="187"/>
      <c r="ZP667" s="187"/>
      <c r="ZQ667" s="187"/>
      <c r="ZR667" s="187"/>
      <c r="ZS667" s="187"/>
      <c r="ZT667" s="187"/>
      <c r="ZU667" s="187"/>
      <c r="ZV667" s="187"/>
      <c r="ZW667" s="187"/>
      <c r="ZX667" s="187"/>
      <c r="ZY667" s="187"/>
      <c r="ZZ667" s="187"/>
      <c r="AAA667" s="187"/>
      <c r="AAB667" s="187"/>
      <c r="AAC667" s="187"/>
      <c r="AAD667" s="187"/>
      <c r="AAE667" s="187"/>
      <c r="AAF667" s="187"/>
      <c r="AAG667" s="187"/>
      <c r="AAH667" s="187"/>
      <c r="AAI667" s="187"/>
      <c r="AAJ667" s="187"/>
      <c r="AAK667" s="187"/>
      <c r="AAL667" s="187"/>
      <c r="AAM667" s="187"/>
      <c r="AAN667" s="187"/>
      <c r="AAO667" s="187"/>
      <c r="AAP667" s="187"/>
      <c r="AAQ667" s="187"/>
      <c r="AAR667" s="187"/>
      <c r="AAS667" s="187"/>
      <c r="AAT667" s="187"/>
      <c r="AAU667" s="187"/>
      <c r="AAV667" s="187"/>
      <c r="AAW667" s="187"/>
      <c r="AAX667" s="187"/>
      <c r="AAY667" s="187"/>
      <c r="AAZ667" s="187"/>
      <c r="ABA667" s="187"/>
      <c r="ABB667" s="187"/>
      <c r="ABC667" s="187"/>
      <c r="ABD667" s="187"/>
      <c r="ABE667" s="187"/>
      <c r="ABF667" s="187"/>
      <c r="ABG667" s="187"/>
      <c r="ABH667" s="187"/>
      <c r="ABI667" s="187"/>
      <c r="ABJ667" s="187"/>
      <c r="ABK667" s="187"/>
      <c r="ABL667" s="187"/>
      <c r="ABM667" s="187"/>
      <c r="ABN667" s="187"/>
      <c r="ABO667" s="187"/>
      <c r="ABP667" s="187"/>
      <c r="ABQ667" s="187"/>
      <c r="ABR667" s="187"/>
      <c r="ABS667" s="187"/>
      <c r="ABT667" s="187"/>
      <c r="ABU667" s="187"/>
      <c r="ABV667" s="187"/>
      <c r="ABW667" s="187"/>
      <c r="ABX667" s="187"/>
      <c r="ABY667" s="187"/>
      <c r="ABZ667" s="187"/>
      <c r="ACA667" s="187"/>
      <c r="ACB667" s="187"/>
      <c r="ACC667" s="187"/>
      <c r="ACD667" s="187"/>
      <c r="ACE667" s="187"/>
      <c r="ACF667" s="187"/>
      <c r="ACG667" s="187"/>
      <c r="ACH667" s="187"/>
      <c r="ACI667" s="187"/>
      <c r="ACJ667" s="187"/>
      <c r="ACK667" s="187"/>
      <c r="ACL667" s="187"/>
      <c r="ACM667" s="187"/>
      <c r="ACN667" s="187"/>
      <c r="ACO667" s="187"/>
      <c r="ACP667" s="187"/>
      <c r="ACQ667" s="187"/>
      <c r="ACR667" s="187"/>
      <c r="ACS667" s="187"/>
      <c r="ACT667" s="187"/>
      <c r="ACU667" s="187"/>
      <c r="ACV667" s="187"/>
      <c r="ACW667" s="187"/>
      <c r="ACX667" s="187"/>
      <c r="ACY667" s="187"/>
      <c r="ACZ667" s="187"/>
      <c r="ADA667" s="187"/>
      <c r="ADB667" s="187"/>
      <c r="ADC667" s="187"/>
      <c r="ADD667" s="187"/>
      <c r="ADE667" s="187"/>
      <c r="ADF667" s="187"/>
      <c r="ADG667" s="187"/>
      <c r="ADH667" s="187"/>
      <c r="ADI667" s="187"/>
      <c r="ADJ667" s="187"/>
      <c r="ADK667" s="187"/>
      <c r="ADL667" s="187"/>
      <c r="ADM667" s="187"/>
      <c r="ADN667" s="187"/>
      <c r="ADO667" s="187"/>
      <c r="ADP667" s="187"/>
      <c r="ADQ667" s="187"/>
      <c r="ADR667" s="187"/>
      <c r="ADS667" s="187"/>
      <c r="ADT667" s="187"/>
      <c r="ADU667" s="187"/>
      <c r="ADV667" s="187"/>
      <c r="ADW667" s="187"/>
      <c r="ADX667" s="187"/>
      <c r="ADY667" s="187"/>
      <c r="ADZ667" s="187"/>
      <c r="AEA667" s="187"/>
      <c r="AEB667" s="187"/>
      <c r="AEC667" s="187"/>
      <c r="AED667" s="187"/>
      <c r="AEE667" s="187"/>
      <c r="AEF667" s="187"/>
      <c r="AEG667" s="187"/>
      <c r="AEH667" s="187"/>
      <c r="AEI667" s="187"/>
      <c r="AEJ667" s="187"/>
      <c r="AEK667" s="187"/>
      <c r="AEL667" s="187"/>
      <c r="AEM667" s="187"/>
      <c r="AEN667" s="187"/>
      <c r="AEO667" s="187"/>
      <c r="AEP667" s="187"/>
      <c r="AEQ667" s="187"/>
      <c r="AER667" s="187"/>
      <c r="AES667" s="187"/>
      <c r="AET667" s="187"/>
      <c r="AEU667" s="187"/>
      <c r="AEV667" s="187"/>
      <c r="AEW667" s="187"/>
      <c r="AEX667" s="187"/>
      <c r="AEY667" s="187"/>
      <c r="AEZ667" s="187"/>
      <c r="AFA667" s="187"/>
      <c r="AFB667" s="187"/>
      <c r="AFC667" s="187"/>
      <c r="AFD667" s="187"/>
      <c r="AFE667" s="187"/>
      <c r="AFF667" s="187"/>
      <c r="AFG667" s="187"/>
      <c r="AFH667" s="187"/>
      <c r="AFI667" s="187"/>
      <c r="AFJ667" s="187"/>
      <c r="AFK667" s="187"/>
      <c r="AFL667" s="187"/>
      <c r="AFM667" s="187"/>
      <c r="AFN667" s="187"/>
      <c r="AFO667" s="187"/>
      <c r="AFP667" s="187"/>
      <c r="AFQ667" s="187"/>
      <c r="AFR667" s="187"/>
      <c r="AFS667" s="187"/>
      <c r="AFT667" s="187"/>
      <c r="AFU667" s="187"/>
      <c r="AFV667" s="187"/>
      <c r="AFW667" s="187"/>
      <c r="AFX667" s="187"/>
      <c r="AFY667" s="187"/>
      <c r="AFZ667" s="187"/>
      <c r="AGA667" s="187"/>
      <c r="AGB667" s="187"/>
      <c r="AGC667" s="187"/>
      <c r="AGD667" s="187"/>
      <c r="AGE667" s="187"/>
      <c r="AGF667" s="187"/>
      <c r="AGG667" s="187"/>
      <c r="AGH667" s="187"/>
      <c r="AGI667" s="187"/>
      <c r="AGJ667" s="187"/>
      <c r="AGK667" s="187"/>
      <c r="AGL667" s="187"/>
      <c r="AGM667" s="187"/>
      <c r="AGN667" s="187"/>
      <c r="AGO667" s="187"/>
      <c r="AGP667" s="187"/>
      <c r="AGQ667" s="187"/>
      <c r="AGR667" s="187"/>
      <c r="AGS667" s="187"/>
      <c r="AGT667" s="187"/>
      <c r="AGU667" s="187"/>
      <c r="AGV667" s="187"/>
      <c r="AGW667" s="187"/>
      <c r="AGX667" s="187"/>
      <c r="AGY667" s="187"/>
      <c r="AGZ667" s="187"/>
      <c r="AHA667" s="187"/>
      <c r="AHB667" s="187"/>
      <c r="AHC667" s="187"/>
      <c r="AHD667" s="187"/>
      <c r="AHE667" s="187"/>
      <c r="AHF667" s="187"/>
      <c r="AHG667" s="187"/>
      <c r="AHH667" s="187"/>
      <c r="AHI667" s="187"/>
      <c r="AHJ667" s="187"/>
      <c r="AHK667" s="187"/>
      <c r="AHL667" s="187"/>
      <c r="AHM667" s="187"/>
      <c r="AHN667" s="187"/>
      <c r="AHO667" s="187"/>
      <c r="AHP667" s="187"/>
      <c r="AHQ667" s="187"/>
      <c r="AHR667" s="187"/>
      <c r="AHS667" s="187"/>
      <c r="AHT667" s="187"/>
      <c r="AHU667" s="187"/>
      <c r="AHV667" s="187"/>
      <c r="AHW667" s="187"/>
      <c r="AHX667" s="187"/>
      <c r="AHY667" s="187"/>
      <c r="AHZ667" s="187"/>
      <c r="AIA667" s="187"/>
      <c r="AIB667" s="187"/>
      <c r="AIC667" s="187"/>
      <c r="AID667" s="187"/>
      <c r="AIE667" s="187"/>
      <c r="AIF667" s="187"/>
      <c r="AIG667" s="187"/>
      <c r="AIH667" s="187"/>
      <c r="AII667" s="187"/>
      <c r="AIJ667" s="187"/>
      <c r="AIK667" s="187"/>
      <c r="AIL667" s="187"/>
      <c r="AIM667" s="187"/>
      <c r="AIN667" s="187"/>
      <c r="AIO667" s="187"/>
      <c r="AIP667" s="187"/>
      <c r="AIQ667" s="187"/>
      <c r="AIR667" s="187"/>
      <c r="AIS667" s="187"/>
      <c r="AIT667" s="187"/>
      <c r="AIU667" s="187"/>
      <c r="AIV667" s="187"/>
      <c r="AIW667" s="187"/>
      <c r="AIX667" s="187"/>
      <c r="AIY667" s="187"/>
      <c r="AIZ667" s="187"/>
      <c r="AJA667" s="187"/>
      <c r="AJB667" s="187"/>
      <c r="AJC667" s="187"/>
      <c r="AJD667" s="187"/>
      <c r="AJE667" s="187"/>
      <c r="AJF667" s="187"/>
      <c r="AJG667" s="187"/>
      <c r="AJH667" s="187"/>
      <c r="AJI667" s="187"/>
      <c r="AJJ667" s="187"/>
      <c r="AJK667" s="187"/>
      <c r="AJL667" s="187"/>
      <c r="AJM667" s="187"/>
      <c r="AJN667" s="187"/>
      <c r="AJO667" s="187"/>
      <c r="AJP667" s="187"/>
      <c r="AJQ667" s="187"/>
      <c r="AJR667" s="187"/>
      <c r="AJS667" s="187"/>
      <c r="AJT667" s="187"/>
      <c r="AJU667" s="187"/>
      <c r="AJV667" s="187"/>
      <c r="AJW667" s="187"/>
      <c r="AJX667" s="187"/>
      <c r="AJY667" s="187"/>
      <c r="AJZ667" s="187"/>
      <c r="AKA667" s="187"/>
      <c r="AKB667" s="187"/>
      <c r="AKC667" s="187"/>
      <c r="AKD667" s="187"/>
      <c r="AKE667" s="187"/>
      <c r="AKF667" s="187"/>
      <c r="AKG667" s="187"/>
      <c r="AKH667" s="187"/>
      <c r="AKI667" s="187"/>
      <c r="AKJ667" s="187"/>
      <c r="AKK667" s="187"/>
      <c r="AKL667" s="187"/>
      <c r="AKM667" s="187"/>
      <c r="AKN667" s="187"/>
      <c r="AKO667" s="187"/>
      <c r="AKP667" s="187"/>
      <c r="AKQ667" s="187"/>
      <c r="AKR667" s="187"/>
      <c r="AKS667" s="187"/>
      <c r="AKT667" s="187"/>
      <c r="AKU667" s="187"/>
      <c r="AKV667" s="187"/>
      <c r="AKW667" s="187"/>
      <c r="AKX667" s="187"/>
      <c r="AKY667" s="187"/>
      <c r="AKZ667" s="187"/>
      <c r="ALA667" s="187"/>
      <c r="ALB667" s="187"/>
      <c r="ALC667" s="187"/>
      <c r="ALD667" s="187"/>
      <c r="ALE667" s="187"/>
      <c r="ALF667" s="187"/>
      <c r="ALG667" s="187"/>
      <c r="ALH667" s="187"/>
      <c r="ALI667" s="187"/>
      <c r="ALJ667" s="187"/>
      <c r="ALK667" s="187"/>
      <c r="ALL667" s="187"/>
      <c r="ALM667" s="187"/>
      <c r="ALN667" s="187"/>
      <c r="ALO667" s="187"/>
      <c r="ALP667" s="187"/>
      <c r="ALQ667" s="187"/>
      <c r="ALR667" s="187"/>
      <c r="ALS667" s="187"/>
      <c r="ALT667" s="187"/>
      <c r="ALU667" s="187"/>
      <c r="ALV667" s="187"/>
      <c r="ALW667" s="187"/>
      <c r="ALX667" s="187"/>
      <c r="ALY667" s="187"/>
      <c r="ALZ667" s="187"/>
      <c r="AMA667" s="187"/>
      <c r="AMB667" s="187"/>
      <c r="AMC667" s="187"/>
      <c r="AMD667" s="187"/>
      <c r="AME667" s="187"/>
      <c r="AMF667" s="187"/>
      <c r="AMG667" s="187"/>
      <c r="AMH667" s="187"/>
      <c r="AMI667" s="187"/>
      <c r="AMJ667" s="187"/>
      <c r="AMK667" s="187"/>
      <c r="AML667" s="187"/>
      <c r="AMM667" s="187"/>
      <c r="AMN667" s="187"/>
      <c r="AMO667" s="187"/>
      <c r="AMP667" s="187"/>
      <c r="AMQ667" s="187"/>
      <c r="AMR667" s="187"/>
      <c r="AMS667" s="187"/>
      <c r="AMT667" s="187"/>
      <c r="AMU667" s="187"/>
      <c r="AMV667" s="187"/>
      <c r="AMW667" s="187"/>
      <c r="AMX667" s="187"/>
      <c r="AMY667" s="187"/>
      <c r="AMZ667" s="187"/>
      <c r="ANA667" s="187"/>
      <c r="ANB667" s="187"/>
      <c r="ANC667" s="187"/>
      <c r="AND667" s="187"/>
      <c r="ANE667" s="187"/>
      <c r="ANF667" s="187"/>
      <c r="ANG667" s="187"/>
      <c r="ANH667" s="187"/>
      <c r="ANI667" s="187"/>
      <c r="ANJ667" s="187"/>
      <c r="ANK667" s="187"/>
      <c r="ANL667" s="187"/>
      <c r="ANM667" s="187"/>
      <c r="ANN667" s="187"/>
      <c r="ANO667" s="187"/>
      <c r="ANP667" s="187"/>
      <c r="ANQ667" s="187"/>
      <c r="ANR667" s="187"/>
      <c r="ANS667" s="187"/>
      <c r="ANT667" s="187"/>
      <c r="ANU667" s="187"/>
      <c r="ANV667" s="187"/>
      <c r="ANW667" s="187"/>
      <c r="ANX667" s="187"/>
      <c r="ANY667" s="187"/>
      <c r="ANZ667" s="187"/>
      <c r="AOA667" s="187"/>
      <c r="AOB667" s="187"/>
      <c r="AOC667" s="187"/>
      <c r="AOD667" s="187"/>
      <c r="AOE667" s="187"/>
      <c r="AOF667" s="187"/>
      <c r="AOG667" s="187"/>
      <c r="AOH667" s="187"/>
      <c r="AOI667" s="187"/>
      <c r="AOJ667" s="187"/>
      <c r="AOK667" s="187"/>
      <c r="AOL667" s="187"/>
      <c r="AOM667" s="187"/>
      <c r="AON667" s="187"/>
      <c r="AOO667" s="187"/>
      <c r="AOP667" s="187"/>
      <c r="AOQ667" s="187"/>
      <c r="AOR667" s="187"/>
      <c r="AOS667" s="187"/>
      <c r="AOT667" s="187"/>
      <c r="AOU667" s="187"/>
      <c r="AOV667" s="187"/>
      <c r="AOW667" s="187"/>
      <c r="AOX667" s="187"/>
      <c r="AOY667" s="187"/>
      <c r="AOZ667" s="187"/>
      <c r="APA667" s="187"/>
      <c r="APB667" s="187"/>
      <c r="APC667" s="187"/>
      <c r="APD667" s="187"/>
      <c r="APE667" s="187"/>
      <c r="APF667" s="187"/>
      <c r="APG667" s="187"/>
      <c r="APH667" s="187"/>
      <c r="API667" s="187"/>
      <c r="APJ667" s="187"/>
      <c r="APK667" s="187"/>
      <c r="APL667" s="187"/>
      <c r="APM667" s="187"/>
      <c r="APN667" s="187"/>
      <c r="APO667" s="187"/>
      <c r="APP667" s="187"/>
      <c r="APQ667" s="187"/>
      <c r="APR667" s="187"/>
      <c r="APS667" s="187"/>
      <c r="APT667" s="187"/>
      <c r="APU667" s="187"/>
      <c r="APV667" s="187"/>
      <c r="APW667" s="187"/>
      <c r="APX667" s="187"/>
      <c r="APY667" s="187"/>
      <c r="APZ667" s="187"/>
      <c r="AQA667" s="187"/>
      <c r="AQB667" s="187"/>
      <c r="AQC667" s="187"/>
      <c r="AQD667" s="187"/>
      <c r="AQE667" s="187"/>
      <c r="AQF667" s="187"/>
      <c r="AQG667" s="187"/>
      <c r="AQH667" s="187"/>
      <c r="AQI667" s="187"/>
      <c r="AQJ667" s="187"/>
      <c r="AQK667" s="187"/>
      <c r="AQL667" s="187"/>
      <c r="AQM667" s="187"/>
      <c r="AQN667" s="187"/>
      <c r="AQO667" s="187"/>
      <c r="AQP667" s="187"/>
      <c r="AQQ667" s="187"/>
      <c r="AQR667" s="187"/>
      <c r="AQS667" s="187"/>
      <c r="AQT667" s="187"/>
      <c r="AQU667" s="187"/>
      <c r="AQV667" s="187"/>
      <c r="AQW667" s="187"/>
      <c r="AQX667" s="187"/>
      <c r="AQY667" s="187"/>
      <c r="AQZ667" s="187"/>
      <c r="ARA667" s="187"/>
      <c r="ARB667" s="187"/>
      <c r="ARC667" s="187"/>
      <c r="ARD667" s="187"/>
      <c r="ARE667" s="187"/>
      <c r="ARF667" s="187"/>
      <c r="ARG667" s="187"/>
      <c r="ARH667" s="187"/>
      <c r="ARI667" s="187"/>
      <c r="ARJ667" s="187"/>
      <c r="ARK667" s="187"/>
      <c r="ARL667" s="187"/>
      <c r="ARM667" s="187"/>
      <c r="ARN667" s="187"/>
      <c r="ARO667" s="187"/>
      <c r="ARP667" s="187"/>
      <c r="ARQ667" s="187"/>
      <c r="ARR667" s="187"/>
      <c r="ARS667" s="187"/>
      <c r="ART667" s="187"/>
      <c r="ARU667" s="187"/>
      <c r="ARV667" s="187"/>
      <c r="ARW667" s="187"/>
      <c r="ARX667" s="187"/>
      <c r="ARY667" s="187"/>
      <c r="ARZ667" s="187"/>
      <c r="ASA667" s="187"/>
      <c r="ASB667" s="187"/>
      <c r="ASC667" s="187"/>
      <c r="ASD667" s="187"/>
      <c r="ASE667" s="187"/>
      <c r="ASF667" s="187"/>
      <c r="ASG667" s="187"/>
      <c r="ASH667" s="187"/>
      <c r="ASI667" s="187"/>
      <c r="ASJ667" s="187"/>
      <c r="ASK667" s="187"/>
      <c r="ASL667" s="187"/>
      <c r="ASM667" s="187"/>
      <c r="ASN667" s="187"/>
      <c r="ASO667" s="187"/>
      <c r="ASP667" s="187"/>
      <c r="ASQ667" s="187"/>
      <c r="ASR667" s="187"/>
      <c r="ASS667" s="187"/>
      <c r="AST667" s="187"/>
      <c r="ASU667" s="187"/>
      <c r="ASV667" s="187"/>
      <c r="ASW667" s="187"/>
      <c r="ASX667" s="187"/>
      <c r="ASY667" s="187"/>
      <c r="ASZ667" s="187"/>
      <c r="ATA667" s="187"/>
      <c r="ATB667" s="187"/>
      <c r="ATC667" s="187"/>
      <c r="ATD667" s="187"/>
      <c r="ATE667" s="187"/>
      <c r="ATF667" s="187"/>
      <c r="ATG667" s="187"/>
      <c r="ATH667" s="187"/>
      <c r="ATI667" s="187"/>
      <c r="ATJ667" s="187"/>
      <c r="ATK667" s="187"/>
      <c r="ATL667" s="187"/>
      <c r="ATM667" s="187"/>
      <c r="ATN667" s="187"/>
      <c r="ATO667" s="187"/>
      <c r="ATP667" s="187"/>
      <c r="ATQ667" s="187"/>
      <c r="ATR667" s="187"/>
      <c r="ATS667" s="187"/>
      <c r="ATT667" s="187"/>
      <c r="ATU667" s="187"/>
      <c r="ATV667" s="187"/>
      <c r="ATW667" s="187"/>
      <c r="ATX667" s="187"/>
      <c r="ATY667" s="187"/>
      <c r="ATZ667" s="187"/>
      <c r="AUA667" s="187"/>
      <c r="AUB667" s="187"/>
      <c r="AUC667" s="187"/>
      <c r="AUD667" s="187"/>
      <c r="AUE667" s="187"/>
      <c r="AUF667" s="187"/>
      <c r="AUG667" s="187"/>
      <c r="AUH667" s="187"/>
      <c r="AUI667" s="187"/>
      <c r="AUJ667" s="187"/>
      <c r="AUK667" s="187"/>
      <c r="AUL667" s="187"/>
      <c r="AUM667" s="187"/>
      <c r="AUN667" s="187"/>
      <c r="AUO667" s="187"/>
      <c r="AUP667" s="187"/>
      <c r="AUQ667" s="187"/>
      <c r="AUR667" s="187"/>
      <c r="AUS667" s="187"/>
      <c r="AUT667" s="187"/>
      <c r="AUU667" s="187"/>
      <c r="AUV667" s="187"/>
      <c r="AUW667" s="187"/>
      <c r="AUX667" s="187"/>
      <c r="AUY667" s="187"/>
      <c r="AUZ667" s="187"/>
      <c r="AVA667" s="187"/>
      <c r="AVB667" s="187"/>
      <c r="AVC667" s="187"/>
      <c r="AVD667" s="187"/>
      <c r="AVE667" s="187"/>
      <c r="AVF667" s="187"/>
      <c r="AVG667" s="187"/>
      <c r="AVH667" s="187"/>
      <c r="AVI667" s="187"/>
      <c r="AVJ667" s="187"/>
      <c r="AVK667" s="187"/>
      <c r="AVL667" s="187"/>
      <c r="AVM667" s="187"/>
      <c r="AVN667" s="187"/>
      <c r="AVO667" s="187"/>
      <c r="AVP667" s="187"/>
      <c r="AVQ667" s="187"/>
      <c r="AVR667" s="187"/>
      <c r="AVS667" s="187"/>
      <c r="AVT667" s="187"/>
      <c r="AVU667" s="187"/>
      <c r="AVV667" s="187"/>
      <c r="AVW667" s="187"/>
      <c r="AVX667" s="187"/>
      <c r="AVY667" s="187"/>
      <c r="AVZ667" s="187"/>
      <c r="AWA667" s="187"/>
      <c r="AWB667" s="187"/>
      <c r="AWC667" s="187"/>
      <c r="AWD667" s="187"/>
      <c r="AWE667" s="187"/>
      <c r="AWF667" s="187"/>
      <c r="AWG667" s="187"/>
      <c r="AWH667" s="187"/>
      <c r="AWI667" s="187"/>
      <c r="AWJ667" s="187"/>
      <c r="AWK667" s="187"/>
      <c r="AWL667" s="187"/>
      <c r="AWM667" s="187"/>
      <c r="AWN667" s="187"/>
      <c r="AWO667" s="187"/>
      <c r="AWP667" s="187"/>
      <c r="AWQ667" s="187"/>
      <c r="AWR667" s="187"/>
      <c r="AWS667" s="187"/>
      <c r="AWT667" s="187"/>
      <c r="AWU667" s="187"/>
      <c r="AWV667" s="187"/>
      <c r="AWW667" s="187"/>
      <c r="AWX667" s="187"/>
      <c r="AWY667" s="187"/>
      <c r="AWZ667" s="187"/>
      <c r="AXA667" s="187"/>
      <c r="AXB667" s="187"/>
      <c r="AXC667" s="187"/>
      <c r="AXD667" s="187"/>
      <c r="AXE667" s="187"/>
      <c r="AXF667" s="187"/>
      <c r="AXG667" s="187"/>
      <c r="AXH667" s="187"/>
      <c r="AXI667" s="187"/>
      <c r="AXJ667" s="187"/>
      <c r="AXK667" s="187"/>
      <c r="AXL667" s="187"/>
      <c r="AXM667" s="187"/>
      <c r="AXN667" s="187"/>
      <c r="AXO667" s="187"/>
      <c r="AXP667" s="187"/>
      <c r="AXQ667" s="187"/>
      <c r="AXR667" s="187"/>
      <c r="AXS667" s="187"/>
      <c r="AXT667" s="187"/>
      <c r="AXU667" s="187"/>
      <c r="AXV667" s="187"/>
      <c r="AXW667" s="187"/>
      <c r="AXX667" s="187"/>
      <c r="AXY667" s="187"/>
      <c r="AXZ667" s="187"/>
      <c r="AYA667" s="187"/>
      <c r="AYB667" s="187"/>
      <c r="AYC667" s="187"/>
      <c r="AYD667" s="187"/>
      <c r="AYE667" s="187"/>
      <c r="AYF667" s="187"/>
      <c r="AYG667" s="187"/>
      <c r="AYH667" s="187"/>
      <c r="AYI667" s="187"/>
      <c r="AYJ667" s="187"/>
      <c r="AYK667" s="187"/>
      <c r="AYL667" s="187"/>
      <c r="AYM667" s="187"/>
      <c r="AYN667" s="187"/>
      <c r="AYO667" s="187"/>
      <c r="AYP667" s="187"/>
      <c r="AYQ667" s="187"/>
      <c r="AYR667" s="187"/>
      <c r="AYS667" s="187"/>
      <c r="AYT667" s="187"/>
      <c r="AYU667" s="187"/>
      <c r="AYV667" s="187"/>
      <c r="AYW667" s="187"/>
      <c r="AYX667" s="187"/>
      <c r="AYY667" s="187"/>
      <c r="AYZ667" s="187"/>
      <c r="AZA667" s="187"/>
      <c r="AZB667" s="187"/>
      <c r="AZC667" s="187"/>
      <c r="AZD667" s="187"/>
      <c r="AZE667" s="187"/>
      <c r="AZF667" s="187"/>
      <c r="AZG667" s="187"/>
      <c r="AZH667" s="187"/>
      <c r="AZI667" s="187"/>
      <c r="AZJ667" s="187"/>
      <c r="AZK667" s="187"/>
      <c r="AZL667" s="187"/>
      <c r="AZM667" s="187"/>
      <c r="AZN667" s="187"/>
      <c r="AZO667" s="187"/>
      <c r="AZP667" s="187"/>
      <c r="AZQ667" s="187"/>
      <c r="AZR667" s="187"/>
      <c r="AZS667" s="187"/>
      <c r="AZT667" s="187"/>
      <c r="AZU667" s="187"/>
      <c r="AZV667" s="187"/>
      <c r="AZW667" s="187"/>
      <c r="AZX667" s="187"/>
      <c r="AZY667" s="187"/>
      <c r="AZZ667" s="187"/>
      <c r="BAA667" s="187"/>
      <c r="BAB667" s="187"/>
      <c r="BAC667" s="187"/>
      <c r="BAD667" s="187"/>
      <c r="BAE667" s="187"/>
      <c r="BAF667" s="187"/>
      <c r="BAG667" s="187"/>
      <c r="BAH667" s="187"/>
      <c r="BAI667" s="187"/>
      <c r="BAJ667" s="187"/>
      <c r="BAK667" s="187"/>
      <c r="BAL667" s="187"/>
      <c r="BAM667" s="187"/>
      <c r="BAN667" s="187"/>
      <c r="BAO667" s="187"/>
      <c r="BAP667" s="187"/>
      <c r="BAQ667" s="187"/>
      <c r="BAR667" s="187"/>
      <c r="BAS667" s="187"/>
      <c r="BAT667" s="187"/>
      <c r="BAU667" s="187"/>
      <c r="BAV667" s="187"/>
      <c r="BAW667" s="187"/>
      <c r="BAX667" s="187"/>
      <c r="BAY667" s="187"/>
      <c r="BAZ667" s="187"/>
      <c r="BBA667" s="187"/>
      <c r="BBB667" s="187"/>
      <c r="BBC667" s="187"/>
      <c r="BBD667" s="187"/>
      <c r="BBE667" s="187"/>
      <c r="BBF667" s="187"/>
      <c r="BBG667" s="187"/>
      <c r="BBH667" s="187"/>
      <c r="BBI667" s="187"/>
      <c r="BBJ667" s="187"/>
      <c r="BBK667" s="187"/>
      <c r="BBL667" s="187"/>
      <c r="BBM667" s="187"/>
      <c r="BBN667" s="187"/>
      <c r="BBO667" s="187"/>
      <c r="BBP667" s="187"/>
      <c r="BBQ667" s="187"/>
      <c r="BBR667" s="187"/>
      <c r="BBS667" s="187"/>
      <c r="BBT667" s="187"/>
      <c r="BBU667" s="187"/>
      <c r="BBV667" s="187"/>
      <c r="BBW667" s="187"/>
      <c r="BBX667" s="187"/>
      <c r="BBY667" s="187"/>
      <c r="BBZ667" s="187"/>
      <c r="BCA667" s="187"/>
      <c r="BCB667" s="187"/>
      <c r="BCC667" s="187"/>
      <c r="BCD667" s="187"/>
      <c r="BCE667" s="187"/>
      <c r="BCF667" s="187"/>
      <c r="BCG667" s="187"/>
      <c r="BCH667" s="187"/>
      <c r="BCI667" s="187"/>
      <c r="BCJ667" s="187"/>
      <c r="BCK667" s="187"/>
      <c r="BCL667" s="187"/>
      <c r="BCM667" s="187"/>
      <c r="BCN667" s="187"/>
      <c r="BCO667" s="187"/>
      <c r="BCP667" s="187"/>
      <c r="BCQ667" s="187"/>
      <c r="BCR667" s="187"/>
      <c r="BCS667" s="187"/>
      <c r="BCT667" s="187"/>
      <c r="BCU667" s="187"/>
      <c r="BCV667" s="187"/>
      <c r="BCW667" s="187"/>
      <c r="BCX667" s="187"/>
      <c r="BCY667" s="187"/>
      <c r="BCZ667" s="187"/>
      <c r="BDA667" s="187"/>
      <c r="BDB667" s="187"/>
      <c r="BDC667" s="187"/>
      <c r="BDD667" s="187"/>
      <c r="BDE667" s="187"/>
      <c r="BDF667" s="187"/>
      <c r="BDG667" s="187"/>
      <c r="BDH667" s="187"/>
      <c r="BDI667" s="187"/>
      <c r="BDJ667" s="187"/>
      <c r="BDK667" s="187"/>
      <c r="BDL667" s="187"/>
      <c r="BDM667" s="187"/>
      <c r="BDN667" s="187"/>
      <c r="BDO667" s="187"/>
      <c r="BDP667" s="187"/>
      <c r="BDQ667" s="187"/>
      <c r="BDR667" s="187"/>
      <c r="BDS667" s="187"/>
      <c r="BDT667" s="187"/>
      <c r="BDU667" s="187"/>
      <c r="BDV667" s="187"/>
      <c r="BDW667" s="187"/>
      <c r="BDX667" s="187"/>
      <c r="BDY667" s="187"/>
      <c r="BDZ667" s="187"/>
      <c r="BEA667" s="187"/>
      <c r="BEB667" s="187"/>
      <c r="BEC667" s="187"/>
      <c r="BED667" s="187"/>
      <c r="BEE667" s="187"/>
      <c r="BEF667" s="187"/>
      <c r="BEG667" s="187"/>
      <c r="BEH667" s="187"/>
      <c r="BEI667" s="187"/>
      <c r="BEJ667" s="187"/>
      <c r="BEK667" s="187"/>
      <c r="BEL667" s="187"/>
      <c r="BEM667" s="187"/>
      <c r="BEN667" s="187"/>
      <c r="BEO667" s="187"/>
      <c r="BEP667" s="187"/>
      <c r="BEQ667" s="187"/>
      <c r="BER667" s="187"/>
      <c r="BES667" s="187"/>
      <c r="BET667" s="187"/>
      <c r="BEU667" s="187"/>
      <c r="BEV667" s="187"/>
      <c r="BEW667" s="187"/>
      <c r="BEX667" s="187"/>
      <c r="BEY667" s="187"/>
      <c r="BEZ667" s="187"/>
      <c r="BFA667" s="187"/>
      <c r="BFB667" s="187"/>
      <c r="BFC667" s="187"/>
      <c r="BFD667" s="187"/>
      <c r="BFE667" s="187"/>
      <c r="BFF667" s="187"/>
      <c r="BFG667" s="187"/>
      <c r="BFH667" s="187"/>
      <c r="BFI667" s="187"/>
      <c r="BFJ667" s="187"/>
      <c r="BFK667" s="187"/>
      <c r="BFL667" s="187"/>
      <c r="BFM667" s="187"/>
      <c r="BFN667" s="187"/>
      <c r="BFO667" s="187"/>
      <c r="BFP667" s="187"/>
      <c r="BFQ667" s="187"/>
      <c r="BFR667" s="187"/>
      <c r="BFS667" s="187"/>
      <c r="BFT667" s="187"/>
      <c r="BFU667" s="187"/>
      <c r="BFV667" s="187"/>
      <c r="BFW667" s="187"/>
      <c r="BFX667" s="187"/>
      <c r="BFY667" s="187"/>
      <c r="BFZ667" s="187"/>
      <c r="BGA667" s="187"/>
      <c r="BGB667" s="187"/>
      <c r="BGC667" s="187"/>
      <c r="BGD667" s="187"/>
      <c r="BGE667" s="187"/>
      <c r="BGF667" s="187"/>
      <c r="BGG667" s="187"/>
      <c r="BGH667" s="187"/>
      <c r="BGI667" s="187"/>
      <c r="BGJ667" s="187"/>
      <c r="BGK667" s="187"/>
      <c r="BGL667" s="187"/>
      <c r="BGM667" s="187"/>
      <c r="BGN667" s="187"/>
      <c r="BGO667" s="187"/>
      <c r="BGP667" s="187"/>
      <c r="BGQ667" s="187"/>
      <c r="BGR667" s="187"/>
      <c r="BGS667" s="187"/>
      <c r="BGT667" s="187"/>
      <c r="BGU667" s="187"/>
      <c r="BGV667" s="187"/>
      <c r="BGW667" s="187"/>
      <c r="BGX667" s="187"/>
      <c r="BGY667" s="187"/>
      <c r="BGZ667" s="187"/>
      <c r="BHA667" s="187"/>
      <c r="BHB667" s="187"/>
      <c r="BHC667" s="187"/>
      <c r="BHD667" s="187"/>
      <c r="BHE667" s="187"/>
      <c r="BHF667" s="187"/>
      <c r="BHG667" s="187"/>
      <c r="BHH667" s="187"/>
      <c r="BHI667" s="187"/>
      <c r="BHJ667" s="187"/>
      <c r="BHK667" s="187"/>
      <c r="BHL667" s="187"/>
      <c r="BHM667" s="187"/>
      <c r="BHN667" s="187"/>
      <c r="BHO667" s="187"/>
      <c r="BHP667" s="187"/>
      <c r="BHQ667" s="187"/>
      <c r="BHR667" s="187"/>
      <c r="BHS667" s="187"/>
      <c r="BHT667" s="187"/>
      <c r="BHU667" s="187"/>
      <c r="BHV667" s="187"/>
      <c r="BHW667" s="187"/>
      <c r="BHX667" s="187"/>
      <c r="BHY667" s="187"/>
      <c r="BHZ667" s="187"/>
      <c r="BIA667" s="187"/>
      <c r="BIB667" s="187"/>
      <c r="BIC667" s="187"/>
      <c r="BID667" s="187"/>
      <c r="BIE667" s="187"/>
      <c r="BIF667" s="187"/>
      <c r="BIG667" s="187"/>
      <c r="BIH667" s="187"/>
      <c r="BII667" s="187"/>
      <c r="BIJ667" s="187"/>
      <c r="BIK667" s="187"/>
      <c r="BIL667" s="187"/>
      <c r="BIM667" s="187"/>
      <c r="BIN667" s="187"/>
      <c r="BIO667" s="187"/>
      <c r="BIP667" s="187"/>
      <c r="BIQ667" s="187"/>
      <c r="BIR667" s="187"/>
      <c r="BIS667" s="187"/>
      <c r="BIT667" s="187"/>
      <c r="BIU667" s="187"/>
      <c r="BIV667" s="187"/>
      <c r="BIW667" s="187"/>
      <c r="BIX667" s="187"/>
      <c r="BIY667" s="187"/>
      <c r="BIZ667" s="187"/>
      <c r="BJA667" s="187"/>
      <c r="BJB667" s="187"/>
      <c r="BJC667" s="187"/>
      <c r="BJD667" s="187"/>
      <c r="BJE667" s="187"/>
      <c r="BJF667" s="187"/>
      <c r="BJG667" s="187"/>
      <c r="BJH667" s="187"/>
      <c r="BJI667" s="187"/>
      <c r="BJJ667" s="187"/>
      <c r="BJK667" s="187"/>
      <c r="BJL667" s="187"/>
      <c r="BJM667" s="187"/>
      <c r="BJN667" s="187"/>
      <c r="BJO667" s="187"/>
      <c r="BJP667" s="187"/>
      <c r="BJQ667" s="187"/>
      <c r="BJR667" s="187"/>
      <c r="BJS667" s="187"/>
      <c r="BJT667" s="187"/>
      <c r="BJU667" s="187"/>
      <c r="BJV667" s="187"/>
      <c r="BJW667" s="187"/>
      <c r="BJX667" s="187"/>
      <c r="BJY667" s="187"/>
      <c r="BJZ667" s="187"/>
      <c r="BKA667" s="187"/>
      <c r="BKB667" s="187"/>
      <c r="BKC667" s="187"/>
      <c r="BKD667" s="187"/>
      <c r="BKE667" s="187"/>
      <c r="BKF667" s="187"/>
      <c r="BKG667" s="187"/>
      <c r="BKH667" s="187"/>
      <c r="BKI667" s="187"/>
      <c r="BKJ667" s="187"/>
      <c r="BKK667" s="187"/>
      <c r="BKL667" s="187"/>
      <c r="BKM667" s="187"/>
      <c r="BKN667" s="187"/>
      <c r="BKO667" s="187"/>
      <c r="BKP667" s="187"/>
      <c r="BKQ667" s="187"/>
      <c r="BKR667" s="187"/>
      <c r="BKS667" s="187"/>
      <c r="BKT667" s="187"/>
      <c r="BKU667" s="187"/>
      <c r="BKV667" s="187"/>
      <c r="BKW667" s="187"/>
      <c r="BKX667" s="187"/>
      <c r="BKY667" s="187"/>
      <c r="BKZ667" s="187"/>
      <c r="BLA667" s="187"/>
      <c r="BLB667" s="187"/>
      <c r="BLC667" s="187"/>
      <c r="BLD667" s="187"/>
      <c r="BLE667" s="187"/>
      <c r="BLF667" s="187"/>
      <c r="BLG667" s="187"/>
      <c r="BLH667" s="187"/>
      <c r="BLI667" s="187"/>
      <c r="BLJ667" s="187"/>
      <c r="BLK667" s="187"/>
      <c r="BLL667" s="187"/>
      <c r="BLM667" s="187"/>
      <c r="BLN667" s="187"/>
      <c r="BLO667" s="187"/>
      <c r="BLP667" s="187"/>
      <c r="BLQ667" s="187"/>
      <c r="BLR667" s="187"/>
      <c r="BLS667" s="187"/>
      <c r="BLT667" s="187"/>
      <c r="BLU667" s="187"/>
      <c r="BLV667" s="187"/>
      <c r="BLW667" s="187"/>
      <c r="BLX667" s="187"/>
      <c r="BLY667" s="187"/>
      <c r="BLZ667" s="187"/>
      <c r="BMA667" s="187"/>
      <c r="BMB667" s="187"/>
      <c r="BMC667" s="187"/>
      <c r="BMD667" s="187"/>
      <c r="BME667" s="187"/>
      <c r="BMF667" s="187"/>
      <c r="BMG667" s="187"/>
      <c r="BMH667" s="187"/>
      <c r="BMI667" s="187"/>
      <c r="BMJ667" s="187"/>
      <c r="BMK667" s="187"/>
      <c r="BML667" s="187"/>
      <c r="BMM667" s="187"/>
      <c r="BMN667" s="187"/>
      <c r="BMO667" s="187"/>
      <c r="BMP667" s="187"/>
      <c r="BMQ667" s="187"/>
      <c r="BMR667" s="187"/>
      <c r="BMS667" s="187"/>
      <c r="BMT667" s="187"/>
      <c r="BMU667" s="187"/>
      <c r="BMV667" s="187"/>
      <c r="BMW667" s="187"/>
      <c r="BMX667" s="187"/>
      <c r="BMY667" s="187"/>
      <c r="BMZ667" s="187"/>
      <c r="BNA667" s="187"/>
      <c r="BNB667" s="187"/>
      <c r="BNC667" s="187"/>
      <c r="BND667" s="187"/>
      <c r="BNE667" s="187"/>
      <c r="BNF667" s="187"/>
      <c r="BNG667" s="187"/>
      <c r="BNH667" s="187"/>
      <c r="BNI667" s="187"/>
      <c r="BNJ667" s="187"/>
      <c r="BNK667" s="187"/>
      <c r="BNL667" s="187"/>
      <c r="BNM667" s="187"/>
      <c r="BNN667" s="187"/>
      <c r="BNO667" s="187"/>
      <c r="BNP667" s="187"/>
      <c r="BNQ667" s="187"/>
      <c r="BNR667" s="187"/>
      <c r="BNS667" s="187"/>
      <c r="BNT667" s="187"/>
      <c r="BNU667" s="187"/>
      <c r="BNV667" s="187"/>
      <c r="BNW667" s="187"/>
      <c r="BNX667" s="187"/>
      <c r="BNY667" s="187"/>
      <c r="BNZ667" s="187"/>
      <c r="BOA667" s="187"/>
      <c r="BOB667" s="187"/>
      <c r="BOC667" s="187"/>
      <c r="BOD667" s="187"/>
      <c r="BOE667" s="187"/>
      <c r="BOF667" s="187"/>
      <c r="BOG667" s="187"/>
      <c r="BOH667" s="187"/>
      <c r="BOI667" s="187"/>
      <c r="BOJ667" s="187"/>
      <c r="BOK667" s="187"/>
      <c r="BOL667" s="187"/>
      <c r="BOM667" s="187"/>
      <c r="BON667" s="187"/>
      <c r="BOO667" s="187"/>
      <c r="BOP667" s="187"/>
      <c r="BOQ667" s="187"/>
      <c r="BOR667" s="187"/>
      <c r="BOS667" s="187"/>
      <c r="BOT667" s="187"/>
      <c r="BOU667" s="187"/>
      <c r="BOV667" s="187"/>
      <c r="BOW667" s="187"/>
      <c r="BOX667" s="187"/>
      <c r="BOY667" s="187"/>
      <c r="BOZ667" s="187"/>
      <c r="BPA667" s="187"/>
      <c r="BPB667" s="187"/>
      <c r="BPC667" s="187"/>
      <c r="BPD667" s="187"/>
      <c r="BPE667" s="187"/>
      <c r="BPF667" s="187"/>
      <c r="BPG667" s="187"/>
      <c r="BPH667" s="187"/>
      <c r="BPI667" s="187"/>
      <c r="BPJ667" s="187"/>
      <c r="BPK667" s="187"/>
      <c r="BPL667" s="187"/>
      <c r="BPM667" s="187"/>
      <c r="BPN667" s="187"/>
      <c r="BPO667" s="187"/>
      <c r="BPP667" s="187"/>
      <c r="BPQ667" s="187"/>
      <c r="BPR667" s="187"/>
      <c r="BPS667" s="187"/>
      <c r="BPT667" s="187"/>
      <c r="BPU667" s="187"/>
      <c r="BPV667" s="187"/>
      <c r="BPW667" s="187"/>
      <c r="BPX667" s="187"/>
      <c r="BPY667" s="187"/>
      <c r="BPZ667" s="187"/>
      <c r="BQA667" s="187"/>
      <c r="BQB667" s="187"/>
      <c r="BQC667" s="187"/>
      <c r="BQD667" s="187"/>
      <c r="BQE667" s="187"/>
      <c r="BQF667" s="187"/>
      <c r="BQG667" s="187"/>
      <c r="BQH667" s="187"/>
      <c r="BQI667" s="187"/>
      <c r="BQJ667" s="187"/>
      <c r="BQK667" s="187"/>
      <c r="BQL667" s="187"/>
      <c r="BQM667" s="187"/>
      <c r="BQN667" s="187"/>
      <c r="BQO667" s="187"/>
      <c r="BQP667" s="187"/>
      <c r="BQQ667" s="187"/>
      <c r="BQR667" s="187"/>
      <c r="BQS667" s="187"/>
      <c r="BQT667" s="187"/>
      <c r="BQU667" s="187"/>
      <c r="BQV667" s="187"/>
      <c r="BQW667" s="187"/>
      <c r="BQX667" s="187"/>
      <c r="BQY667" s="187"/>
      <c r="BQZ667" s="187"/>
      <c r="BRA667" s="187"/>
      <c r="BRB667" s="187"/>
      <c r="BRC667" s="187"/>
      <c r="BRD667" s="187"/>
      <c r="BRE667" s="187"/>
      <c r="BRF667" s="187"/>
      <c r="BRG667" s="187"/>
      <c r="BRH667" s="187"/>
      <c r="BRI667" s="187"/>
      <c r="BRJ667" s="187"/>
      <c r="BRK667" s="187"/>
      <c r="BRL667" s="187"/>
      <c r="BRM667" s="187"/>
      <c r="BRN667" s="187"/>
      <c r="BRO667" s="187"/>
      <c r="BRP667" s="187"/>
      <c r="BRQ667" s="187"/>
      <c r="BRR667" s="187"/>
      <c r="BRS667" s="187"/>
      <c r="BRT667" s="187"/>
      <c r="BRU667" s="187"/>
      <c r="BRV667" s="187"/>
      <c r="BRW667" s="187"/>
      <c r="BRX667" s="187"/>
      <c r="BRY667" s="187"/>
      <c r="BRZ667" s="187"/>
      <c r="BSA667" s="187"/>
      <c r="BSB667" s="187"/>
      <c r="BSC667" s="187"/>
      <c r="BSD667" s="187"/>
      <c r="BSE667" s="187"/>
      <c r="BSF667" s="187"/>
      <c r="BSG667" s="187"/>
      <c r="BSH667" s="187"/>
      <c r="BSI667" s="187"/>
      <c r="BSJ667" s="187"/>
      <c r="BSK667" s="187"/>
      <c r="BSL667" s="187"/>
      <c r="BSM667" s="187"/>
      <c r="BSN667" s="187"/>
      <c r="BSO667" s="187"/>
      <c r="BSP667" s="187"/>
      <c r="BSQ667" s="187"/>
      <c r="BSR667" s="187"/>
      <c r="BSS667" s="187"/>
      <c r="BST667" s="187"/>
      <c r="BSU667" s="187"/>
      <c r="BSV667" s="187"/>
      <c r="BSW667" s="187"/>
      <c r="BSX667" s="187"/>
      <c r="BSY667" s="187"/>
      <c r="BSZ667" s="187"/>
      <c r="BTA667" s="187"/>
      <c r="BTB667" s="187"/>
      <c r="BTC667" s="187"/>
      <c r="BTD667" s="187"/>
      <c r="BTE667" s="187"/>
      <c r="BTF667" s="187"/>
      <c r="BTG667" s="187"/>
      <c r="BTH667" s="187"/>
      <c r="BTI667" s="187"/>
      <c r="BTJ667" s="187"/>
      <c r="BTK667" s="187"/>
      <c r="BTL667" s="187"/>
      <c r="BTM667" s="187"/>
      <c r="BTN667" s="187"/>
      <c r="BTO667" s="187"/>
      <c r="BTP667" s="187"/>
      <c r="BTQ667" s="187"/>
      <c r="BTR667" s="187"/>
      <c r="BTS667" s="187"/>
      <c r="BTT667" s="187"/>
      <c r="BTU667" s="187"/>
      <c r="BTV667" s="187"/>
      <c r="BTW667" s="187"/>
      <c r="BTX667" s="187"/>
      <c r="BTY667" s="187"/>
      <c r="BTZ667" s="187"/>
      <c r="BUA667" s="187"/>
      <c r="BUB667" s="187"/>
      <c r="BUC667" s="187"/>
      <c r="BUD667" s="187"/>
      <c r="BUE667" s="187"/>
      <c r="BUF667" s="187"/>
      <c r="BUG667" s="187"/>
      <c r="BUH667" s="187"/>
      <c r="BUI667" s="187"/>
      <c r="BUJ667" s="187"/>
      <c r="BUK667" s="187"/>
      <c r="BUL667" s="187"/>
      <c r="BUM667" s="187"/>
      <c r="BUN667" s="187"/>
      <c r="BUO667" s="187"/>
      <c r="BUP667" s="187"/>
      <c r="BUQ667" s="187"/>
      <c r="BUR667" s="187"/>
      <c r="BUS667" s="187"/>
      <c r="BUT667" s="187"/>
      <c r="BUU667" s="187"/>
      <c r="BUV667" s="187"/>
      <c r="BUW667" s="187"/>
      <c r="BUX667" s="187"/>
      <c r="BUY667" s="187"/>
      <c r="BUZ667" s="187"/>
      <c r="BVA667" s="187"/>
      <c r="BVB667" s="187"/>
      <c r="BVC667" s="187"/>
      <c r="BVD667" s="187"/>
      <c r="BVE667" s="187"/>
      <c r="BVF667" s="187"/>
      <c r="BVG667" s="187"/>
      <c r="BVH667" s="187"/>
      <c r="BVI667" s="187"/>
      <c r="BVJ667" s="187"/>
      <c r="BVK667" s="187"/>
      <c r="BVL667" s="187"/>
      <c r="BVM667" s="187"/>
      <c r="BVN667" s="187"/>
      <c r="BVO667" s="187"/>
      <c r="BVP667" s="187"/>
      <c r="BVQ667" s="187"/>
      <c r="BVR667" s="187"/>
      <c r="BVS667" s="187"/>
      <c r="BVT667" s="187"/>
      <c r="BVU667" s="187"/>
      <c r="BVV667" s="187"/>
      <c r="BVW667" s="187"/>
      <c r="BVX667" s="187"/>
      <c r="BVY667" s="187"/>
      <c r="BVZ667" s="187"/>
      <c r="BWA667" s="187"/>
      <c r="BWB667" s="187"/>
      <c r="BWC667" s="187"/>
      <c r="BWD667" s="187"/>
      <c r="BWE667" s="187"/>
      <c r="BWF667" s="187"/>
      <c r="BWG667" s="187"/>
      <c r="BWH667" s="187"/>
      <c r="BWI667" s="187"/>
      <c r="BWJ667" s="187"/>
      <c r="BWK667" s="187"/>
      <c r="BWL667" s="187"/>
      <c r="BWM667" s="187"/>
      <c r="BWN667" s="187"/>
      <c r="BWO667" s="187"/>
      <c r="BWP667" s="187"/>
      <c r="BWQ667" s="187"/>
      <c r="BWR667" s="187"/>
      <c r="BWS667" s="187"/>
      <c r="BWT667" s="187"/>
      <c r="BWU667" s="187"/>
      <c r="BWV667" s="187"/>
      <c r="BWW667" s="187"/>
      <c r="BWX667" s="187"/>
      <c r="BWY667" s="187"/>
      <c r="BWZ667" s="187"/>
      <c r="BXA667" s="187"/>
      <c r="BXB667" s="187"/>
      <c r="BXC667" s="187"/>
      <c r="BXD667" s="187"/>
      <c r="BXE667" s="187"/>
      <c r="BXF667" s="187"/>
      <c r="BXG667" s="187"/>
      <c r="BXH667" s="187"/>
      <c r="BXI667" s="187"/>
      <c r="BXJ667" s="187"/>
      <c r="BXK667" s="187"/>
      <c r="BXL667" s="187"/>
      <c r="BXM667" s="187"/>
      <c r="BXN667" s="187"/>
      <c r="BXO667" s="187"/>
      <c r="BXP667" s="187"/>
      <c r="BXQ667" s="187"/>
      <c r="BXR667" s="187"/>
      <c r="BXS667" s="187"/>
      <c r="BXT667" s="187"/>
      <c r="BXU667" s="187"/>
      <c r="BXV667" s="187"/>
      <c r="BXW667" s="187"/>
      <c r="BXX667" s="187"/>
      <c r="BXY667" s="187"/>
      <c r="BXZ667" s="187"/>
      <c r="BYA667" s="187"/>
      <c r="BYB667" s="187"/>
      <c r="BYC667" s="187"/>
      <c r="BYD667" s="187"/>
      <c r="BYE667" s="187"/>
      <c r="BYF667" s="187"/>
      <c r="BYG667" s="187"/>
      <c r="BYH667" s="187"/>
      <c r="BYI667" s="187"/>
      <c r="BYJ667" s="187"/>
      <c r="BYK667" s="187"/>
      <c r="BYL667" s="187"/>
      <c r="BYM667" s="187"/>
      <c r="BYN667" s="187"/>
      <c r="BYO667" s="187"/>
      <c r="BYP667" s="187"/>
      <c r="BYQ667" s="187"/>
      <c r="BYR667" s="187"/>
      <c r="BYS667" s="187"/>
      <c r="BYT667" s="187"/>
      <c r="BYU667" s="187"/>
      <c r="BYV667" s="187"/>
      <c r="BYW667" s="187"/>
      <c r="BYX667" s="187"/>
      <c r="BYY667" s="187"/>
      <c r="BYZ667" s="187"/>
      <c r="BZA667" s="187"/>
      <c r="BZB667" s="187"/>
      <c r="BZC667" s="187"/>
      <c r="BZD667" s="187"/>
      <c r="BZE667" s="187"/>
      <c r="BZF667" s="187"/>
      <c r="BZG667" s="187"/>
      <c r="BZH667" s="187"/>
      <c r="BZI667" s="187"/>
      <c r="BZJ667" s="187"/>
      <c r="BZK667" s="187"/>
      <c r="BZL667" s="187"/>
      <c r="BZM667" s="187"/>
      <c r="BZN667" s="187"/>
      <c r="BZO667" s="187"/>
      <c r="BZP667" s="187"/>
      <c r="BZQ667" s="187"/>
      <c r="BZR667" s="187"/>
      <c r="BZS667" s="187"/>
      <c r="BZT667" s="187"/>
      <c r="BZU667" s="187"/>
      <c r="BZV667" s="187"/>
      <c r="BZW667" s="187"/>
      <c r="BZX667" s="187"/>
      <c r="BZY667" s="187"/>
      <c r="BZZ667" s="187"/>
      <c r="CAA667" s="187"/>
      <c r="CAB667" s="187"/>
      <c r="CAC667" s="187"/>
      <c r="CAD667" s="187"/>
      <c r="CAE667" s="187"/>
      <c r="CAF667" s="187"/>
      <c r="CAG667" s="187"/>
      <c r="CAH667" s="187"/>
      <c r="CAI667" s="187"/>
      <c r="CAJ667" s="187"/>
      <c r="CAK667" s="187"/>
      <c r="CAL667" s="187"/>
      <c r="CAM667" s="187"/>
      <c r="CAN667" s="187"/>
      <c r="CAO667" s="187"/>
      <c r="CAP667" s="187"/>
      <c r="CAQ667" s="187"/>
      <c r="CAR667" s="187"/>
      <c r="CAS667" s="187"/>
      <c r="CAT667" s="187"/>
      <c r="CAU667" s="187"/>
      <c r="CAV667" s="187"/>
      <c r="CAW667" s="187"/>
      <c r="CAX667" s="187"/>
      <c r="CAY667" s="187"/>
      <c r="CAZ667" s="187"/>
      <c r="CBA667" s="187"/>
      <c r="CBB667" s="187"/>
      <c r="CBC667" s="187"/>
      <c r="CBD667" s="187"/>
      <c r="CBE667" s="187"/>
      <c r="CBF667" s="187"/>
      <c r="CBG667" s="187"/>
      <c r="CBH667" s="187"/>
      <c r="CBI667" s="187"/>
      <c r="CBJ667" s="187"/>
      <c r="CBK667" s="187"/>
      <c r="CBL667" s="187"/>
      <c r="CBM667" s="187"/>
      <c r="CBN667" s="187"/>
      <c r="CBO667" s="187"/>
      <c r="CBP667" s="187"/>
      <c r="CBQ667" s="187"/>
      <c r="CBR667" s="187"/>
      <c r="CBS667" s="187"/>
      <c r="CBT667" s="187"/>
      <c r="CBU667" s="187"/>
      <c r="CBV667" s="187"/>
      <c r="CBW667" s="187"/>
      <c r="CBX667" s="187"/>
      <c r="CBY667" s="187"/>
      <c r="CBZ667" s="187"/>
      <c r="CCA667" s="187"/>
      <c r="CCB667" s="187"/>
      <c r="CCC667" s="187"/>
      <c r="CCD667" s="187"/>
      <c r="CCE667" s="187"/>
      <c r="CCF667" s="187"/>
      <c r="CCG667" s="187"/>
      <c r="CCH667" s="187"/>
      <c r="CCI667" s="187"/>
      <c r="CCJ667" s="187"/>
      <c r="CCK667" s="187"/>
      <c r="CCL667" s="187"/>
      <c r="CCM667" s="187"/>
      <c r="CCN667" s="187"/>
      <c r="CCO667" s="187"/>
      <c r="CCP667" s="187"/>
      <c r="CCQ667" s="187"/>
      <c r="CCR667" s="187"/>
      <c r="CCS667" s="187"/>
      <c r="CCT667" s="187"/>
      <c r="CCU667" s="187"/>
      <c r="CCV667" s="187"/>
      <c r="CCW667" s="187"/>
      <c r="CCX667" s="187"/>
      <c r="CCY667" s="187"/>
      <c r="CCZ667" s="187"/>
      <c r="CDA667" s="187"/>
      <c r="CDB667" s="187"/>
      <c r="CDC667" s="187"/>
      <c r="CDD667" s="187"/>
      <c r="CDE667" s="187"/>
      <c r="CDF667" s="187"/>
      <c r="CDG667" s="187"/>
      <c r="CDH667" s="187"/>
      <c r="CDI667" s="187"/>
      <c r="CDJ667" s="187"/>
      <c r="CDK667" s="187"/>
      <c r="CDL667" s="187"/>
      <c r="CDM667" s="187"/>
      <c r="CDN667" s="187"/>
      <c r="CDO667" s="187"/>
      <c r="CDP667" s="187"/>
      <c r="CDQ667" s="187"/>
      <c r="CDR667" s="187"/>
      <c r="CDS667" s="187"/>
      <c r="CDT667" s="187"/>
      <c r="CDU667" s="187"/>
      <c r="CDV667" s="187"/>
      <c r="CDW667" s="187"/>
      <c r="CDX667" s="187"/>
      <c r="CDY667" s="187"/>
      <c r="CDZ667" s="187"/>
      <c r="CEA667" s="187"/>
      <c r="CEB667" s="187"/>
      <c r="CEC667" s="187"/>
      <c r="CED667" s="187"/>
      <c r="CEE667" s="187"/>
      <c r="CEF667" s="187"/>
      <c r="CEG667" s="187"/>
      <c r="CEH667" s="187"/>
      <c r="CEI667" s="187"/>
      <c r="CEJ667" s="187"/>
      <c r="CEK667" s="187"/>
      <c r="CEL667" s="187"/>
      <c r="CEM667" s="187"/>
      <c r="CEN667" s="187"/>
      <c r="CEO667" s="187"/>
      <c r="CEP667" s="187"/>
      <c r="CEQ667" s="187"/>
      <c r="CER667" s="187"/>
      <c r="CES667" s="187"/>
      <c r="CET667" s="187"/>
      <c r="CEU667" s="187"/>
      <c r="CEV667" s="187"/>
      <c r="CEW667" s="187"/>
      <c r="CEX667" s="187"/>
      <c r="CEY667" s="187"/>
      <c r="CEZ667" s="187"/>
      <c r="CFA667" s="187"/>
      <c r="CFB667" s="187"/>
      <c r="CFC667" s="187"/>
      <c r="CFD667" s="187"/>
      <c r="CFE667" s="187"/>
      <c r="CFF667" s="187"/>
      <c r="CFG667" s="187"/>
      <c r="CFH667" s="187"/>
      <c r="CFI667" s="187"/>
      <c r="CFJ667" s="187"/>
      <c r="CFK667" s="187"/>
      <c r="CFL667" s="187"/>
      <c r="CFM667" s="187"/>
      <c r="CFN667" s="187"/>
      <c r="CFO667" s="187"/>
      <c r="CFP667" s="187"/>
      <c r="CFQ667" s="187"/>
      <c r="CFR667" s="187"/>
      <c r="CFS667" s="187"/>
      <c r="CFT667" s="187"/>
      <c r="CFU667" s="187"/>
      <c r="CFV667" s="187"/>
      <c r="CFW667" s="187"/>
      <c r="CFX667" s="187"/>
      <c r="CFY667" s="187"/>
      <c r="CFZ667" s="187"/>
      <c r="CGA667" s="187"/>
      <c r="CGB667" s="187"/>
      <c r="CGC667" s="187"/>
      <c r="CGD667" s="187"/>
      <c r="CGE667" s="187"/>
      <c r="CGF667" s="187"/>
      <c r="CGG667" s="187"/>
      <c r="CGH667" s="187"/>
      <c r="CGI667" s="187"/>
      <c r="CGJ667" s="187"/>
      <c r="CGK667" s="187"/>
      <c r="CGL667" s="187"/>
      <c r="CGM667" s="187"/>
      <c r="CGN667" s="187"/>
      <c r="CGO667" s="187"/>
      <c r="CGP667" s="187"/>
      <c r="CGQ667" s="187"/>
      <c r="CGR667" s="187"/>
      <c r="CGS667" s="187"/>
      <c r="CGT667" s="187"/>
      <c r="CGU667" s="187"/>
      <c r="CGV667" s="187"/>
      <c r="CGW667" s="187"/>
      <c r="CGX667" s="187"/>
      <c r="CGY667" s="187"/>
      <c r="CGZ667" s="187"/>
      <c r="CHA667" s="187"/>
      <c r="CHB667" s="187"/>
      <c r="CHC667" s="187"/>
      <c r="CHD667" s="187"/>
      <c r="CHE667" s="187"/>
      <c r="CHF667" s="187"/>
      <c r="CHG667" s="187"/>
      <c r="CHH667" s="187"/>
      <c r="CHI667" s="187"/>
      <c r="CHJ667" s="187"/>
      <c r="CHK667" s="187"/>
      <c r="CHL667" s="187"/>
      <c r="CHM667" s="187"/>
      <c r="CHN667" s="187"/>
      <c r="CHO667" s="187"/>
      <c r="CHP667" s="187"/>
      <c r="CHQ667" s="187"/>
      <c r="CHR667" s="187"/>
      <c r="CHS667" s="187"/>
      <c r="CHT667" s="187"/>
      <c r="CHU667" s="187"/>
      <c r="CHV667" s="187"/>
      <c r="CHW667" s="187"/>
      <c r="CHX667" s="187"/>
      <c r="CHY667" s="187"/>
      <c r="CHZ667" s="187"/>
      <c r="CIA667" s="187"/>
      <c r="CIB667" s="187"/>
      <c r="CIC667" s="187"/>
      <c r="CID667" s="187"/>
      <c r="CIE667" s="187"/>
      <c r="CIF667" s="187"/>
      <c r="CIG667" s="187"/>
      <c r="CIH667" s="187"/>
      <c r="CII667" s="187"/>
      <c r="CIJ667" s="187"/>
      <c r="CIK667" s="187"/>
      <c r="CIL667" s="187"/>
      <c r="CIM667" s="187"/>
      <c r="CIN667" s="187"/>
      <c r="CIO667" s="187"/>
      <c r="CIP667" s="187"/>
      <c r="CIQ667" s="187"/>
      <c r="CIR667" s="187"/>
      <c r="CIS667" s="187"/>
      <c r="CIT667" s="187"/>
      <c r="CIU667" s="187"/>
      <c r="CIV667" s="187"/>
      <c r="CIW667" s="187"/>
      <c r="CIX667" s="187"/>
      <c r="CIY667" s="187"/>
      <c r="CIZ667" s="187"/>
      <c r="CJA667" s="187"/>
      <c r="CJB667" s="187"/>
      <c r="CJC667" s="187"/>
      <c r="CJD667" s="187"/>
      <c r="CJE667" s="187"/>
      <c r="CJF667" s="187"/>
      <c r="CJG667" s="187"/>
      <c r="CJH667" s="187"/>
      <c r="CJI667" s="187"/>
      <c r="CJJ667" s="187"/>
      <c r="CJK667" s="187"/>
      <c r="CJL667" s="187"/>
      <c r="CJM667" s="187"/>
      <c r="CJN667" s="187"/>
      <c r="CJO667" s="187"/>
      <c r="CJP667" s="187"/>
      <c r="CJQ667" s="187"/>
      <c r="CJR667" s="187"/>
      <c r="CJS667" s="187"/>
      <c r="CJT667" s="187"/>
      <c r="CJU667" s="187"/>
      <c r="CJV667" s="187"/>
      <c r="CJW667" s="187"/>
      <c r="CJX667" s="187"/>
      <c r="CJY667" s="187"/>
      <c r="CJZ667" s="187"/>
      <c r="CKA667" s="187"/>
      <c r="CKB667" s="187"/>
      <c r="CKC667" s="187"/>
      <c r="CKD667" s="187"/>
      <c r="CKE667" s="187"/>
      <c r="CKF667" s="187"/>
      <c r="CKG667" s="187"/>
      <c r="CKH667" s="187"/>
      <c r="CKI667" s="187"/>
      <c r="CKJ667" s="187"/>
      <c r="CKK667" s="187"/>
      <c r="CKL667" s="187"/>
      <c r="CKM667" s="187"/>
      <c r="CKN667" s="187"/>
      <c r="CKO667" s="187"/>
      <c r="CKP667" s="187"/>
      <c r="CKQ667" s="187"/>
      <c r="CKR667" s="187"/>
      <c r="CKS667" s="187"/>
      <c r="CKT667" s="187"/>
      <c r="CKU667" s="187"/>
      <c r="CKV667" s="187"/>
      <c r="CKW667" s="187"/>
      <c r="CKX667" s="187"/>
      <c r="CKY667" s="187"/>
      <c r="CKZ667" s="187"/>
      <c r="CLA667" s="187"/>
      <c r="CLB667" s="187"/>
      <c r="CLC667" s="187"/>
      <c r="CLD667" s="187"/>
      <c r="CLE667" s="187"/>
      <c r="CLF667" s="187"/>
      <c r="CLG667" s="187"/>
      <c r="CLH667" s="187"/>
      <c r="CLI667" s="187"/>
      <c r="CLJ667" s="187"/>
      <c r="CLK667" s="187"/>
      <c r="CLL667" s="187"/>
      <c r="CLM667" s="187"/>
      <c r="CLN667" s="187"/>
      <c r="CLO667" s="187"/>
      <c r="CLP667" s="187"/>
      <c r="CLQ667" s="187"/>
      <c r="CLR667" s="187"/>
      <c r="CLS667" s="187"/>
      <c r="CLT667" s="187"/>
      <c r="CLU667" s="187"/>
      <c r="CLV667" s="187"/>
      <c r="CLW667" s="187"/>
      <c r="CLX667" s="187"/>
      <c r="CLY667" s="187"/>
      <c r="CLZ667" s="187"/>
      <c r="CMA667" s="187"/>
      <c r="CMB667" s="187"/>
      <c r="CMC667" s="187"/>
      <c r="CMD667" s="187"/>
      <c r="CME667" s="187"/>
      <c r="CMF667" s="187"/>
      <c r="CMG667" s="187"/>
      <c r="CMH667" s="187"/>
      <c r="CMI667" s="187"/>
      <c r="CMJ667" s="187"/>
      <c r="CMK667" s="187"/>
      <c r="CML667" s="187"/>
      <c r="CMM667" s="187"/>
      <c r="CMN667" s="187"/>
      <c r="CMO667" s="187"/>
      <c r="CMP667" s="187"/>
      <c r="CMQ667" s="187"/>
      <c r="CMR667" s="187"/>
      <c r="CMS667" s="187"/>
      <c r="CMT667" s="187"/>
      <c r="CMU667" s="187"/>
      <c r="CMV667" s="187"/>
      <c r="CMW667" s="187"/>
      <c r="CMX667" s="187"/>
      <c r="CMY667" s="187"/>
      <c r="CMZ667" s="187"/>
      <c r="CNA667" s="187"/>
      <c r="CNB667" s="187"/>
      <c r="CNC667" s="187"/>
      <c r="CND667" s="187"/>
      <c r="CNE667" s="187"/>
      <c r="CNF667" s="187"/>
      <c r="CNG667" s="187"/>
      <c r="CNH667" s="187"/>
      <c r="CNI667" s="187"/>
      <c r="CNJ667" s="187"/>
      <c r="CNK667" s="187"/>
      <c r="CNL667" s="187"/>
      <c r="CNM667" s="187"/>
      <c r="CNN667" s="187"/>
      <c r="CNO667" s="187"/>
      <c r="CNP667" s="187"/>
      <c r="CNQ667" s="187"/>
      <c r="CNR667" s="187"/>
      <c r="CNS667" s="187"/>
      <c r="CNT667" s="187"/>
      <c r="CNU667" s="187"/>
      <c r="CNV667" s="187"/>
      <c r="CNW667" s="187"/>
      <c r="CNX667" s="187"/>
      <c r="CNY667" s="187"/>
      <c r="CNZ667" s="187"/>
      <c r="COA667" s="187"/>
      <c r="COB667" s="187"/>
      <c r="COC667" s="187"/>
      <c r="COD667" s="187"/>
      <c r="COE667" s="187"/>
      <c r="COF667" s="187"/>
      <c r="COG667" s="187"/>
      <c r="COH667" s="187"/>
      <c r="COI667" s="187"/>
      <c r="COJ667" s="187"/>
      <c r="COK667" s="187"/>
      <c r="COL667" s="187"/>
      <c r="COM667" s="187"/>
      <c r="CON667" s="187"/>
      <c r="COO667" s="187"/>
      <c r="COP667" s="187"/>
      <c r="COQ667" s="187"/>
      <c r="COR667" s="187"/>
      <c r="COS667" s="187"/>
      <c r="COT667" s="187"/>
      <c r="COU667" s="187"/>
      <c r="COV667" s="187"/>
      <c r="COW667" s="187"/>
      <c r="COX667" s="187"/>
      <c r="COY667" s="187"/>
      <c r="COZ667" s="187"/>
      <c r="CPA667" s="187"/>
      <c r="CPB667" s="187"/>
      <c r="CPC667" s="187"/>
      <c r="CPD667" s="187"/>
      <c r="CPE667" s="187"/>
      <c r="CPF667" s="187"/>
      <c r="CPG667" s="187"/>
      <c r="CPH667" s="187"/>
      <c r="CPI667" s="187"/>
      <c r="CPJ667" s="187"/>
      <c r="CPK667" s="187"/>
      <c r="CPL667" s="187"/>
      <c r="CPM667" s="187"/>
      <c r="CPN667" s="187"/>
      <c r="CPO667" s="187"/>
      <c r="CPP667" s="187"/>
      <c r="CPQ667" s="187"/>
      <c r="CPR667" s="187"/>
      <c r="CPS667" s="187"/>
      <c r="CPT667" s="187"/>
      <c r="CPU667" s="187"/>
      <c r="CPV667" s="187"/>
      <c r="CPW667" s="187"/>
      <c r="CPX667" s="187"/>
      <c r="CPY667" s="187"/>
      <c r="CPZ667" s="187"/>
      <c r="CQA667" s="187"/>
      <c r="CQB667" s="187"/>
      <c r="CQC667" s="187"/>
      <c r="CQD667" s="187"/>
      <c r="CQE667" s="187"/>
      <c r="CQF667" s="187"/>
      <c r="CQG667" s="187"/>
      <c r="CQH667" s="187"/>
      <c r="CQI667" s="187"/>
      <c r="CQJ667" s="187"/>
      <c r="CQK667" s="187"/>
      <c r="CQL667" s="187"/>
      <c r="CQM667" s="187"/>
      <c r="CQN667" s="187"/>
      <c r="CQO667" s="187"/>
      <c r="CQP667" s="187"/>
      <c r="CQQ667" s="187"/>
      <c r="CQR667" s="187"/>
      <c r="CQS667" s="187"/>
      <c r="CQT667" s="187"/>
      <c r="CQU667" s="187"/>
      <c r="CQV667" s="187"/>
      <c r="CQW667" s="187"/>
      <c r="CQX667" s="187"/>
      <c r="CQY667" s="187"/>
      <c r="CQZ667" s="187"/>
      <c r="CRA667" s="187"/>
      <c r="CRB667" s="187"/>
      <c r="CRC667" s="187"/>
      <c r="CRD667" s="187"/>
      <c r="CRE667" s="187"/>
      <c r="CRF667" s="187"/>
      <c r="CRG667" s="187"/>
      <c r="CRH667" s="187"/>
      <c r="CRI667" s="187"/>
      <c r="CRJ667" s="187"/>
      <c r="CRK667" s="187"/>
      <c r="CRL667" s="187"/>
      <c r="CRM667" s="187"/>
      <c r="CRN667" s="187"/>
      <c r="CRO667" s="187"/>
      <c r="CRP667" s="187"/>
      <c r="CRQ667" s="187"/>
      <c r="CRR667" s="187"/>
      <c r="CRS667" s="187"/>
      <c r="CRT667" s="187"/>
      <c r="CRU667" s="187"/>
      <c r="CRV667" s="187"/>
      <c r="CRW667" s="187"/>
      <c r="CRX667" s="187"/>
      <c r="CRY667" s="187"/>
      <c r="CRZ667" s="187"/>
      <c r="CSA667" s="187"/>
      <c r="CSB667" s="187"/>
      <c r="CSC667" s="187"/>
      <c r="CSD667" s="187"/>
      <c r="CSE667" s="187"/>
      <c r="CSF667" s="187"/>
      <c r="CSG667" s="187"/>
      <c r="CSH667" s="187"/>
      <c r="CSI667" s="187"/>
      <c r="CSJ667" s="187"/>
      <c r="CSK667" s="187"/>
      <c r="CSL667" s="187"/>
      <c r="CSM667" s="187"/>
      <c r="CSN667" s="187"/>
      <c r="CSO667" s="187"/>
      <c r="CSP667" s="187"/>
      <c r="CSQ667" s="187"/>
      <c r="CSR667" s="187"/>
      <c r="CSS667" s="187"/>
      <c r="CST667" s="187"/>
      <c r="CSU667" s="187"/>
      <c r="CSV667" s="187"/>
      <c r="CSW667" s="187"/>
      <c r="CSX667" s="187"/>
      <c r="CSY667" s="187"/>
      <c r="CSZ667" s="187"/>
      <c r="CTA667" s="187"/>
      <c r="CTB667" s="187"/>
      <c r="CTC667" s="187"/>
      <c r="CTD667" s="187"/>
      <c r="CTE667" s="187"/>
      <c r="CTF667" s="187"/>
      <c r="CTG667" s="187"/>
      <c r="CTH667" s="187"/>
      <c r="CTI667" s="187"/>
      <c r="CTJ667" s="187"/>
      <c r="CTK667" s="187"/>
      <c r="CTL667" s="187"/>
      <c r="CTM667" s="187"/>
      <c r="CTN667" s="187"/>
      <c r="CTO667" s="187"/>
      <c r="CTP667" s="187"/>
      <c r="CTQ667" s="187"/>
      <c r="CTR667" s="187"/>
      <c r="CTS667" s="187"/>
      <c r="CTT667" s="187"/>
      <c r="CTU667" s="187"/>
      <c r="CTV667" s="187"/>
      <c r="CTW667" s="187"/>
      <c r="CTX667" s="187"/>
      <c r="CTY667" s="187"/>
      <c r="CTZ667" s="187"/>
      <c r="CUA667" s="187"/>
      <c r="CUB667" s="187"/>
      <c r="CUC667" s="187"/>
      <c r="CUD667" s="187"/>
      <c r="CUE667" s="187"/>
      <c r="CUF667" s="187"/>
      <c r="CUG667" s="187"/>
      <c r="CUH667" s="187"/>
      <c r="CUI667" s="187"/>
      <c r="CUJ667" s="187"/>
      <c r="CUK667" s="187"/>
      <c r="CUL667" s="187"/>
      <c r="CUM667" s="187"/>
      <c r="CUN667" s="187"/>
      <c r="CUO667" s="187"/>
      <c r="CUP667" s="187"/>
      <c r="CUQ667" s="187"/>
      <c r="CUR667" s="187"/>
      <c r="CUS667" s="187"/>
      <c r="CUT667" s="187"/>
      <c r="CUU667" s="187"/>
      <c r="CUV667" s="187"/>
      <c r="CUW667" s="187"/>
      <c r="CUX667" s="187"/>
      <c r="CUY667" s="187"/>
      <c r="CUZ667" s="187"/>
      <c r="CVA667" s="187"/>
      <c r="CVB667" s="187"/>
      <c r="CVC667" s="187"/>
      <c r="CVD667" s="187"/>
      <c r="CVE667" s="187"/>
      <c r="CVF667" s="187"/>
      <c r="CVG667" s="187"/>
      <c r="CVH667" s="187"/>
      <c r="CVI667" s="187"/>
      <c r="CVJ667" s="187"/>
      <c r="CVK667" s="187"/>
      <c r="CVL667" s="187"/>
      <c r="CVM667" s="187"/>
      <c r="CVN667" s="187"/>
      <c r="CVO667" s="187"/>
      <c r="CVP667" s="187"/>
      <c r="CVQ667" s="187"/>
      <c r="CVR667" s="187"/>
      <c r="CVS667" s="187"/>
      <c r="CVT667" s="187"/>
      <c r="CVU667" s="187"/>
      <c r="CVV667" s="187"/>
      <c r="CVW667" s="187"/>
      <c r="CVX667" s="187"/>
      <c r="CVY667" s="187"/>
      <c r="CVZ667" s="187"/>
      <c r="CWA667" s="187"/>
      <c r="CWB667" s="187"/>
      <c r="CWC667" s="187"/>
      <c r="CWD667" s="187"/>
      <c r="CWE667" s="187"/>
      <c r="CWF667" s="187"/>
      <c r="CWG667" s="187"/>
      <c r="CWH667" s="187"/>
      <c r="CWI667" s="187"/>
      <c r="CWJ667" s="187"/>
      <c r="CWK667" s="187"/>
      <c r="CWL667" s="187"/>
      <c r="CWM667" s="187"/>
      <c r="CWN667" s="187"/>
      <c r="CWO667" s="187"/>
      <c r="CWP667" s="187"/>
      <c r="CWQ667" s="187"/>
      <c r="CWR667" s="187"/>
      <c r="CWS667" s="187"/>
      <c r="CWT667" s="187"/>
      <c r="CWU667" s="187"/>
      <c r="CWV667" s="187"/>
      <c r="CWW667" s="187"/>
      <c r="CWX667" s="187"/>
      <c r="CWY667" s="187"/>
      <c r="CWZ667" s="187"/>
      <c r="CXA667" s="187"/>
      <c r="CXB667" s="187"/>
      <c r="CXC667" s="187"/>
      <c r="CXD667" s="187"/>
      <c r="CXE667" s="187"/>
      <c r="CXF667" s="187"/>
      <c r="CXG667" s="187"/>
      <c r="CXH667" s="187"/>
      <c r="CXI667" s="187"/>
      <c r="CXJ667" s="187"/>
      <c r="CXK667" s="187"/>
      <c r="CXL667" s="187"/>
      <c r="CXM667" s="187"/>
      <c r="CXN667" s="187"/>
      <c r="CXO667" s="187"/>
      <c r="CXP667" s="187"/>
      <c r="CXQ667" s="187"/>
      <c r="CXR667" s="187"/>
      <c r="CXS667" s="187"/>
      <c r="CXT667" s="187"/>
      <c r="CXU667" s="187"/>
      <c r="CXV667" s="187"/>
      <c r="CXW667" s="187"/>
      <c r="CXX667" s="187"/>
      <c r="CXY667" s="187"/>
      <c r="CXZ667" s="187"/>
      <c r="CYA667" s="187"/>
      <c r="CYB667" s="187"/>
      <c r="CYC667" s="187"/>
      <c r="CYD667" s="187"/>
      <c r="CYE667" s="187"/>
      <c r="CYF667" s="187"/>
      <c r="CYG667" s="187"/>
      <c r="CYH667" s="187"/>
      <c r="CYI667" s="187"/>
      <c r="CYJ667" s="187"/>
      <c r="CYK667" s="187"/>
      <c r="CYL667" s="187"/>
      <c r="CYM667" s="187"/>
      <c r="CYN667" s="187"/>
      <c r="CYO667" s="187"/>
      <c r="CYP667" s="187"/>
      <c r="CYQ667" s="187"/>
      <c r="CYR667" s="187"/>
      <c r="CYS667" s="187"/>
      <c r="CYT667" s="187"/>
      <c r="CYU667" s="187"/>
      <c r="CYV667" s="187"/>
      <c r="CYW667" s="187"/>
      <c r="CYX667" s="187"/>
      <c r="CYY667" s="187"/>
      <c r="CYZ667" s="187"/>
      <c r="CZA667" s="187"/>
      <c r="CZB667" s="187"/>
      <c r="CZC667" s="187"/>
      <c r="CZD667" s="187"/>
      <c r="CZE667" s="187"/>
      <c r="CZF667" s="187"/>
      <c r="CZG667" s="187"/>
      <c r="CZH667" s="187"/>
      <c r="CZI667" s="187"/>
      <c r="CZJ667" s="187"/>
      <c r="CZK667" s="187"/>
      <c r="CZL667" s="187"/>
      <c r="CZM667" s="187"/>
      <c r="CZN667" s="187"/>
      <c r="CZO667" s="187"/>
      <c r="CZP667" s="187"/>
      <c r="CZQ667" s="187"/>
      <c r="CZR667" s="187"/>
      <c r="CZS667" s="187"/>
      <c r="CZT667" s="187"/>
      <c r="CZU667" s="187"/>
      <c r="CZV667" s="187"/>
      <c r="CZW667" s="187"/>
      <c r="CZX667" s="187"/>
      <c r="CZY667" s="187"/>
      <c r="CZZ667" s="187"/>
      <c r="DAA667" s="187"/>
      <c r="DAB667" s="187"/>
      <c r="DAC667" s="187"/>
      <c r="DAD667" s="187"/>
      <c r="DAE667" s="187"/>
      <c r="DAF667" s="187"/>
      <c r="DAG667" s="187"/>
      <c r="DAH667" s="187"/>
      <c r="DAI667" s="187"/>
      <c r="DAJ667" s="187"/>
      <c r="DAK667" s="187"/>
      <c r="DAL667" s="187"/>
      <c r="DAM667" s="187"/>
      <c r="DAN667" s="187"/>
      <c r="DAO667" s="187"/>
      <c r="DAP667" s="187"/>
      <c r="DAQ667" s="187"/>
      <c r="DAR667" s="187"/>
      <c r="DAS667" s="187"/>
      <c r="DAT667" s="187"/>
      <c r="DAU667" s="187"/>
      <c r="DAV667" s="187"/>
      <c r="DAW667" s="187"/>
      <c r="DAX667" s="187"/>
      <c r="DAY667" s="187"/>
      <c r="DAZ667" s="187"/>
      <c r="DBA667" s="187"/>
      <c r="DBB667" s="187"/>
      <c r="DBC667" s="187"/>
      <c r="DBD667" s="187"/>
      <c r="DBE667" s="187"/>
      <c r="DBF667" s="187"/>
      <c r="DBG667" s="187"/>
      <c r="DBH667" s="187"/>
      <c r="DBI667" s="187"/>
      <c r="DBJ667" s="187"/>
      <c r="DBK667" s="187"/>
      <c r="DBL667" s="187"/>
      <c r="DBM667" s="187"/>
      <c r="DBN667" s="187"/>
      <c r="DBO667" s="187"/>
      <c r="DBP667" s="187"/>
      <c r="DBQ667" s="187"/>
      <c r="DBR667" s="187"/>
      <c r="DBS667" s="187"/>
      <c r="DBT667" s="187"/>
      <c r="DBU667" s="187"/>
      <c r="DBV667" s="187"/>
      <c r="DBW667" s="187"/>
      <c r="DBX667" s="187"/>
      <c r="DBY667" s="187"/>
      <c r="DBZ667" s="187"/>
      <c r="DCA667" s="187"/>
      <c r="DCB667" s="187"/>
      <c r="DCC667" s="187"/>
      <c r="DCD667" s="187"/>
      <c r="DCE667" s="187"/>
      <c r="DCF667" s="187"/>
      <c r="DCG667" s="187"/>
      <c r="DCH667" s="187"/>
      <c r="DCI667" s="187"/>
      <c r="DCJ667" s="187"/>
      <c r="DCK667" s="187"/>
      <c r="DCL667" s="187"/>
      <c r="DCM667" s="187"/>
      <c r="DCN667" s="187"/>
      <c r="DCO667" s="187"/>
      <c r="DCP667" s="187"/>
      <c r="DCQ667" s="187"/>
      <c r="DCR667" s="187"/>
      <c r="DCS667" s="187"/>
      <c r="DCT667" s="187"/>
      <c r="DCU667" s="187"/>
      <c r="DCV667" s="187"/>
      <c r="DCW667" s="187"/>
      <c r="DCX667" s="187"/>
      <c r="DCY667" s="187"/>
      <c r="DCZ667" s="187"/>
      <c r="DDA667" s="187"/>
      <c r="DDB667" s="187"/>
      <c r="DDC667" s="187"/>
      <c r="DDD667" s="187"/>
      <c r="DDE667" s="187"/>
      <c r="DDF667" s="187"/>
      <c r="DDG667" s="187"/>
      <c r="DDH667" s="187"/>
      <c r="DDI667" s="187"/>
      <c r="DDJ667" s="187"/>
      <c r="DDK667" s="187"/>
      <c r="DDL667" s="187"/>
      <c r="DDM667" s="187"/>
      <c r="DDN667" s="187"/>
      <c r="DDO667" s="187"/>
      <c r="DDP667" s="187"/>
      <c r="DDQ667" s="187"/>
      <c r="DDR667" s="187"/>
      <c r="DDS667" s="187"/>
      <c r="DDT667" s="187"/>
      <c r="DDU667" s="187"/>
      <c r="DDV667" s="187"/>
      <c r="DDW667" s="187"/>
      <c r="DDX667" s="187"/>
      <c r="DDY667" s="187"/>
      <c r="DDZ667" s="187"/>
      <c r="DEA667" s="187"/>
      <c r="DEB667" s="187"/>
      <c r="DEC667" s="187"/>
      <c r="DED667" s="187"/>
      <c r="DEE667" s="187"/>
      <c r="DEF667" s="187"/>
      <c r="DEG667" s="187"/>
      <c r="DEH667" s="187"/>
      <c r="DEI667" s="187"/>
      <c r="DEJ667" s="187"/>
      <c r="DEK667" s="187"/>
      <c r="DEL667" s="187"/>
      <c r="DEM667" s="187"/>
      <c r="DEN667" s="187"/>
      <c r="DEO667" s="187"/>
      <c r="DEP667" s="187"/>
      <c r="DEQ667" s="187"/>
      <c r="DER667" s="187"/>
      <c r="DES667" s="187"/>
      <c r="DET667" s="187"/>
      <c r="DEU667" s="187"/>
      <c r="DEV667" s="187"/>
      <c r="DEW667" s="187"/>
      <c r="DEX667" s="187"/>
      <c r="DEY667" s="187"/>
      <c r="DEZ667" s="187"/>
      <c r="DFA667" s="187"/>
      <c r="DFB667" s="187"/>
      <c r="DFC667" s="187"/>
      <c r="DFD667" s="187"/>
      <c r="DFE667" s="187"/>
      <c r="DFF667" s="187"/>
      <c r="DFG667" s="187"/>
      <c r="DFH667" s="187"/>
      <c r="DFI667" s="187"/>
      <c r="DFJ667" s="187"/>
      <c r="DFK667" s="187"/>
      <c r="DFL667" s="187"/>
      <c r="DFM667" s="187"/>
      <c r="DFN667" s="187"/>
      <c r="DFO667" s="187"/>
      <c r="DFP667" s="187"/>
      <c r="DFQ667" s="187"/>
      <c r="DFR667" s="187"/>
      <c r="DFS667" s="187"/>
      <c r="DFT667" s="187"/>
      <c r="DFU667" s="187"/>
      <c r="DFV667" s="187"/>
      <c r="DFW667" s="187"/>
      <c r="DFX667" s="187"/>
      <c r="DFY667" s="187"/>
      <c r="DFZ667" s="187"/>
      <c r="DGA667" s="187"/>
      <c r="DGB667" s="187"/>
      <c r="DGC667" s="187"/>
      <c r="DGD667" s="187"/>
      <c r="DGE667" s="187"/>
      <c r="DGF667" s="187"/>
      <c r="DGG667" s="187"/>
      <c r="DGH667" s="187"/>
      <c r="DGI667" s="187"/>
      <c r="DGJ667" s="187"/>
      <c r="DGK667" s="187"/>
      <c r="DGL667" s="187"/>
      <c r="DGM667" s="187"/>
      <c r="DGN667" s="187"/>
      <c r="DGO667" s="187"/>
      <c r="DGP667" s="187"/>
      <c r="DGQ667" s="187"/>
      <c r="DGR667" s="187"/>
      <c r="DGS667" s="187"/>
      <c r="DGT667" s="187"/>
      <c r="DGU667" s="187"/>
      <c r="DGV667" s="187"/>
      <c r="DGW667" s="187"/>
      <c r="DGX667" s="187"/>
      <c r="DGY667" s="187"/>
      <c r="DGZ667" s="187"/>
      <c r="DHA667" s="187"/>
      <c r="DHB667" s="187"/>
      <c r="DHC667" s="187"/>
      <c r="DHD667" s="187"/>
      <c r="DHE667" s="187"/>
      <c r="DHF667" s="187"/>
      <c r="DHG667" s="187"/>
      <c r="DHH667" s="187"/>
      <c r="DHI667" s="187"/>
      <c r="DHJ667" s="187"/>
      <c r="DHK667" s="187"/>
      <c r="DHL667" s="187"/>
      <c r="DHM667" s="187"/>
      <c r="DHN667" s="187"/>
      <c r="DHO667" s="187"/>
      <c r="DHP667" s="187"/>
      <c r="DHQ667" s="187"/>
      <c r="DHR667" s="187"/>
      <c r="DHS667" s="187"/>
      <c r="DHT667" s="187"/>
      <c r="DHU667" s="187"/>
      <c r="DHV667" s="187"/>
      <c r="DHW667" s="187"/>
      <c r="DHX667" s="187"/>
      <c r="DHY667" s="187"/>
      <c r="DHZ667" s="187"/>
      <c r="DIA667" s="187"/>
      <c r="DIB667" s="187"/>
      <c r="DIC667" s="187"/>
      <c r="DID667" s="187"/>
      <c r="DIE667" s="187"/>
      <c r="DIF667" s="187"/>
      <c r="DIG667" s="187"/>
      <c r="DIH667" s="187"/>
      <c r="DII667" s="187"/>
      <c r="DIJ667" s="187"/>
      <c r="DIK667" s="187"/>
      <c r="DIL667" s="187"/>
      <c r="DIM667" s="187"/>
      <c r="DIN667" s="187"/>
      <c r="DIO667" s="187"/>
      <c r="DIP667" s="187"/>
      <c r="DIQ667" s="187"/>
      <c r="DIR667" s="187"/>
      <c r="DIS667" s="187"/>
      <c r="DIT667" s="187"/>
      <c r="DIU667" s="187"/>
      <c r="DIV667" s="187"/>
      <c r="DIW667" s="187"/>
      <c r="DIX667" s="187"/>
      <c r="DIY667" s="187"/>
      <c r="DIZ667" s="187"/>
      <c r="DJA667" s="187"/>
      <c r="DJB667" s="187"/>
      <c r="DJC667" s="187"/>
      <c r="DJD667" s="187"/>
      <c r="DJE667" s="187"/>
      <c r="DJF667" s="187"/>
      <c r="DJG667" s="187"/>
      <c r="DJH667" s="187"/>
      <c r="DJI667" s="187"/>
      <c r="DJJ667" s="187"/>
      <c r="DJK667" s="187"/>
      <c r="DJL667" s="187"/>
      <c r="DJM667" s="187"/>
      <c r="DJN667" s="187"/>
      <c r="DJO667" s="187"/>
      <c r="DJP667" s="187"/>
      <c r="DJQ667" s="187"/>
      <c r="DJR667" s="187"/>
      <c r="DJS667" s="187"/>
      <c r="DJT667" s="187"/>
      <c r="DJU667" s="187"/>
      <c r="DJV667" s="187"/>
      <c r="DJW667" s="187"/>
      <c r="DJX667" s="187"/>
      <c r="DJY667" s="187"/>
      <c r="DJZ667" s="187"/>
      <c r="DKA667" s="187"/>
      <c r="DKB667" s="187"/>
      <c r="DKC667" s="187"/>
      <c r="DKD667" s="187"/>
      <c r="DKE667" s="187"/>
      <c r="DKF667" s="187"/>
      <c r="DKG667" s="187"/>
      <c r="DKH667" s="187"/>
      <c r="DKI667" s="187"/>
      <c r="DKJ667" s="187"/>
      <c r="DKK667" s="187"/>
      <c r="DKL667" s="187"/>
      <c r="DKM667" s="187"/>
      <c r="DKN667" s="187"/>
      <c r="DKO667" s="187"/>
      <c r="DKP667" s="187"/>
      <c r="DKQ667" s="187"/>
      <c r="DKR667" s="187"/>
      <c r="DKS667" s="187"/>
      <c r="DKT667" s="187"/>
      <c r="DKU667" s="187"/>
      <c r="DKV667" s="187"/>
      <c r="DKW667" s="187"/>
      <c r="DKX667" s="187"/>
      <c r="DKY667" s="187"/>
      <c r="DKZ667" s="187"/>
      <c r="DLA667" s="187"/>
      <c r="DLB667" s="187"/>
      <c r="DLC667" s="187"/>
      <c r="DLD667" s="187"/>
      <c r="DLE667" s="187"/>
      <c r="DLF667" s="187"/>
      <c r="DLG667" s="187"/>
      <c r="DLH667" s="187"/>
      <c r="DLI667" s="187"/>
      <c r="DLJ667" s="187"/>
      <c r="DLK667" s="187"/>
      <c r="DLL667" s="187"/>
      <c r="DLM667" s="187"/>
      <c r="DLN667" s="187"/>
      <c r="DLO667" s="187"/>
      <c r="DLP667" s="187"/>
      <c r="DLQ667" s="187"/>
      <c r="DLR667" s="187"/>
      <c r="DLS667" s="187"/>
      <c r="DLT667" s="187"/>
      <c r="DLU667" s="187"/>
      <c r="DLV667" s="187"/>
      <c r="DLW667" s="187"/>
      <c r="DLX667" s="187"/>
      <c r="DLY667" s="187"/>
      <c r="DLZ667" s="187"/>
      <c r="DMA667" s="187"/>
      <c r="DMB667" s="187"/>
      <c r="DMC667" s="187"/>
      <c r="DMD667" s="187"/>
      <c r="DME667" s="187"/>
      <c r="DMF667" s="187"/>
      <c r="DMG667" s="187"/>
      <c r="DMH667" s="187"/>
      <c r="DMI667" s="187"/>
      <c r="DMJ667" s="187"/>
      <c r="DMK667" s="187"/>
      <c r="DML667" s="187"/>
      <c r="DMM667" s="187"/>
      <c r="DMN667" s="187"/>
      <c r="DMO667" s="187"/>
      <c r="DMP667" s="187"/>
      <c r="DMQ667" s="187"/>
      <c r="DMR667" s="187"/>
      <c r="DMS667" s="187"/>
      <c r="DMT667" s="187"/>
      <c r="DMU667" s="187"/>
      <c r="DMV667" s="187"/>
      <c r="DMW667" s="187"/>
      <c r="DMX667" s="187"/>
      <c r="DMY667" s="187"/>
      <c r="DMZ667" s="187"/>
      <c r="DNA667" s="187"/>
      <c r="DNB667" s="187"/>
      <c r="DNC667" s="187"/>
      <c r="DND667" s="187"/>
      <c r="DNE667" s="187"/>
      <c r="DNF667" s="187"/>
      <c r="DNG667" s="187"/>
      <c r="DNH667" s="187"/>
      <c r="DNI667" s="187"/>
      <c r="DNJ667" s="187"/>
      <c r="DNK667" s="187"/>
      <c r="DNL667" s="187"/>
      <c r="DNM667" s="187"/>
      <c r="DNN667" s="187"/>
      <c r="DNO667" s="187"/>
      <c r="DNP667" s="187"/>
      <c r="DNQ667" s="187"/>
      <c r="DNR667" s="187"/>
      <c r="DNS667" s="187"/>
      <c r="DNT667" s="187"/>
      <c r="DNU667" s="187"/>
      <c r="DNV667" s="187"/>
      <c r="DNW667" s="187"/>
      <c r="DNX667" s="187"/>
      <c r="DNY667" s="187"/>
      <c r="DNZ667" s="187"/>
      <c r="DOA667" s="187"/>
      <c r="DOB667" s="187"/>
      <c r="DOC667" s="187"/>
      <c r="DOD667" s="187"/>
      <c r="DOE667" s="187"/>
      <c r="DOF667" s="187"/>
      <c r="DOG667" s="187"/>
      <c r="DOH667" s="187"/>
      <c r="DOI667" s="187"/>
      <c r="DOJ667" s="187"/>
      <c r="DOK667" s="187"/>
      <c r="DOL667" s="187"/>
      <c r="DOM667" s="187"/>
      <c r="DON667" s="187"/>
      <c r="DOO667" s="187"/>
      <c r="DOP667" s="187"/>
      <c r="DOQ667" s="187"/>
      <c r="DOR667" s="187"/>
      <c r="DOS667" s="187"/>
      <c r="DOT667" s="187"/>
      <c r="DOU667" s="187"/>
      <c r="DOV667" s="187"/>
      <c r="DOW667" s="187"/>
      <c r="DOX667" s="187"/>
      <c r="DOY667" s="187"/>
      <c r="DOZ667" s="187"/>
      <c r="DPA667" s="187"/>
      <c r="DPB667" s="187"/>
      <c r="DPC667" s="187"/>
      <c r="DPD667" s="187"/>
      <c r="DPE667" s="187"/>
      <c r="DPF667" s="187"/>
      <c r="DPG667" s="187"/>
      <c r="DPH667" s="187"/>
      <c r="DPI667" s="187"/>
      <c r="DPJ667" s="187"/>
      <c r="DPK667" s="187"/>
      <c r="DPL667" s="187"/>
      <c r="DPM667" s="187"/>
      <c r="DPN667" s="187"/>
      <c r="DPO667" s="187"/>
      <c r="DPP667" s="187"/>
      <c r="DPQ667" s="187"/>
      <c r="DPR667" s="187"/>
      <c r="DPS667" s="187"/>
      <c r="DPT667" s="187"/>
      <c r="DPU667" s="187"/>
      <c r="DPV667" s="187"/>
      <c r="DPW667" s="187"/>
      <c r="DPX667" s="187"/>
      <c r="DPY667" s="187"/>
      <c r="DPZ667" s="187"/>
      <c r="DQA667" s="187"/>
      <c r="DQB667" s="187"/>
      <c r="DQC667" s="187"/>
      <c r="DQD667" s="187"/>
      <c r="DQE667" s="187"/>
      <c r="DQF667" s="187"/>
      <c r="DQG667" s="187"/>
      <c r="DQH667" s="187"/>
      <c r="DQI667" s="187"/>
      <c r="DQJ667" s="187"/>
      <c r="DQK667" s="187"/>
      <c r="DQL667" s="187"/>
      <c r="DQM667" s="187"/>
      <c r="DQN667" s="187"/>
      <c r="DQO667" s="187"/>
      <c r="DQP667" s="187"/>
      <c r="DQQ667" s="187"/>
      <c r="DQR667" s="187"/>
      <c r="DQS667" s="187"/>
      <c r="DQT667" s="187"/>
      <c r="DQU667" s="187"/>
      <c r="DQV667" s="187"/>
      <c r="DQW667" s="187"/>
      <c r="DQX667" s="187"/>
      <c r="DQY667" s="187"/>
      <c r="DQZ667" s="187"/>
      <c r="DRA667" s="187"/>
      <c r="DRB667" s="187"/>
      <c r="DRC667" s="187"/>
      <c r="DRD667" s="187"/>
      <c r="DRE667" s="187"/>
      <c r="DRF667" s="187"/>
      <c r="DRG667" s="187"/>
      <c r="DRH667" s="187"/>
      <c r="DRI667" s="187"/>
      <c r="DRJ667" s="187"/>
      <c r="DRK667" s="187"/>
      <c r="DRL667" s="187"/>
      <c r="DRM667" s="187"/>
      <c r="DRN667" s="187"/>
      <c r="DRO667" s="187"/>
      <c r="DRP667" s="187"/>
      <c r="DRQ667" s="187"/>
      <c r="DRR667" s="187"/>
      <c r="DRS667" s="187"/>
      <c r="DRT667" s="187"/>
      <c r="DRU667" s="187"/>
      <c r="DRV667" s="187"/>
      <c r="DRW667" s="187"/>
      <c r="DRX667" s="187"/>
      <c r="DRY667" s="187"/>
      <c r="DRZ667" s="187"/>
      <c r="DSA667" s="187"/>
      <c r="DSB667" s="187"/>
      <c r="DSC667" s="187"/>
      <c r="DSD667" s="187"/>
      <c r="DSE667" s="187"/>
      <c r="DSF667" s="187"/>
      <c r="DSG667" s="187"/>
      <c r="DSH667" s="187"/>
      <c r="DSI667" s="187"/>
      <c r="DSJ667" s="187"/>
      <c r="DSK667" s="187"/>
      <c r="DSL667" s="187"/>
      <c r="DSM667" s="187"/>
      <c r="DSN667" s="187"/>
      <c r="DSO667" s="187"/>
      <c r="DSP667" s="187"/>
      <c r="DSQ667" s="187"/>
      <c r="DSR667" s="187"/>
      <c r="DSS667" s="187"/>
      <c r="DST667" s="187"/>
      <c r="DSU667" s="187"/>
      <c r="DSV667" s="187"/>
      <c r="DSW667" s="187"/>
      <c r="DSX667" s="187"/>
      <c r="DSY667" s="187"/>
      <c r="DSZ667" s="187"/>
      <c r="DTA667" s="187"/>
      <c r="DTB667" s="187"/>
      <c r="DTC667" s="187"/>
      <c r="DTD667" s="187"/>
      <c r="DTE667" s="187"/>
      <c r="DTF667" s="187"/>
      <c r="DTG667" s="187"/>
      <c r="DTH667" s="187"/>
      <c r="DTI667" s="187"/>
      <c r="DTJ667" s="187"/>
      <c r="DTK667" s="187"/>
      <c r="DTL667" s="187"/>
      <c r="DTM667" s="187"/>
      <c r="DTN667" s="187"/>
      <c r="DTO667" s="187"/>
      <c r="DTP667" s="187"/>
      <c r="DTQ667" s="187"/>
      <c r="DTR667" s="187"/>
      <c r="DTS667" s="187"/>
      <c r="DTT667" s="187"/>
      <c r="DTU667" s="187"/>
      <c r="DTV667" s="187"/>
      <c r="DTW667" s="187"/>
      <c r="DTX667" s="187"/>
      <c r="DTY667" s="187"/>
      <c r="DTZ667" s="187"/>
      <c r="DUA667" s="187"/>
      <c r="DUB667" s="187"/>
      <c r="DUC667" s="187"/>
      <c r="DUD667" s="187"/>
      <c r="DUE667" s="187"/>
      <c r="DUF667" s="187"/>
      <c r="DUG667" s="187"/>
      <c r="DUH667" s="187"/>
      <c r="DUI667" s="187"/>
      <c r="DUJ667" s="187"/>
      <c r="DUK667" s="187"/>
      <c r="DUL667" s="187"/>
      <c r="DUM667" s="187"/>
      <c r="DUN667" s="187"/>
      <c r="DUO667" s="187"/>
      <c r="DUP667" s="187"/>
      <c r="DUQ667" s="187"/>
      <c r="DUR667" s="187"/>
      <c r="DUS667" s="187"/>
      <c r="DUT667" s="187"/>
      <c r="DUU667" s="187"/>
      <c r="DUV667" s="187"/>
      <c r="DUW667" s="187"/>
      <c r="DUX667" s="187"/>
      <c r="DUY667" s="187"/>
      <c r="DUZ667" s="187"/>
      <c r="DVA667" s="187"/>
      <c r="DVB667" s="187"/>
      <c r="DVC667" s="187"/>
      <c r="DVD667" s="187"/>
      <c r="DVE667" s="187"/>
      <c r="DVF667" s="187"/>
      <c r="DVG667" s="187"/>
      <c r="DVH667" s="187"/>
      <c r="DVI667" s="187"/>
      <c r="DVJ667" s="187"/>
      <c r="DVK667" s="187"/>
      <c r="DVL667" s="187"/>
      <c r="DVM667" s="187"/>
      <c r="DVN667" s="187"/>
      <c r="DVO667" s="187"/>
      <c r="DVP667" s="187"/>
      <c r="DVQ667" s="187"/>
      <c r="DVR667" s="187"/>
      <c r="DVS667" s="187"/>
      <c r="DVT667" s="187"/>
      <c r="DVU667" s="187"/>
      <c r="DVV667" s="187"/>
      <c r="DVW667" s="187"/>
      <c r="DVX667" s="187"/>
      <c r="DVY667" s="187"/>
      <c r="DVZ667" s="187"/>
      <c r="DWA667" s="187"/>
      <c r="DWB667" s="187"/>
      <c r="DWC667" s="187"/>
      <c r="DWD667" s="187"/>
      <c r="DWE667" s="187"/>
      <c r="DWF667" s="187"/>
      <c r="DWG667" s="187"/>
      <c r="DWH667" s="187"/>
      <c r="DWI667" s="187"/>
      <c r="DWJ667" s="187"/>
      <c r="DWK667" s="187"/>
      <c r="DWL667" s="187"/>
      <c r="DWM667" s="187"/>
      <c r="DWN667" s="187"/>
      <c r="DWO667" s="187"/>
      <c r="DWP667" s="187"/>
      <c r="DWQ667" s="187"/>
      <c r="DWR667" s="187"/>
      <c r="DWS667" s="187"/>
      <c r="DWT667" s="187"/>
      <c r="DWU667" s="187"/>
      <c r="DWV667" s="187"/>
      <c r="DWW667" s="187"/>
      <c r="DWX667" s="187"/>
      <c r="DWY667" s="187"/>
      <c r="DWZ667" s="187"/>
      <c r="DXA667" s="187"/>
      <c r="DXB667" s="187"/>
      <c r="DXC667" s="187"/>
      <c r="DXD667" s="187"/>
      <c r="DXE667" s="187"/>
      <c r="DXF667" s="187"/>
      <c r="DXG667" s="187"/>
      <c r="DXH667" s="187"/>
      <c r="DXI667" s="187"/>
      <c r="DXJ667" s="187"/>
      <c r="DXK667" s="187"/>
      <c r="DXL667" s="187"/>
      <c r="DXM667" s="187"/>
      <c r="DXN667" s="187"/>
      <c r="DXO667" s="187"/>
      <c r="DXP667" s="187"/>
      <c r="DXQ667" s="187"/>
      <c r="DXR667" s="187"/>
      <c r="DXS667" s="187"/>
      <c r="DXT667" s="187"/>
      <c r="DXU667" s="187"/>
      <c r="DXV667" s="187"/>
      <c r="DXW667" s="187"/>
      <c r="DXX667" s="187"/>
      <c r="DXY667" s="187"/>
      <c r="DXZ667" s="187"/>
      <c r="DYA667" s="187"/>
      <c r="DYB667" s="187"/>
      <c r="DYC667" s="187"/>
      <c r="DYD667" s="187"/>
      <c r="DYE667" s="187"/>
      <c r="DYF667" s="187"/>
      <c r="DYG667" s="187"/>
      <c r="DYH667" s="187"/>
      <c r="DYI667" s="187"/>
      <c r="DYJ667" s="187"/>
      <c r="DYK667" s="187"/>
      <c r="DYL667" s="187"/>
      <c r="DYM667" s="187"/>
      <c r="DYN667" s="187"/>
      <c r="DYO667" s="187"/>
      <c r="DYP667" s="187"/>
      <c r="DYQ667" s="187"/>
      <c r="DYR667" s="187"/>
      <c r="DYS667" s="187"/>
      <c r="DYT667" s="187"/>
      <c r="DYU667" s="187"/>
      <c r="DYV667" s="187"/>
      <c r="DYW667" s="187"/>
      <c r="DYX667" s="187"/>
      <c r="DYY667" s="187"/>
      <c r="DYZ667" s="187"/>
      <c r="DZA667" s="187"/>
      <c r="DZB667" s="187"/>
      <c r="DZC667" s="187"/>
      <c r="DZD667" s="187"/>
      <c r="DZE667" s="187"/>
      <c r="DZF667" s="187"/>
      <c r="DZG667" s="187"/>
      <c r="DZH667" s="187"/>
      <c r="DZI667" s="187"/>
      <c r="DZJ667" s="187"/>
      <c r="DZK667" s="187"/>
      <c r="DZL667" s="187"/>
      <c r="DZM667" s="187"/>
      <c r="DZN667" s="187"/>
      <c r="DZO667" s="187"/>
      <c r="DZP667" s="187"/>
      <c r="DZQ667" s="187"/>
      <c r="DZR667" s="187"/>
      <c r="DZS667" s="187"/>
      <c r="DZT667" s="187"/>
      <c r="DZU667" s="187"/>
      <c r="DZV667" s="187"/>
      <c r="DZW667" s="187"/>
      <c r="DZX667" s="187"/>
      <c r="DZY667" s="187"/>
      <c r="DZZ667" s="187"/>
      <c r="EAA667" s="187"/>
      <c r="EAB667" s="187"/>
      <c r="EAC667" s="187"/>
      <c r="EAD667" s="187"/>
      <c r="EAE667" s="187"/>
      <c r="EAF667" s="187"/>
      <c r="EAG667" s="187"/>
      <c r="EAH667" s="187"/>
      <c r="EAI667" s="187"/>
      <c r="EAJ667" s="187"/>
      <c r="EAK667" s="187"/>
      <c r="EAL667" s="187"/>
      <c r="EAM667" s="187"/>
      <c r="EAN667" s="187"/>
      <c r="EAO667" s="187"/>
      <c r="EAP667" s="187"/>
      <c r="EAQ667" s="187"/>
      <c r="EAR667" s="187"/>
      <c r="EAS667" s="187"/>
      <c r="EAT667" s="187"/>
      <c r="EAU667" s="187"/>
      <c r="EAV667" s="187"/>
      <c r="EAW667" s="187"/>
      <c r="EAX667" s="187"/>
      <c r="EAY667" s="187"/>
      <c r="EAZ667" s="187"/>
      <c r="EBA667" s="187"/>
      <c r="EBB667" s="187"/>
      <c r="EBC667" s="187"/>
      <c r="EBD667" s="187"/>
      <c r="EBE667" s="187"/>
      <c r="EBF667" s="187"/>
      <c r="EBG667" s="187"/>
      <c r="EBH667" s="187"/>
      <c r="EBI667" s="187"/>
      <c r="EBJ667" s="187"/>
      <c r="EBK667" s="187"/>
      <c r="EBL667" s="187"/>
      <c r="EBM667" s="187"/>
      <c r="EBN667" s="187"/>
      <c r="EBO667" s="187"/>
      <c r="EBP667" s="187"/>
      <c r="EBQ667" s="187"/>
      <c r="EBR667" s="187"/>
      <c r="EBS667" s="187"/>
      <c r="EBT667" s="187"/>
      <c r="EBU667" s="187"/>
      <c r="EBV667" s="187"/>
      <c r="EBW667" s="187"/>
      <c r="EBX667" s="187"/>
      <c r="EBY667" s="187"/>
      <c r="EBZ667" s="187"/>
      <c r="ECA667" s="187"/>
      <c r="ECB667" s="187"/>
      <c r="ECC667" s="187"/>
      <c r="ECD667" s="187"/>
      <c r="ECE667" s="187"/>
      <c r="ECF667" s="187"/>
      <c r="ECG667" s="187"/>
      <c r="ECH667" s="187"/>
      <c r="ECI667" s="187"/>
      <c r="ECJ667" s="187"/>
      <c r="ECK667" s="187"/>
      <c r="ECL667" s="187"/>
      <c r="ECM667" s="187"/>
      <c r="ECN667" s="187"/>
      <c r="ECO667" s="187"/>
      <c r="ECP667" s="187"/>
      <c r="ECQ667" s="187"/>
      <c r="ECR667" s="187"/>
      <c r="ECS667" s="187"/>
      <c r="ECT667" s="187"/>
      <c r="ECU667" s="187"/>
      <c r="ECV667" s="187"/>
      <c r="ECW667" s="187"/>
      <c r="ECX667" s="187"/>
      <c r="ECY667" s="187"/>
      <c r="ECZ667" s="187"/>
      <c r="EDA667" s="187"/>
      <c r="EDB667" s="187"/>
      <c r="EDC667" s="187"/>
      <c r="EDD667" s="187"/>
      <c r="EDE667" s="187"/>
      <c r="EDF667" s="187"/>
      <c r="EDG667" s="187"/>
      <c r="EDH667" s="187"/>
      <c r="EDI667" s="187"/>
      <c r="EDJ667" s="187"/>
      <c r="EDK667" s="187"/>
      <c r="EDL667" s="187"/>
      <c r="EDM667" s="187"/>
      <c r="EDN667" s="187"/>
      <c r="EDO667" s="187"/>
      <c r="EDP667" s="187"/>
      <c r="EDQ667" s="187"/>
      <c r="EDR667" s="187"/>
      <c r="EDS667" s="187"/>
      <c r="EDT667" s="187"/>
      <c r="EDU667" s="187"/>
      <c r="EDV667" s="187"/>
      <c r="EDW667" s="187"/>
      <c r="EDX667" s="187"/>
      <c r="EDY667" s="187"/>
      <c r="EDZ667" s="187"/>
      <c r="EEA667" s="187"/>
      <c r="EEB667" s="187"/>
      <c r="EEC667" s="187"/>
      <c r="EED667" s="187"/>
      <c r="EEE667" s="187"/>
      <c r="EEF667" s="187"/>
      <c r="EEG667" s="187"/>
      <c r="EEH667" s="187"/>
      <c r="EEI667" s="187"/>
      <c r="EEJ667" s="187"/>
      <c r="EEK667" s="187"/>
      <c r="EEL667" s="187"/>
      <c r="EEM667" s="187"/>
      <c r="EEN667" s="187"/>
      <c r="EEO667" s="187"/>
      <c r="EEP667" s="187"/>
      <c r="EEQ667" s="187"/>
      <c r="EER667" s="187"/>
      <c r="EES667" s="187"/>
      <c r="EET667" s="187"/>
      <c r="EEU667" s="187"/>
      <c r="EEV667" s="187"/>
      <c r="EEW667" s="187"/>
      <c r="EEX667" s="187"/>
      <c r="EEY667" s="187"/>
      <c r="EEZ667" s="187"/>
      <c r="EFA667" s="187"/>
      <c r="EFB667" s="187"/>
      <c r="EFC667" s="187"/>
      <c r="EFD667" s="187"/>
      <c r="EFE667" s="187"/>
      <c r="EFF667" s="187"/>
      <c r="EFG667" s="187"/>
      <c r="EFH667" s="187"/>
      <c r="EFI667" s="187"/>
      <c r="EFJ667" s="187"/>
      <c r="EFK667" s="187"/>
      <c r="EFL667" s="187"/>
      <c r="EFM667" s="187"/>
      <c r="EFN667" s="187"/>
      <c r="EFO667" s="187"/>
      <c r="EFP667" s="187"/>
      <c r="EFQ667" s="187"/>
      <c r="EFR667" s="187"/>
      <c r="EFS667" s="187"/>
      <c r="EFT667" s="187"/>
      <c r="EFU667" s="187"/>
      <c r="EFV667" s="187"/>
      <c r="EFW667" s="187"/>
      <c r="EFX667" s="187"/>
      <c r="EFY667" s="187"/>
      <c r="EFZ667" s="187"/>
      <c r="EGA667" s="187"/>
      <c r="EGB667" s="187"/>
      <c r="EGC667" s="187"/>
      <c r="EGD667" s="187"/>
      <c r="EGE667" s="187"/>
      <c r="EGF667" s="187"/>
      <c r="EGG667" s="187"/>
      <c r="EGH667" s="187"/>
      <c r="EGI667" s="187"/>
      <c r="EGJ667" s="187"/>
      <c r="EGK667" s="187"/>
      <c r="EGL667" s="187"/>
      <c r="EGM667" s="187"/>
      <c r="EGN667" s="187"/>
      <c r="EGO667" s="187"/>
      <c r="EGP667" s="187"/>
      <c r="EGQ667" s="187"/>
      <c r="EGR667" s="187"/>
      <c r="EGS667" s="187"/>
      <c r="EGT667" s="187"/>
      <c r="EGU667" s="187"/>
      <c r="EGV667" s="187"/>
      <c r="EGW667" s="187"/>
      <c r="EGX667" s="187"/>
      <c r="EGY667" s="187"/>
      <c r="EGZ667" s="187"/>
      <c r="EHA667" s="187"/>
      <c r="EHB667" s="187"/>
      <c r="EHC667" s="187"/>
      <c r="EHD667" s="187"/>
      <c r="EHE667" s="187"/>
      <c r="EHF667" s="187"/>
      <c r="EHG667" s="187"/>
      <c r="EHH667" s="187"/>
      <c r="EHI667" s="187"/>
      <c r="EHJ667" s="187"/>
      <c r="EHK667" s="187"/>
      <c r="EHL667" s="187"/>
      <c r="EHM667" s="187"/>
      <c r="EHN667" s="187"/>
      <c r="EHO667" s="187"/>
      <c r="EHP667" s="187"/>
      <c r="EHQ667" s="187"/>
      <c r="EHR667" s="187"/>
      <c r="EHS667" s="187"/>
      <c r="EHT667" s="187"/>
      <c r="EHU667" s="187"/>
      <c r="EHV667" s="187"/>
      <c r="EHW667" s="187"/>
      <c r="EHX667" s="187"/>
      <c r="EHY667" s="187"/>
      <c r="EHZ667" s="187"/>
      <c r="EIA667" s="187"/>
      <c r="EIB667" s="187"/>
      <c r="EIC667" s="187"/>
      <c r="EID667" s="187"/>
      <c r="EIE667" s="187"/>
      <c r="EIF667" s="187"/>
      <c r="EIG667" s="187"/>
      <c r="EIH667" s="187"/>
      <c r="EII667" s="187"/>
      <c r="EIJ667" s="187"/>
      <c r="EIK667" s="187"/>
      <c r="EIL667" s="187"/>
      <c r="EIM667" s="187"/>
      <c r="EIN667" s="187"/>
      <c r="EIO667" s="187"/>
      <c r="EIP667" s="187"/>
      <c r="EIQ667" s="187"/>
      <c r="EIR667" s="187"/>
      <c r="EIS667" s="187"/>
      <c r="EIT667" s="187"/>
      <c r="EIU667" s="187"/>
      <c r="EIV667" s="187"/>
      <c r="EIW667" s="187"/>
      <c r="EIX667" s="187"/>
      <c r="EIY667" s="187"/>
      <c r="EIZ667" s="187"/>
      <c r="EJA667" s="187"/>
      <c r="EJB667" s="187"/>
      <c r="EJC667" s="187"/>
      <c r="EJD667" s="187"/>
      <c r="EJE667" s="187"/>
      <c r="EJF667" s="187"/>
      <c r="EJG667" s="187"/>
      <c r="EJH667" s="187"/>
      <c r="EJI667" s="187"/>
      <c r="EJJ667" s="187"/>
      <c r="EJK667" s="187"/>
      <c r="EJL667" s="187"/>
      <c r="EJM667" s="187"/>
      <c r="EJN667" s="187"/>
      <c r="EJO667" s="187"/>
      <c r="EJP667" s="187"/>
      <c r="EJQ667" s="187"/>
      <c r="EJR667" s="187"/>
      <c r="EJS667" s="187"/>
      <c r="EJT667" s="187"/>
      <c r="EJU667" s="187"/>
      <c r="EJV667" s="187"/>
      <c r="EJW667" s="187"/>
      <c r="EJX667" s="187"/>
      <c r="EJY667" s="187"/>
      <c r="EJZ667" s="187"/>
      <c r="EKA667" s="187"/>
      <c r="EKB667" s="187"/>
      <c r="EKC667" s="187"/>
      <c r="EKD667" s="187"/>
      <c r="EKE667" s="187"/>
      <c r="EKF667" s="187"/>
      <c r="EKG667" s="187"/>
      <c r="EKH667" s="187"/>
      <c r="EKI667" s="187"/>
      <c r="EKJ667" s="187"/>
      <c r="EKK667" s="187"/>
      <c r="EKL667" s="187"/>
      <c r="EKM667" s="187"/>
      <c r="EKN667" s="187"/>
      <c r="EKO667" s="187"/>
      <c r="EKP667" s="187"/>
      <c r="EKQ667" s="187"/>
      <c r="EKR667" s="187"/>
      <c r="EKS667" s="187"/>
      <c r="EKT667" s="187"/>
      <c r="EKU667" s="187"/>
      <c r="EKV667" s="187"/>
      <c r="EKW667" s="187"/>
      <c r="EKX667" s="187"/>
      <c r="EKY667" s="187"/>
      <c r="EKZ667" s="187"/>
      <c r="ELA667" s="187"/>
      <c r="ELB667" s="187"/>
      <c r="ELC667" s="187"/>
      <c r="ELD667" s="187"/>
      <c r="ELE667" s="187"/>
      <c r="ELF667" s="187"/>
      <c r="ELG667" s="187"/>
      <c r="ELH667" s="187"/>
      <c r="ELI667" s="187"/>
      <c r="ELJ667" s="187"/>
      <c r="ELK667" s="187"/>
      <c r="ELL667" s="187"/>
      <c r="ELM667" s="187"/>
      <c r="ELN667" s="187"/>
      <c r="ELO667" s="187"/>
      <c r="ELP667" s="187"/>
      <c r="ELQ667" s="187"/>
      <c r="ELR667" s="187"/>
      <c r="ELS667" s="187"/>
      <c r="ELT667" s="187"/>
      <c r="ELU667" s="187"/>
      <c r="ELV667" s="187"/>
      <c r="ELW667" s="187"/>
      <c r="ELX667" s="187"/>
      <c r="ELY667" s="187"/>
      <c r="ELZ667" s="187"/>
      <c r="EMA667" s="187"/>
      <c r="EMB667" s="187"/>
      <c r="EMC667" s="187"/>
      <c r="EMD667" s="187"/>
      <c r="EME667" s="187"/>
      <c r="EMF667" s="187"/>
      <c r="EMG667" s="187"/>
      <c r="EMH667" s="187"/>
      <c r="EMI667" s="187"/>
      <c r="EMJ667" s="187"/>
      <c r="EMK667" s="187"/>
      <c r="EML667" s="187"/>
      <c r="EMM667" s="187"/>
      <c r="EMN667" s="187"/>
      <c r="EMO667" s="187"/>
      <c r="EMP667" s="187"/>
      <c r="EMQ667" s="187"/>
      <c r="EMR667" s="187"/>
      <c r="EMS667" s="187"/>
      <c r="EMT667" s="187"/>
      <c r="EMU667" s="187"/>
      <c r="EMV667" s="187"/>
      <c r="EMW667" s="187"/>
      <c r="EMX667" s="187"/>
      <c r="EMY667" s="187"/>
      <c r="EMZ667" s="187"/>
      <c r="ENA667" s="187"/>
      <c r="ENB667" s="187"/>
      <c r="ENC667" s="187"/>
      <c r="END667" s="187"/>
      <c r="ENE667" s="187"/>
      <c r="ENF667" s="187"/>
      <c r="ENG667" s="187"/>
      <c r="ENH667" s="187"/>
      <c r="ENI667" s="187"/>
      <c r="ENJ667" s="187"/>
      <c r="ENK667" s="187"/>
      <c r="ENL667" s="187"/>
      <c r="ENM667" s="187"/>
      <c r="ENN667" s="187"/>
      <c r="ENO667" s="187"/>
      <c r="ENP667" s="187"/>
      <c r="ENQ667" s="187"/>
      <c r="ENR667" s="187"/>
      <c r="ENS667" s="187"/>
      <c r="ENT667" s="187"/>
      <c r="ENU667" s="187"/>
      <c r="ENV667" s="187"/>
      <c r="ENW667" s="187"/>
      <c r="ENX667" s="187"/>
      <c r="ENY667" s="187"/>
      <c r="ENZ667" s="187"/>
      <c r="EOA667" s="187"/>
      <c r="EOB667" s="187"/>
      <c r="EOC667" s="187"/>
      <c r="EOD667" s="187"/>
      <c r="EOE667" s="187"/>
      <c r="EOF667" s="187"/>
      <c r="EOG667" s="187"/>
      <c r="EOH667" s="187"/>
      <c r="EOI667" s="187"/>
      <c r="EOJ667" s="187"/>
      <c r="EOK667" s="187"/>
      <c r="EOL667" s="187"/>
      <c r="EOM667" s="187"/>
      <c r="EON667" s="187"/>
      <c r="EOO667" s="187"/>
      <c r="EOP667" s="187"/>
      <c r="EOQ667" s="187"/>
      <c r="EOR667" s="187"/>
      <c r="EOS667" s="187"/>
      <c r="EOT667" s="187"/>
      <c r="EOU667" s="187"/>
      <c r="EOV667" s="187"/>
      <c r="EOW667" s="187"/>
      <c r="EOX667" s="187"/>
      <c r="EOY667" s="187"/>
      <c r="EOZ667" s="187"/>
      <c r="EPA667" s="187"/>
      <c r="EPB667" s="187"/>
      <c r="EPC667" s="187"/>
      <c r="EPD667" s="187"/>
      <c r="EPE667" s="187"/>
      <c r="EPF667" s="187"/>
      <c r="EPG667" s="187"/>
      <c r="EPH667" s="187"/>
      <c r="EPI667" s="187"/>
      <c r="EPJ667" s="187"/>
      <c r="EPK667" s="187"/>
      <c r="EPL667" s="187"/>
      <c r="EPM667" s="187"/>
      <c r="EPN667" s="187"/>
      <c r="EPO667" s="187"/>
      <c r="EPP667" s="187"/>
      <c r="EPQ667" s="187"/>
      <c r="EPR667" s="187"/>
      <c r="EPS667" s="187"/>
      <c r="EPT667" s="187"/>
      <c r="EPU667" s="187"/>
      <c r="EPV667" s="187"/>
      <c r="EPW667" s="187"/>
      <c r="EPX667" s="187"/>
      <c r="EPY667" s="187"/>
      <c r="EPZ667" s="187"/>
      <c r="EQA667" s="187"/>
      <c r="EQB667" s="187"/>
      <c r="EQC667" s="187"/>
      <c r="EQD667" s="187"/>
      <c r="EQE667" s="187"/>
      <c r="EQF667" s="187"/>
      <c r="EQG667" s="187"/>
      <c r="EQH667" s="187"/>
      <c r="EQI667" s="187"/>
      <c r="EQJ667" s="187"/>
      <c r="EQK667" s="187"/>
      <c r="EQL667" s="187"/>
      <c r="EQM667" s="187"/>
      <c r="EQN667" s="187"/>
      <c r="EQO667" s="187"/>
      <c r="EQP667" s="187"/>
      <c r="EQQ667" s="187"/>
      <c r="EQR667" s="187"/>
      <c r="EQS667" s="187"/>
      <c r="EQT667" s="187"/>
      <c r="EQU667" s="187"/>
      <c r="EQV667" s="187"/>
      <c r="EQW667" s="187"/>
      <c r="EQX667" s="187"/>
      <c r="EQY667" s="187"/>
      <c r="EQZ667" s="187"/>
      <c r="ERA667" s="187"/>
      <c r="ERB667" s="187"/>
      <c r="ERC667" s="187"/>
      <c r="ERD667" s="187"/>
      <c r="ERE667" s="187"/>
      <c r="ERF667" s="187"/>
      <c r="ERG667" s="187"/>
      <c r="ERH667" s="187"/>
      <c r="ERI667" s="187"/>
      <c r="ERJ667" s="187"/>
      <c r="ERK667" s="187"/>
      <c r="ERL667" s="187"/>
      <c r="ERM667" s="187"/>
      <c r="ERN667" s="187"/>
      <c r="ERO667" s="187"/>
      <c r="ERP667" s="187"/>
      <c r="ERQ667" s="187"/>
      <c r="ERR667" s="187"/>
      <c r="ERS667" s="187"/>
      <c r="ERT667" s="187"/>
      <c r="ERU667" s="187"/>
      <c r="ERV667" s="187"/>
      <c r="ERW667" s="187"/>
      <c r="ERX667" s="187"/>
      <c r="ERY667" s="187"/>
      <c r="ERZ667" s="187"/>
      <c r="ESA667" s="187"/>
      <c r="ESB667" s="187"/>
      <c r="ESC667" s="187"/>
      <c r="ESD667" s="187"/>
      <c r="ESE667" s="187"/>
      <c r="ESF667" s="187"/>
      <c r="ESG667" s="187"/>
      <c r="ESH667" s="187"/>
      <c r="ESI667" s="187"/>
      <c r="ESJ667" s="187"/>
      <c r="ESK667" s="187"/>
      <c r="ESL667" s="187"/>
      <c r="ESM667" s="187"/>
      <c r="ESN667" s="187"/>
      <c r="ESO667" s="187"/>
      <c r="ESP667" s="187"/>
      <c r="ESQ667" s="187"/>
      <c r="ESR667" s="187"/>
      <c r="ESS667" s="187"/>
      <c r="EST667" s="187"/>
      <c r="ESU667" s="187"/>
      <c r="ESV667" s="187"/>
      <c r="ESW667" s="187"/>
      <c r="ESX667" s="187"/>
      <c r="ESY667" s="187"/>
      <c r="ESZ667" s="187"/>
      <c r="ETA667" s="187"/>
      <c r="ETB667" s="187"/>
      <c r="ETC667" s="187"/>
      <c r="ETD667" s="187"/>
      <c r="ETE667" s="187"/>
      <c r="ETF667" s="187"/>
      <c r="ETG667" s="187"/>
      <c r="ETH667" s="187"/>
      <c r="ETI667" s="187"/>
      <c r="ETJ667" s="187"/>
      <c r="ETK667" s="187"/>
      <c r="ETL667" s="187"/>
      <c r="ETM667" s="187"/>
      <c r="ETN667" s="187"/>
      <c r="ETO667" s="187"/>
      <c r="ETP667" s="187"/>
      <c r="ETQ667" s="187"/>
      <c r="ETR667" s="187"/>
      <c r="ETS667" s="187"/>
      <c r="ETT667" s="187"/>
      <c r="ETU667" s="187"/>
      <c r="ETV667" s="187"/>
      <c r="ETW667" s="187"/>
      <c r="ETX667" s="187"/>
      <c r="ETY667" s="187"/>
      <c r="ETZ667" s="187"/>
      <c r="EUA667" s="187"/>
      <c r="EUB667" s="187"/>
      <c r="EUC667" s="187"/>
      <c r="EUD667" s="187"/>
      <c r="EUE667" s="187"/>
      <c r="EUF667" s="187"/>
      <c r="EUG667" s="187"/>
      <c r="EUH667" s="187"/>
      <c r="EUI667" s="187"/>
      <c r="EUJ667" s="187"/>
      <c r="EUK667" s="187"/>
      <c r="EUL667" s="187"/>
      <c r="EUM667" s="187"/>
      <c r="EUN667" s="187"/>
      <c r="EUO667" s="187"/>
      <c r="EUP667" s="187"/>
      <c r="EUQ667" s="187"/>
      <c r="EUR667" s="187"/>
      <c r="EUS667" s="187"/>
      <c r="EUT667" s="187"/>
      <c r="EUU667" s="187"/>
      <c r="EUV667" s="187"/>
      <c r="EUW667" s="187"/>
      <c r="EUX667" s="187"/>
      <c r="EUY667" s="187"/>
      <c r="EUZ667" s="187"/>
      <c r="EVA667" s="187"/>
      <c r="EVB667" s="187"/>
      <c r="EVC667" s="187"/>
      <c r="EVD667" s="187"/>
      <c r="EVE667" s="187"/>
      <c r="EVF667" s="187"/>
      <c r="EVG667" s="187"/>
      <c r="EVH667" s="187"/>
      <c r="EVI667" s="187"/>
      <c r="EVJ667" s="187"/>
      <c r="EVK667" s="187"/>
      <c r="EVL667" s="187"/>
      <c r="EVM667" s="187"/>
      <c r="EVN667" s="187"/>
      <c r="EVO667" s="187"/>
      <c r="EVP667" s="187"/>
      <c r="EVQ667" s="187"/>
      <c r="EVR667" s="187"/>
      <c r="EVS667" s="187"/>
      <c r="EVT667" s="187"/>
      <c r="EVU667" s="187"/>
      <c r="EVV667" s="187"/>
      <c r="EVW667" s="187"/>
      <c r="EVX667" s="187"/>
      <c r="EVY667" s="187"/>
      <c r="EVZ667" s="187"/>
      <c r="EWA667" s="187"/>
      <c r="EWB667" s="187"/>
      <c r="EWC667" s="187"/>
      <c r="EWD667" s="187"/>
      <c r="EWE667" s="187"/>
      <c r="EWF667" s="187"/>
      <c r="EWG667" s="187"/>
      <c r="EWH667" s="187"/>
      <c r="EWI667" s="187"/>
      <c r="EWJ667" s="187"/>
      <c r="EWK667" s="187"/>
      <c r="EWL667" s="187"/>
      <c r="EWM667" s="187"/>
      <c r="EWN667" s="187"/>
      <c r="EWO667" s="187"/>
      <c r="EWP667" s="187"/>
      <c r="EWQ667" s="187"/>
      <c r="EWR667" s="187"/>
      <c r="EWS667" s="187"/>
      <c r="EWT667" s="187"/>
      <c r="EWU667" s="187"/>
      <c r="EWV667" s="187"/>
      <c r="EWW667" s="187"/>
      <c r="EWX667" s="187"/>
      <c r="EWY667" s="187"/>
      <c r="EWZ667" s="187"/>
      <c r="EXA667" s="187"/>
      <c r="EXB667" s="187"/>
      <c r="EXC667" s="187"/>
      <c r="EXD667" s="187"/>
      <c r="EXE667" s="187"/>
      <c r="EXF667" s="187"/>
      <c r="EXG667" s="187"/>
      <c r="EXH667" s="187"/>
      <c r="EXI667" s="187"/>
      <c r="EXJ667" s="187"/>
      <c r="EXK667" s="187"/>
      <c r="EXL667" s="187"/>
      <c r="EXM667" s="187"/>
      <c r="EXN667" s="187"/>
      <c r="EXO667" s="187"/>
      <c r="EXP667" s="187"/>
      <c r="EXQ667" s="187"/>
      <c r="EXR667" s="187"/>
      <c r="EXS667" s="187"/>
      <c r="EXT667" s="187"/>
      <c r="EXU667" s="187"/>
      <c r="EXV667" s="187"/>
      <c r="EXW667" s="187"/>
      <c r="EXX667" s="187"/>
      <c r="EXY667" s="187"/>
      <c r="EXZ667" s="187"/>
      <c r="EYA667" s="187"/>
      <c r="EYB667" s="187"/>
      <c r="EYC667" s="187"/>
      <c r="EYD667" s="187"/>
      <c r="EYE667" s="187"/>
      <c r="EYF667" s="187"/>
      <c r="EYG667" s="187"/>
      <c r="EYH667" s="187"/>
      <c r="EYI667" s="187"/>
      <c r="EYJ667" s="187"/>
      <c r="EYK667" s="187"/>
      <c r="EYL667" s="187"/>
      <c r="EYM667" s="187"/>
      <c r="EYN667" s="187"/>
      <c r="EYO667" s="187"/>
      <c r="EYP667" s="187"/>
      <c r="EYQ667" s="187"/>
      <c r="EYR667" s="187"/>
      <c r="EYS667" s="187"/>
      <c r="EYT667" s="187"/>
      <c r="EYU667" s="187"/>
      <c r="EYV667" s="187"/>
      <c r="EYW667" s="187"/>
      <c r="EYX667" s="187"/>
      <c r="EYY667" s="187"/>
      <c r="EYZ667" s="187"/>
      <c r="EZA667" s="187"/>
      <c r="EZB667" s="187"/>
      <c r="EZC667" s="187"/>
      <c r="EZD667" s="187"/>
      <c r="EZE667" s="187"/>
      <c r="EZF667" s="187"/>
      <c r="EZG667" s="187"/>
      <c r="EZH667" s="187"/>
      <c r="EZI667" s="187"/>
      <c r="EZJ667" s="187"/>
      <c r="EZK667" s="187"/>
      <c r="EZL667" s="187"/>
      <c r="EZM667" s="187"/>
      <c r="EZN667" s="187"/>
      <c r="EZO667" s="187"/>
      <c r="EZP667" s="187"/>
      <c r="EZQ667" s="187"/>
      <c r="EZR667" s="187"/>
      <c r="EZS667" s="187"/>
      <c r="EZT667" s="187"/>
      <c r="EZU667" s="187"/>
      <c r="EZV667" s="187"/>
      <c r="EZW667" s="187"/>
      <c r="EZX667" s="187"/>
      <c r="EZY667" s="187"/>
      <c r="EZZ667" s="187"/>
      <c r="FAA667" s="187"/>
      <c r="FAB667" s="187"/>
      <c r="FAC667" s="187"/>
      <c r="FAD667" s="187"/>
      <c r="FAE667" s="187"/>
      <c r="FAF667" s="187"/>
      <c r="FAG667" s="187"/>
      <c r="FAH667" s="187"/>
      <c r="FAI667" s="187"/>
      <c r="FAJ667" s="187"/>
      <c r="FAK667" s="187"/>
      <c r="FAL667" s="187"/>
      <c r="FAM667" s="187"/>
      <c r="FAN667" s="187"/>
      <c r="FAO667" s="187"/>
      <c r="FAP667" s="187"/>
      <c r="FAQ667" s="187"/>
      <c r="FAR667" s="187"/>
      <c r="FAS667" s="187"/>
      <c r="FAT667" s="187"/>
      <c r="FAU667" s="187"/>
      <c r="FAV667" s="187"/>
      <c r="FAW667" s="187"/>
      <c r="FAX667" s="187"/>
      <c r="FAY667" s="187"/>
      <c r="FAZ667" s="187"/>
      <c r="FBA667" s="187"/>
      <c r="FBB667" s="187"/>
      <c r="FBC667" s="187"/>
      <c r="FBD667" s="187"/>
      <c r="FBE667" s="187"/>
      <c r="FBF667" s="187"/>
      <c r="FBG667" s="187"/>
      <c r="FBH667" s="187"/>
      <c r="FBI667" s="187"/>
      <c r="FBJ667" s="187"/>
      <c r="FBK667" s="187"/>
      <c r="FBL667" s="187"/>
      <c r="FBM667" s="187"/>
      <c r="FBN667" s="187"/>
      <c r="FBO667" s="187"/>
      <c r="FBP667" s="187"/>
      <c r="FBQ667" s="187"/>
      <c r="FBR667" s="187"/>
      <c r="FBS667" s="187"/>
      <c r="FBT667" s="187"/>
      <c r="FBU667" s="187"/>
      <c r="FBV667" s="187"/>
      <c r="FBW667" s="187"/>
      <c r="FBX667" s="187"/>
      <c r="FBY667" s="187"/>
      <c r="FBZ667" s="187"/>
      <c r="FCA667" s="187"/>
      <c r="FCB667" s="187"/>
      <c r="FCC667" s="187"/>
      <c r="FCD667" s="187"/>
      <c r="FCE667" s="187"/>
      <c r="FCF667" s="187"/>
      <c r="FCG667" s="187"/>
      <c r="FCH667" s="187"/>
      <c r="FCI667" s="187"/>
      <c r="FCJ667" s="187"/>
      <c r="FCK667" s="187"/>
      <c r="FCL667" s="187"/>
      <c r="FCM667" s="187"/>
      <c r="FCN667" s="187"/>
      <c r="FCO667" s="187"/>
      <c r="FCP667" s="187"/>
      <c r="FCQ667" s="187"/>
      <c r="FCR667" s="187"/>
      <c r="FCS667" s="187"/>
      <c r="FCT667" s="187"/>
      <c r="FCU667" s="187"/>
      <c r="FCV667" s="187"/>
      <c r="FCW667" s="187"/>
      <c r="FCX667" s="187"/>
      <c r="FCY667" s="187"/>
      <c r="FCZ667" s="187"/>
      <c r="FDA667" s="187"/>
      <c r="FDB667" s="187"/>
      <c r="FDC667" s="187"/>
      <c r="FDD667" s="187"/>
      <c r="FDE667" s="187"/>
      <c r="FDF667" s="187"/>
      <c r="FDG667" s="187"/>
      <c r="FDH667" s="187"/>
      <c r="FDI667" s="187"/>
      <c r="FDJ667" s="187"/>
      <c r="FDK667" s="187"/>
      <c r="FDL667" s="187"/>
      <c r="FDM667" s="187"/>
      <c r="FDN667" s="187"/>
      <c r="FDO667" s="187"/>
      <c r="FDP667" s="187"/>
      <c r="FDQ667" s="187"/>
      <c r="FDR667" s="187"/>
      <c r="FDS667" s="187"/>
      <c r="FDT667" s="187"/>
      <c r="FDU667" s="187"/>
      <c r="FDV667" s="187"/>
      <c r="FDW667" s="187"/>
      <c r="FDX667" s="187"/>
      <c r="FDY667" s="187"/>
      <c r="FDZ667" s="187"/>
      <c r="FEA667" s="187"/>
      <c r="FEB667" s="187"/>
      <c r="FEC667" s="187"/>
      <c r="FED667" s="187"/>
      <c r="FEE667" s="187"/>
      <c r="FEF667" s="187"/>
      <c r="FEG667" s="187"/>
      <c r="FEH667" s="187"/>
      <c r="FEI667" s="187"/>
      <c r="FEJ667" s="187"/>
      <c r="FEK667" s="187"/>
      <c r="FEL667" s="187"/>
      <c r="FEM667" s="187"/>
      <c r="FEN667" s="187"/>
      <c r="FEO667" s="187"/>
      <c r="FEP667" s="187"/>
      <c r="FEQ667" s="187"/>
      <c r="FER667" s="187"/>
      <c r="FES667" s="187"/>
      <c r="FET667" s="187"/>
      <c r="FEU667" s="187"/>
      <c r="FEV667" s="187"/>
      <c r="FEW667" s="187"/>
      <c r="FEX667" s="187"/>
      <c r="FEY667" s="187"/>
      <c r="FEZ667" s="187"/>
      <c r="FFA667" s="187"/>
      <c r="FFB667" s="187"/>
      <c r="FFC667" s="187"/>
      <c r="FFD667" s="187"/>
      <c r="FFE667" s="187"/>
      <c r="FFF667" s="187"/>
      <c r="FFG667" s="187"/>
      <c r="FFH667" s="187"/>
      <c r="FFI667" s="187"/>
      <c r="FFJ667" s="187"/>
      <c r="FFK667" s="187"/>
      <c r="FFL667" s="187"/>
      <c r="FFM667" s="187"/>
      <c r="FFN667" s="187"/>
      <c r="FFO667" s="187"/>
      <c r="FFP667" s="187"/>
      <c r="FFQ667" s="187"/>
      <c r="FFR667" s="187"/>
      <c r="FFS667" s="187"/>
      <c r="FFT667" s="187"/>
      <c r="FFU667" s="187"/>
      <c r="FFV667" s="187"/>
      <c r="FFW667" s="187"/>
      <c r="FFX667" s="187"/>
      <c r="FFY667" s="187"/>
      <c r="FFZ667" s="187"/>
      <c r="FGA667" s="187"/>
      <c r="FGB667" s="187"/>
      <c r="FGC667" s="187"/>
      <c r="FGD667" s="187"/>
      <c r="FGE667" s="187"/>
      <c r="FGF667" s="187"/>
      <c r="FGG667" s="187"/>
      <c r="FGH667" s="187"/>
      <c r="FGI667" s="187"/>
      <c r="FGJ667" s="187"/>
      <c r="FGK667" s="187"/>
      <c r="FGL667" s="187"/>
      <c r="FGM667" s="187"/>
      <c r="FGN667" s="187"/>
      <c r="FGO667" s="187"/>
      <c r="FGP667" s="187"/>
      <c r="FGQ667" s="187"/>
      <c r="FGR667" s="187"/>
      <c r="FGS667" s="187"/>
      <c r="FGT667" s="187"/>
      <c r="FGU667" s="187"/>
      <c r="FGV667" s="187"/>
      <c r="FGW667" s="187"/>
      <c r="FGX667" s="187"/>
      <c r="FGY667" s="187"/>
      <c r="FGZ667" s="187"/>
      <c r="FHA667" s="187"/>
      <c r="FHB667" s="187"/>
      <c r="FHC667" s="187"/>
      <c r="FHD667" s="187"/>
      <c r="FHE667" s="187"/>
      <c r="FHF667" s="187"/>
      <c r="FHG667" s="187"/>
      <c r="FHH667" s="187"/>
      <c r="FHI667" s="187"/>
      <c r="FHJ667" s="187"/>
      <c r="FHK667" s="187"/>
      <c r="FHL667" s="187"/>
      <c r="FHM667" s="187"/>
      <c r="FHN667" s="187"/>
      <c r="FHO667" s="187"/>
      <c r="FHP667" s="187"/>
      <c r="FHQ667" s="187"/>
      <c r="FHR667" s="187"/>
      <c r="FHS667" s="187"/>
      <c r="FHT667" s="187"/>
      <c r="FHU667" s="187"/>
      <c r="FHV667" s="187"/>
      <c r="FHW667" s="187"/>
      <c r="FHX667" s="187"/>
      <c r="FHY667" s="187"/>
      <c r="FHZ667" s="187"/>
      <c r="FIA667" s="187"/>
      <c r="FIB667" s="187"/>
      <c r="FIC667" s="187"/>
      <c r="FID667" s="187"/>
      <c r="FIE667" s="187"/>
      <c r="FIF667" s="187"/>
      <c r="FIG667" s="187"/>
      <c r="FIH667" s="187"/>
      <c r="FII667" s="187"/>
      <c r="FIJ667" s="187"/>
      <c r="FIK667" s="187"/>
      <c r="FIL667" s="187"/>
      <c r="FIM667" s="187"/>
      <c r="FIN667" s="187"/>
      <c r="FIO667" s="187"/>
      <c r="FIP667" s="187"/>
      <c r="FIQ667" s="187"/>
      <c r="FIR667" s="187"/>
      <c r="FIS667" s="187"/>
      <c r="FIT667" s="187"/>
      <c r="FIU667" s="187"/>
      <c r="FIV667" s="187"/>
      <c r="FIW667" s="187"/>
      <c r="FIX667" s="187"/>
      <c r="FIY667" s="187"/>
      <c r="FIZ667" s="187"/>
      <c r="FJA667" s="187"/>
      <c r="FJB667" s="187"/>
      <c r="FJC667" s="187"/>
      <c r="FJD667" s="187"/>
      <c r="FJE667" s="187"/>
      <c r="FJF667" s="187"/>
      <c r="FJG667" s="187"/>
      <c r="FJH667" s="187"/>
      <c r="FJI667" s="187"/>
      <c r="FJJ667" s="187"/>
      <c r="FJK667" s="187"/>
      <c r="FJL667" s="187"/>
      <c r="FJM667" s="187"/>
      <c r="FJN667" s="187"/>
      <c r="FJO667" s="187"/>
      <c r="FJP667" s="187"/>
      <c r="FJQ667" s="187"/>
      <c r="FJR667" s="187"/>
      <c r="FJS667" s="187"/>
      <c r="FJT667" s="187"/>
      <c r="FJU667" s="187"/>
      <c r="FJV667" s="187"/>
      <c r="FJW667" s="187"/>
      <c r="FJX667" s="187"/>
      <c r="FJY667" s="187"/>
      <c r="FJZ667" s="187"/>
      <c r="FKA667" s="187"/>
      <c r="FKB667" s="187"/>
      <c r="FKC667" s="187"/>
      <c r="FKD667" s="187"/>
      <c r="FKE667" s="187"/>
      <c r="FKF667" s="187"/>
      <c r="FKG667" s="187"/>
      <c r="FKH667" s="187"/>
      <c r="FKI667" s="187"/>
      <c r="FKJ667" s="187"/>
      <c r="FKK667" s="187"/>
      <c r="FKL667" s="187"/>
      <c r="FKM667" s="187"/>
      <c r="FKN667" s="187"/>
      <c r="FKO667" s="187"/>
      <c r="FKP667" s="187"/>
      <c r="FKQ667" s="187"/>
      <c r="FKR667" s="187"/>
      <c r="FKS667" s="187"/>
      <c r="FKT667" s="187"/>
      <c r="FKU667" s="187"/>
      <c r="FKV667" s="187"/>
      <c r="FKW667" s="187"/>
      <c r="FKX667" s="187"/>
      <c r="FKY667" s="187"/>
      <c r="FKZ667" s="187"/>
      <c r="FLA667" s="187"/>
      <c r="FLB667" s="187"/>
      <c r="FLC667" s="187"/>
      <c r="FLD667" s="187"/>
      <c r="FLE667" s="187"/>
      <c r="FLF667" s="187"/>
      <c r="FLG667" s="187"/>
      <c r="FLH667" s="187"/>
      <c r="FLI667" s="187"/>
      <c r="FLJ667" s="187"/>
      <c r="FLK667" s="187"/>
      <c r="FLL667" s="187"/>
      <c r="FLM667" s="187"/>
      <c r="FLN667" s="187"/>
      <c r="FLO667" s="187"/>
      <c r="FLP667" s="187"/>
      <c r="FLQ667" s="187"/>
      <c r="FLR667" s="187"/>
      <c r="FLS667" s="187"/>
      <c r="FLT667" s="187"/>
      <c r="FLU667" s="187"/>
      <c r="FLV667" s="187"/>
      <c r="FLW667" s="187"/>
      <c r="FLX667" s="187"/>
      <c r="FLY667" s="187"/>
      <c r="FLZ667" s="187"/>
      <c r="FMA667" s="187"/>
      <c r="FMB667" s="187"/>
      <c r="FMC667" s="187"/>
      <c r="FMD667" s="187"/>
      <c r="FME667" s="187"/>
      <c r="FMF667" s="187"/>
      <c r="FMG667" s="187"/>
      <c r="FMH667" s="187"/>
      <c r="FMI667" s="187"/>
      <c r="FMJ667" s="187"/>
      <c r="FMK667" s="187"/>
      <c r="FML667" s="187"/>
      <c r="FMM667" s="187"/>
      <c r="FMN667" s="187"/>
      <c r="FMO667" s="187"/>
      <c r="FMP667" s="187"/>
      <c r="FMQ667" s="187"/>
      <c r="FMR667" s="187"/>
      <c r="FMS667" s="187"/>
      <c r="FMT667" s="187"/>
      <c r="FMU667" s="187"/>
      <c r="FMV667" s="187"/>
      <c r="FMW667" s="187"/>
      <c r="FMX667" s="187"/>
      <c r="FMY667" s="187"/>
      <c r="FMZ667" s="187"/>
      <c r="FNA667" s="187"/>
      <c r="FNB667" s="187"/>
      <c r="FNC667" s="187"/>
      <c r="FND667" s="187"/>
      <c r="FNE667" s="187"/>
      <c r="FNF667" s="187"/>
      <c r="FNG667" s="187"/>
      <c r="FNH667" s="187"/>
      <c r="FNI667" s="187"/>
      <c r="FNJ667" s="187"/>
      <c r="FNK667" s="187"/>
      <c r="FNL667" s="187"/>
      <c r="FNM667" s="187"/>
      <c r="FNN667" s="187"/>
      <c r="FNO667" s="187"/>
      <c r="FNP667" s="187"/>
      <c r="FNQ667" s="187"/>
      <c r="FNR667" s="187"/>
      <c r="FNS667" s="187"/>
      <c r="FNT667" s="187"/>
      <c r="FNU667" s="187"/>
      <c r="FNV667" s="187"/>
      <c r="FNW667" s="187"/>
      <c r="FNX667" s="187"/>
      <c r="FNY667" s="187"/>
      <c r="FNZ667" s="187"/>
      <c r="FOA667" s="187"/>
      <c r="FOB667" s="187"/>
      <c r="FOC667" s="187"/>
      <c r="FOD667" s="187"/>
      <c r="FOE667" s="187"/>
      <c r="FOF667" s="187"/>
      <c r="FOG667" s="187"/>
      <c r="FOH667" s="187"/>
      <c r="FOI667" s="187"/>
      <c r="FOJ667" s="187"/>
      <c r="FOK667" s="187"/>
      <c r="FOL667" s="187"/>
      <c r="FOM667" s="187"/>
      <c r="FON667" s="187"/>
      <c r="FOO667" s="187"/>
      <c r="FOP667" s="187"/>
      <c r="FOQ667" s="187"/>
      <c r="FOR667" s="187"/>
      <c r="FOS667" s="187"/>
      <c r="FOT667" s="187"/>
      <c r="FOU667" s="187"/>
      <c r="FOV667" s="187"/>
      <c r="FOW667" s="187"/>
      <c r="FOX667" s="187"/>
      <c r="FOY667" s="187"/>
      <c r="FOZ667" s="187"/>
      <c r="FPA667" s="187"/>
      <c r="FPB667" s="187"/>
      <c r="FPC667" s="187"/>
      <c r="FPD667" s="187"/>
      <c r="FPE667" s="187"/>
      <c r="FPF667" s="187"/>
      <c r="FPG667" s="187"/>
      <c r="FPH667" s="187"/>
      <c r="FPI667" s="187"/>
      <c r="FPJ667" s="187"/>
      <c r="FPK667" s="187"/>
      <c r="FPL667" s="187"/>
      <c r="FPM667" s="187"/>
      <c r="FPN667" s="187"/>
      <c r="FPO667" s="187"/>
      <c r="FPP667" s="187"/>
      <c r="FPQ667" s="187"/>
      <c r="FPR667" s="187"/>
      <c r="FPS667" s="187"/>
      <c r="FPT667" s="187"/>
      <c r="FPU667" s="187"/>
      <c r="FPV667" s="187"/>
      <c r="FPW667" s="187"/>
      <c r="FPX667" s="187"/>
      <c r="FPY667" s="187"/>
      <c r="FPZ667" s="187"/>
      <c r="FQA667" s="187"/>
      <c r="FQB667" s="187"/>
      <c r="FQC667" s="187"/>
      <c r="FQD667" s="187"/>
      <c r="FQE667" s="187"/>
      <c r="FQF667" s="187"/>
      <c r="FQG667" s="187"/>
      <c r="FQH667" s="187"/>
      <c r="FQI667" s="187"/>
      <c r="FQJ667" s="187"/>
      <c r="FQK667" s="187"/>
      <c r="FQL667" s="187"/>
      <c r="FQM667" s="187"/>
      <c r="FQN667" s="187"/>
      <c r="FQO667" s="187"/>
      <c r="FQP667" s="187"/>
      <c r="FQQ667" s="187"/>
      <c r="FQR667" s="187"/>
      <c r="FQS667" s="187"/>
      <c r="FQT667" s="187"/>
      <c r="FQU667" s="187"/>
      <c r="FQV667" s="187"/>
      <c r="FQW667" s="187"/>
      <c r="FQX667" s="187"/>
      <c r="FQY667" s="187"/>
      <c r="FQZ667" s="187"/>
      <c r="FRA667" s="187"/>
      <c r="FRB667" s="187"/>
      <c r="FRC667" s="187"/>
      <c r="FRD667" s="187"/>
      <c r="FRE667" s="187"/>
      <c r="FRF667" s="187"/>
      <c r="FRG667" s="187"/>
      <c r="FRH667" s="187"/>
      <c r="FRI667" s="187"/>
      <c r="FRJ667" s="187"/>
      <c r="FRK667" s="187"/>
      <c r="FRL667" s="187"/>
      <c r="FRM667" s="187"/>
      <c r="FRN667" s="187"/>
      <c r="FRO667" s="187"/>
      <c r="FRP667" s="187"/>
      <c r="FRQ667" s="187"/>
      <c r="FRR667" s="187"/>
      <c r="FRS667" s="187"/>
      <c r="FRT667" s="187"/>
      <c r="FRU667" s="187"/>
      <c r="FRV667" s="187"/>
      <c r="FRW667" s="187"/>
      <c r="FRX667" s="187"/>
      <c r="FRY667" s="187"/>
      <c r="FRZ667" s="187"/>
      <c r="FSA667" s="187"/>
      <c r="FSB667" s="187"/>
      <c r="FSC667" s="187"/>
      <c r="FSD667" s="187"/>
      <c r="FSE667" s="187"/>
      <c r="FSF667" s="187"/>
      <c r="FSG667" s="187"/>
      <c r="FSH667" s="187"/>
      <c r="FSI667" s="187"/>
      <c r="FSJ667" s="187"/>
      <c r="FSK667" s="187"/>
      <c r="FSL667" s="187"/>
      <c r="FSM667" s="187"/>
      <c r="FSN667" s="187"/>
      <c r="FSO667" s="187"/>
      <c r="FSP667" s="187"/>
      <c r="FSQ667" s="187"/>
      <c r="FSR667" s="187"/>
      <c r="FSS667" s="187"/>
      <c r="FST667" s="187"/>
      <c r="FSU667" s="187"/>
      <c r="FSV667" s="187"/>
      <c r="FSW667" s="187"/>
      <c r="FSX667" s="187"/>
      <c r="FSY667" s="187"/>
      <c r="FSZ667" s="187"/>
      <c r="FTA667" s="187"/>
      <c r="FTB667" s="187"/>
      <c r="FTC667" s="187"/>
      <c r="FTD667" s="187"/>
      <c r="FTE667" s="187"/>
      <c r="FTF667" s="187"/>
      <c r="FTG667" s="187"/>
      <c r="FTH667" s="187"/>
      <c r="FTI667" s="187"/>
      <c r="FTJ667" s="187"/>
      <c r="FTK667" s="187"/>
      <c r="FTL667" s="187"/>
      <c r="FTM667" s="187"/>
      <c r="FTN667" s="187"/>
      <c r="FTO667" s="187"/>
      <c r="FTP667" s="187"/>
      <c r="FTQ667" s="187"/>
      <c r="FTR667" s="187"/>
      <c r="FTS667" s="187"/>
      <c r="FTT667" s="187"/>
      <c r="FTU667" s="187"/>
      <c r="FTV667" s="187"/>
      <c r="FTW667" s="187"/>
      <c r="FTX667" s="187"/>
      <c r="FTY667" s="187"/>
      <c r="FTZ667" s="187"/>
      <c r="FUA667" s="187"/>
      <c r="FUB667" s="187"/>
      <c r="FUC667" s="187"/>
      <c r="FUD667" s="187"/>
      <c r="FUE667" s="187"/>
      <c r="FUF667" s="187"/>
      <c r="FUG667" s="187"/>
      <c r="FUH667" s="187"/>
      <c r="FUI667" s="187"/>
      <c r="FUJ667" s="187"/>
      <c r="FUK667" s="187"/>
      <c r="FUL667" s="187"/>
      <c r="FUM667" s="187"/>
      <c r="FUN667" s="187"/>
      <c r="FUO667" s="187"/>
      <c r="FUP667" s="187"/>
      <c r="FUQ667" s="187"/>
      <c r="FUR667" s="187"/>
      <c r="FUS667" s="187"/>
      <c r="FUT667" s="187"/>
      <c r="FUU667" s="187"/>
      <c r="FUV667" s="187"/>
      <c r="FUW667" s="187"/>
      <c r="FUX667" s="187"/>
      <c r="FUY667" s="187"/>
      <c r="FUZ667" s="187"/>
      <c r="FVA667" s="187"/>
      <c r="FVB667" s="187"/>
      <c r="FVC667" s="187"/>
      <c r="FVD667" s="187"/>
      <c r="FVE667" s="187"/>
      <c r="FVF667" s="187"/>
      <c r="FVG667" s="187"/>
      <c r="FVH667" s="187"/>
      <c r="FVI667" s="187"/>
      <c r="FVJ667" s="187"/>
      <c r="FVK667" s="187"/>
      <c r="FVL667" s="187"/>
      <c r="FVM667" s="187"/>
      <c r="FVN667" s="187"/>
      <c r="FVO667" s="187"/>
      <c r="FVP667" s="187"/>
      <c r="FVQ667" s="187"/>
      <c r="FVR667" s="187"/>
      <c r="FVS667" s="187"/>
      <c r="FVT667" s="187"/>
      <c r="FVU667" s="187"/>
      <c r="FVV667" s="187"/>
      <c r="FVW667" s="187"/>
      <c r="FVX667" s="187"/>
      <c r="FVY667" s="187"/>
      <c r="FVZ667" s="187"/>
      <c r="FWA667" s="187"/>
      <c r="FWB667" s="187"/>
      <c r="FWC667" s="187"/>
      <c r="FWD667" s="187"/>
      <c r="FWE667" s="187"/>
      <c r="FWF667" s="187"/>
      <c r="FWG667" s="187"/>
      <c r="FWH667" s="187"/>
      <c r="FWI667" s="187"/>
      <c r="FWJ667" s="187"/>
      <c r="FWK667" s="187"/>
      <c r="FWL667" s="187"/>
      <c r="FWM667" s="187"/>
      <c r="FWN667" s="187"/>
      <c r="FWO667" s="187"/>
      <c r="FWP667" s="187"/>
      <c r="FWQ667" s="187"/>
      <c r="FWR667" s="187"/>
      <c r="FWS667" s="187"/>
      <c r="FWT667" s="187"/>
      <c r="FWU667" s="187"/>
      <c r="FWV667" s="187"/>
      <c r="FWW667" s="187"/>
      <c r="FWX667" s="187"/>
      <c r="FWY667" s="187"/>
      <c r="FWZ667" s="187"/>
      <c r="FXA667" s="187"/>
      <c r="FXB667" s="187"/>
      <c r="FXC667" s="187"/>
      <c r="FXD667" s="187"/>
      <c r="FXE667" s="187"/>
      <c r="FXF667" s="187"/>
      <c r="FXG667" s="187"/>
      <c r="FXH667" s="187"/>
      <c r="FXI667" s="187"/>
      <c r="FXJ667" s="187"/>
      <c r="FXK667" s="187"/>
      <c r="FXL667" s="187"/>
      <c r="FXM667" s="187"/>
      <c r="FXN667" s="187"/>
      <c r="FXO667" s="187"/>
      <c r="FXP667" s="187"/>
      <c r="FXQ667" s="187"/>
      <c r="FXR667" s="187"/>
      <c r="FXS667" s="187"/>
      <c r="FXT667" s="187"/>
      <c r="FXU667" s="187"/>
      <c r="FXV667" s="187"/>
      <c r="FXW667" s="187"/>
      <c r="FXX667" s="187"/>
      <c r="FXY667" s="187"/>
      <c r="FXZ667" s="187"/>
      <c r="FYA667" s="187"/>
      <c r="FYB667" s="187"/>
      <c r="FYC667" s="187"/>
      <c r="FYD667" s="187"/>
      <c r="FYE667" s="187"/>
      <c r="FYF667" s="187"/>
      <c r="FYG667" s="187"/>
      <c r="FYH667" s="187"/>
      <c r="FYI667" s="187"/>
      <c r="FYJ667" s="187"/>
      <c r="FYK667" s="187"/>
      <c r="FYL667" s="187"/>
      <c r="FYM667" s="187"/>
      <c r="FYN667" s="187"/>
      <c r="FYO667" s="187"/>
      <c r="FYP667" s="187"/>
      <c r="FYQ667" s="187"/>
      <c r="FYR667" s="187"/>
      <c r="FYS667" s="187"/>
      <c r="FYT667" s="187"/>
      <c r="FYU667" s="187"/>
      <c r="FYV667" s="187"/>
      <c r="FYW667" s="187"/>
      <c r="FYX667" s="187"/>
      <c r="FYY667" s="187"/>
      <c r="FYZ667" s="187"/>
      <c r="FZA667" s="187"/>
      <c r="FZB667" s="187"/>
      <c r="FZC667" s="187"/>
      <c r="FZD667" s="187"/>
      <c r="FZE667" s="187"/>
      <c r="FZF667" s="187"/>
      <c r="FZG667" s="187"/>
      <c r="FZH667" s="187"/>
      <c r="FZI667" s="187"/>
      <c r="FZJ667" s="187"/>
      <c r="FZK667" s="187"/>
      <c r="FZL667" s="187"/>
      <c r="FZM667" s="187"/>
      <c r="FZN667" s="187"/>
      <c r="FZO667" s="187"/>
      <c r="FZP667" s="187"/>
      <c r="FZQ667" s="187"/>
      <c r="FZR667" s="187"/>
      <c r="FZS667" s="187"/>
      <c r="FZT667" s="187"/>
      <c r="FZU667" s="187"/>
      <c r="FZV667" s="187"/>
      <c r="FZW667" s="187"/>
      <c r="FZX667" s="187"/>
      <c r="FZY667" s="187"/>
      <c r="FZZ667" s="187"/>
      <c r="GAA667" s="187"/>
      <c r="GAB667" s="187"/>
      <c r="GAC667" s="187"/>
      <c r="GAD667" s="187"/>
      <c r="GAE667" s="187"/>
      <c r="GAF667" s="187"/>
      <c r="GAG667" s="187"/>
      <c r="GAH667" s="187"/>
      <c r="GAI667" s="187"/>
      <c r="GAJ667" s="187"/>
      <c r="GAK667" s="187"/>
      <c r="GAL667" s="187"/>
      <c r="GAM667" s="187"/>
      <c r="GAN667" s="187"/>
      <c r="GAO667" s="187"/>
      <c r="GAP667" s="187"/>
      <c r="GAQ667" s="187"/>
      <c r="GAR667" s="187"/>
      <c r="GAS667" s="187"/>
      <c r="GAT667" s="187"/>
      <c r="GAU667" s="187"/>
      <c r="GAV667" s="187"/>
      <c r="GAW667" s="187"/>
      <c r="GAX667" s="187"/>
      <c r="GAY667" s="187"/>
      <c r="GAZ667" s="187"/>
      <c r="GBA667" s="187"/>
      <c r="GBB667" s="187"/>
      <c r="GBC667" s="187"/>
      <c r="GBD667" s="187"/>
      <c r="GBE667" s="187"/>
      <c r="GBF667" s="187"/>
      <c r="GBG667" s="187"/>
      <c r="GBH667" s="187"/>
      <c r="GBI667" s="187"/>
      <c r="GBJ667" s="187"/>
      <c r="GBK667" s="187"/>
      <c r="GBL667" s="187"/>
      <c r="GBM667" s="187"/>
      <c r="GBN667" s="187"/>
      <c r="GBO667" s="187"/>
      <c r="GBP667" s="187"/>
      <c r="GBQ667" s="187"/>
      <c r="GBR667" s="187"/>
      <c r="GBS667" s="187"/>
      <c r="GBT667" s="187"/>
      <c r="GBU667" s="187"/>
      <c r="GBV667" s="187"/>
      <c r="GBW667" s="187"/>
      <c r="GBX667" s="187"/>
      <c r="GBY667" s="187"/>
      <c r="GBZ667" s="187"/>
      <c r="GCA667" s="187"/>
      <c r="GCB667" s="187"/>
      <c r="GCC667" s="187"/>
      <c r="GCD667" s="187"/>
      <c r="GCE667" s="187"/>
      <c r="GCF667" s="187"/>
      <c r="GCG667" s="187"/>
      <c r="GCH667" s="187"/>
      <c r="GCI667" s="187"/>
      <c r="GCJ667" s="187"/>
      <c r="GCK667" s="187"/>
      <c r="GCL667" s="187"/>
      <c r="GCM667" s="187"/>
      <c r="GCN667" s="187"/>
      <c r="GCO667" s="187"/>
      <c r="GCP667" s="187"/>
      <c r="GCQ667" s="187"/>
      <c r="GCR667" s="187"/>
      <c r="GCS667" s="187"/>
      <c r="GCT667" s="187"/>
      <c r="GCU667" s="187"/>
      <c r="GCV667" s="187"/>
      <c r="GCW667" s="187"/>
      <c r="GCX667" s="187"/>
      <c r="GCY667" s="187"/>
      <c r="GCZ667" s="187"/>
      <c r="GDA667" s="187"/>
      <c r="GDB667" s="187"/>
      <c r="GDC667" s="187"/>
      <c r="GDD667" s="187"/>
      <c r="GDE667" s="187"/>
      <c r="GDF667" s="187"/>
      <c r="GDG667" s="187"/>
      <c r="GDH667" s="187"/>
      <c r="GDI667" s="187"/>
      <c r="GDJ667" s="187"/>
      <c r="GDK667" s="187"/>
      <c r="GDL667" s="187"/>
      <c r="GDM667" s="187"/>
      <c r="GDN667" s="187"/>
      <c r="GDO667" s="187"/>
      <c r="GDP667" s="187"/>
      <c r="GDQ667" s="187"/>
      <c r="GDR667" s="187"/>
      <c r="GDS667" s="187"/>
      <c r="GDT667" s="187"/>
      <c r="GDU667" s="187"/>
      <c r="GDV667" s="187"/>
      <c r="GDW667" s="187"/>
      <c r="GDX667" s="187"/>
      <c r="GDY667" s="187"/>
      <c r="GDZ667" s="187"/>
      <c r="GEA667" s="187"/>
      <c r="GEB667" s="187"/>
      <c r="GEC667" s="187"/>
      <c r="GED667" s="187"/>
      <c r="GEE667" s="187"/>
      <c r="GEF667" s="187"/>
      <c r="GEG667" s="187"/>
      <c r="GEH667" s="187"/>
      <c r="GEI667" s="187"/>
      <c r="GEJ667" s="187"/>
      <c r="GEK667" s="187"/>
      <c r="GEL667" s="187"/>
      <c r="GEM667" s="187"/>
      <c r="GEN667" s="187"/>
      <c r="GEO667" s="187"/>
      <c r="GEP667" s="187"/>
      <c r="GEQ667" s="187"/>
      <c r="GER667" s="187"/>
      <c r="GES667" s="187"/>
      <c r="GET667" s="187"/>
      <c r="GEU667" s="187"/>
      <c r="GEV667" s="187"/>
      <c r="GEW667" s="187"/>
      <c r="GEX667" s="187"/>
      <c r="GEY667" s="187"/>
      <c r="GEZ667" s="187"/>
      <c r="GFA667" s="187"/>
      <c r="GFB667" s="187"/>
      <c r="GFC667" s="187"/>
      <c r="GFD667" s="187"/>
      <c r="GFE667" s="187"/>
      <c r="GFF667" s="187"/>
      <c r="GFG667" s="187"/>
      <c r="GFH667" s="187"/>
      <c r="GFI667" s="187"/>
      <c r="GFJ667" s="187"/>
      <c r="GFK667" s="187"/>
      <c r="GFL667" s="187"/>
      <c r="GFM667" s="187"/>
      <c r="GFN667" s="187"/>
      <c r="GFO667" s="187"/>
      <c r="GFP667" s="187"/>
      <c r="GFQ667" s="187"/>
      <c r="GFR667" s="187"/>
      <c r="GFS667" s="187"/>
      <c r="GFT667" s="187"/>
      <c r="GFU667" s="187"/>
      <c r="GFV667" s="187"/>
      <c r="GFW667" s="187"/>
      <c r="GFX667" s="187"/>
      <c r="GFY667" s="187"/>
      <c r="GFZ667" s="187"/>
      <c r="GGA667" s="187"/>
      <c r="GGB667" s="187"/>
      <c r="GGC667" s="187"/>
      <c r="GGD667" s="187"/>
      <c r="GGE667" s="187"/>
      <c r="GGF667" s="187"/>
      <c r="GGG667" s="187"/>
      <c r="GGH667" s="187"/>
      <c r="GGI667" s="187"/>
      <c r="GGJ667" s="187"/>
      <c r="GGK667" s="187"/>
      <c r="GGL667" s="187"/>
      <c r="GGM667" s="187"/>
      <c r="GGN667" s="187"/>
      <c r="GGO667" s="187"/>
      <c r="GGP667" s="187"/>
      <c r="GGQ667" s="187"/>
      <c r="GGR667" s="187"/>
      <c r="GGS667" s="187"/>
      <c r="GGT667" s="187"/>
      <c r="GGU667" s="187"/>
      <c r="GGV667" s="187"/>
      <c r="GGW667" s="187"/>
      <c r="GGX667" s="187"/>
      <c r="GGY667" s="187"/>
      <c r="GGZ667" s="187"/>
      <c r="GHA667" s="187"/>
      <c r="GHB667" s="187"/>
      <c r="GHC667" s="187"/>
      <c r="GHD667" s="187"/>
      <c r="GHE667" s="187"/>
      <c r="GHF667" s="187"/>
      <c r="GHG667" s="187"/>
      <c r="GHH667" s="187"/>
      <c r="GHI667" s="187"/>
      <c r="GHJ667" s="187"/>
      <c r="GHK667" s="187"/>
      <c r="GHL667" s="187"/>
      <c r="GHM667" s="187"/>
      <c r="GHN667" s="187"/>
      <c r="GHO667" s="187"/>
      <c r="GHP667" s="187"/>
      <c r="GHQ667" s="187"/>
      <c r="GHR667" s="187"/>
      <c r="GHS667" s="187"/>
      <c r="GHT667" s="187"/>
      <c r="GHU667" s="187"/>
      <c r="GHV667" s="187"/>
      <c r="GHW667" s="187"/>
      <c r="GHX667" s="187"/>
      <c r="GHY667" s="187"/>
      <c r="GHZ667" s="187"/>
      <c r="GIA667" s="187"/>
      <c r="GIB667" s="187"/>
      <c r="GIC667" s="187"/>
      <c r="GID667" s="187"/>
      <c r="GIE667" s="187"/>
      <c r="GIF667" s="187"/>
      <c r="GIG667" s="187"/>
      <c r="GIH667" s="187"/>
      <c r="GII667" s="187"/>
      <c r="GIJ667" s="187"/>
      <c r="GIK667" s="187"/>
      <c r="GIL667" s="187"/>
      <c r="GIM667" s="187"/>
      <c r="GIN667" s="187"/>
      <c r="GIO667" s="187"/>
      <c r="GIP667" s="187"/>
      <c r="GIQ667" s="187"/>
      <c r="GIR667" s="187"/>
      <c r="GIS667" s="187"/>
      <c r="GIT667" s="187"/>
      <c r="GIU667" s="187"/>
      <c r="GIV667" s="187"/>
      <c r="GIW667" s="187"/>
      <c r="GIX667" s="187"/>
      <c r="GIY667" s="187"/>
      <c r="GIZ667" s="187"/>
      <c r="GJA667" s="187"/>
      <c r="GJB667" s="187"/>
      <c r="GJC667" s="187"/>
      <c r="GJD667" s="187"/>
      <c r="GJE667" s="187"/>
      <c r="GJF667" s="187"/>
      <c r="GJG667" s="187"/>
      <c r="GJH667" s="187"/>
      <c r="GJI667" s="187"/>
      <c r="GJJ667" s="187"/>
      <c r="GJK667" s="187"/>
      <c r="GJL667" s="187"/>
      <c r="GJM667" s="187"/>
      <c r="GJN667" s="187"/>
      <c r="GJO667" s="187"/>
      <c r="GJP667" s="187"/>
      <c r="GJQ667" s="187"/>
      <c r="GJR667" s="187"/>
      <c r="GJS667" s="187"/>
      <c r="GJT667" s="187"/>
      <c r="GJU667" s="187"/>
      <c r="GJV667" s="187"/>
      <c r="GJW667" s="187"/>
      <c r="GJX667" s="187"/>
      <c r="GJY667" s="187"/>
      <c r="GJZ667" s="187"/>
      <c r="GKA667" s="187"/>
      <c r="GKB667" s="187"/>
      <c r="GKC667" s="187"/>
      <c r="GKD667" s="187"/>
      <c r="GKE667" s="187"/>
      <c r="GKF667" s="187"/>
      <c r="GKG667" s="187"/>
      <c r="GKH667" s="187"/>
      <c r="GKI667" s="187"/>
      <c r="GKJ667" s="187"/>
      <c r="GKK667" s="187"/>
      <c r="GKL667" s="187"/>
      <c r="GKM667" s="187"/>
      <c r="GKN667" s="187"/>
      <c r="GKO667" s="187"/>
      <c r="GKP667" s="187"/>
      <c r="GKQ667" s="187"/>
      <c r="GKR667" s="187"/>
      <c r="GKS667" s="187"/>
      <c r="GKT667" s="187"/>
      <c r="GKU667" s="187"/>
      <c r="GKV667" s="187"/>
      <c r="GKW667" s="187"/>
      <c r="GKX667" s="187"/>
      <c r="GKY667" s="187"/>
      <c r="GKZ667" s="187"/>
      <c r="GLA667" s="187"/>
      <c r="GLB667" s="187"/>
      <c r="GLC667" s="187"/>
      <c r="GLD667" s="187"/>
      <c r="GLE667" s="187"/>
      <c r="GLF667" s="187"/>
      <c r="GLG667" s="187"/>
      <c r="GLH667" s="187"/>
      <c r="GLI667" s="187"/>
      <c r="GLJ667" s="187"/>
      <c r="GLK667" s="187"/>
      <c r="GLL667" s="187"/>
      <c r="GLM667" s="187"/>
      <c r="GLN667" s="187"/>
      <c r="GLO667" s="187"/>
      <c r="GLP667" s="187"/>
      <c r="GLQ667" s="187"/>
      <c r="GLR667" s="187"/>
      <c r="GLS667" s="187"/>
      <c r="GLT667" s="187"/>
      <c r="GLU667" s="187"/>
      <c r="GLV667" s="187"/>
      <c r="GLW667" s="187"/>
      <c r="GLX667" s="187"/>
      <c r="GLY667" s="187"/>
      <c r="GLZ667" s="187"/>
      <c r="GMA667" s="187"/>
      <c r="GMB667" s="187"/>
      <c r="GMC667" s="187"/>
      <c r="GMD667" s="187"/>
      <c r="GME667" s="187"/>
      <c r="GMF667" s="187"/>
      <c r="GMG667" s="187"/>
      <c r="GMH667" s="187"/>
      <c r="GMI667" s="187"/>
      <c r="GMJ667" s="187"/>
      <c r="GMK667" s="187"/>
      <c r="GML667" s="187"/>
      <c r="GMM667" s="187"/>
      <c r="GMN667" s="187"/>
      <c r="GMO667" s="187"/>
      <c r="GMP667" s="187"/>
      <c r="GMQ667" s="187"/>
      <c r="GMR667" s="187"/>
      <c r="GMS667" s="187"/>
      <c r="GMT667" s="187"/>
      <c r="GMU667" s="187"/>
      <c r="GMV667" s="187"/>
      <c r="GMW667" s="187"/>
      <c r="GMX667" s="187"/>
      <c r="GMY667" s="187"/>
      <c r="GMZ667" s="187"/>
      <c r="GNA667" s="187"/>
      <c r="GNB667" s="187"/>
      <c r="GNC667" s="187"/>
      <c r="GND667" s="187"/>
      <c r="GNE667" s="187"/>
      <c r="GNF667" s="187"/>
      <c r="GNG667" s="187"/>
      <c r="GNH667" s="187"/>
      <c r="GNI667" s="187"/>
      <c r="GNJ667" s="187"/>
      <c r="GNK667" s="187"/>
      <c r="GNL667" s="187"/>
      <c r="GNM667" s="187"/>
      <c r="GNN667" s="187"/>
      <c r="GNO667" s="187"/>
      <c r="GNP667" s="187"/>
      <c r="GNQ667" s="187"/>
      <c r="GNR667" s="187"/>
      <c r="GNS667" s="187"/>
      <c r="GNT667" s="187"/>
      <c r="GNU667" s="187"/>
      <c r="GNV667" s="187"/>
      <c r="GNW667" s="187"/>
      <c r="GNX667" s="187"/>
      <c r="GNY667" s="187"/>
      <c r="GNZ667" s="187"/>
      <c r="GOA667" s="187"/>
      <c r="GOB667" s="187"/>
      <c r="GOC667" s="187"/>
      <c r="GOD667" s="187"/>
      <c r="GOE667" s="187"/>
      <c r="GOF667" s="187"/>
      <c r="GOG667" s="187"/>
      <c r="GOH667" s="187"/>
      <c r="GOI667" s="187"/>
      <c r="GOJ667" s="187"/>
      <c r="GOK667" s="187"/>
      <c r="GOL667" s="187"/>
      <c r="GOM667" s="187"/>
      <c r="GON667" s="187"/>
      <c r="GOO667" s="187"/>
      <c r="GOP667" s="187"/>
      <c r="GOQ667" s="187"/>
      <c r="GOR667" s="187"/>
      <c r="GOS667" s="187"/>
      <c r="GOT667" s="187"/>
      <c r="GOU667" s="187"/>
      <c r="GOV667" s="187"/>
      <c r="GOW667" s="187"/>
      <c r="GOX667" s="187"/>
      <c r="GOY667" s="187"/>
      <c r="GOZ667" s="187"/>
      <c r="GPA667" s="187"/>
      <c r="GPB667" s="187"/>
      <c r="GPC667" s="187"/>
      <c r="GPD667" s="187"/>
      <c r="GPE667" s="187"/>
      <c r="GPF667" s="187"/>
      <c r="GPG667" s="187"/>
      <c r="GPH667" s="187"/>
      <c r="GPI667" s="187"/>
      <c r="GPJ667" s="187"/>
      <c r="GPK667" s="187"/>
      <c r="GPL667" s="187"/>
      <c r="GPM667" s="187"/>
      <c r="GPN667" s="187"/>
      <c r="GPO667" s="187"/>
      <c r="GPP667" s="187"/>
      <c r="GPQ667" s="187"/>
      <c r="GPR667" s="187"/>
      <c r="GPS667" s="187"/>
      <c r="GPT667" s="187"/>
      <c r="GPU667" s="187"/>
      <c r="GPV667" s="187"/>
      <c r="GPW667" s="187"/>
      <c r="GPX667" s="187"/>
      <c r="GPY667" s="187"/>
      <c r="GPZ667" s="187"/>
      <c r="GQA667" s="187"/>
      <c r="GQB667" s="187"/>
      <c r="GQC667" s="187"/>
      <c r="GQD667" s="187"/>
      <c r="GQE667" s="187"/>
      <c r="GQF667" s="187"/>
      <c r="GQG667" s="187"/>
      <c r="GQH667" s="187"/>
      <c r="GQI667" s="187"/>
      <c r="GQJ667" s="187"/>
      <c r="GQK667" s="187"/>
      <c r="GQL667" s="187"/>
      <c r="GQM667" s="187"/>
      <c r="GQN667" s="187"/>
      <c r="GQO667" s="187"/>
      <c r="GQP667" s="187"/>
      <c r="GQQ667" s="187"/>
      <c r="GQR667" s="187"/>
      <c r="GQS667" s="187"/>
      <c r="GQT667" s="187"/>
      <c r="GQU667" s="187"/>
      <c r="GQV667" s="187"/>
      <c r="GQW667" s="187"/>
      <c r="GQX667" s="187"/>
      <c r="GQY667" s="187"/>
      <c r="GQZ667" s="187"/>
      <c r="GRA667" s="187"/>
      <c r="GRB667" s="187"/>
      <c r="GRC667" s="187"/>
      <c r="GRD667" s="187"/>
      <c r="GRE667" s="187"/>
      <c r="GRF667" s="187"/>
      <c r="GRG667" s="187"/>
      <c r="GRH667" s="187"/>
      <c r="GRI667" s="187"/>
      <c r="GRJ667" s="187"/>
      <c r="GRK667" s="187"/>
      <c r="GRL667" s="187"/>
      <c r="GRM667" s="187"/>
      <c r="GRN667" s="187"/>
      <c r="GRO667" s="187"/>
      <c r="GRP667" s="187"/>
      <c r="GRQ667" s="187"/>
      <c r="GRR667" s="187"/>
      <c r="GRS667" s="187"/>
      <c r="GRT667" s="187"/>
      <c r="GRU667" s="187"/>
      <c r="GRV667" s="187"/>
      <c r="GRW667" s="187"/>
      <c r="GRX667" s="187"/>
      <c r="GRY667" s="187"/>
      <c r="GRZ667" s="187"/>
      <c r="GSA667" s="187"/>
      <c r="GSB667" s="187"/>
      <c r="GSC667" s="187"/>
      <c r="GSD667" s="187"/>
      <c r="GSE667" s="187"/>
      <c r="GSF667" s="187"/>
      <c r="GSG667" s="187"/>
      <c r="GSH667" s="187"/>
      <c r="GSI667" s="187"/>
      <c r="GSJ667" s="187"/>
      <c r="GSK667" s="187"/>
      <c r="GSL667" s="187"/>
      <c r="GSM667" s="187"/>
      <c r="GSN667" s="187"/>
      <c r="GSO667" s="187"/>
      <c r="GSP667" s="187"/>
      <c r="GSQ667" s="187"/>
      <c r="GSR667" s="187"/>
      <c r="GSS667" s="187"/>
      <c r="GST667" s="187"/>
      <c r="GSU667" s="187"/>
      <c r="GSV667" s="187"/>
      <c r="GSW667" s="187"/>
      <c r="GSX667" s="187"/>
      <c r="GSY667" s="187"/>
      <c r="GSZ667" s="187"/>
      <c r="GTA667" s="187"/>
      <c r="GTB667" s="187"/>
      <c r="GTC667" s="187"/>
      <c r="GTD667" s="187"/>
      <c r="GTE667" s="187"/>
      <c r="GTF667" s="187"/>
      <c r="GTG667" s="187"/>
      <c r="GTH667" s="187"/>
      <c r="GTI667" s="187"/>
      <c r="GTJ667" s="187"/>
      <c r="GTK667" s="187"/>
      <c r="GTL667" s="187"/>
      <c r="GTM667" s="187"/>
      <c r="GTN667" s="187"/>
      <c r="GTO667" s="187"/>
      <c r="GTP667" s="187"/>
      <c r="GTQ667" s="187"/>
      <c r="GTR667" s="187"/>
      <c r="GTS667" s="187"/>
      <c r="GTT667" s="187"/>
      <c r="GTU667" s="187"/>
      <c r="GTV667" s="187"/>
      <c r="GTW667" s="187"/>
      <c r="GTX667" s="187"/>
      <c r="GTY667" s="187"/>
      <c r="GTZ667" s="187"/>
      <c r="GUA667" s="187"/>
      <c r="GUB667" s="187"/>
      <c r="GUC667" s="187"/>
      <c r="GUD667" s="187"/>
      <c r="GUE667" s="187"/>
      <c r="GUF667" s="187"/>
      <c r="GUG667" s="187"/>
      <c r="GUH667" s="187"/>
      <c r="GUI667" s="187"/>
      <c r="GUJ667" s="187"/>
      <c r="GUK667" s="187"/>
      <c r="GUL667" s="187"/>
      <c r="GUM667" s="187"/>
      <c r="GUN667" s="187"/>
      <c r="GUO667" s="187"/>
      <c r="GUP667" s="187"/>
      <c r="GUQ667" s="187"/>
      <c r="GUR667" s="187"/>
      <c r="GUS667" s="187"/>
      <c r="GUT667" s="187"/>
      <c r="GUU667" s="187"/>
      <c r="GUV667" s="187"/>
      <c r="GUW667" s="187"/>
      <c r="GUX667" s="187"/>
      <c r="GUY667" s="187"/>
      <c r="GUZ667" s="187"/>
      <c r="GVA667" s="187"/>
      <c r="GVB667" s="187"/>
      <c r="GVC667" s="187"/>
      <c r="GVD667" s="187"/>
      <c r="GVE667" s="187"/>
      <c r="GVF667" s="187"/>
      <c r="GVG667" s="187"/>
      <c r="GVH667" s="187"/>
      <c r="GVI667" s="187"/>
      <c r="GVJ667" s="187"/>
      <c r="GVK667" s="187"/>
      <c r="GVL667" s="187"/>
      <c r="GVM667" s="187"/>
      <c r="GVN667" s="187"/>
      <c r="GVO667" s="187"/>
      <c r="GVP667" s="187"/>
      <c r="GVQ667" s="187"/>
      <c r="GVR667" s="187"/>
      <c r="GVS667" s="187"/>
      <c r="GVT667" s="187"/>
      <c r="GVU667" s="187"/>
      <c r="GVV667" s="187"/>
      <c r="GVW667" s="187"/>
      <c r="GVX667" s="187"/>
      <c r="GVY667" s="187"/>
      <c r="GVZ667" s="187"/>
      <c r="GWA667" s="187"/>
      <c r="GWB667" s="187"/>
      <c r="GWC667" s="187"/>
      <c r="GWD667" s="187"/>
      <c r="GWE667" s="187"/>
      <c r="GWF667" s="187"/>
      <c r="GWG667" s="187"/>
      <c r="GWH667" s="187"/>
      <c r="GWI667" s="187"/>
      <c r="GWJ667" s="187"/>
      <c r="GWK667" s="187"/>
      <c r="GWL667" s="187"/>
      <c r="GWM667" s="187"/>
      <c r="GWN667" s="187"/>
      <c r="GWO667" s="187"/>
      <c r="GWP667" s="187"/>
      <c r="GWQ667" s="187"/>
      <c r="GWR667" s="187"/>
      <c r="GWS667" s="187"/>
      <c r="GWT667" s="187"/>
      <c r="GWU667" s="187"/>
      <c r="GWV667" s="187"/>
      <c r="GWW667" s="187"/>
      <c r="GWX667" s="187"/>
      <c r="GWY667" s="187"/>
      <c r="GWZ667" s="187"/>
      <c r="GXA667" s="187"/>
      <c r="GXB667" s="187"/>
      <c r="GXC667" s="187"/>
      <c r="GXD667" s="187"/>
      <c r="GXE667" s="187"/>
      <c r="GXF667" s="187"/>
      <c r="GXG667" s="187"/>
      <c r="GXH667" s="187"/>
      <c r="GXI667" s="187"/>
      <c r="GXJ667" s="187"/>
      <c r="GXK667" s="187"/>
      <c r="GXL667" s="187"/>
      <c r="GXM667" s="187"/>
      <c r="GXN667" s="187"/>
      <c r="GXO667" s="187"/>
      <c r="GXP667" s="187"/>
      <c r="GXQ667" s="187"/>
      <c r="GXR667" s="187"/>
      <c r="GXS667" s="187"/>
      <c r="GXT667" s="187"/>
      <c r="GXU667" s="187"/>
      <c r="GXV667" s="187"/>
      <c r="GXW667" s="187"/>
      <c r="GXX667" s="187"/>
      <c r="GXY667" s="187"/>
      <c r="GXZ667" s="187"/>
      <c r="GYA667" s="187"/>
      <c r="GYB667" s="187"/>
      <c r="GYC667" s="187"/>
      <c r="GYD667" s="187"/>
      <c r="GYE667" s="187"/>
      <c r="GYF667" s="187"/>
      <c r="GYG667" s="187"/>
      <c r="GYH667" s="187"/>
      <c r="GYI667" s="187"/>
      <c r="GYJ667" s="187"/>
      <c r="GYK667" s="187"/>
      <c r="GYL667" s="187"/>
      <c r="GYM667" s="187"/>
      <c r="GYN667" s="187"/>
      <c r="GYO667" s="187"/>
      <c r="GYP667" s="187"/>
      <c r="GYQ667" s="187"/>
      <c r="GYR667" s="187"/>
      <c r="GYS667" s="187"/>
      <c r="GYT667" s="187"/>
      <c r="GYU667" s="187"/>
      <c r="GYV667" s="187"/>
      <c r="GYW667" s="187"/>
      <c r="GYX667" s="187"/>
      <c r="GYY667" s="187"/>
      <c r="GYZ667" s="187"/>
      <c r="GZA667" s="187"/>
      <c r="GZB667" s="187"/>
      <c r="GZC667" s="187"/>
      <c r="GZD667" s="187"/>
      <c r="GZE667" s="187"/>
      <c r="GZF667" s="187"/>
      <c r="GZG667" s="187"/>
      <c r="GZH667" s="187"/>
      <c r="GZI667" s="187"/>
      <c r="GZJ667" s="187"/>
      <c r="GZK667" s="187"/>
      <c r="GZL667" s="187"/>
      <c r="GZM667" s="187"/>
      <c r="GZN667" s="187"/>
      <c r="GZO667" s="187"/>
      <c r="GZP667" s="187"/>
      <c r="GZQ667" s="187"/>
      <c r="GZR667" s="187"/>
      <c r="GZS667" s="187"/>
      <c r="GZT667" s="187"/>
      <c r="GZU667" s="187"/>
      <c r="GZV667" s="187"/>
      <c r="GZW667" s="187"/>
      <c r="GZX667" s="187"/>
      <c r="GZY667" s="187"/>
      <c r="GZZ667" s="187"/>
      <c r="HAA667" s="187"/>
      <c r="HAB667" s="187"/>
      <c r="HAC667" s="187"/>
      <c r="HAD667" s="187"/>
      <c r="HAE667" s="187"/>
      <c r="HAF667" s="187"/>
      <c r="HAG667" s="187"/>
      <c r="HAH667" s="187"/>
      <c r="HAI667" s="187"/>
      <c r="HAJ667" s="187"/>
      <c r="HAK667" s="187"/>
      <c r="HAL667" s="187"/>
      <c r="HAM667" s="187"/>
      <c r="HAN667" s="187"/>
      <c r="HAO667" s="187"/>
      <c r="HAP667" s="187"/>
      <c r="HAQ667" s="187"/>
      <c r="HAR667" s="187"/>
      <c r="HAS667" s="187"/>
      <c r="HAT667" s="187"/>
      <c r="HAU667" s="187"/>
      <c r="HAV667" s="187"/>
      <c r="HAW667" s="187"/>
      <c r="HAX667" s="187"/>
      <c r="HAY667" s="187"/>
      <c r="HAZ667" s="187"/>
      <c r="HBA667" s="187"/>
      <c r="HBB667" s="187"/>
      <c r="HBC667" s="187"/>
      <c r="HBD667" s="187"/>
      <c r="HBE667" s="187"/>
      <c r="HBF667" s="187"/>
      <c r="HBG667" s="187"/>
      <c r="HBH667" s="187"/>
      <c r="HBI667" s="187"/>
      <c r="HBJ667" s="187"/>
      <c r="HBK667" s="187"/>
      <c r="HBL667" s="187"/>
      <c r="HBM667" s="187"/>
      <c r="HBN667" s="187"/>
      <c r="HBO667" s="187"/>
      <c r="HBP667" s="187"/>
      <c r="HBQ667" s="187"/>
      <c r="HBR667" s="187"/>
      <c r="HBS667" s="187"/>
      <c r="HBT667" s="187"/>
      <c r="HBU667" s="187"/>
      <c r="HBV667" s="187"/>
      <c r="HBW667" s="187"/>
      <c r="HBX667" s="187"/>
      <c r="HBY667" s="187"/>
      <c r="HBZ667" s="187"/>
      <c r="HCA667" s="187"/>
      <c r="HCB667" s="187"/>
      <c r="HCC667" s="187"/>
      <c r="HCD667" s="187"/>
      <c r="HCE667" s="187"/>
      <c r="HCF667" s="187"/>
      <c r="HCG667" s="187"/>
      <c r="HCH667" s="187"/>
      <c r="HCI667" s="187"/>
      <c r="HCJ667" s="187"/>
      <c r="HCK667" s="187"/>
      <c r="HCL667" s="187"/>
      <c r="HCM667" s="187"/>
      <c r="HCN667" s="187"/>
      <c r="HCO667" s="187"/>
      <c r="HCP667" s="187"/>
      <c r="HCQ667" s="187"/>
      <c r="HCR667" s="187"/>
      <c r="HCS667" s="187"/>
      <c r="HCT667" s="187"/>
      <c r="HCU667" s="187"/>
      <c r="HCV667" s="187"/>
      <c r="HCW667" s="187"/>
      <c r="HCX667" s="187"/>
      <c r="HCY667" s="187"/>
      <c r="HCZ667" s="187"/>
      <c r="HDA667" s="187"/>
      <c r="HDB667" s="187"/>
      <c r="HDC667" s="187"/>
      <c r="HDD667" s="187"/>
      <c r="HDE667" s="187"/>
      <c r="HDF667" s="187"/>
      <c r="HDG667" s="187"/>
      <c r="HDH667" s="187"/>
      <c r="HDI667" s="187"/>
      <c r="HDJ667" s="187"/>
      <c r="HDK667" s="187"/>
      <c r="HDL667" s="187"/>
      <c r="HDM667" s="187"/>
      <c r="HDN667" s="187"/>
      <c r="HDO667" s="187"/>
      <c r="HDP667" s="187"/>
      <c r="HDQ667" s="187"/>
      <c r="HDR667" s="187"/>
      <c r="HDS667" s="187"/>
      <c r="HDT667" s="187"/>
      <c r="HDU667" s="187"/>
      <c r="HDV667" s="187"/>
      <c r="HDW667" s="187"/>
      <c r="HDX667" s="187"/>
      <c r="HDY667" s="187"/>
      <c r="HDZ667" s="187"/>
      <c r="HEA667" s="187"/>
      <c r="HEB667" s="187"/>
      <c r="HEC667" s="187"/>
      <c r="HED667" s="187"/>
      <c r="HEE667" s="187"/>
      <c r="HEF667" s="187"/>
      <c r="HEG667" s="187"/>
      <c r="HEH667" s="187"/>
      <c r="HEI667" s="187"/>
      <c r="HEJ667" s="187"/>
      <c r="HEK667" s="187"/>
      <c r="HEL667" s="187"/>
      <c r="HEM667" s="187"/>
      <c r="HEN667" s="187"/>
      <c r="HEO667" s="187"/>
      <c r="HEP667" s="187"/>
      <c r="HEQ667" s="187"/>
      <c r="HER667" s="187"/>
      <c r="HES667" s="187"/>
      <c r="HET667" s="187"/>
      <c r="HEU667" s="187"/>
      <c r="HEV667" s="187"/>
      <c r="HEW667" s="187"/>
      <c r="HEX667" s="187"/>
      <c r="HEY667" s="187"/>
      <c r="HEZ667" s="187"/>
      <c r="HFA667" s="187"/>
      <c r="HFB667" s="187"/>
      <c r="HFC667" s="187"/>
      <c r="HFD667" s="187"/>
      <c r="HFE667" s="187"/>
      <c r="HFF667" s="187"/>
      <c r="HFG667" s="187"/>
      <c r="HFH667" s="187"/>
      <c r="HFI667" s="187"/>
      <c r="HFJ667" s="187"/>
      <c r="HFK667" s="187"/>
      <c r="HFL667" s="187"/>
      <c r="HFM667" s="187"/>
      <c r="HFN667" s="187"/>
      <c r="HFO667" s="187"/>
      <c r="HFP667" s="187"/>
      <c r="HFQ667" s="187"/>
      <c r="HFR667" s="187"/>
      <c r="HFS667" s="187"/>
      <c r="HFT667" s="187"/>
      <c r="HFU667" s="187"/>
      <c r="HFV667" s="187"/>
      <c r="HFW667" s="187"/>
      <c r="HFX667" s="187"/>
      <c r="HFY667" s="187"/>
      <c r="HFZ667" s="187"/>
      <c r="HGA667" s="187"/>
      <c r="HGB667" s="187"/>
      <c r="HGC667" s="187"/>
      <c r="HGD667" s="187"/>
      <c r="HGE667" s="187"/>
      <c r="HGF667" s="187"/>
      <c r="HGG667" s="187"/>
      <c r="HGH667" s="187"/>
      <c r="HGI667" s="187"/>
      <c r="HGJ667" s="187"/>
      <c r="HGK667" s="187"/>
      <c r="HGL667" s="187"/>
      <c r="HGM667" s="187"/>
      <c r="HGN667" s="187"/>
      <c r="HGO667" s="187"/>
      <c r="HGP667" s="187"/>
      <c r="HGQ667" s="187"/>
      <c r="HGR667" s="187"/>
      <c r="HGS667" s="187"/>
      <c r="HGT667" s="187"/>
      <c r="HGU667" s="187"/>
      <c r="HGV667" s="187"/>
      <c r="HGW667" s="187"/>
      <c r="HGX667" s="187"/>
      <c r="HGY667" s="187"/>
      <c r="HGZ667" s="187"/>
      <c r="HHA667" s="187"/>
      <c r="HHB667" s="187"/>
      <c r="HHC667" s="187"/>
      <c r="HHD667" s="187"/>
      <c r="HHE667" s="187"/>
      <c r="HHF667" s="187"/>
      <c r="HHG667" s="187"/>
      <c r="HHH667" s="187"/>
      <c r="HHI667" s="187"/>
      <c r="HHJ667" s="187"/>
      <c r="HHK667" s="187"/>
      <c r="HHL667" s="187"/>
      <c r="HHM667" s="187"/>
      <c r="HHN667" s="187"/>
      <c r="HHO667" s="187"/>
      <c r="HHP667" s="187"/>
      <c r="HHQ667" s="187"/>
      <c r="HHR667" s="187"/>
      <c r="HHS667" s="187"/>
      <c r="HHT667" s="187"/>
      <c r="HHU667" s="187"/>
      <c r="HHV667" s="187"/>
      <c r="HHW667" s="187"/>
      <c r="HHX667" s="187"/>
      <c r="HHY667" s="187"/>
      <c r="HHZ667" s="187"/>
      <c r="HIA667" s="187"/>
      <c r="HIB667" s="187"/>
      <c r="HIC667" s="187"/>
      <c r="HID667" s="187"/>
      <c r="HIE667" s="187"/>
      <c r="HIF667" s="187"/>
      <c r="HIG667" s="187"/>
      <c r="HIH667" s="187"/>
      <c r="HII667" s="187"/>
      <c r="HIJ667" s="187"/>
      <c r="HIK667" s="187"/>
      <c r="HIL667" s="187"/>
      <c r="HIM667" s="187"/>
      <c r="HIN667" s="187"/>
      <c r="HIO667" s="187"/>
      <c r="HIP667" s="187"/>
      <c r="HIQ667" s="187"/>
      <c r="HIR667" s="187"/>
      <c r="HIS667" s="187"/>
      <c r="HIT667" s="187"/>
      <c r="HIU667" s="187"/>
      <c r="HIV667" s="187"/>
      <c r="HIW667" s="187"/>
      <c r="HIX667" s="187"/>
      <c r="HIY667" s="187"/>
      <c r="HIZ667" s="187"/>
      <c r="HJA667" s="187"/>
      <c r="HJB667" s="187"/>
      <c r="HJC667" s="187"/>
      <c r="HJD667" s="187"/>
      <c r="HJE667" s="187"/>
      <c r="HJF667" s="187"/>
      <c r="HJG667" s="187"/>
      <c r="HJH667" s="187"/>
      <c r="HJI667" s="187"/>
      <c r="HJJ667" s="187"/>
      <c r="HJK667" s="187"/>
      <c r="HJL667" s="187"/>
      <c r="HJM667" s="187"/>
      <c r="HJN667" s="187"/>
      <c r="HJO667" s="187"/>
      <c r="HJP667" s="187"/>
      <c r="HJQ667" s="187"/>
      <c r="HJR667" s="187"/>
      <c r="HJS667" s="187"/>
      <c r="HJT667" s="187"/>
      <c r="HJU667" s="187"/>
      <c r="HJV667" s="187"/>
      <c r="HJW667" s="187"/>
      <c r="HJX667" s="187"/>
      <c r="HJY667" s="187"/>
      <c r="HJZ667" s="187"/>
      <c r="HKA667" s="187"/>
      <c r="HKB667" s="187"/>
      <c r="HKC667" s="187"/>
      <c r="HKD667" s="187"/>
      <c r="HKE667" s="187"/>
      <c r="HKF667" s="187"/>
      <c r="HKG667" s="187"/>
      <c r="HKH667" s="187"/>
      <c r="HKI667" s="187"/>
      <c r="HKJ667" s="187"/>
      <c r="HKK667" s="187"/>
      <c r="HKL667" s="187"/>
      <c r="HKM667" s="187"/>
      <c r="HKN667" s="187"/>
      <c r="HKO667" s="187"/>
      <c r="HKP667" s="187"/>
      <c r="HKQ667" s="187"/>
      <c r="HKR667" s="187"/>
      <c r="HKS667" s="187"/>
      <c r="HKT667" s="187"/>
      <c r="HKU667" s="187"/>
      <c r="HKV667" s="187"/>
      <c r="HKW667" s="187"/>
      <c r="HKX667" s="187"/>
      <c r="HKY667" s="187"/>
      <c r="HKZ667" s="187"/>
      <c r="HLA667" s="187"/>
      <c r="HLB667" s="187"/>
      <c r="HLC667" s="187"/>
      <c r="HLD667" s="187"/>
      <c r="HLE667" s="187"/>
      <c r="HLF667" s="187"/>
      <c r="HLG667" s="187"/>
      <c r="HLH667" s="187"/>
      <c r="HLI667" s="187"/>
      <c r="HLJ667" s="187"/>
      <c r="HLK667" s="187"/>
      <c r="HLL667" s="187"/>
      <c r="HLM667" s="187"/>
      <c r="HLN667" s="187"/>
      <c r="HLO667" s="187"/>
      <c r="HLP667" s="187"/>
      <c r="HLQ667" s="187"/>
      <c r="HLR667" s="187"/>
      <c r="HLS667" s="187"/>
      <c r="HLT667" s="187"/>
      <c r="HLU667" s="187"/>
      <c r="HLV667" s="187"/>
      <c r="HLW667" s="187"/>
      <c r="HLX667" s="187"/>
      <c r="HLY667" s="187"/>
      <c r="HLZ667" s="187"/>
      <c r="HMA667" s="187"/>
      <c r="HMB667" s="187"/>
      <c r="HMC667" s="187"/>
      <c r="HMD667" s="187"/>
      <c r="HME667" s="187"/>
      <c r="HMF667" s="187"/>
      <c r="HMG667" s="187"/>
      <c r="HMH667" s="187"/>
      <c r="HMI667" s="187"/>
      <c r="HMJ667" s="187"/>
      <c r="HMK667" s="187"/>
      <c r="HML667" s="187"/>
      <c r="HMM667" s="187"/>
      <c r="HMN667" s="187"/>
      <c r="HMO667" s="187"/>
      <c r="HMP667" s="187"/>
      <c r="HMQ667" s="187"/>
      <c r="HMR667" s="187"/>
      <c r="HMS667" s="187"/>
      <c r="HMT667" s="187"/>
      <c r="HMU667" s="187"/>
      <c r="HMV667" s="187"/>
      <c r="HMW667" s="187"/>
      <c r="HMX667" s="187"/>
      <c r="HMY667" s="187"/>
      <c r="HMZ667" s="187"/>
      <c r="HNA667" s="187"/>
      <c r="HNB667" s="187"/>
      <c r="HNC667" s="187"/>
      <c r="HND667" s="187"/>
      <c r="HNE667" s="187"/>
      <c r="HNF667" s="187"/>
      <c r="HNG667" s="187"/>
      <c r="HNH667" s="187"/>
      <c r="HNI667" s="187"/>
      <c r="HNJ667" s="187"/>
      <c r="HNK667" s="187"/>
      <c r="HNL667" s="187"/>
      <c r="HNM667" s="187"/>
      <c r="HNN667" s="187"/>
      <c r="HNO667" s="187"/>
      <c r="HNP667" s="187"/>
      <c r="HNQ667" s="187"/>
      <c r="HNR667" s="187"/>
      <c r="HNS667" s="187"/>
      <c r="HNT667" s="187"/>
      <c r="HNU667" s="187"/>
      <c r="HNV667" s="187"/>
      <c r="HNW667" s="187"/>
      <c r="HNX667" s="187"/>
      <c r="HNY667" s="187"/>
      <c r="HNZ667" s="187"/>
      <c r="HOA667" s="187"/>
      <c r="HOB667" s="187"/>
      <c r="HOC667" s="187"/>
      <c r="HOD667" s="187"/>
      <c r="HOE667" s="187"/>
      <c r="HOF667" s="187"/>
      <c r="HOG667" s="187"/>
      <c r="HOH667" s="187"/>
      <c r="HOI667" s="187"/>
      <c r="HOJ667" s="187"/>
      <c r="HOK667" s="187"/>
      <c r="HOL667" s="187"/>
      <c r="HOM667" s="187"/>
      <c r="HON667" s="187"/>
      <c r="HOO667" s="187"/>
      <c r="HOP667" s="187"/>
      <c r="HOQ667" s="187"/>
      <c r="HOR667" s="187"/>
      <c r="HOS667" s="187"/>
      <c r="HOT667" s="187"/>
      <c r="HOU667" s="187"/>
      <c r="HOV667" s="187"/>
      <c r="HOW667" s="187"/>
      <c r="HOX667" s="187"/>
      <c r="HOY667" s="187"/>
      <c r="HOZ667" s="187"/>
      <c r="HPA667" s="187"/>
      <c r="HPB667" s="187"/>
      <c r="HPC667" s="187"/>
      <c r="HPD667" s="187"/>
      <c r="HPE667" s="187"/>
      <c r="HPF667" s="187"/>
      <c r="HPG667" s="187"/>
      <c r="HPH667" s="187"/>
      <c r="HPI667" s="187"/>
      <c r="HPJ667" s="187"/>
      <c r="HPK667" s="187"/>
      <c r="HPL667" s="187"/>
      <c r="HPM667" s="187"/>
      <c r="HPN667" s="187"/>
      <c r="HPO667" s="187"/>
      <c r="HPP667" s="187"/>
      <c r="HPQ667" s="187"/>
      <c r="HPR667" s="187"/>
      <c r="HPS667" s="187"/>
      <c r="HPT667" s="187"/>
      <c r="HPU667" s="187"/>
      <c r="HPV667" s="187"/>
      <c r="HPW667" s="187"/>
      <c r="HPX667" s="187"/>
      <c r="HPY667" s="187"/>
      <c r="HPZ667" s="187"/>
      <c r="HQA667" s="187"/>
      <c r="HQB667" s="187"/>
      <c r="HQC667" s="187"/>
      <c r="HQD667" s="187"/>
      <c r="HQE667" s="187"/>
      <c r="HQF667" s="187"/>
      <c r="HQG667" s="187"/>
      <c r="HQH667" s="187"/>
      <c r="HQI667" s="187"/>
      <c r="HQJ667" s="187"/>
      <c r="HQK667" s="187"/>
      <c r="HQL667" s="187"/>
      <c r="HQM667" s="187"/>
      <c r="HQN667" s="187"/>
      <c r="HQO667" s="187"/>
      <c r="HQP667" s="187"/>
      <c r="HQQ667" s="187"/>
      <c r="HQR667" s="187"/>
      <c r="HQS667" s="187"/>
      <c r="HQT667" s="187"/>
      <c r="HQU667" s="187"/>
      <c r="HQV667" s="187"/>
      <c r="HQW667" s="187"/>
      <c r="HQX667" s="187"/>
      <c r="HQY667" s="187"/>
      <c r="HQZ667" s="187"/>
      <c r="HRA667" s="187"/>
      <c r="HRB667" s="187"/>
      <c r="HRC667" s="187"/>
      <c r="HRD667" s="187"/>
      <c r="HRE667" s="187"/>
      <c r="HRF667" s="187"/>
      <c r="HRG667" s="187"/>
      <c r="HRH667" s="187"/>
      <c r="HRI667" s="187"/>
      <c r="HRJ667" s="187"/>
      <c r="HRK667" s="187"/>
      <c r="HRL667" s="187"/>
      <c r="HRM667" s="187"/>
      <c r="HRN667" s="187"/>
      <c r="HRO667" s="187"/>
      <c r="HRP667" s="187"/>
      <c r="HRQ667" s="187"/>
      <c r="HRR667" s="187"/>
      <c r="HRS667" s="187"/>
      <c r="HRT667" s="187"/>
      <c r="HRU667" s="187"/>
      <c r="HRV667" s="187"/>
      <c r="HRW667" s="187"/>
      <c r="HRX667" s="187"/>
      <c r="HRY667" s="187"/>
      <c r="HRZ667" s="187"/>
      <c r="HSA667" s="187"/>
      <c r="HSB667" s="187"/>
      <c r="HSC667" s="187"/>
      <c r="HSD667" s="187"/>
      <c r="HSE667" s="187"/>
      <c r="HSF667" s="187"/>
      <c r="HSG667" s="187"/>
      <c r="HSH667" s="187"/>
      <c r="HSI667" s="187"/>
      <c r="HSJ667" s="187"/>
      <c r="HSK667" s="187"/>
      <c r="HSL667" s="187"/>
      <c r="HSM667" s="187"/>
      <c r="HSN667" s="187"/>
      <c r="HSO667" s="187"/>
      <c r="HSP667" s="187"/>
      <c r="HSQ667" s="187"/>
      <c r="HSR667" s="187"/>
      <c r="HSS667" s="187"/>
      <c r="HST667" s="187"/>
      <c r="HSU667" s="187"/>
      <c r="HSV667" s="187"/>
      <c r="HSW667" s="187"/>
      <c r="HSX667" s="187"/>
      <c r="HSY667" s="187"/>
      <c r="HSZ667" s="187"/>
      <c r="HTA667" s="187"/>
      <c r="HTB667" s="187"/>
      <c r="HTC667" s="187"/>
      <c r="HTD667" s="187"/>
      <c r="HTE667" s="187"/>
      <c r="HTF667" s="187"/>
      <c r="HTG667" s="187"/>
      <c r="HTH667" s="187"/>
      <c r="HTI667" s="187"/>
      <c r="HTJ667" s="187"/>
      <c r="HTK667" s="187"/>
      <c r="HTL667" s="187"/>
      <c r="HTM667" s="187"/>
      <c r="HTN667" s="187"/>
      <c r="HTO667" s="187"/>
      <c r="HTP667" s="187"/>
      <c r="HTQ667" s="187"/>
      <c r="HTR667" s="187"/>
      <c r="HTS667" s="187"/>
      <c r="HTT667" s="187"/>
      <c r="HTU667" s="187"/>
      <c r="HTV667" s="187"/>
      <c r="HTW667" s="187"/>
      <c r="HTX667" s="187"/>
      <c r="HTY667" s="187"/>
      <c r="HTZ667" s="187"/>
      <c r="HUA667" s="187"/>
      <c r="HUB667" s="187"/>
      <c r="HUC667" s="187"/>
      <c r="HUD667" s="187"/>
      <c r="HUE667" s="187"/>
      <c r="HUF667" s="187"/>
      <c r="HUG667" s="187"/>
      <c r="HUH667" s="187"/>
      <c r="HUI667" s="187"/>
      <c r="HUJ667" s="187"/>
      <c r="HUK667" s="187"/>
      <c r="HUL667" s="187"/>
      <c r="HUM667" s="187"/>
      <c r="HUN667" s="187"/>
      <c r="HUO667" s="187"/>
      <c r="HUP667" s="187"/>
      <c r="HUQ667" s="187"/>
      <c r="HUR667" s="187"/>
      <c r="HUS667" s="187"/>
      <c r="HUT667" s="187"/>
      <c r="HUU667" s="187"/>
      <c r="HUV667" s="187"/>
      <c r="HUW667" s="187"/>
      <c r="HUX667" s="187"/>
      <c r="HUY667" s="187"/>
      <c r="HUZ667" s="187"/>
      <c r="HVA667" s="187"/>
      <c r="HVB667" s="187"/>
      <c r="HVC667" s="187"/>
      <c r="HVD667" s="187"/>
      <c r="HVE667" s="187"/>
      <c r="HVF667" s="187"/>
      <c r="HVG667" s="187"/>
      <c r="HVH667" s="187"/>
      <c r="HVI667" s="187"/>
      <c r="HVJ667" s="187"/>
      <c r="HVK667" s="187"/>
      <c r="HVL667" s="187"/>
      <c r="HVM667" s="187"/>
      <c r="HVN667" s="187"/>
      <c r="HVO667" s="187"/>
      <c r="HVP667" s="187"/>
      <c r="HVQ667" s="187"/>
      <c r="HVR667" s="187"/>
      <c r="HVS667" s="187"/>
      <c r="HVT667" s="187"/>
      <c r="HVU667" s="187"/>
      <c r="HVV667" s="187"/>
      <c r="HVW667" s="187"/>
      <c r="HVX667" s="187"/>
      <c r="HVY667" s="187"/>
      <c r="HVZ667" s="187"/>
      <c r="HWA667" s="187"/>
      <c r="HWB667" s="187"/>
      <c r="HWC667" s="187"/>
      <c r="HWD667" s="187"/>
      <c r="HWE667" s="187"/>
      <c r="HWF667" s="187"/>
      <c r="HWG667" s="187"/>
      <c r="HWH667" s="187"/>
      <c r="HWI667" s="187"/>
      <c r="HWJ667" s="187"/>
      <c r="HWK667" s="187"/>
      <c r="HWL667" s="187"/>
      <c r="HWM667" s="187"/>
      <c r="HWN667" s="187"/>
      <c r="HWO667" s="187"/>
      <c r="HWP667" s="187"/>
      <c r="HWQ667" s="187"/>
      <c r="HWR667" s="187"/>
      <c r="HWS667" s="187"/>
      <c r="HWT667" s="187"/>
      <c r="HWU667" s="187"/>
      <c r="HWV667" s="187"/>
      <c r="HWW667" s="187"/>
      <c r="HWX667" s="187"/>
      <c r="HWY667" s="187"/>
      <c r="HWZ667" s="187"/>
      <c r="HXA667" s="187"/>
      <c r="HXB667" s="187"/>
      <c r="HXC667" s="187"/>
      <c r="HXD667" s="187"/>
      <c r="HXE667" s="187"/>
      <c r="HXF667" s="187"/>
      <c r="HXG667" s="187"/>
      <c r="HXH667" s="187"/>
      <c r="HXI667" s="187"/>
      <c r="HXJ667" s="187"/>
      <c r="HXK667" s="187"/>
      <c r="HXL667" s="187"/>
      <c r="HXM667" s="187"/>
      <c r="HXN667" s="187"/>
      <c r="HXO667" s="187"/>
      <c r="HXP667" s="187"/>
      <c r="HXQ667" s="187"/>
      <c r="HXR667" s="187"/>
      <c r="HXS667" s="187"/>
      <c r="HXT667" s="187"/>
      <c r="HXU667" s="187"/>
      <c r="HXV667" s="187"/>
      <c r="HXW667" s="187"/>
      <c r="HXX667" s="187"/>
      <c r="HXY667" s="187"/>
      <c r="HXZ667" s="187"/>
      <c r="HYA667" s="187"/>
      <c r="HYB667" s="187"/>
      <c r="HYC667" s="187"/>
      <c r="HYD667" s="187"/>
      <c r="HYE667" s="187"/>
      <c r="HYF667" s="187"/>
      <c r="HYG667" s="187"/>
      <c r="HYH667" s="187"/>
      <c r="HYI667" s="187"/>
      <c r="HYJ667" s="187"/>
      <c r="HYK667" s="187"/>
      <c r="HYL667" s="187"/>
      <c r="HYM667" s="187"/>
      <c r="HYN667" s="187"/>
      <c r="HYO667" s="187"/>
      <c r="HYP667" s="187"/>
      <c r="HYQ667" s="187"/>
      <c r="HYR667" s="187"/>
      <c r="HYS667" s="187"/>
      <c r="HYT667" s="187"/>
      <c r="HYU667" s="187"/>
      <c r="HYV667" s="187"/>
      <c r="HYW667" s="187"/>
      <c r="HYX667" s="187"/>
      <c r="HYY667" s="187"/>
      <c r="HYZ667" s="187"/>
      <c r="HZA667" s="187"/>
      <c r="HZB667" s="187"/>
      <c r="HZC667" s="187"/>
      <c r="HZD667" s="187"/>
      <c r="HZE667" s="187"/>
      <c r="HZF667" s="187"/>
      <c r="HZG667" s="187"/>
      <c r="HZH667" s="187"/>
      <c r="HZI667" s="187"/>
      <c r="HZJ667" s="187"/>
      <c r="HZK667" s="187"/>
      <c r="HZL667" s="187"/>
      <c r="HZM667" s="187"/>
      <c r="HZN667" s="187"/>
      <c r="HZO667" s="187"/>
      <c r="HZP667" s="187"/>
      <c r="HZQ667" s="187"/>
      <c r="HZR667" s="187"/>
      <c r="HZS667" s="187"/>
      <c r="HZT667" s="187"/>
      <c r="HZU667" s="187"/>
      <c r="HZV667" s="187"/>
      <c r="HZW667" s="187"/>
      <c r="HZX667" s="187"/>
      <c r="HZY667" s="187"/>
      <c r="HZZ667" s="187"/>
      <c r="IAA667" s="187"/>
      <c r="IAB667" s="187"/>
      <c r="IAC667" s="187"/>
      <c r="IAD667" s="187"/>
      <c r="IAE667" s="187"/>
      <c r="IAF667" s="187"/>
      <c r="IAG667" s="187"/>
      <c r="IAH667" s="187"/>
      <c r="IAI667" s="187"/>
      <c r="IAJ667" s="187"/>
      <c r="IAK667" s="187"/>
      <c r="IAL667" s="187"/>
      <c r="IAM667" s="187"/>
      <c r="IAN667" s="187"/>
      <c r="IAO667" s="187"/>
      <c r="IAP667" s="187"/>
      <c r="IAQ667" s="187"/>
      <c r="IAR667" s="187"/>
      <c r="IAS667" s="187"/>
      <c r="IAT667" s="187"/>
      <c r="IAU667" s="187"/>
      <c r="IAV667" s="187"/>
      <c r="IAW667" s="187"/>
      <c r="IAX667" s="187"/>
      <c r="IAY667" s="187"/>
      <c r="IAZ667" s="187"/>
      <c r="IBA667" s="187"/>
      <c r="IBB667" s="187"/>
      <c r="IBC667" s="187"/>
      <c r="IBD667" s="187"/>
      <c r="IBE667" s="187"/>
      <c r="IBF667" s="187"/>
      <c r="IBG667" s="187"/>
      <c r="IBH667" s="187"/>
      <c r="IBI667" s="187"/>
      <c r="IBJ667" s="187"/>
      <c r="IBK667" s="187"/>
      <c r="IBL667" s="187"/>
      <c r="IBM667" s="187"/>
      <c r="IBN667" s="187"/>
      <c r="IBO667" s="187"/>
      <c r="IBP667" s="187"/>
      <c r="IBQ667" s="187"/>
      <c r="IBR667" s="187"/>
      <c r="IBS667" s="187"/>
      <c r="IBT667" s="187"/>
      <c r="IBU667" s="187"/>
      <c r="IBV667" s="187"/>
      <c r="IBW667" s="187"/>
      <c r="IBX667" s="187"/>
      <c r="IBY667" s="187"/>
      <c r="IBZ667" s="187"/>
      <c r="ICA667" s="187"/>
      <c r="ICB667" s="187"/>
      <c r="ICC667" s="187"/>
      <c r="ICD667" s="187"/>
      <c r="ICE667" s="187"/>
      <c r="ICF667" s="187"/>
      <c r="ICG667" s="187"/>
      <c r="ICH667" s="187"/>
      <c r="ICI667" s="187"/>
      <c r="ICJ667" s="187"/>
      <c r="ICK667" s="187"/>
      <c r="ICL667" s="187"/>
      <c r="ICM667" s="187"/>
      <c r="ICN667" s="187"/>
      <c r="ICO667" s="187"/>
      <c r="ICP667" s="187"/>
      <c r="ICQ667" s="187"/>
      <c r="ICR667" s="187"/>
      <c r="ICS667" s="187"/>
      <c r="ICT667" s="187"/>
      <c r="ICU667" s="187"/>
      <c r="ICV667" s="187"/>
      <c r="ICW667" s="187"/>
      <c r="ICX667" s="187"/>
      <c r="ICY667" s="187"/>
      <c r="ICZ667" s="187"/>
      <c r="IDA667" s="187"/>
      <c r="IDB667" s="187"/>
      <c r="IDC667" s="187"/>
      <c r="IDD667" s="187"/>
      <c r="IDE667" s="187"/>
      <c r="IDF667" s="187"/>
      <c r="IDG667" s="187"/>
      <c r="IDH667" s="187"/>
      <c r="IDI667" s="187"/>
      <c r="IDJ667" s="187"/>
      <c r="IDK667" s="187"/>
      <c r="IDL667" s="187"/>
      <c r="IDM667" s="187"/>
      <c r="IDN667" s="187"/>
      <c r="IDO667" s="187"/>
      <c r="IDP667" s="187"/>
      <c r="IDQ667" s="187"/>
      <c r="IDR667" s="187"/>
      <c r="IDS667" s="187"/>
      <c r="IDT667" s="187"/>
      <c r="IDU667" s="187"/>
      <c r="IDV667" s="187"/>
      <c r="IDW667" s="187"/>
      <c r="IDX667" s="187"/>
      <c r="IDY667" s="187"/>
      <c r="IDZ667" s="187"/>
      <c r="IEA667" s="187"/>
      <c r="IEB667" s="187"/>
      <c r="IEC667" s="187"/>
      <c r="IED667" s="187"/>
      <c r="IEE667" s="187"/>
      <c r="IEF667" s="187"/>
      <c r="IEG667" s="187"/>
      <c r="IEH667" s="187"/>
      <c r="IEI667" s="187"/>
      <c r="IEJ667" s="187"/>
      <c r="IEK667" s="187"/>
      <c r="IEL667" s="187"/>
      <c r="IEM667" s="187"/>
      <c r="IEN667" s="187"/>
      <c r="IEO667" s="187"/>
      <c r="IEP667" s="187"/>
      <c r="IEQ667" s="187"/>
      <c r="IER667" s="187"/>
      <c r="IES667" s="187"/>
      <c r="IET667" s="187"/>
      <c r="IEU667" s="187"/>
      <c r="IEV667" s="187"/>
      <c r="IEW667" s="187"/>
      <c r="IEX667" s="187"/>
      <c r="IEY667" s="187"/>
      <c r="IEZ667" s="187"/>
      <c r="IFA667" s="187"/>
      <c r="IFB667" s="187"/>
      <c r="IFC667" s="187"/>
      <c r="IFD667" s="187"/>
      <c r="IFE667" s="187"/>
      <c r="IFF667" s="187"/>
      <c r="IFG667" s="187"/>
      <c r="IFH667" s="187"/>
      <c r="IFI667" s="187"/>
      <c r="IFJ667" s="187"/>
      <c r="IFK667" s="187"/>
      <c r="IFL667" s="187"/>
      <c r="IFM667" s="187"/>
      <c r="IFN667" s="187"/>
      <c r="IFO667" s="187"/>
      <c r="IFP667" s="187"/>
      <c r="IFQ667" s="187"/>
      <c r="IFR667" s="187"/>
      <c r="IFS667" s="187"/>
      <c r="IFT667" s="187"/>
      <c r="IFU667" s="187"/>
      <c r="IFV667" s="187"/>
      <c r="IFW667" s="187"/>
      <c r="IFX667" s="187"/>
      <c r="IFY667" s="187"/>
      <c r="IFZ667" s="187"/>
      <c r="IGA667" s="187"/>
      <c r="IGB667" s="187"/>
      <c r="IGC667" s="187"/>
      <c r="IGD667" s="187"/>
      <c r="IGE667" s="187"/>
      <c r="IGF667" s="187"/>
      <c r="IGG667" s="187"/>
      <c r="IGH667" s="187"/>
      <c r="IGI667" s="187"/>
      <c r="IGJ667" s="187"/>
      <c r="IGK667" s="187"/>
      <c r="IGL667" s="187"/>
      <c r="IGM667" s="187"/>
      <c r="IGN667" s="187"/>
      <c r="IGO667" s="187"/>
      <c r="IGP667" s="187"/>
      <c r="IGQ667" s="187"/>
      <c r="IGR667" s="187"/>
      <c r="IGS667" s="187"/>
      <c r="IGT667" s="187"/>
      <c r="IGU667" s="187"/>
      <c r="IGV667" s="187"/>
      <c r="IGW667" s="187"/>
      <c r="IGX667" s="187"/>
      <c r="IGY667" s="187"/>
      <c r="IGZ667" s="187"/>
      <c r="IHA667" s="187"/>
      <c r="IHB667" s="187"/>
      <c r="IHC667" s="187"/>
      <c r="IHD667" s="187"/>
      <c r="IHE667" s="187"/>
      <c r="IHF667" s="187"/>
      <c r="IHG667" s="187"/>
      <c r="IHH667" s="187"/>
      <c r="IHI667" s="187"/>
      <c r="IHJ667" s="187"/>
      <c r="IHK667" s="187"/>
      <c r="IHL667" s="187"/>
      <c r="IHM667" s="187"/>
      <c r="IHN667" s="187"/>
      <c r="IHO667" s="187"/>
      <c r="IHP667" s="187"/>
      <c r="IHQ667" s="187"/>
      <c r="IHR667" s="187"/>
      <c r="IHS667" s="187"/>
      <c r="IHT667" s="187"/>
      <c r="IHU667" s="187"/>
      <c r="IHV667" s="187"/>
      <c r="IHW667" s="187"/>
      <c r="IHX667" s="187"/>
      <c r="IHY667" s="187"/>
      <c r="IHZ667" s="187"/>
      <c r="IIA667" s="187"/>
      <c r="IIB667" s="187"/>
      <c r="IIC667" s="187"/>
      <c r="IID667" s="187"/>
      <c r="IIE667" s="187"/>
      <c r="IIF667" s="187"/>
      <c r="IIG667" s="187"/>
      <c r="IIH667" s="187"/>
      <c r="III667" s="187"/>
      <c r="IIJ667" s="187"/>
      <c r="IIK667" s="187"/>
      <c r="IIL667" s="187"/>
      <c r="IIM667" s="187"/>
      <c r="IIN667" s="187"/>
      <c r="IIO667" s="187"/>
      <c r="IIP667" s="187"/>
      <c r="IIQ667" s="187"/>
      <c r="IIR667" s="187"/>
      <c r="IIS667" s="187"/>
      <c r="IIT667" s="187"/>
      <c r="IIU667" s="187"/>
      <c r="IIV667" s="187"/>
      <c r="IIW667" s="187"/>
      <c r="IIX667" s="187"/>
      <c r="IIY667" s="187"/>
      <c r="IIZ667" s="187"/>
      <c r="IJA667" s="187"/>
      <c r="IJB667" s="187"/>
      <c r="IJC667" s="187"/>
      <c r="IJD667" s="187"/>
      <c r="IJE667" s="187"/>
      <c r="IJF667" s="187"/>
      <c r="IJG667" s="187"/>
      <c r="IJH667" s="187"/>
      <c r="IJI667" s="187"/>
      <c r="IJJ667" s="187"/>
      <c r="IJK667" s="187"/>
      <c r="IJL667" s="187"/>
      <c r="IJM667" s="187"/>
      <c r="IJN667" s="187"/>
      <c r="IJO667" s="187"/>
      <c r="IJP667" s="187"/>
      <c r="IJQ667" s="187"/>
      <c r="IJR667" s="187"/>
      <c r="IJS667" s="187"/>
      <c r="IJT667" s="187"/>
      <c r="IJU667" s="187"/>
      <c r="IJV667" s="187"/>
      <c r="IJW667" s="187"/>
      <c r="IJX667" s="187"/>
      <c r="IJY667" s="187"/>
      <c r="IJZ667" s="187"/>
      <c r="IKA667" s="187"/>
      <c r="IKB667" s="187"/>
      <c r="IKC667" s="187"/>
      <c r="IKD667" s="187"/>
      <c r="IKE667" s="187"/>
      <c r="IKF667" s="187"/>
      <c r="IKG667" s="187"/>
      <c r="IKH667" s="187"/>
      <c r="IKI667" s="187"/>
      <c r="IKJ667" s="187"/>
      <c r="IKK667" s="187"/>
      <c r="IKL667" s="187"/>
      <c r="IKM667" s="187"/>
      <c r="IKN667" s="187"/>
      <c r="IKO667" s="187"/>
      <c r="IKP667" s="187"/>
      <c r="IKQ667" s="187"/>
      <c r="IKR667" s="187"/>
      <c r="IKS667" s="187"/>
      <c r="IKT667" s="187"/>
      <c r="IKU667" s="187"/>
      <c r="IKV667" s="187"/>
      <c r="IKW667" s="187"/>
      <c r="IKX667" s="187"/>
      <c r="IKY667" s="187"/>
      <c r="IKZ667" s="187"/>
      <c r="ILA667" s="187"/>
      <c r="ILB667" s="187"/>
      <c r="ILC667" s="187"/>
      <c r="ILD667" s="187"/>
      <c r="ILE667" s="187"/>
      <c r="ILF667" s="187"/>
      <c r="ILG667" s="187"/>
      <c r="ILH667" s="187"/>
      <c r="ILI667" s="187"/>
      <c r="ILJ667" s="187"/>
      <c r="ILK667" s="187"/>
      <c r="ILL667" s="187"/>
      <c r="ILM667" s="187"/>
      <c r="ILN667" s="187"/>
      <c r="ILO667" s="187"/>
      <c r="ILP667" s="187"/>
      <c r="ILQ667" s="187"/>
      <c r="ILR667" s="187"/>
      <c r="ILS667" s="187"/>
      <c r="ILT667" s="187"/>
      <c r="ILU667" s="187"/>
      <c r="ILV667" s="187"/>
      <c r="ILW667" s="187"/>
      <c r="ILX667" s="187"/>
      <c r="ILY667" s="187"/>
      <c r="ILZ667" s="187"/>
      <c r="IMA667" s="187"/>
      <c r="IMB667" s="187"/>
      <c r="IMC667" s="187"/>
      <c r="IMD667" s="187"/>
      <c r="IME667" s="187"/>
      <c r="IMF667" s="187"/>
      <c r="IMG667" s="187"/>
      <c r="IMH667" s="187"/>
      <c r="IMI667" s="187"/>
      <c r="IMJ667" s="187"/>
      <c r="IMK667" s="187"/>
      <c r="IML667" s="187"/>
      <c r="IMM667" s="187"/>
      <c r="IMN667" s="187"/>
      <c r="IMO667" s="187"/>
      <c r="IMP667" s="187"/>
      <c r="IMQ667" s="187"/>
      <c r="IMR667" s="187"/>
      <c r="IMS667" s="187"/>
      <c r="IMT667" s="187"/>
      <c r="IMU667" s="187"/>
      <c r="IMV667" s="187"/>
      <c r="IMW667" s="187"/>
      <c r="IMX667" s="187"/>
      <c r="IMY667" s="187"/>
      <c r="IMZ667" s="187"/>
      <c r="INA667" s="187"/>
      <c r="INB667" s="187"/>
      <c r="INC667" s="187"/>
      <c r="IND667" s="187"/>
      <c r="INE667" s="187"/>
      <c r="INF667" s="187"/>
      <c r="ING667" s="187"/>
      <c r="INH667" s="187"/>
      <c r="INI667" s="187"/>
      <c r="INJ667" s="187"/>
      <c r="INK667" s="187"/>
      <c r="INL667" s="187"/>
      <c r="INM667" s="187"/>
      <c r="INN667" s="187"/>
      <c r="INO667" s="187"/>
      <c r="INP667" s="187"/>
      <c r="INQ667" s="187"/>
      <c r="INR667" s="187"/>
      <c r="INS667" s="187"/>
      <c r="INT667" s="187"/>
      <c r="INU667" s="187"/>
      <c r="INV667" s="187"/>
      <c r="INW667" s="187"/>
      <c r="INX667" s="187"/>
      <c r="INY667" s="187"/>
      <c r="INZ667" s="187"/>
      <c r="IOA667" s="187"/>
      <c r="IOB667" s="187"/>
      <c r="IOC667" s="187"/>
      <c r="IOD667" s="187"/>
      <c r="IOE667" s="187"/>
      <c r="IOF667" s="187"/>
      <c r="IOG667" s="187"/>
      <c r="IOH667" s="187"/>
      <c r="IOI667" s="187"/>
      <c r="IOJ667" s="187"/>
      <c r="IOK667" s="187"/>
      <c r="IOL667" s="187"/>
      <c r="IOM667" s="187"/>
      <c r="ION667" s="187"/>
      <c r="IOO667" s="187"/>
      <c r="IOP667" s="187"/>
      <c r="IOQ667" s="187"/>
      <c r="IOR667" s="187"/>
      <c r="IOS667" s="187"/>
      <c r="IOT667" s="187"/>
      <c r="IOU667" s="187"/>
      <c r="IOV667" s="187"/>
      <c r="IOW667" s="187"/>
      <c r="IOX667" s="187"/>
      <c r="IOY667" s="187"/>
      <c r="IOZ667" s="187"/>
      <c r="IPA667" s="187"/>
      <c r="IPB667" s="187"/>
      <c r="IPC667" s="187"/>
      <c r="IPD667" s="187"/>
      <c r="IPE667" s="187"/>
      <c r="IPF667" s="187"/>
      <c r="IPG667" s="187"/>
      <c r="IPH667" s="187"/>
      <c r="IPI667" s="187"/>
      <c r="IPJ667" s="187"/>
      <c r="IPK667" s="187"/>
      <c r="IPL667" s="187"/>
      <c r="IPM667" s="187"/>
      <c r="IPN667" s="187"/>
      <c r="IPO667" s="187"/>
      <c r="IPP667" s="187"/>
      <c r="IPQ667" s="187"/>
      <c r="IPR667" s="187"/>
      <c r="IPS667" s="187"/>
      <c r="IPT667" s="187"/>
      <c r="IPU667" s="187"/>
      <c r="IPV667" s="187"/>
      <c r="IPW667" s="187"/>
      <c r="IPX667" s="187"/>
      <c r="IPY667" s="187"/>
      <c r="IPZ667" s="187"/>
      <c r="IQA667" s="187"/>
      <c r="IQB667" s="187"/>
      <c r="IQC667" s="187"/>
      <c r="IQD667" s="187"/>
      <c r="IQE667" s="187"/>
      <c r="IQF667" s="187"/>
      <c r="IQG667" s="187"/>
      <c r="IQH667" s="187"/>
      <c r="IQI667" s="187"/>
      <c r="IQJ667" s="187"/>
      <c r="IQK667" s="187"/>
      <c r="IQL667" s="187"/>
      <c r="IQM667" s="187"/>
      <c r="IQN667" s="187"/>
      <c r="IQO667" s="187"/>
      <c r="IQP667" s="187"/>
      <c r="IQQ667" s="187"/>
      <c r="IQR667" s="187"/>
      <c r="IQS667" s="187"/>
      <c r="IQT667" s="187"/>
      <c r="IQU667" s="187"/>
      <c r="IQV667" s="187"/>
      <c r="IQW667" s="187"/>
      <c r="IQX667" s="187"/>
      <c r="IQY667" s="187"/>
      <c r="IQZ667" s="187"/>
      <c r="IRA667" s="187"/>
      <c r="IRB667" s="187"/>
      <c r="IRC667" s="187"/>
      <c r="IRD667" s="187"/>
      <c r="IRE667" s="187"/>
      <c r="IRF667" s="187"/>
      <c r="IRG667" s="187"/>
      <c r="IRH667" s="187"/>
      <c r="IRI667" s="187"/>
      <c r="IRJ667" s="187"/>
      <c r="IRK667" s="187"/>
      <c r="IRL667" s="187"/>
      <c r="IRM667" s="187"/>
      <c r="IRN667" s="187"/>
      <c r="IRO667" s="187"/>
      <c r="IRP667" s="187"/>
      <c r="IRQ667" s="187"/>
      <c r="IRR667" s="187"/>
      <c r="IRS667" s="187"/>
      <c r="IRT667" s="187"/>
      <c r="IRU667" s="187"/>
      <c r="IRV667" s="187"/>
      <c r="IRW667" s="187"/>
      <c r="IRX667" s="187"/>
      <c r="IRY667" s="187"/>
      <c r="IRZ667" s="187"/>
      <c r="ISA667" s="187"/>
      <c r="ISB667" s="187"/>
      <c r="ISC667" s="187"/>
      <c r="ISD667" s="187"/>
      <c r="ISE667" s="187"/>
      <c r="ISF667" s="187"/>
      <c r="ISG667" s="187"/>
      <c r="ISH667" s="187"/>
      <c r="ISI667" s="187"/>
      <c r="ISJ667" s="187"/>
      <c r="ISK667" s="187"/>
      <c r="ISL667" s="187"/>
      <c r="ISM667" s="187"/>
      <c r="ISN667" s="187"/>
      <c r="ISO667" s="187"/>
      <c r="ISP667" s="187"/>
      <c r="ISQ667" s="187"/>
      <c r="ISR667" s="187"/>
      <c r="ISS667" s="187"/>
      <c r="IST667" s="187"/>
      <c r="ISU667" s="187"/>
      <c r="ISV667" s="187"/>
      <c r="ISW667" s="187"/>
      <c r="ISX667" s="187"/>
      <c r="ISY667" s="187"/>
      <c r="ISZ667" s="187"/>
      <c r="ITA667" s="187"/>
      <c r="ITB667" s="187"/>
      <c r="ITC667" s="187"/>
      <c r="ITD667" s="187"/>
      <c r="ITE667" s="187"/>
      <c r="ITF667" s="187"/>
      <c r="ITG667" s="187"/>
      <c r="ITH667" s="187"/>
      <c r="ITI667" s="187"/>
      <c r="ITJ667" s="187"/>
      <c r="ITK667" s="187"/>
      <c r="ITL667" s="187"/>
      <c r="ITM667" s="187"/>
      <c r="ITN667" s="187"/>
      <c r="ITO667" s="187"/>
      <c r="ITP667" s="187"/>
      <c r="ITQ667" s="187"/>
      <c r="ITR667" s="187"/>
      <c r="ITS667" s="187"/>
      <c r="ITT667" s="187"/>
      <c r="ITU667" s="187"/>
      <c r="ITV667" s="187"/>
      <c r="ITW667" s="187"/>
      <c r="ITX667" s="187"/>
      <c r="ITY667" s="187"/>
      <c r="ITZ667" s="187"/>
      <c r="IUA667" s="187"/>
      <c r="IUB667" s="187"/>
      <c r="IUC667" s="187"/>
      <c r="IUD667" s="187"/>
      <c r="IUE667" s="187"/>
      <c r="IUF667" s="187"/>
      <c r="IUG667" s="187"/>
      <c r="IUH667" s="187"/>
      <c r="IUI667" s="187"/>
      <c r="IUJ667" s="187"/>
      <c r="IUK667" s="187"/>
      <c r="IUL667" s="187"/>
      <c r="IUM667" s="187"/>
      <c r="IUN667" s="187"/>
      <c r="IUO667" s="187"/>
      <c r="IUP667" s="187"/>
      <c r="IUQ667" s="187"/>
      <c r="IUR667" s="187"/>
      <c r="IUS667" s="187"/>
      <c r="IUT667" s="187"/>
      <c r="IUU667" s="187"/>
      <c r="IUV667" s="187"/>
      <c r="IUW667" s="187"/>
      <c r="IUX667" s="187"/>
      <c r="IUY667" s="187"/>
      <c r="IUZ667" s="187"/>
      <c r="IVA667" s="187"/>
      <c r="IVB667" s="187"/>
      <c r="IVC667" s="187"/>
      <c r="IVD667" s="187"/>
      <c r="IVE667" s="187"/>
      <c r="IVF667" s="187"/>
      <c r="IVG667" s="187"/>
      <c r="IVH667" s="187"/>
      <c r="IVI667" s="187"/>
      <c r="IVJ667" s="187"/>
      <c r="IVK667" s="187"/>
      <c r="IVL667" s="187"/>
      <c r="IVM667" s="187"/>
      <c r="IVN667" s="187"/>
      <c r="IVO667" s="187"/>
      <c r="IVP667" s="187"/>
      <c r="IVQ667" s="187"/>
      <c r="IVR667" s="187"/>
      <c r="IVS667" s="187"/>
      <c r="IVT667" s="187"/>
      <c r="IVU667" s="187"/>
      <c r="IVV667" s="187"/>
      <c r="IVW667" s="187"/>
      <c r="IVX667" s="187"/>
      <c r="IVY667" s="187"/>
      <c r="IVZ667" s="187"/>
      <c r="IWA667" s="187"/>
      <c r="IWB667" s="187"/>
      <c r="IWC667" s="187"/>
      <c r="IWD667" s="187"/>
      <c r="IWE667" s="187"/>
      <c r="IWF667" s="187"/>
      <c r="IWG667" s="187"/>
      <c r="IWH667" s="187"/>
      <c r="IWI667" s="187"/>
      <c r="IWJ667" s="187"/>
      <c r="IWK667" s="187"/>
      <c r="IWL667" s="187"/>
      <c r="IWM667" s="187"/>
      <c r="IWN667" s="187"/>
      <c r="IWO667" s="187"/>
      <c r="IWP667" s="187"/>
      <c r="IWQ667" s="187"/>
      <c r="IWR667" s="187"/>
      <c r="IWS667" s="187"/>
      <c r="IWT667" s="187"/>
      <c r="IWU667" s="187"/>
      <c r="IWV667" s="187"/>
      <c r="IWW667" s="187"/>
      <c r="IWX667" s="187"/>
      <c r="IWY667" s="187"/>
      <c r="IWZ667" s="187"/>
      <c r="IXA667" s="187"/>
      <c r="IXB667" s="187"/>
      <c r="IXC667" s="187"/>
      <c r="IXD667" s="187"/>
      <c r="IXE667" s="187"/>
      <c r="IXF667" s="187"/>
      <c r="IXG667" s="187"/>
      <c r="IXH667" s="187"/>
      <c r="IXI667" s="187"/>
      <c r="IXJ667" s="187"/>
      <c r="IXK667" s="187"/>
      <c r="IXL667" s="187"/>
      <c r="IXM667" s="187"/>
      <c r="IXN667" s="187"/>
      <c r="IXO667" s="187"/>
      <c r="IXP667" s="187"/>
      <c r="IXQ667" s="187"/>
      <c r="IXR667" s="187"/>
      <c r="IXS667" s="187"/>
      <c r="IXT667" s="187"/>
      <c r="IXU667" s="187"/>
      <c r="IXV667" s="187"/>
      <c r="IXW667" s="187"/>
      <c r="IXX667" s="187"/>
      <c r="IXY667" s="187"/>
      <c r="IXZ667" s="187"/>
      <c r="IYA667" s="187"/>
      <c r="IYB667" s="187"/>
      <c r="IYC667" s="187"/>
      <c r="IYD667" s="187"/>
      <c r="IYE667" s="187"/>
      <c r="IYF667" s="187"/>
      <c r="IYG667" s="187"/>
      <c r="IYH667" s="187"/>
      <c r="IYI667" s="187"/>
      <c r="IYJ667" s="187"/>
      <c r="IYK667" s="187"/>
      <c r="IYL667" s="187"/>
      <c r="IYM667" s="187"/>
      <c r="IYN667" s="187"/>
      <c r="IYO667" s="187"/>
      <c r="IYP667" s="187"/>
      <c r="IYQ667" s="187"/>
      <c r="IYR667" s="187"/>
      <c r="IYS667" s="187"/>
      <c r="IYT667" s="187"/>
      <c r="IYU667" s="187"/>
      <c r="IYV667" s="187"/>
      <c r="IYW667" s="187"/>
      <c r="IYX667" s="187"/>
      <c r="IYY667" s="187"/>
      <c r="IYZ667" s="187"/>
      <c r="IZA667" s="187"/>
      <c r="IZB667" s="187"/>
      <c r="IZC667" s="187"/>
      <c r="IZD667" s="187"/>
      <c r="IZE667" s="187"/>
      <c r="IZF667" s="187"/>
      <c r="IZG667" s="187"/>
      <c r="IZH667" s="187"/>
      <c r="IZI667" s="187"/>
      <c r="IZJ667" s="187"/>
      <c r="IZK667" s="187"/>
      <c r="IZL667" s="187"/>
      <c r="IZM667" s="187"/>
      <c r="IZN667" s="187"/>
      <c r="IZO667" s="187"/>
      <c r="IZP667" s="187"/>
      <c r="IZQ667" s="187"/>
      <c r="IZR667" s="187"/>
      <c r="IZS667" s="187"/>
      <c r="IZT667" s="187"/>
      <c r="IZU667" s="187"/>
      <c r="IZV667" s="187"/>
      <c r="IZW667" s="187"/>
      <c r="IZX667" s="187"/>
      <c r="IZY667" s="187"/>
      <c r="IZZ667" s="187"/>
      <c r="JAA667" s="187"/>
      <c r="JAB667" s="187"/>
      <c r="JAC667" s="187"/>
      <c r="JAD667" s="187"/>
      <c r="JAE667" s="187"/>
      <c r="JAF667" s="187"/>
      <c r="JAG667" s="187"/>
      <c r="JAH667" s="187"/>
      <c r="JAI667" s="187"/>
      <c r="JAJ667" s="187"/>
      <c r="JAK667" s="187"/>
      <c r="JAL667" s="187"/>
      <c r="JAM667" s="187"/>
      <c r="JAN667" s="187"/>
      <c r="JAO667" s="187"/>
      <c r="JAP667" s="187"/>
      <c r="JAQ667" s="187"/>
      <c r="JAR667" s="187"/>
      <c r="JAS667" s="187"/>
      <c r="JAT667" s="187"/>
      <c r="JAU667" s="187"/>
      <c r="JAV667" s="187"/>
      <c r="JAW667" s="187"/>
      <c r="JAX667" s="187"/>
      <c r="JAY667" s="187"/>
      <c r="JAZ667" s="187"/>
      <c r="JBA667" s="187"/>
      <c r="JBB667" s="187"/>
      <c r="JBC667" s="187"/>
      <c r="JBD667" s="187"/>
      <c r="JBE667" s="187"/>
      <c r="JBF667" s="187"/>
      <c r="JBG667" s="187"/>
      <c r="JBH667" s="187"/>
      <c r="JBI667" s="187"/>
      <c r="JBJ667" s="187"/>
      <c r="JBK667" s="187"/>
      <c r="JBL667" s="187"/>
      <c r="JBM667" s="187"/>
      <c r="JBN667" s="187"/>
      <c r="JBO667" s="187"/>
      <c r="JBP667" s="187"/>
      <c r="JBQ667" s="187"/>
      <c r="JBR667" s="187"/>
      <c r="JBS667" s="187"/>
      <c r="JBT667" s="187"/>
      <c r="JBU667" s="187"/>
      <c r="JBV667" s="187"/>
      <c r="JBW667" s="187"/>
      <c r="JBX667" s="187"/>
      <c r="JBY667" s="187"/>
      <c r="JBZ667" s="187"/>
      <c r="JCA667" s="187"/>
      <c r="JCB667" s="187"/>
      <c r="JCC667" s="187"/>
      <c r="JCD667" s="187"/>
      <c r="JCE667" s="187"/>
      <c r="JCF667" s="187"/>
      <c r="JCG667" s="187"/>
      <c r="JCH667" s="187"/>
      <c r="JCI667" s="187"/>
      <c r="JCJ667" s="187"/>
      <c r="JCK667" s="187"/>
      <c r="JCL667" s="187"/>
      <c r="JCM667" s="187"/>
      <c r="JCN667" s="187"/>
      <c r="JCO667" s="187"/>
      <c r="JCP667" s="187"/>
      <c r="JCQ667" s="187"/>
      <c r="JCR667" s="187"/>
      <c r="JCS667" s="187"/>
      <c r="JCT667" s="187"/>
      <c r="JCU667" s="187"/>
      <c r="JCV667" s="187"/>
      <c r="JCW667" s="187"/>
      <c r="JCX667" s="187"/>
      <c r="JCY667" s="187"/>
      <c r="JCZ667" s="187"/>
      <c r="JDA667" s="187"/>
      <c r="JDB667" s="187"/>
      <c r="JDC667" s="187"/>
      <c r="JDD667" s="187"/>
      <c r="JDE667" s="187"/>
      <c r="JDF667" s="187"/>
      <c r="JDG667" s="187"/>
      <c r="JDH667" s="187"/>
      <c r="JDI667" s="187"/>
      <c r="JDJ667" s="187"/>
      <c r="JDK667" s="187"/>
      <c r="JDL667" s="187"/>
      <c r="JDM667" s="187"/>
      <c r="JDN667" s="187"/>
      <c r="JDO667" s="187"/>
      <c r="JDP667" s="187"/>
      <c r="JDQ667" s="187"/>
      <c r="JDR667" s="187"/>
      <c r="JDS667" s="187"/>
      <c r="JDT667" s="187"/>
      <c r="JDU667" s="187"/>
      <c r="JDV667" s="187"/>
      <c r="JDW667" s="187"/>
      <c r="JDX667" s="187"/>
      <c r="JDY667" s="187"/>
      <c r="JDZ667" s="187"/>
      <c r="JEA667" s="187"/>
      <c r="JEB667" s="187"/>
      <c r="JEC667" s="187"/>
      <c r="JED667" s="187"/>
      <c r="JEE667" s="187"/>
      <c r="JEF667" s="187"/>
      <c r="JEG667" s="187"/>
      <c r="JEH667" s="187"/>
      <c r="JEI667" s="187"/>
      <c r="JEJ667" s="187"/>
      <c r="JEK667" s="187"/>
      <c r="JEL667" s="187"/>
      <c r="JEM667" s="187"/>
      <c r="JEN667" s="187"/>
      <c r="JEO667" s="187"/>
      <c r="JEP667" s="187"/>
      <c r="JEQ667" s="187"/>
      <c r="JER667" s="187"/>
      <c r="JES667" s="187"/>
      <c r="JET667" s="187"/>
      <c r="JEU667" s="187"/>
      <c r="JEV667" s="187"/>
      <c r="JEW667" s="187"/>
      <c r="JEX667" s="187"/>
      <c r="JEY667" s="187"/>
      <c r="JEZ667" s="187"/>
      <c r="JFA667" s="187"/>
      <c r="JFB667" s="187"/>
      <c r="JFC667" s="187"/>
      <c r="JFD667" s="187"/>
      <c r="JFE667" s="187"/>
      <c r="JFF667" s="187"/>
      <c r="JFG667" s="187"/>
      <c r="JFH667" s="187"/>
      <c r="JFI667" s="187"/>
      <c r="JFJ667" s="187"/>
      <c r="JFK667" s="187"/>
      <c r="JFL667" s="187"/>
      <c r="JFM667" s="187"/>
      <c r="JFN667" s="187"/>
      <c r="JFO667" s="187"/>
      <c r="JFP667" s="187"/>
      <c r="JFQ667" s="187"/>
      <c r="JFR667" s="187"/>
      <c r="JFS667" s="187"/>
      <c r="JFT667" s="187"/>
      <c r="JFU667" s="187"/>
      <c r="JFV667" s="187"/>
      <c r="JFW667" s="187"/>
      <c r="JFX667" s="187"/>
      <c r="JFY667" s="187"/>
      <c r="JFZ667" s="187"/>
      <c r="JGA667" s="187"/>
      <c r="JGB667" s="187"/>
      <c r="JGC667" s="187"/>
      <c r="JGD667" s="187"/>
      <c r="JGE667" s="187"/>
      <c r="JGF667" s="187"/>
      <c r="JGG667" s="187"/>
      <c r="JGH667" s="187"/>
      <c r="JGI667" s="187"/>
      <c r="JGJ667" s="187"/>
      <c r="JGK667" s="187"/>
      <c r="JGL667" s="187"/>
      <c r="JGM667" s="187"/>
      <c r="JGN667" s="187"/>
      <c r="JGO667" s="187"/>
      <c r="JGP667" s="187"/>
      <c r="JGQ667" s="187"/>
      <c r="JGR667" s="187"/>
      <c r="JGS667" s="187"/>
      <c r="JGT667" s="187"/>
      <c r="JGU667" s="187"/>
      <c r="JGV667" s="187"/>
      <c r="JGW667" s="187"/>
      <c r="JGX667" s="187"/>
      <c r="JGY667" s="187"/>
      <c r="JGZ667" s="187"/>
      <c r="JHA667" s="187"/>
      <c r="JHB667" s="187"/>
      <c r="JHC667" s="187"/>
      <c r="JHD667" s="187"/>
      <c r="JHE667" s="187"/>
      <c r="JHF667" s="187"/>
      <c r="JHG667" s="187"/>
      <c r="JHH667" s="187"/>
      <c r="JHI667" s="187"/>
      <c r="JHJ667" s="187"/>
      <c r="JHK667" s="187"/>
      <c r="JHL667" s="187"/>
      <c r="JHM667" s="187"/>
      <c r="JHN667" s="187"/>
      <c r="JHO667" s="187"/>
      <c r="JHP667" s="187"/>
      <c r="JHQ667" s="187"/>
      <c r="JHR667" s="187"/>
      <c r="JHS667" s="187"/>
      <c r="JHT667" s="187"/>
      <c r="JHU667" s="187"/>
      <c r="JHV667" s="187"/>
      <c r="JHW667" s="187"/>
      <c r="JHX667" s="187"/>
      <c r="JHY667" s="187"/>
      <c r="JHZ667" s="187"/>
      <c r="JIA667" s="187"/>
      <c r="JIB667" s="187"/>
      <c r="JIC667" s="187"/>
      <c r="JID667" s="187"/>
      <c r="JIE667" s="187"/>
      <c r="JIF667" s="187"/>
      <c r="JIG667" s="187"/>
      <c r="JIH667" s="187"/>
      <c r="JII667" s="187"/>
      <c r="JIJ667" s="187"/>
      <c r="JIK667" s="187"/>
      <c r="JIL667" s="187"/>
      <c r="JIM667" s="187"/>
      <c r="JIN667" s="187"/>
      <c r="JIO667" s="187"/>
      <c r="JIP667" s="187"/>
      <c r="JIQ667" s="187"/>
      <c r="JIR667" s="187"/>
      <c r="JIS667" s="187"/>
      <c r="JIT667" s="187"/>
      <c r="JIU667" s="187"/>
      <c r="JIV667" s="187"/>
      <c r="JIW667" s="187"/>
      <c r="JIX667" s="187"/>
      <c r="JIY667" s="187"/>
      <c r="JIZ667" s="187"/>
      <c r="JJA667" s="187"/>
      <c r="JJB667" s="187"/>
      <c r="JJC667" s="187"/>
      <c r="JJD667" s="187"/>
      <c r="JJE667" s="187"/>
      <c r="JJF667" s="187"/>
      <c r="JJG667" s="187"/>
      <c r="JJH667" s="187"/>
      <c r="JJI667" s="187"/>
      <c r="JJJ667" s="187"/>
      <c r="JJK667" s="187"/>
      <c r="JJL667" s="187"/>
      <c r="JJM667" s="187"/>
      <c r="JJN667" s="187"/>
      <c r="JJO667" s="187"/>
      <c r="JJP667" s="187"/>
      <c r="JJQ667" s="187"/>
      <c r="JJR667" s="187"/>
      <c r="JJS667" s="187"/>
      <c r="JJT667" s="187"/>
      <c r="JJU667" s="187"/>
      <c r="JJV667" s="187"/>
      <c r="JJW667" s="187"/>
      <c r="JJX667" s="187"/>
      <c r="JJY667" s="187"/>
      <c r="JJZ667" s="187"/>
      <c r="JKA667" s="187"/>
      <c r="JKB667" s="187"/>
      <c r="JKC667" s="187"/>
      <c r="JKD667" s="187"/>
      <c r="JKE667" s="187"/>
      <c r="JKF667" s="187"/>
      <c r="JKG667" s="187"/>
      <c r="JKH667" s="187"/>
      <c r="JKI667" s="187"/>
      <c r="JKJ667" s="187"/>
      <c r="JKK667" s="187"/>
      <c r="JKL667" s="187"/>
      <c r="JKM667" s="187"/>
      <c r="JKN667" s="187"/>
      <c r="JKO667" s="187"/>
      <c r="JKP667" s="187"/>
      <c r="JKQ667" s="187"/>
      <c r="JKR667" s="187"/>
      <c r="JKS667" s="187"/>
      <c r="JKT667" s="187"/>
      <c r="JKU667" s="187"/>
      <c r="JKV667" s="187"/>
      <c r="JKW667" s="187"/>
      <c r="JKX667" s="187"/>
      <c r="JKY667" s="187"/>
      <c r="JKZ667" s="187"/>
      <c r="JLA667" s="187"/>
      <c r="JLB667" s="187"/>
      <c r="JLC667" s="187"/>
      <c r="JLD667" s="187"/>
      <c r="JLE667" s="187"/>
      <c r="JLF667" s="187"/>
      <c r="JLG667" s="187"/>
      <c r="JLH667" s="187"/>
      <c r="JLI667" s="187"/>
      <c r="JLJ667" s="187"/>
      <c r="JLK667" s="187"/>
      <c r="JLL667" s="187"/>
      <c r="JLM667" s="187"/>
      <c r="JLN667" s="187"/>
      <c r="JLO667" s="187"/>
      <c r="JLP667" s="187"/>
      <c r="JLQ667" s="187"/>
      <c r="JLR667" s="187"/>
      <c r="JLS667" s="187"/>
      <c r="JLT667" s="187"/>
      <c r="JLU667" s="187"/>
      <c r="JLV667" s="187"/>
      <c r="JLW667" s="187"/>
      <c r="JLX667" s="187"/>
      <c r="JLY667" s="187"/>
      <c r="JLZ667" s="187"/>
      <c r="JMA667" s="187"/>
      <c r="JMB667" s="187"/>
      <c r="JMC667" s="187"/>
      <c r="JMD667" s="187"/>
      <c r="JME667" s="187"/>
      <c r="JMF667" s="187"/>
      <c r="JMG667" s="187"/>
      <c r="JMH667" s="187"/>
      <c r="JMI667" s="187"/>
      <c r="JMJ667" s="187"/>
      <c r="JMK667" s="187"/>
      <c r="JML667" s="187"/>
      <c r="JMM667" s="187"/>
      <c r="JMN667" s="187"/>
      <c r="JMO667" s="187"/>
      <c r="JMP667" s="187"/>
      <c r="JMQ667" s="187"/>
      <c r="JMR667" s="187"/>
      <c r="JMS667" s="187"/>
      <c r="JMT667" s="187"/>
      <c r="JMU667" s="187"/>
      <c r="JMV667" s="187"/>
      <c r="JMW667" s="187"/>
      <c r="JMX667" s="187"/>
      <c r="JMY667" s="187"/>
      <c r="JMZ667" s="187"/>
      <c r="JNA667" s="187"/>
      <c r="JNB667" s="187"/>
      <c r="JNC667" s="187"/>
      <c r="JND667" s="187"/>
      <c r="JNE667" s="187"/>
      <c r="JNF667" s="187"/>
      <c r="JNG667" s="187"/>
      <c r="JNH667" s="187"/>
      <c r="JNI667" s="187"/>
      <c r="JNJ667" s="187"/>
      <c r="JNK667" s="187"/>
      <c r="JNL667" s="187"/>
      <c r="JNM667" s="187"/>
      <c r="JNN667" s="187"/>
      <c r="JNO667" s="187"/>
      <c r="JNP667" s="187"/>
      <c r="JNQ667" s="187"/>
      <c r="JNR667" s="187"/>
      <c r="JNS667" s="187"/>
      <c r="JNT667" s="187"/>
      <c r="JNU667" s="187"/>
      <c r="JNV667" s="187"/>
      <c r="JNW667" s="187"/>
      <c r="JNX667" s="187"/>
      <c r="JNY667" s="187"/>
      <c r="JNZ667" s="187"/>
      <c r="JOA667" s="187"/>
      <c r="JOB667" s="187"/>
      <c r="JOC667" s="187"/>
      <c r="JOD667" s="187"/>
      <c r="JOE667" s="187"/>
      <c r="JOF667" s="187"/>
      <c r="JOG667" s="187"/>
      <c r="JOH667" s="187"/>
      <c r="JOI667" s="187"/>
      <c r="JOJ667" s="187"/>
      <c r="JOK667" s="187"/>
      <c r="JOL667" s="187"/>
      <c r="JOM667" s="187"/>
      <c r="JON667" s="187"/>
      <c r="JOO667" s="187"/>
      <c r="JOP667" s="187"/>
      <c r="JOQ667" s="187"/>
      <c r="JOR667" s="187"/>
      <c r="JOS667" s="187"/>
      <c r="JOT667" s="187"/>
      <c r="JOU667" s="187"/>
      <c r="JOV667" s="187"/>
      <c r="JOW667" s="187"/>
      <c r="JOX667" s="187"/>
      <c r="JOY667" s="187"/>
      <c r="JOZ667" s="187"/>
      <c r="JPA667" s="187"/>
      <c r="JPB667" s="187"/>
      <c r="JPC667" s="187"/>
      <c r="JPD667" s="187"/>
      <c r="JPE667" s="187"/>
      <c r="JPF667" s="187"/>
      <c r="JPG667" s="187"/>
      <c r="JPH667" s="187"/>
      <c r="JPI667" s="187"/>
      <c r="JPJ667" s="187"/>
      <c r="JPK667" s="187"/>
      <c r="JPL667" s="187"/>
      <c r="JPM667" s="187"/>
      <c r="JPN667" s="187"/>
      <c r="JPO667" s="187"/>
      <c r="JPP667" s="187"/>
      <c r="JPQ667" s="187"/>
      <c r="JPR667" s="187"/>
      <c r="JPS667" s="187"/>
      <c r="JPT667" s="187"/>
      <c r="JPU667" s="187"/>
      <c r="JPV667" s="187"/>
      <c r="JPW667" s="187"/>
      <c r="JPX667" s="187"/>
      <c r="JPY667" s="187"/>
      <c r="JPZ667" s="187"/>
      <c r="JQA667" s="187"/>
      <c r="JQB667" s="187"/>
      <c r="JQC667" s="187"/>
      <c r="JQD667" s="187"/>
      <c r="JQE667" s="187"/>
      <c r="JQF667" s="187"/>
      <c r="JQG667" s="187"/>
      <c r="JQH667" s="187"/>
      <c r="JQI667" s="187"/>
      <c r="JQJ667" s="187"/>
      <c r="JQK667" s="187"/>
      <c r="JQL667" s="187"/>
      <c r="JQM667" s="187"/>
      <c r="JQN667" s="187"/>
      <c r="JQO667" s="187"/>
      <c r="JQP667" s="187"/>
      <c r="JQQ667" s="187"/>
      <c r="JQR667" s="187"/>
      <c r="JQS667" s="187"/>
      <c r="JQT667" s="187"/>
      <c r="JQU667" s="187"/>
      <c r="JQV667" s="187"/>
      <c r="JQW667" s="187"/>
      <c r="JQX667" s="187"/>
      <c r="JQY667" s="187"/>
      <c r="JQZ667" s="187"/>
      <c r="JRA667" s="187"/>
      <c r="JRB667" s="187"/>
      <c r="JRC667" s="187"/>
      <c r="JRD667" s="187"/>
      <c r="JRE667" s="187"/>
      <c r="JRF667" s="187"/>
      <c r="JRG667" s="187"/>
      <c r="JRH667" s="187"/>
      <c r="JRI667" s="187"/>
      <c r="JRJ667" s="187"/>
      <c r="JRK667" s="187"/>
      <c r="JRL667" s="187"/>
      <c r="JRM667" s="187"/>
      <c r="JRN667" s="187"/>
      <c r="JRO667" s="187"/>
      <c r="JRP667" s="187"/>
      <c r="JRQ667" s="187"/>
      <c r="JRR667" s="187"/>
      <c r="JRS667" s="187"/>
      <c r="JRT667" s="187"/>
      <c r="JRU667" s="187"/>
      <c r="JRV667" s="187"/>
      <c r="JRW667" s="187"/>
      <c r="JRX667" s="187"/>
      <c r="JRY667" s="187"/>
      <c r="JRZ667" s="187"/>
      <c r="JSA667" s="187"/>
      <c r="JSB667" s="187"/>
      <c r="JSC667" s="187"/>
      <c r="JSD667" s="187"/>
      <c r="JSE667" s="187"/>
      <c r="JSF667" s="187"/>
      <c r="JSG667" s="187"/>
      <c r="JSH667" s="187"/>
      <c r="JSI667" s="187"/>
      <c r="JSJ667" s="187"/>
      <c r="JSK667" s="187"/>
      <c r="JSL667" s="187"/>
      <c r="JSM667" s="187"/>
      <c r="JSN667" s="187"/>
      <c r="JSO667" s="187"/>
      <c r="JSP667" s="187"/>
      <c r="JSQ667" s="187"/>
      <c r="JSR667" s="187"/>
      <c r="JSS667" s="187"/>
      <c r="JST667" s="187"/>
      <c r="JSU667" s="187"/>
      <c r="JSV667" s="187"/>
      <c r="JSW667" s="187"/>
      <c r="JSX667" s="187"/>
      <c r="JSY667" s="187"/>
      <c r="JSZ667" s="187"/>
      <c r="JTA667" s="187"/>
      <c r="JTB667" s="187"/>
      <c r="JTC667" s="187"/>
      <c r="JTD667" s="187"/>
      <c r="JTE667" s="187"/>
      <c r="JTF667" s="187"/>
      <c r="JTG667" s="187"/>
      <c r="JTH667" s="187"/>
      <c r="JTI667" s="187"/>
      <c r="JTJ667" s="187"/>
      <c r="JTK667" s="187"/>
      <c r="JTL667" s="187"/>
      <c r="JTM667" s="187"/>
      <c r="JTN667" s="187"/>
      <c r="JTO667" s="187"/>
      <c r="JTP667" s="187"/>
      <c r="JTQ667" s="187"/>
      <c r="JTR667" s="187"/>
      <c r="JTS667" s="187"/>
      <c r="JTT667" s="187"/>
      <c r="JTU667" s="187"/>
      <c r="JTV667" s="187"/>
      <c r="JTW667" s="187"/>
      <c r="JTX667" s="187"/>
      <c r="JTY667" s="187"/>
      <c r="JTZ667" s="187"/>
      <c r="JUA667" s="187"/>
      <c r="JUB667" s="187"/>
      <c r="JUC667" s="187"/>
      <c r="JUD667" s="187"/>
      <c r="JUE667" s="187"/>
      <c r="JUF667" s="187"/>
      <c r="JUG667" s="187"/>
      <c r="JUH667" s="187"/>
      <c r="JUI667" s="187"/>
      <c r="JUJ667" s="187"/>
      <c r="JUK667" s="187"/>
      <c r="JUL667" s="187"/>
      <c r="JUM667" s="187"/>
      <c r="JUN667" s="187"/>
      <c r="JUO667" s="187"/>
      <c r="JUP667" s="187"/>
      <c r="JUQ667" s="187"/>
      <c r="JUR667" s="187"/>
      <c r="JUS667" s="187"/>
      <c r="JUT667" s="187"/>
      <c r="JUU667" s="187"/>
      <c r="JUV667" s="187"/>
      <c r="JUW667" s="187"/>
      <c r="JUX667" s="187"/>
      <c r="JUY667" s="187"/>
      <c r="JUZ667" s="187"/>
      <c r="JVA667" s="187"/>
      <c r="JVB667" s="187"/>
      <c r="JVC667" s="187"/>
      <c r="JVD667" s="187"/>
      <c r="JVE667" s="187"/>
      <c r="JVF667" s="187"/>
      <c r="JVG667" s="187"/>
      <c r="JVH667" s="187"/>
      <c r="JVI667" s="187"/>
      <c r="JVJ667" s="187"/>
      <c r="JVK667" s="187"/>
      <c r="JVL667" s="187"/>
      <c r="JVM667" s="187"/>
      <c r="JVN667" s="187"/>
      <c r="JVO667" s="187"/>
      <c r="JVP667" s="187"/>
      <c r="JVQ667" s="187"/>
      <c r="JVR667" s="187"/>
      <c r="JVS667" s="187"/>
      <c r="JVT667" s="187"/>
      <c r="JVU667" s="187"/>
      <c r="JVV667" s="187"/>
      <c r="JVW667" s="187"/>
      <c r="JVX667" s="187"/>
      <c r="JVY667" s="187"/>
      <c r="JVZ667" s="187"/>
      <c r="JWA667" s="187"/>
      <c r="JWB667" s="187"/>
      <c r="JWC667" s="187"/>
      <c r="JWD667" s="187"/>
      <c r="JWE667" s="187"/>
      <c r="JWF667" s="187"/>
      <c r="JWG667" s="187"/>
      <c r="JWH667" s="187"/>
      <c r="JWI667" s="187"/>
      <c r="JWJ667" s="187"/>
      <c r="JWK667" s="187"/>
      <c r="JWL667" s="187"/>
      <c r="JWM667" s="187"/>
      <c r="JWN667" s="187"/>
      <c r="JWO667" s="187"/>
      <c r="JWP667" s="187"/>
      <c r="JWQ667" s="187"/>
      <c r="JWR667" s="187"/>
      <c r="JWS667" s="187"/>
      <c r="JWT667" s="187"/>
      <c r="JWU667" s="187"/>
      <c r="JWV667" s="187"/>
      <c r="JWW667" s="187"/>
      <c r="JWX667" s="187"/>
      <c r="JWY667" s="187"/>
      <c r="JWZ667" s="187"/>
      <c r="JXA667" s="187"/>
      <c r="JXB667" s="187"/>
      <c r="JXC667" s="187"/>
      <c r="JXD667" s="187"/>
      <c r="JXE667" s="187"/>
      <c r="JXF667" s="187"/>
      <c r="JXG667" s="187"/>
      <c r="JXH667" s="187"/>
      <c r="JXI667" s="187"/>
      <c r="JXJ667" s="187"/>
      <c r="JXK667" s="187"/>
      <c r="JXL667" s="187"/>
      <c r="JXM667" s="187"/>
      <c r="JXN667" s="187"/>
      <c r="JXO667" s="187"/>
      <c r="JXP667" s="187"/>
      <c r="JXQ667" s="187"/>
      <c r="JXR667" s="187"/>
      <c r="JXS667" s="187"/>
      <c r="JXT667" s="187"/>
      <c r="JXU667" s="187"/>
      <c r="JXV667" s="187"/>
      <c r="JXW667" s="187"/>
      <c r="JXX667" s="187"/>
      <c r="JXY667" s="187"/>
      <c r="JXZ667" s="187"/>
      <c r="JYA667" s="187"/>
      <c r="JYB667" s="187"/>
      <c r="JYC667" s="187"/>
      <c r="JYD667" s="187"/>
      <c r="JYE667" s="187"/>
      <c r="JYF667" s="187"/>
      <c r="JYG667" s="187"/>
      <c r="JYH667" s="187"/>
      <c r="JYI667" s="187"/>
      <c r="JYJ667" s="187"/>
      <c r="JYK667" s="187"/>
      <c r="JYL667" s="187"/>
      <c r="JYM667" s="187"/>
      <c r="JYN667" s="187"/>
      <c r="JYO667" s="187"/>
      <c r="JYP667" s="187"/>
      <c r="JYQ667" s="187"/>
      <c r="JYR667" s="187"/>
      <c r="JYS667" s="187"/>
      <c r="JYT667" s="187"/>
      <c r="JYU667" s="187"/>
      <c r="JYV667" s="187"/>
      <c r="JYW667" s="187"/>
      <c r="JYX667" s="187"/>
      <c r="JYY667" s="187"/>
      <c r="JYZ667" s="187"/>
      <c r="JZA667" s="187"/>
      <c r="JZB667" s="187"/>
      <c r="JZC667" s="187"/>
      <c r="JZD667" s="187"/>
      <c r="JZE667" s="187"/>
      <c r="JZF667" s="187"/>
      <c r="JZG667" s="187"/>
      <c r="JZH667" s="187"/>
      <c r="JZI667" s="187"/>
      <c r="JZJ667" s="187"/>
      <c r="JZK667" s="187"/>
      <c r="JZL667" s="187"/>
      <c r="JZM667" s="187"/>
      <c r="JZN667" s="187"/>
      <c r="JZO667" s="187"/>
      <c r="JZP667" s="187"/>
      <c r="JZQ667" s="187"/>
      <c r="JZR667" s="187"/>
      <c r="JZS667" s="187"/>
      <c r="JZT667" s="187"/>
      <c r="JZU667" s="187"/>
      <c r="JZV667" s="187"/>
      <c r="JZW667" s="187"/>
      <c r="JZX667" s="187"/>
      <c r="JZY667" s="187"/>
      <c r="JZZ667" s="187"/>
      <c r="KAA667" s="187"/>
      <c r="KAB667" s="187"/>
      <c r="KAC667" s="187"/>
      <c r="KAD667" s="187"/>
      <c r="KAE667" s="187"/>
      <c r="KAF667" s="187"/>
      <c r="KAG667" s="187"/>
      <c r="KAH667" s="187"/>
      <c r="KAI667" s="187"/>
      <c r="KAJ667" s="187"/>
      <c r="KAK667" s="187"/>
      <c r="KAL667" s="187"/>
      <c r="KAM667" s="187"/>
      <c r="KAN667" s="187"/>
      <c r="KAO667" s="187"/>
      <c r="KAP667" s="187"/>
      <c r="KAQ667" s="187"/>
      <c r="KAR667" s="187"/>
      <c r="KAS667" s="187"/>
      <c r="KAT667" s="187"/>
      <c r="KAU667" s="187"/>
      <c r="KAV667" s="187"/>
      <c r="KAW667" s="187"/>
      <c r="KAX667" s="187"/>
      <c r="KAY667" s="187"/>
      <c r="KAZ667" s="187"/>
      <c r="KBA667" s="187"/>
      <c r="KBB667" s="187"/>
      <c r="KBC667" s="187"/>
      <c r="KBD667" s="187"/>
      <c r="KBE667" s="187"/>
      <c r="KBF667" s="187"/>
      <c r="KBG667" s="187"/>
      <c r="KBH667" s="187"/>
      <c r="KBI667" s="187"/>
      <c r="KBJ667" s="187"/>
      <c r="KBK667" s="187"/>
      <c r="KBL667" s="187"/>
      <c r="KBM667" s="187"/>
      <c r="KBN667" s="187"/>
      <c r="KBO667" s="187"/>
      <c r="KBP667" s="187"/>
      <c r="KBQ667" s="187"/>
      <c r="KBR667" s="187"/>
      <c r="KBS667" s="187"/>
      <c r="KBT667" s="187"/>
      <c r="KBU667" s="187"/>
      <c r="KBV667" s="187"/>
      <c r="KBW667" s="187"/>
      <c r="KBX667" s="187"/>
      <c r="KBY667" s="187"/>
      <c r="KBZ667" s="187"/>
      <c r="KCA667" s="187"/>
      <c r="KCB667" s="187"/>
      <c r="KCC667" s="187"/>
      <c r="KCD667" s="187"/>
      <c r="KCE667" s="187"/>
      <c r="KCF667" s="187"/>
      <c r="KCG667" s="187"/>
      <c r="KCH667" s="187"/>
      <c r="KCI667" s="187"/>
      <c r="KCJ667" s="187"/>
      <c r="KCK667" s="187"/>
      <c r="KCL667" s="187"/>
      <c r="KCM667" s="187"/>
      <c r="KCN667" s="187"/>
      <c r="KCO667" s="187"/>
      <c r="KCP667" s="187"/>
      <c r="KCQ667" s="187"/>
      <c r="KCR667" s="187"/>
      <c r="KCS667" s="187"/>
      <c r="KCT667" s="187"/>
      <c r="KCU667" s="187"/>
      <c r="KCV667" s="187"/>
      <c r="KCW667" s="187"/>
      <c r="KCX667" s="187"/>
      <c r="KCY667" s="187"/>
      <c r="KCZ667" s="187"/>
      <c r="KDA667" s="187"/>
      <c r="KDB667" s="187"/>
      <c r="KDC667" s="187"/>
      <c r="KDD667" s="187"/>
      <c r="KDE667" s="187"/>
      <c r="KDF667" s="187"/>
      <c r="KDG667" s="187"/>
      <c r="KDH667" s="187"/>
      <c r="KDI667" s="187"/>
      <c r="KDJ667" s="187"/>
      <c r="KDK667" s="187"/>
      <c r="KDL667" s="187"/>
      <c r="KDM667" s="187"/>
      <c r="KDN667" s="187"/>
      <c r="KDO667" s="187"/>
      <c r="KDP667" s="187"/>
      <c r="KDQ667" s="187"/>
      <c r="KDR667" s="187"/>
      <c r="KDS667" s="187"/>
      <c r="KDT667" s="187"/>
      <c r="KDU667" s="187"/>
      <c r="KDV667" s="187"/>
      <c r="KDW667" s="187"/>
      <c r="KDX667" s="187"/>
      <c r="KDY667" s="187"/>
      <c r="KDZ667" s="187"/>
      <c r="KEA667" s="187"/>
      <c r="KEB667" s="187"/>
      <c r="KEC667" s="187"/>
      <c r="KED667" s="187"/>
      <c r="KEE667" s="187"/>
      <c r="KEF667" s="187"/>
      <c r="KEG667" s="187"/>
      <c r="KEH667" s="187"/>
      <c r="KEI667" s="187"/>
      <c r="KEJ667" s="187"/>
      <c r="KEK667" s="187"/>
      <c r="KEL667" s="187"/>
      <c r="KEM667" s="187"/>
      <c r="KEN667" s="187"/>
      <c r="KEO667" s="187"/>
      <c r="KEP667" s="187"/>
      <c r="KEQ667" s="187"/>
      <c r="KER667" s="187"/>
      <c r="KES667" s="187"/>
      <c r="KET667" s="187"/>
      <c r="KEU667" s="187"/>
      <c r="KEV667" s="187"/>
      <c r="KEW667" s="187"/>
      <c r="KEX667" s="187"/>
      <c r="KEY667" s="187"/>
      <c r="KEZ667" s="187"/>
      <c r="KFA667" s="187"/>
      <c r="KFB667" s="187"/>
      <c r="KFC667" s="187"/>
      <c r="KFD667" s="187"/>
      <c r="KFE667" s="187"/>
      <c r="KFF667" s="187"/>
      <c r="KFG667" s="187"/>
      <c r="KFH667" s="187"/>
      <c r="KFI667" s="187"/>
      <c r="KFJ667" s="187"/>
      <c r="KFK667" s="187"/>
      <c r="KFL667" s="187"/>
      <c r="KFM667" s="187"/>
      <c r="KFN667" s="187"/>
      <c r="KFO667" s="187"/>
      <c r="KFP667" s="187"/>
      <c r="KFQ667" s="187"/>
      <c r="KFR667" s="187"/>
      <c r="KFS667" s="187"/>
      <c r="KFT667" s="187"/>
      <c r="KFU667" s="187"/>
      <c r="KFV667" s="187"/>
      <c r="KFW667" s="187"/>
      <c r="KFX667" s="187"/>
      <c r="KFY667" s="187"/>
      <c r="KFZ667" s="187"/>
      <c r="KGA667" s="187"/>
      <c r="KGB667" s="187"/>
      <c r="KGC667" s="187"/>
      <c r="KGD667" s="187"/>
      <c r="KGE667" s="187"/>
      <c r="KGF667" s="187"/>
      <c r="KGG667" s="187"/>
      <c r="KGH667" s="187"/>
      <c r="KGI667" s="187"/>
      <c r="KGJ667" s="187"/>
      <c r="KGK667" s="187"/>
      <c r="KGL667" s="187"/>
      <c r="KGM667" s="187"/>
      <c r="KGN667" s="187"/>
      <c r="KGO667" s="187"/>
      <c r="KGP667" s="187"/>
      <c r="KGQ667" s="187"/>
      <c r="KGR667" s="187"/>
      <c r="KGS667" s="187"/>
      <c r="KGT667" s="187"/>
      <c r="KGU667" s="187"/>
      <c r="KGV667" s="187"/>
      <c r="KGW667" s="187"/>
      <c r="KGX667" s="187"/>
      <c r="KGY667" s="187"/>
      <c r="KGZ667" s="187"/>
      <c r="KHA667" s="187"/>
      <c r="KHB667" s="187"/>
      <c r="KHC667" s="187"/>
      <c r="KHD667" s="187"/>
      <c r="KHE667" s="187"/>
      <c r="KHF667" s="187"/>
      <c r="KHG667" s="187"/>
      <c r="KHH667" s="187"/>
      <c r="KHI667" s="187"/>
      <c r="KHJ667" s="187"/>
      <c r="KHK667" s="187"/>
      <c r="KHL667" s="187"/>
      <c r="KHM667" s="187"/>
      <c r="KHN667" s="187"/>
      <c r="KHO667" s="187"/>
      <c r="KHP667" s="187"/>
      <c r="KHQ667" s="187"/>
      <c r="KHR667" s="187"/>
      <c r="KHS667" s="187"/>
      <c r="KHT667" s="187"/>
      <c r="KHU667" s="187"/>
      <c r="KHV667" s="187"/>
      <c r="KHW667" s="187"/>
      <c r="KHX667" s="187"/>
      <c r="KHY667" s="187"/>
      <c r="KHZ667" s="187"/>
      <c r="KIA667" s="187"/>
      <c r="KIB667" s="187"/>
      <c r="KIC667" s="187"/>
      <c r="KID667" s="187"/>
      <c r="KIE667" s="187"/>
      <c r="KIF667" s="187"/>
      <c r="KIG667" s="187"/>
      <c r="KIH667" s="187"/>
      <c r="KII667" s="187"/>
      <c r="KIJ667" s="187"/>
      <c r="KIK667" s="187"/>
      <c r="KIL667" s="187"/>
      <c r="KIM667" s="187"/>
      <c r="KIN667" s="187"/>
      <c r="KIO667" s="187"/>
      <c r="KIP667" s="187"/>
      <c r="KIQ667" s="187"/>
      <c r="KIR667" s="187"/>
      <c r="KIS667" s="187"/>
      <c r="KIT667" s="187"/>
      <c r="KIU667" s="187"/>
      <c r="KIV667" s="187"/>
      <c r="KIW667" s="187"/>
      <c r="KIX667" s="187"/>
      <c r="KIY667" s="187"/>
      <c r="KIZ667" s="187"/>
      <c r="KJA667" s="187"/>
      <c r="KJB667" s="187"/>
      <c r="KJC667" s="187"/>
      <c r="KJD667" s="187"/>
      <c r="KJE667" s="187"/>
      <c r="KJF667" s="187"/>
      <c r="KJG667" s="187"/>
      <c r="KJH667" s="187"/>
      <c r="KJI667" s="187"/>
      <c r="KJJ667" s="187"/>
      <c r="KJK667" s="187"/>
      <c r="KJL667" s="187"/>
      <c r="KJM667" s="187"/>
      <c r="KJN667" s="187"/>
      <c r="KJO667" s="187"/>
      <c r="KJP667" s="187"/>
      <c r="KJQ667" s="187"/>
      <c r="KJR667" s="187"/>
      <c r="KJS667" s="187"/>
      <c r="KJT667" s="187"/>
      <c r="KJU667" s="187"/>
      <c r="KJV667" s="187"/>
      <c r="KJW667" s="187"/>
      <c r="KJX667" s="187"/>
      <c r="KJY667" s="187"/>
      <c r="KJZ667" s="187"/>
      <c r="KKA667" s="187"/>
      <c r="KKB667" s="187"/>
      <c r="KKC667" s="187"/>
      <c r="KKD667" s="187"/>
      <c r="KKE667" s="187"/>
      <c r="KKF667" s="187"/>
      <c r="KKG667" s="187"/>
      <c r="KKH667" s="187"/>
      <c r="KKI667" s="187"/>
      <c r="KKJ667" s="187"/>
      <c r="KKK667" s="187"/>
      <c r="KKL667" s="187"/>
      <c r="KKM667" s="187"/>
      <c r="KKN667" s="187"/>
      <c r="KKO667" s="187"/>
      <c r="KKP667" s="187"/>
      <c r="KKQ667" s="187"/>
      <c r="KKR667" s="187"/>
      <c r="KKS667" s="187"/>
      <c r="KKT667" s="187"/>
      <c r="KKU667" s="187"/>
      <c r="KKV667" s="187"/>
      <c r="KKW667" s="187"/>
      <c r="KKX667" s="187"/>
      <c r="KKY667" s="187"/>
      <c r="KKZ667" s="187"/>
      <c r="KLA667" s="187"/>
      <c r="KLB667" s="187"/>
      <c r="KLC667" s="187"/>
      <c r="KLD667" s="187"/>
      <c r="KLE667" s="187"/>
      <c r="KLF667" s="187"/>
      <c r="KLG667" s="187"/>
      <c r="KLH667" s="187"/>
      <c r="KLI667" s="187"/>
      <c r="KLJ667" s="187"/>
      <c r="KLK667" s="187"/>
      <c r="KLL667" s="187"/>
      <c r="KLM667" s="187"/>
      <c r="KLN667" s="187"/>
      <c r="KLO667" s="187"/>
      <c r="KLP667" s="187"/>
      <c r="KLQ667" s="187"/>
      <c r="KLR667" s="187"/>
      <c r="KLS667" s="187"/>
      <c r="KLT667" s="187"/>
      <c r="KLU667" s="187"/>
      <c r="KLV667" s="187"/>
      <c r="KLW667" s="187"/>
      <c r="KLX667" s="187"/>
      <c r="KLY667" s="187"/>
      <c r="KLZ667" s="187"/>
      <c r="KMA667" s="187"/>
      <c r="KMB667" s="187"/>
      <c r="KMC667" s="187"/>
      <c r="KMD667" s="187"/>
      <c r="KME667" s="187"/>
      <c r="KMF667" s="187"/>
      <c r="KMG667" s="187"/>
      <c r="KMH667" s="187"/>
      <c r="KMI667" s="187"/>
      <c r="KMJ667" s="187"/>
      <c r="KMK667" s="187"/>
      <c r="KML667" s="187"/>
      <c r="KMM667" s="187"/>
      <c r="KMN667" s="187"/>
      <c r="KMO667" s="187"/>
      <c r="KMP667" s="187"/>
      <c r="KMQ667" s="187"/>
      <c r="KMR667" s="187"/>
      <c r="KMS667" s="187"/>
      <c r="KMT667" s="187"/>
      <c r="KMU667" s="187"/>
      <c r="KMV667" s="187"/>
      <c r="KMW667" s="187"/>
      <c r="KMX667" s="187"/>
      <c r="KMY667" s="187"/>
      <c r="KMZ667" s="187"/>
      <c r="KNA667" s="187"/>
      <c r="KNB667" s="187"/>
      <c r="KNC667" s="187"/>
      <c r="KND667" s="187"/>
      <c r="KNE667" s="187"/>
      <c r="KNF667" s="187"/>
      <c r="KNG667" s="187"/>
      <c r="KNH667" s="187"/>
      <c r="KNI667" s="187"/>
      <c r="KNJ667" s="187"/>
      <c r="KNK667" s="187"/>
      <c r="KNL667" s="187"/>
      <c r="KNM667" s="187"/>
      <c r="KNN667" s="187"/>
      <c r="KNO667" s="187"/>
      <c r="KNP667" s="187"/>
      <c r="KNQ667" s="187"/>
      <c r="KNR667" s="187"/>
      <c r="KNS667" s="187"/>
      <c r="KNT667" s="187"/>
      <c r="KNU667" s="187"/>
      <c r="KNV667" s="187"/>
      <c r="KNW667" s="187"/>
      <c r="KNX667" s="187"/>
      <c r="KNY667" s="187"/>
      <c r="KNZ667" s="187"/>
      <c r="KOA667" s="187"/>
      <c r="KOB667" s="187"/>
      <c r="KOC667" s="187"/>
      <c r="KOD667" s="187"/>
      <c r="KOE667" s="187"/>
      <c r="KOF667" s="187"/>
      <c r="KOG667" s="187"/>
      <c r="KOH667" s="187"/>
      <c r="KOI667" s="187"/>
      <c r="KOJ667" s="187"/>
      <c r="KOK667" s="187"/>
      <c r="KOL667" s="187"/>
      <c r="KOM667" s="187"/>
      <c r="KON667" s="187"/>
      <c r="KOO667" s="187"/>
      <c r="KOP667" s="187"/>
      <c r="KOQ667" s="187"/>
      <c r="KOR667" s="187"/>
      <c r="KOS667" s="187"/>
      <c r="KOT667" s="187"/>
      <c r="KOU667" s="187"/>
      <c r="KOV667" s="187"/>
      <c r="KOW667" s="187"/>
      <c r="KOX667" s="187"/>
      <c r="KOY667" s="187"/>
      <c r="KOZ667" s="187"/>
      <c r="KPA667" s="187"/>
      <c r="KPB667" s="187"/>
      <c r="KPC667" s="187"/>
      <c r="KPD667" s="187"/>
      <c r="KPE667" s="187"/>
      <c r="KPF667" s="187"/>
      <c r="KPG667" s="187"/>
      <c r="KPH667" s="187"/>
      <c r="KPI667" s="187"/>
      <c r="KPJ667" s="187"/>
      <c r="KPK667" s="187"/>
      <c r="KPL667" s="187"/>
      <c r="KPM667" s="187"/>
      <c r="KPN667" s="187"/>
      <c r="KPO667" s="187"/>
      <c r="KPP667" s="187"/>
      <c r="KPQ667" s="187"/>
      <c r="KPR667" s="187"/>
      <c r="KPS667" s="187"/>
      <c r="KPT667" s="187"/>
      <c r="KPU667" s="187"/>
      <c r="KPV667" s="187"/>
      <c r="KPW667" s="187"/>
      <c r="KPX667" s="187"/>
      <c r="KPY667" s="187"/>
      <c r="KPZ667" s="187"/>
      <c r="KQA667" s="187"/>
      <c r="KQB667" s="187"/>
      <c r="KQC667" s="187"/>
      <c r="KQD667" s="187"/>
      <c r="KQE667" s="187"/>
      <c r="KQF667" s="187"/>
      <c r="KQG667" s="187"/>
      <c r="KQH667" s="187"/>
      <c r="KQI667" s="187"/>
      <c r="KQJ667" s="187"/>
      <c r="KQK667" s="187"/>
      <c r="KQL667" s="187"/>
      <c r="KQM667" s="187"/>
      <c r="KQN667" s="187"/>
      <c r="KQO667" s="187"/>
      <c r="KQP667" s="187"/>
      <c r="KQQ667" s="187"/>
      <c r="KQR667" s="187"/>
      <c r="KQS667" s="187"/>
      <c r="KQT667" s="187"/>
      <c r="KQU667" s="187"/>
      <c r="KQV667" s="187"/>
      <c r="KQW667" s="187"/>
      <c r="KQX667" s="187"/>
      <c r="KQY667" s="187"/>
      <c r="KQZ667" s="187"/>
      <c r="KRA667" s="187"/>
      <c r="KRB667" s="187"/>
      <c r="KRC667" s="187"/>
      <c r="KRD667" s="187"/>
      <c r="KRE667" s="187"/>
      <c r="KRF667" s="187"/>
      <c r="KRG667" s="187"/>
      <c r="KRH667" s="187"/>
      <c r="KRI667" s="187"/>
      <c r="KRJ667" s="187"/>
      <c r="KRK667" s="187"/>
      <c r="KRL667" s="187"/>
      <c r="KRM667" s="187"/>
      <c r="KRN667" s="187"/>
      <c r="KRO667" s="187"/>
      <c r="KRP667" s="187"/>
      <c r="KRQ667" s="187"/>
      <c r="KRR667" s="187"/>
      <c r="KRS667" s="187"/>
      <c r="KRT667" s="187"/>
      <c r="KRU667" s="187"/>
      <c r="KRV667" s="187"/>
      <c r="KRW667" s="187"/>
      <c r="KRX667" s="187"/>
      <c r="KRY667" s="187"/>
      <c r="KRZ667" s="187"/>
      <c r="KSA667" s="187"/>
      <c r="KSB667" s="187"/>
      <c r="KSC667" s="187"/>
      <c r="KSD667" s="187"/>
      <c r="KSE667" s="187"/>
      <c r="KSF667" s="187"/>
      <c r="KSG667" s="187"/>
      <c r="KSH667" s="187"/>
      <c r="KSI667" s="187"/>
      <c r="KSJ667" s="187"/>
      <c r="KSK667" s="187"/>
      <c r="KSL667" s="187"/>
      <c r="KSM667" s="187"/>
      <c r="KSN667" s="187"/>
      <c r="KSO667" s="187"/>
      <c r="KSP667" s="187"/>
      <c r="KSQ667" s="187"/>
      <c r="KSR667" s="187"/>
      <c r="KSS667" s="187"/>
      <c r="KST667" s="187"/>
      <c r="KSU667" s="187"/>
      <c r="KSV667" s="187"/>
      <c r="KSW667" s="187"/>
      <c r="KSX667" s="187"/>
      <c r="KSY667" s="187"/>
      <c r="KSZ667" s="187"/>
      <c r="KTA667" s="187"/>
      <c r="KTB667" s="187"/>
      <c r="KTC667" s="187"/>
      <c r="KTD667" s="187"/>
      <c r="KTE667" s="187"/>
      <c r="KTF667" s="187"/>
      <c r="KTG667" s="187"/>
      <c r="KTH667" s="187"/>
      <c r="KTI667" s="187"/>
      <c r="KTJ667" s="187"/>
      <c r="KTK667" s="187"/>
      <c r="KTL667" s="187"/>
      <c r="KTM667" s="187"/>
      <c r="KTN667" s="187"/>
      <c r="KTO667" s="187"/>
      <c r="KTP667" s="187"/>
      <c r="KTQ667" s="187"/>
      <c r="KTR667" s="187"/>
      <c r="KTS667" s="187"/>
      <c r="KTT667" s="187"/>
      <c r="KTU667" s="187"/>
      <c r="KTV667" s="187"/>
      <c r="KTW667" s="187"/>
      <c r="KTX667" s="187"/>
      <c r="KTY667" s="187"/>
      <c r="KTZ667" s="187"/>
      <c r="KUA667" s="187"/>
      <c r="KUB667" s="187"/>
      <c r="KUC667" s="187"/>
      <c r="KUD667" s="187"/>
      <c r="KUE667" s="187"/>
      <c r="KUF667" s="187"/>
      <c r="KUG667" s="187"/>
      <c r="KUH667" s="187"/>
      <c r="KUI667" s="187"/>
      <c r="KUJ667" s="187"/>
      <c r="KUK667" s="187"/>
      <c r="KUL667" s="187"/>
      <c r="KUM667" s="187"/>
      <c r="KUN667" s="187"/>
      <c r="KUO667" s="187"/>
      <c r="KUP667" s="187"/>
      <c r="KUQ667" s="187"/>
      <c r="KUR667" s="187"/>
      <c r="KUS667" s="187"/>
      <c r="KUT667" s="187"/>
      <c r="KUU667" s="187"/>
      <c r="KUV667" s="187"/>
      <c r="KUW667" s="187"/>
      <c r="KUX667" s="187"/>
      <c r="KUY667" s="187"/>
      <c r="KUZ667" s="187"/>
      <c r="KVA667" s="187"/>
      <c r="KVB667" s="187"/>
      <c r="KVC667" s="187"/>
      <c r="KVD667" s="187"/>
      <c r="KVE667" s="187"/>
      <c r="KVF667" s="187"/>
      <c r="KVG667" s="187"/>
      <c r="KVH667" s="187"/>
      <c r="KVI667" s="187"/>
      <c r="KVJ667" s="187"/>
      <c r="KVK667" s="187"/>
      <c r="KVL667" s="187"/>
      <c r="KVM667" s="187"/>
      <c r="KVN667" s="187"/>
      <c r="KVO667" s="187"/>
      <c r="KVP667" s="187"/>
      <c r="KVQ667" s="187"/>
      <c r="KVR667" s="187"/>
      <c r="KVS667" s="187"/>
      <c r="KVT667" s="187"/>
      <c r="KVU667" s="187"/>
      <c r="KVV667" s="187"/>
      <c r="KVW667" s="187"/>
      <c r="KVX667" s="187"/>
      <c r="KVY667" s="187"/>
      <c r="KVZ667" s="187"/>
      <c r="KWA667" s="187"/>
      <c r="KWB667" s="187"/>
      <c r="KWC667" s="187"/>
      <c r="KWD667" s="187"/>
      <c r="KWE667" s="187"/>
      <c r="KWF667" s="187"/>
      <c r="KWG667" s="187"/>
      <c r="KWH667" s="187"/>
      <c r="KWI667" s="187"/>
      <c r="KWJ667" s="187"/>
      <c r="KWK667" s="187"/>
      <c r="KWL667" s="187"/>
      <c r="KWM667" s="187"/>
      <c r="KWN667" s="187"/>
      <c r="KWO667" s="187"/>
      <c r="KWP667" s="187"/>
      <c r="KWQ667" s="187"/>
      <c r="KWR667" s="187"/>
      <c r="KWS667" s="187"/>
      <c r="KWT667" s="187"/>
      <c r="KWU667" s="187"/>
      <c r="KWV667" s="187"/>
      <c r="KWW667" s="187"/>
      <c r="KWX667" s="187"/>
      <c r="KWY667" s="187"/>
      <c r="KWZ667" s="187"/>
      <c r="KXA667" s="187"/>
      <c r="KXB667" s="187"/>
      <c r="KXC667" s="187"/>
      <c r="KXD667" s="187"/>
      <c r="KXE667" s="187"/>
      <c r="KXF667" s="187"/>
      <c r="KXG667" s="187"/>
      <c r="KXH667" s="187"/>
      <c r="KXI667" s="187"/>
      <c r="KXJ667" s="187"/>
      <c r="KXK667" s="187"/>
      <c r="KXL667" s="187"/>
      <c r="KXM667" s="187"/>
      <c r="KXN667" s="187"/>
      <c r="KXO667" s="187"/>
      <c r="KXP667" s="187"/>
      <c r="KXQ667" s="187"/>
      <c r="KXR667" s="187"/>
      <c r="KXS667" s="187"/>
      <c r="KXT667" s="187"/>
      <c r="KXU667" s="187"/>
      <c r="KXV667" s="187"/>
      <c r="KXW667" s="187"/>
      <c r="KXX667" s="187"/>
      <c r="KXY667" s="187"/>
      <c r="KXZ667" s="187"/>
      <c r="KYA667" s="187"/>
      <c r="KYB667" s="187"/>
      <c r="KYC667" s="187"/>
      <c r="KYD667" s="187"/>
      <c r="KYE667" s="187"/>
      <c r="KYF667" s="187"/>
      <c r="KYG667" s="187"/>
      <c r="KYH667" s="187"/>
      <c r="KYI667" s="187"/>
      <c r="KYJ667" s="187"/>
      <c r="KYK667" s="187"/>
      <c r="KYL667" s="187"/>
      <c r="KYM667" s="187"/>
      <c r="KYN667" s="187"/>
      <c r="KYO667" s="187"/>
      <c r="KYP667" s="187"/>
      <c r="KYQ667" s="187"/>
      <c r="KYR667" s="187"/>
      <c r="KYS667" s="187"/>
      <c r="KYT667" s="187"/>
      <c r="KYU667" s="187"/>
      <c r="KYV667" s="187"/>
      <c r="KYW667" s="187"/>
      <c r="KYX667" s="187"/>
      <c r="KYY667" s="187"/>
      <c r="KYZ667" s="187"/>
      <c r="KZA667" s="187"/>
      <c r="KZB667" s="187"/>
      <c r="KZC667" s="187"/>
      <c r="KZD667" s="187"/>
      <c r="KZE667" s="187"/>
      <c r="KZF667" s="187"/>
      <c r="KZG667" s="187"/>
      <c r="KZH667" s="187"/>
      <c r="KZI667" s="187"/>
      <c r="KZJ667" s="187"/>
      <c r="KZK667" s="187"/>
      <c r="KZL667" s="187"/>
      <c r="KZM667" s="187"/>
      <c r="KZN667" s="187"/>
      <c r="KZO667" s="187"/>
      <c r="KZP667" s="187"/>
      <c r="KZQ667" s="187"/>
      <c r="KZR667" s="187"/>
      <c r="KZS667" s="187"/>
      <c r="KZT667" s="187"/>
      <c r="KZU667" s="187"/>
      <c r="KZV667" s="187"/>
      <c r="KZW667" s="187"/>
      <c r="KZX667" s="187"/>
      <c r="KZY667" s="187"/>
      <c r="KZZ667" s="187"/>
      <c r="LAA667" s="187"/>
      <c r="LAB667" s="187"/>
      <c r="LAC667" s="187"/>
      <c r="LAD667" s="187"/>
      <c r="LAE667" s="187"/>
      <c r="LAF667" s="187"/>
      <c r="LAG667" s="187"/>
      <c r="LAH667" s="187"/>
      <c r="LAI667" s="187"/>
      <c r="LAJ667" s="187"/>
      <c r="LAK667" s="187"/>
      <c r="LAL667" s="187"/>
      <c r="LAM667" s="187"/>
      <c r="LAN667" s="187"/>
      <c r="LAO667" s="187"/>
      <c r="LAP667" s="187"/>
      <c r="LAQ667" s="187"/>
      <c r="LAR667" s="187"/>
      <c r="LAS667" s="187"/>
      <c r="LAT667" s="187"/>
      <c r="LAU667" s="187"/>
      <c r="LAV667" s="187"/>
      <c r="LAW667" s="187"/>
      <c r="LAX667" s="187"/>
      <c r="LAY667" s="187"/>
      <c r="LAZ667" s="187"/>
      <c r="LBA667" s="187"/>
      <c r="LBB667" s="187"/>
      <c r="LBC667" s="187"/>
      <c r="LBD667" s="187"/>
      <c r="LBE667" s="187"/>
      <c r="LBF667" s="187"/>
      <c r="LBG667" s="187"/>
      <c r="LBH667" s="187"/>
      <c r="LBI667" s="187"/>
      <c r="LBJ667" s="187"/>
      <c r="LBK667" s="187"/>
      <c r="LBL667" s="187"/>
      <c r="LBM667" s="187"/>
      <c r="LBN667" s="187"/>
      <c r="LBO667" s="187"/>
      <c r="LBP667" s="187"/>
      <c r="LBQ667" s="187"/>
      <c r="LBR667" s="187"/>
      <c r="LBS667" s="187"/>
      <c r="LBT667" s="187"/>
      <c r="LBU667" s="187"/>
      <c r="LBV667" s="187"/>
      <c r="LBW667" s="187"/>
      <c r="LBX667" s="187"/>
      <c r="LBY667" s="187"/>
      <c r="LBZ667" s="187"/>
      <c r="LCA667" s="187"/>
      <c r="LCB667" s="187"/>
      <c r="LCC667" s="187"/>
      <c r="LCD667" s="187"/>
      <c r="LCE667" s="187"/>
      <c r="LCF667" s="187"/>
      <c r="LCG667" s="187"/>
      <c r="LCH667" s="187"/>
      <c r="LCI667" s="187"/>
      <c r="LCJ667" s="187"/>
      <c r="LCK667" s="187"/>
      <c r="LCL667" s="187"/>
      <c r="LCM667" s="187"/>
      <c r="LCN667" s="187"/>
      <c r="LCO667" s="187"/>
      <c r="LCP667" s="187"/>
      <c r="LCQ667" s="187"/>
      <c r="LCR667" s="187"/>
      <c r="LCS667" s="187"/>
      <c r="LCT667" s="187"/>
      <c r="LCU667" s="187"/>
      <c r="LCV667" s="187"/>
      <c r="LCW667" s="187"/>
      <c r="LCX667" s="187"/>
      <c r="LCY667" s="187"/>
      <c r="LCZ667" s="187"/>
      <c r="LDA667" s="187"/>
      <c r="LDB667" s="187"/>
      <c r="LDC667" s="187"/>
      <c r="LDD667" s="187"/>
      <c r="LDE667" s="187"/>
      <c r="LDF667" s="187"/>
      <c r="LDG667" s="187"/>
      <c r="LDH667" s="187"/>
      <c r="LDI667" s="187"/>
      <c r="LDJ667" s="187"/>
      <c r="LDK667" s="187"/>
      <c r="LDL667" s="187"/>
      <c r="LDM667" s="187"/>
      <c r="LDN667" s="187"/>
      <c r="LDO667" s="187"/>
      <c r="LDP667" s="187"/>
      <c r="LDQ667" s="187"/>
      <c r="LDR667" s="187"/>
      <c r="LDS667" s="187"/>
      <c r="LDT667" s="187"/>
      <c r="LDU667" s="187"/>
      <c r="LDV667" s="187"/>
      <c r="LDW667" s="187"/>
      <c r="LDX667" s="187"/>
      <c r="LDY667" s="187"/>
      <c r="LDZ667" s="187"/>
      <c r="LEA667" s="187"/>
      <c r="LEB667" s="187"/>
      <c r="LEC667" s="187"/>
      <c r="LED667" s="187"/>
      <c r="LEE667" s="187"/>
      <c r="LEF667" s="187"/>
      <c r="LEG667" s="187"/>
      <c r="LEH667" s="187"/>
      <c r="LEI667" s="187"/>
      <c r="LEJ667" s="187"/>
      <c r="LEK667" s="187"/>
      <c r="LEL667" s="187"/>
      <c r="LEM667" s="187"/>
      <c r="LEN667" s="187"/>
      <c r="LEO667" s="187"/>
      <c r="LEP667" s="187"/>
      <c r="LEQ667" s="187"/>
      <c r="LER667" s="187"/>
      <c r="LES667" s="187"/>
      <c r="LET667" s="187"/>
      <c r="LEU667" s="187"/>
      <c r="LEV667" s="187"/>
      <c r="LEW667" s="187"/>
      <c r="LEX667" s="187"/>
      <c r="LEY667" s="187"/>
      <c r="LEZ667" s="187"/>
      <c r="LFA667" s="187"/>
      <c r="LFB667" s="187"/>
      <c r="LFC667" s="187"/>
      <c r="LFD667" s="187"/>
      <c r="LFE667" s="187"/>
      <c r="LFF667" s="187"/>
      <c r="LFG667" s="187"/>
      <c r="LFH667" s="187"/>
      <c r="LFI667" s="187"/>
      <c r="LFJ667" s="187"/>
      <c r="LFK667" s="187"/>
      <c r="LFL667" s="187"/>
      <c r="LFM667" s="187"/>
      <c r="LFN667" s="187"/>
      <c r="LFO667" s="187"/>
      <c r="LFP667" s="187"/>
      <c r="LFQ667" s="187"/>
      <c r="LFR667" s="187"/>
      <c r="LFS667" s="187"/>
      <c r="LFT667" s="187"/>
      <c r="LFU667" s="187"/>
      <c r="LFV667" s="187"/>
      <c r="LFW667" s="187"/>
      <c r="LFX667" s="187"/>
      <c r="LFY667" s="187"/>
      <c r="LFZ667" s="187"/>
      <c r="LGA667" s="187"/>
      <c r="LGB667" s="187"/>
      <c r="LGC667" s="187"/>
      <c r="LGD667" s="187"/>
      <c r="LGE667" s="187"/>
      <c r="LGF667" s="187"/>
      <c r="LGG667" s="187"/>
      <c r="LGH667" s="187"/>
      <c r="LGI667" s="187"/>
      <c r="LGJ667" s="187"/>
      <c r="LGK667" s="187"/>
      <c r="LGL667" s="187"/>
      <c r="LGM667" s="187"/>
      <c r="LGN667" s="187"/>
      <c r="LGO667" s="187"/>
      <c r="LGP667" s="187"/>
      <c r="LGQ667" s="187"/>
      <c r="LGR667" s="187"/>
      <c r="LGS667" s="187"/>
      <c r="LGT667" s="187"/>
      <c r="LGU667" s="187"/>
      <c r="LGV667" s="187"/>
      <c r="LGW667" s="187"/>
      <c r="LGX667" s="187"/>
      <c r="LGY667" s="187"/>
      <c r="LGZ667" s="187"/>
      <c r="LHA667" s="187"/>
      <c r="LHB667" s="187"/>
      <c r="LHC667" s="187"/>
      <c r="LHD667" s="187"/>
      <c r="LHE667" s="187"/>
      <c r="LHF667" s="187"/>
      <c r="LHG667" s="187"/>
      <c r="LHH667" s="187"/>
      <c r="LHI667" s="187"/>
      <c r="LHJ667" s="187"/>
      <c r="LHK667" s="187"/>
      <c r="LHL667" s="187"/>
      <c r="LHM667" s="187"/>
      <c r="LHN667" s="187"/>
      <c r="LHO667" s="187"/>
      <c r="LHP667" s="187"/>
      <c r="LHQ667" s="187"/>
      <c r="LHR667" s="187"/>
      <c r="LHS667" s="187"/>
      <c r="LHT667" s="187"/>
      <c r="LHU667" s="187"/>
      <c r="LHV667" s="187"/>
      <c r="LHW667" s="187"/>
      <c r="LHX667" s="187"/>
      <c r="LHY667" s="187"/>
      <c r="LHZ667" s="187"/>
      <c r="LIA667" s="187"/>
      <c r="LIB667" s="187"/>
      <c r="LIC667" s="187"/>
      <c r="LID667" s="187"/>
      <c r="LIE667" s="187"/>
      <c r="LIF667" s="187"/>
      <c r="LIG667" s="187"/>
      <c r="LIH667" s="187"/>
      <c r="LII667" s="187"/>
      <c r="LIJ667" s="187"/>
      <c r="LIK667" s="187"/>
      <c r="LIL667" s="187"/>
      <c r="LIM667" s="187"/>
      <c r="LIN667" s="187"/>
      <c r="LIO667" s="187"/>
      <c r="LIP667" s="187"/>
      <c r="LIQ667" s="187"/>
      <c r="LIR667" s="187"/>
      <c r="LIS667" s="187"/>
      <c r="LIT667" s="187"/>
      <c r="LIU667" s="187"/>
      <c r="LIV667" s="187"/>
      <c r="LIW667" s="187"/>
      <c r="LIX667" s="187"/>
      <c r="LIY667" s="187"/>
      <c r="LIZ667" s="187"/>
      <c r="LJA667" s="187"/>
      <c r="LJB667" s="187"/>
      <c r="LJC667" s="187"/>
      <c r="LJD667" s="187"/>
      <c r="LJE667" s="187"/>
      <c r="LJF667" s="187"/>
      <c r="LJG667" s="187"/>
      <c r="LJH667" s="187"/>
      <c r="LJI667" s="187"/>
      <c r="LJJ667" s="187"/>
      <c r="LJK667" s="187"/>
      <c r="LJL667" s="187"/>
      <c r="LJM667" s="187"/>
      <c r="LJN667" s="187"/>
      <c r="LJO667" s="187"/>
      <c r="LJP667" s="187"/>
      <c r="LJQ667" s="187"/>
      <c r="LJR667" s="187"/>
      <c r="LJS667" s="187"/>
      <c r="LJT667" s="187"/>
      <c r="LJU667" s="187"/>
      <c r="LJV667" s="187"/>
      <c r="LJW667" s="187"/>
      <c r="LJX667" s="187"/>
      <c r="LJY667" s="187"/>
      <c r="LJZ667" s="187"/>
      <c r="LKA667" s="187"/>
      <c r="LKB667" s="187"/>
      <c r="LKC667" s="187"/>
      <c r="LKD667" s="187"/>
      <c r="LKE667" s="187"/>
      <c r="LKF667" s="187"/>
      <c r="LKG667" s="187"/>
      <c r="LKH667" s="187"/>
      <c r="LKI667" s="187"/>
      <c r="LKJ667" s="187"/>
      <c r="LKK667" s="187"/>
      <c r="LKL667" s="187"/>
      <c r="LKM667" s="187"/>
      <c r="LKN667" s="187"/>
      <c r="LKO667" s="187"/>
      <c r="LKP667" s="187"/>
      <c r="LKQ667" s="187"/>
      <c r="LKR667" s="187"/>
      <c r="LKS667" s="187"/>
      <c r="LKT667" s="187"/>
      <c r="LKU667" s="187"/>
      <c r="LKV667" s="187"/>
      <c r="LKW667" s="187"/>
      <c r="LKX667" s="187"/>
      <c r="LKY667" s="187"/>
      <c r="LKZ667" s="187"/>
      <c r="LLA667" s="187"/>
      <c r="LLB667" s="187"/>
      <c r="LLC667" s="187"/>
      <c r="LLD667" s="187"/>
      <c r="LLE667" s="187"/>
      <c r="LLF667" s="187"/>
      <c r="LLG667" s="187"/>
      <c r="LLH667" s="187"/>
      <c r="LLI667" s="187"/>
      <c r="LLJ667" s="187"/>
      <c r="LLK667" s="187"/>
      <c r="LLL667" s="187"/>
      <c r="LLM667" s="187"/>
      <c r="LLN667" s="187"/>
      <c r="LLO667" s="187"/>
      <c r="LLP667" s="187"/>
      <c r="LLQ667" s="187"/>
      <c r="LLR667" s="187"/>
      <c r="LLS667" s="187"/>
      <c r="LLT667" s="187"/>
      <c r="LLU667" s="187"/>
      <c r="LLV667" s="187"/>
      <c r="LLW667" s="187"/>
      <c r="LLX667" s="187"/>
      <c r="LLY667" s="187"/>
      <c r="LLZ667" s="187"/>
      <c r="LMA667" s="187"/>
      <c r="LMB667" s="187"/>
      <c r="LMC667" s="187"/>
      <c r="LMD667" s="187"/>
      <c r="LME667" s="187"/>
      <c r="LMF667" s="187"/>
      <c r="LMG667" s="187"/>
      <c r="LMH667" s="187"/>
      <c r="LMI667" s="187"/>
      <c r="LMJ667" s="187"/>
      <c r="LMK667" s="187"/>
      <c r="LML667" s="187"/>
      <c r="LMM667" s="187"/>
      <c r="LMN667" s="187"/>
      <c r="LMO667" s="187"/>
      <c r="LMP667" s="187"/>
      <c r="LMQ667" s="187"/>
      <c r="LMR667" s="187"/>
      <c r="LMS667" s="187"/>
      <c r="LMT667" s="187"/>
      <c r="LMU667" s="187"/>
      <c r="LMV667" s="187"/>
      <c r="LMW667" s="187"/>
      <c r="LMX667" s="187"/>
      <c r="LMY667" s="187"/>
      <c r="LMZ667" s="187"/>
      <c r="LNA667" s="187"/>
      <c r="LNB667" s="187"/>
      <c r="LNC667" s="187"/>
      <c r="LND667" s="187"/>
      <c r="LNE667" s="187"/>
      <c r="LNF667" s="187"/>
      <c r="LNG667" s="187"/>
      <c r="LNH667" s="187"/>
      <c r="LNI667" s="187"/>
      <c r="LNJ667" s="187"/>
      <c r="LNK667" s="187"/>
      <c r="LNL667" s="187"/>
      <c r="LNM667" s="187"/>
      <c r="LNN667" s="187"/>
      <c r="LNO667" s="187"/>
      <c r="LNP667" s="187"/>
      <c r="LNQ667" s="187"/>
      <c r="LNR667" s="187"/>
      <c r="LNS667" s="187"/>
      <c r="LNT667" s="187"/>
      <c r="LNU667" s="187"/>
      <c r="LNV667" s="187"/>
      <c r="LNW667" s="187"/>
      <c r="LNX667" s="187"/>
      <c r="LNY667" s="187"/>
      <c r="LNZ667" s="187"/>
      <c r="LOA667" s="187"/>
      <c r="LOB667" s="187"/>
      <c r="LOC667" s="187"/>
      <c r="LOD667" s="187"/>
      <c r="LOE667" s="187"/>
      <c r="LOF667" s="187"/>
      <c r="LOG667" s="187"/>
      <c r="LOH667" s="187"/>
      <c r="LOI667" s="187"/>
      <c r="LOJ667" s="187"/>
      <c r="LOK667" s="187"/>
      <c r="LOL667" s="187"/>
      <c r="LOM667" s="187"/>
      <c r="LON667" s="187"/>
      <c r="LOO667" s="187"/>
      <c r="LOP667" s="187"/>
      <c r="LOQ667" s="187"/>
      <c r="LOR667" s="187"/>
      <c r="LOS667" s="187"/>
      <c r="LOT667" s="187"/>
      <c r="LOU667" s="187"/>
      <c r="LOV667" s="187"/>
      <c r="LOW667" s="187"/>
      <c r="LOX667" s="187"/>
      <c r="LOY667" s="187"/>
      <c r="LOZ667" s="187"/>
      <c r="LPA667" s="187"/>
      <c r="LPB667" s="187"/>
      <c r="LPC667" s="187"/>
      <c r="LPD667" s="187"/>
      <c r="LPE667" s="187"/>
      <c r="LPF667" s="187"/>
      <c r="LPG667" s="187"/>
      <c r="LPH667" s="187"/>
      <c r="LPI667" s="187"/>
      <c r="LPJ667" s="187"/>
      <c r="LPK667" s="187"/>
      <c r="LPL667" s="187"/>
      <c r="LPM667" s="187"/>
      <c r="LPN667" s="187"/>
      <c r="LPO667" s="187"/>
      <c r="LPP667" s="187"/>
      <c r="LPQ667" s="187"/>
      <c r="LPR667" s="187"/>
      <c r="LPS667" s="187"/>
      <c r="LPT667" s="187"/>
      <c r="LPU667" s="187"/>
      <c r="LPV667" s="187"/>
      <c r="LPW667" s="187"/>
      <c r="LPX667" s="187"/>
      <c r="LPY667" s="187"/>
      <c r="LPZ667" s="187"/>
      <c r="LQA667" s="187"/>
      <c r="LQB667" s="187"/>
      <c r="LQC667" s="187"/>
      <c r="LQD667" s="187"/>
      <c r="LQE667" s="187"/>
      <c r="LQF667" s="187"/>
      <c r="LQG667" s="187"/>
      <c r="LQH667" s="187"/>
      <c r="LQI667" s="187"/>
      <c r="LQJ667" s="187"/>
      <c r="LQK667" s="187"/>
      <c r="LQL667" s="187"/>
      <c r="LQM667" s="187"/>
      <c r="LQN667" s="187"/>
      <c r="LQO667" s="187"/>
      <c r="LQP667" s="187"/>
      <c r="LQQ667" s="187"/>
      <c r="LQR667" s="187"/>
      <c r="LQS667" s="187"/>
      <c r="LQT667" s="187"/>
      <c r="LQU667" s="187"/>
      <c r="LQV667" s="187"/>
      <c r="LQW667" s="187"/>
      <c r="LQX667" s="187"/>
      <c r="LQY667" s="187"/>
      <c r="LQZ667" s="187"/>
      <c r="LRA667" s="187"/>
      <c r="LRB667" s="187"/>
      <c r="LRC667" s="187"/>
      <c r="LRD667" s="187"/>
      <c r="LRE667" s="187"/>
      <c r="LRF667" s="187"/>
      <c r="LRG667" s="187"/>
      <c r="LRH667" s="187"/>
      <c r="LRI667" s="187"/>
      <c r="LRJ667" s="187"/>
      <c r="LRK667" s="187"/>
      <c r="LRL667" s="187"/>
      <c r="LRM667" s="187"/>
      <c r="LRN667" s="187"/>
      <c r="LRO667" s="187"/>
      <c r="LRP667" s="187"/>
      <c r="LRQ667" s="187"/>
      <c r="LRR667" s="187"/>
      <c r="LRS667" s="187"/>
      <c r="LRT667" s="187"/>
      <c r="LRU667" s="187"/>
      <c r="LRV667" s="187"/>
      <c r="LRW667" s="187"/>
      <c r="LRX667" s="187"/>
      <c r="LRY667" s="187"/>
      <c r="LRZ667" s="187"/>
      <c r="LSA667" s="187"/>
      <c r="LSB667" s="187"/>
      <c r="LSC667" s="187"/>
      <c r="LSD667" s="187"/>
      <c r="LSE667" s="187"/>
      <c r="LSF667" s="187"/>
      <c r="LSG667" s="187"/>
      <c r="LSH667" s="187"/>
      <c r="LSI667" s="187"/>
      <c r="LSJ667" s="187"/>
      <c r="LSK667" s="187"/>
      <c r="LSL667" s="187"/>
      <c r="LSM667" s="187"/>
      <c r="LSN667" s="187"/>
      <c r="LSO667" s="187"/>
      <c r="LSP667" s="187"/>
      <c r="LSQ667" s="187"/>
      <c r="LSR667" s="187"/>
      <c r="LSS667" s="187"/>
      <c r="LST667" s="187"/>
      <c r="LSU667" s="187"/>
      <c r="LSV667" s="187"/>
      <c r="LSW667" s="187"/>
      <c r="LSX667" s="187"/>
      <c r="LSY667" s="187"/>
      <c r="LSZ667" s="187"/>
      <c r="LTA667" s="187"/>
      <c r="LTB667" s="187"/>
      <c r="LTC667" s="187"/>
      <c r="LTD667" s="187"/>
      <c r="LTE667" s="187"/>
      <c r="LTF667" s="187"/>
      <c r="LTG667" s="187"/>
      <c r="LTH667" s="187"/>
      <c r="LTI667" s="187"/>
      <c r="LTJ667" s="187"/>
      <c r="LTK667" s="187"/>
      <c r="LTL667" s="187"/>
      <c r="LTM667" s="187"/>
      <c r="LTN667" s="187"/>
      <c r="LTO667" s="187"/>
      <c r="LTP667" s="187"/>
      <c r="LTQ667" s="187"/>
      <c r="LTR667" s="187"/>
      <c r="LTS667" s="187"/>
      <c r="LTT667" s="187"/>
      <c r="LTU667" s="187"/>
      <c r="LTV667" s="187"/>
      <c r="LTW667" s="187"/>
      <c r="LTX667" s="187"/>
      <c r="LTY667" s="187"/>
      <c r="LTZ667" s="187"/>
      <c r="LUA667" s="187"/>
      <c r="LUB667" s="187"/>
      <c r="LUC667" s="187"/>
      <c r="LUD667" s="187"/>
      <c r="LUE667" s="187"/>
      <c r="LUF667" s="187"/>
      <c r="LUG667" s="187"/>
      <c r="LUH667" s="187"/>
      <c r="LUI667" s="187"/>
      <c r="LUJ667" s="187"/>
      <c r="LUK667" s="187"/>
      <c r="LUL667" s="187"/>
      <c r="LUM667" s="187"/>
      <c r="LUN667" s="187"/>
      <c r="LUO667" s="187"/>
      <c r="LUP667" s="187"/>
      <c r="LUQ667" s="187"/>
      <c r="LUR667" s="187"/>
      <c r="LUS667" s="187"/>
      <c r="LUT667" s="187"/>
      <c r="LUU667" s="187"/>
      <c r="LUV667" s="187"/>
      <c r="LUW667" s="187"/>
      <c r="LUX667" s="187"/>
      <c r="LUY667" s="187"/>
      <c r="LUZ667" s="187"/>
      <c r="LVA667" s="187"/>
      <c r="LVB667" s="187"/>
      <c r="LVC667" s="187"/>
      <c r="LVD667" s="187"/>
      <c r="LVE667" s="187"/>
      <c r="LVF667" s="187"/>
      <c r="LVG667" s="187"/>
      <c r="LVH667" s="187"/>
      <c r="LVI667" s="187"/>
      <c r="LVJ667" s="187"/>
      <c r="LVK667" s="187"/>
      <c r="LVL667" s="187"/>
      <c r="LVM667" s="187"/>
      <c r="LVN667" s="187"/>
      <c r="LVO667" s="187"/>
      <c r="LVP667" s="187"/>
      <c r="LVQ667" s="187"/>
      <c r="LVR667" s="187"/>
      <c r="LVS667" s="187"/>
      <c r="LVT667" s="187"/>
      <c r="LVU667" s="187"/>
      <c r="LVV667" s="187"/>
      <c r="LVW667" s="187"/>
      <c r="LVX667" s="187"/>
      <c r="LVY667" s="187"/>
      <c r="LVZ667" s="187"/>
      <c r="LWA667" s="187"/>
      <c r="LWB667" s="187"/>
      <c r="LWC667" s="187"/>
      <c r="LWD667" s="187"/>
      <c r="LWE667" s="187"/>
      <c r="LWF667" s="187"/>
      <c r="LWG667" s="187"/>
      <c r="LWH667" s="187"/>
      <c r="LWI667" s="187"/>
      <c r="LWJ667" s="187"/>
      <c r="LWK667" s="187"/>
      <c r="LWL667" s="187"/>
      <c r="LWM667" s="187"/>
      <c r="LWN667" s="187"/>
      <c r="LWO667" s="187"/>
      <c r="LWP667" s="187"/>
      <c r="LWQ667" s="187"/>
      <c r="LWR667" s="187"/>
      <c r="LWS667" s="187"/>
      <c r="LWT667" s="187"/>
      <c r="LWU667" s="187"/>
      <c r="LWV667" s="187"/>
      <c r="LWW667" s="187"/>
      <c r="LWX667" s="187"/>
      <c r="LWY667" s="187"/>
      <c r="LWZ667" s="187"/>
      <c r="LXA667" s="187"/>
      <c r="LXB667" s="187"/>
      <c r="LXC667" s="187"/>
      <c r="LXD667" s="187"/>
      <c r="LXE667" s="187"/>
      <c r="LXF667" s="187"/>
      <c r="LXG667" s="187"/>
      <c r="LXH667" s="187"/>
      <c r="LXI667" s="187"/>
      <c r="LXJ667" s="187"/>
      <c r="LXK667" s="187"/>
      <c r="LXL667" s="187"/>
      <c r="LXM667" s="187"/>
      <c r="LXN667" s="187"/>
      <c r="LXO667" s="187"/>
      <c r="LXP667" s="187"/>
      <c r="LXQ667" s="187"/>
      <c r="LXR667" s="187"/>
      <c r="LXS667" s="187"/>
      <c r="LXT667" s="187"/>
      <c r="LXU667" s="187"/>
      <c r="LXV667" s="187"/>
      <c r="LXW667" s="187"/>
      <c r="LXX667" s="187"/>
      <c r="LXY667" s="187"/>
      <c r="LXZ667" s="187"/>
      <c r="LYA667" s="187"/>
      <c r="LYB667" s="187"/>
      <c r="LYC667" s="187"/>
      <c r="LYD667" s="187"/>
      <c r="LYE667" s="187"/>
      <c r="LYF667" s="187"/>
      <c r="LYG667" s="187"/>
      <c r="LYH667" s="187"/>
      <c r="LYI667" s="187"/>
      <c r="LYJ667" s="187"/>
      <c r="LYK667" s="187"/>
      <c r="LYL667" s="187"/>
      <c r="LYM667" s="187"/>
      <c r="LYN667" s="187"/>
      <c r="LYO667" s="187"/>
      <c r="LYP667" s="187"/>
      <c r="LYQ667" s="187"/>
      <c r="LYR667" s="187"/>
      <c r="LYS667" s="187"/>
      <c r="LYT667" s="187"/>
      <c r="LYU667" s="187"/>
      <c r="LYV667" s="187"/>
      <c r="LYW667" s="187"/>
      <c r="LYX667" s="187"/>
      <c r="LYY667" s="187"/>
      <c r="LYZ667" s="187"/>
      <c r="LZA667" s="187"/>
      <c r="LZB667" s="187"/>
      <c r="LZC667" s="187"/>
      <c r="LZD667" s="187"/>
      <c r="LZE667" s="187"/>
      <c r="LZF667" s="187"/>
      <c r="LZG667" s="187"/>
      <c r="LZH667" s="187"/>
      <c r="LZI667" s="187"/>
      <c r="LZJ667" s="187"/>
      <c r="LZK667" s="187"/>
      <c r="LZL667" s="187"/>
      <c r="LZM667" s="187"/>
      <c r="LZN667" s="187"/>
      <c r="LZO667" s="187"/>
      <c r="LZP667" s="187"/>
      <c r="LZQ667" s="187"/>
      <c r="LZR667" s="187"/>
      <c r="LZS667" s="187"/>
      <c r="LZT667" s="187"/>
      <c r="LZU667" s="187"/>
      <c r="LZV667" s="187"/>
      <c r="LZW667" s="187"/>
      <c r="LZX667" s="187"/>
      <c r="LZY667" s="187"/>
      <c r="LZZ667" s="187"/>
      <c r="MAA667" s="187"/>
      <c r="MAB667" s="187"/>
      <c r="MAC667" s="187"/>
      <c r="MAD667" s="187"/>
      <c r="MAE667" s="187"/>
      <c r="MAF667" s="187"/>
      <c r="MAG667" s="187"/>
      <c r="MAH667" s="187"/>
      <c r="MAI667" s="187"/>
      <c r="MAJ667" s="187"/>
      <c r="MAK667" s="187"/>
      <c r="MAL667" s="187"/>
      <c r="MAM667" s="187"/>
      <c r="MAN667" s="187"/>
      <c r="MAO667" s="187"/>
      <c r="MAP667" s="187"/>
      <c r="MAQ667" s="187"/>
      <c r="MAR667" s="187"/>
      <c r="MAS667" s="187"/>
      <c r="MAT667" s="187"/>
      <c r="MAU667" s="187"/>
      <c r="MAV667" s="187"/>
      <c r="MAW667" s="187"/>
      <c r="MAX667" s="187"/>
      <c r="MAY667" s="187"/>
      <c r="MAZ667" s="187"/>
      <c r="MBA667" s="187"/>
      <c r="MBB667" s="187"/>
      <c r="MBC667" s="187"/>
      <c r="MBD667" s="187"/>
      <c r="MBE667" s="187"/>
      <c r="MBF667" s="187"/>
      <c r="MBG667" s="187"/>
      <c r="MBH667" s="187"/>
      <c r="MBI667" s="187"/>
      <c r="MBJ667" s="187"/>
      <c r="MBK667" s="187"/>
      <c r="MBL667" s="187"/>
      <c r="MBM667" s="187"/>
      <c r="MBN667" s="187"/>
      <c r="MBO667" s="187"/>
      <c r="MBP667" s="187"/>
      <c r="MBQ667" s="187"/>
      <c r="MBR667" s="187"/>
      <c r="MBS667" s="187"/>
      <c r="MBT667" s="187"/>
      <c r="MBU667" s="187"/>
      <c r="MBV667" s="187"/>
      <c r="MBW667" s="187"/>
      <c r="MBX667" s="187"/>
      <c r="MBY667" s="187"/>
      <c r="MBZ667" s="187"/>
      <c r="MCA667" s="187"/>
      <c r="MCB667" s="187"/>
      <c r="MCC667" s="187"/>
      <c r="MCD667" s="187"/>
      <c r="MCE667" s="187"/>
      <c r="MCF667" s="187"/>
      <c r="MCG667" s="187"/>
      <c r="MCH667" s="187"/>
      <c r="MCI667" s="187"/>
      <c r="MCJ667" s="187"/>
      <c r="MCK667" s="187"/>
      <c r="MCL667" s="187"/>
      <c r="MCM667" s="187"/>
      <c r="MCN667" s="187"/>
      <c r="MCO667" s="187"/>
      <c r="MCP667" s="187"/>
      <c r="MCQ667" s="187"/>
      <c r="MCR667" s="187"/>
      <c r="MCS667" s="187"/>
      <c r="MCT667" s="187"/>
      <c r="MCU667" s="187"/>
      <c r="MCV667" s="187"/>
      <c r="MCW667" s="187"/>
      <c r="MCX667" s="187"/>
      <c r="MCY667" s="187"/>
      <c r="MCZ667" s="187"/>
      <c r="MDA667" s="187"/>
      <c r="MDB667" s="187"/>
      <c r="MDC667" s="187"/>
      <c r="MDD667" s="187"/>
      <c r="MDE667" s="187"/>
      <c r="MDF667" s="187"/>
      <c r="MDG667" s="187"/>
      <c r="MDH667" s="187"/>
      <c r="MDI667" s="187"/>
      <c r="MDJ667" s="187"/>
      <c r="MDK667" s="187"/>
      <c r="MDL667" s="187"/>
      <c r="MDM667" s="187"/>
      <c r="MDN667" s="187"/>
      <c r="MDO667" s="187"/>
      <c r="MDP667" s="187"/>
      <c r="MDQ667" s="187"/>
      <c r="MDR667" s="187"/>
      <c r="MDS667" s="187"/>
      <c r="MDT667" s="187"/>
      <c r="MDU667" s="187"/>
      <c r="MDV667" s="187"/>
      <c r="MDW667" s="187"/>
      <c r="MDX667" s="187"/>
      <c r="MDY667" s="187"/>
      <c r="MDZ667" s="187"/>
      <c r="MEA667" s="187"/>
      <c r="MEB667" s="187"/>
      <c r="MEC667" s="187"/>
      <c r="MED667" s="187"/>
      <c r="MEE667" s="187"/>
      <c r="MEF667" s="187"/>
      <c r="MEG667" s="187"/>
      <c r="MEH667" s="187"/>
      <c r="MEI667" s="187"/>
      <c r="MEJ667" s="187"/>
      <c r="MEK667" s="187"/>
      <c r="MEL667" s="187"/>
      <c r="MEM667" s="187"/>
      <c r="MEN667" s="187"/>
      <c r="MEO667" s="187"/>
      <c r="MEP667" s="187"/>
      <c r="MEQ667" s="187"/>
      <c r="MER667" s="187"/>
      <c r="MES667" s="187"/>
      <c r="MET667" s="187"/>
      <c r="MEU667" s="187"/>
      <c r="MEV667" s="187"/>
      <c r="MEW667" s="187"/>
      <c r="MEX667" s="187"/>
      <c r="MEY667" s="187"/>
      <c r="MEZ667" s="187"/>
      <c r="MFA667" s="187"/>
      <c r="MFB667" s="187"/>
      <c r="MFC667" s="187"/>
      <c r="MFD667" s="187"/>
      <c r="MFE667" s="187"/>
      <c r="MFF667" s="187"/>
      <c r="MFG667" s="187"/>
      <c r="MFH667" s="187"/>
      <c r="MFI667" s="187"/>
      <c r="MFJ667" s="187"/>
      <c r="MFK667" s="187"/>
      <c r="MFL667" s="187"/>
      <c r="MFM667" s="187"/>
      <c r="MFN667" s="187"/>
      <c r="MFO667" s="187"/>
      <c r="MFP667" s="187"/>
      <c r="MFQ667" s="187"/>
      <c r="MFR667" s="187"/>
      <c r="MFS667" s="187"/>
      <c r="MFT667" s="187"/>
      <c r="MFU667" s="187"/>
      <c r="MFV667" s="187"/>
      <c r="MFW667" s="187"/>
      <c r="MFX667" s="187"/>
      <c r="MFY667" s="187"/>
      <c r="MFZ667" s="187"/>
      <c r="MGA667" s="187"/>
      <c r="MGB667" s="187"/>
      <c r="MGC667" s="187"/>
      <c r="MGD667" s="187"/>
      <c r="MGE667" s="187"/>
      <c r="MGF667" s="187"/>
      <c r="MGG667" s="187"/>
      <c r="MGH667" s="187"/>
      <c r="MGI667" s="187"/>
      <c r="MGJ667" s="187"/>
      <c r="MGK667" s="187"/>
      <c r="MGL667" s="187"/>
      <c r="MGM667" s="187"/>
      <c r="MGN667" s="187"/>
      <c r="MGO667" s="187"/>
      <c r="MGP667" s="187"/>
      <c r="MGQ667" s="187"/>
      <c r="MGR667" s="187"/>
      <c r="MGS667" s="187"/>
      <c r="MGT667" s="187"/>
      <c r="MGU667" s="187"/>
      <c r="MGV667" s="187"/>
      <c r="MGW667" s="187"/>
      <c r="MGX667" s="187"/>
      <c r="MGY667" s="187"/>
      <c r="MGZ667" s="187"/>
      <c r="MHA667" s="187"/>
      <c r="MHB667" s="187"/>
      <c r="MHC667" s="187"/>
      <c r="MHD667" s="187"/>
      <c r="MHE667" s="187"/>
      <c r="MHF667" s="187"/>
      <c r="MHG667" s="187"/>
      <c r="MHH667" s="187"/>
      <c r="MHI667" s="187"/>
      <c r="MHJ667" s="187"/>
      <c r="MHK667" s="187"/>
      <c r="MHL667" s="187"/>
      <c r="MHM667" s="187"/>
      <c r="MHN667" s="187"/>
      <c r="MHO667" s="187"/>
      <c r="MHP667" s="187"/>
      <c r="MHQ667" s="187"/>
      <c r="MHR667" s="187"/>
      <c r="MHS667" s="187"/>
      <c r="MHT667" s="187"/>
      <c r="MHU667" s="187"/>
      <c r="MHV667" s="187"/>
      <c r="MHW667" s="187"/>
      <c r="MHX667" s="187"/>
      <c r="MHY667" s="187"/>
      <c r="MHZ667" s="187"/>
      <c r="MIA667" s="187"/>
      <c r="MIB667" s="187"/>
      <c r="MIC667" s="187"/>
      <c r="MID667" s="187"/>
      <c r="MIE667" s="187"/>
      <c r="MIF667" s="187"/>
      <c r="MIG667" s="187"/>
      <c r="MIH667" s="187"/>
      <c r="MII667" s="187"/>
      <c r="MIJ667" s="187"/>
      <c r="MIK667" s="187"/>
      <c r="MIL667" s="187"/>
      <c r="MIM667" s="187"/>
      <c r="MIN667" s="187"/>
      <c r="MIO667" s="187"/>
      <c r="MIP667" s="187"/>
      <c r="MIQ667" s="187"/>
      <c r="MIR667" s="187"/>
      <c r="MIS667" s="187"/>
      <c r="MIT667" s="187"/>
      <c r="MIU667" s="187"/>
      <c r="MIV667" s="187"/>
      <c r="MIW667" s="187"/>
      <c r="MIX667" s="187"/>
      <c r="MIY667" s="187"/>
      <c r="MIZ667" s="187"/>
      <c r="MJA667" s="187"/>
      <c r="MJB667" s="187"/>
      <c r="MJC667" s="187"/>
      <c r="MJD667" s="187"/>
      <c r="MJE667" s="187"/>
      <c r="MJF667" s="187"/>
      <c r="MJG667" s="187"/>
      <c r="MJH667" s="187"/>
      <c r="MJI667" s="187"/>
      <c r="MJJ667" s="187"/>
      <c r="MJK667" s="187"/>
      <c r="MJL667" s="187"/>
      <c r="MJM667" s="187"/>
      <c r="MJN667" s="187"/>
      <c r="MJO667" s="187"/>
      <c r="MJP667" s="187"/>
      <c r="MJQ667" s="187"/>
      <c r="MJR667" s="187"/>
      <c r="MJS667" s="187"/>
      <c r="MJT667" s="187"/>
      <c r="MJU667" s="187"/>
      <c r="MJV667" s="187"/>
      <c r="MJW667" s="187"/>
      <c r="MJX667" s="187"/>
      <c r="MJY667" s="187"/>
      <c r="MJZ667" s="187"/>
      <c r="MKA667" s="187"/>
      <c r="MKB667" s="187"/>
      <c r="MKC667" s="187"/>
      <c r="MKD667" s="187"/>
      <c r="MKE667" s="187"/>
      <c r="MKF667" s="187"/>
      <c r="MKG667" s="187"/>
      <c r="MKH667" s="187"/>
      <c r="MKI667" s="187"/>
      <c r="MKJ667" s="187"/>
      <c r="MKK667" s="187"/>
      <c r="MKL667" s="187"/>
      <c r="MKM667" s="187"/>
      <c r="MKN667" s="187"/>
      <c r="MKO667" s="187"/>
      <c r="MKP667" s="187"/>
      <c r="MKQ667" s="187"/>
      <c r="MKR667" s="187"/>
      <c r="MKS667" s="187"/>
      <c r="MKT667" s="187"/>
      <c r="MKU667" s="187"/>
      <c r="MKV667" s="187"/>
      <c r="MKW667" s="187"/>
      <c r="MKX667" s="187"/>
      <c r="MKY667" s="187"/>
      <c r="MKZ667" s="187"/>
      <c r="MLA667" s="187"/>
      <c r="MLB667" s="187"/>
      <c r="MLC667" s="187"/>
      <c r="MLD667" s="187"/>
      <c r="MLE667" s="187"/>
      <c r="MLF667" s="187"/>
      <c r="MLG667" s="187"/>
      <c r="MLH667" s="187"/>
      <c r="MLI667" s="187"/>
      <c r="MLJ667" s="187"/>
      <c r="MLK667" s="187"/>
      <c r="MLL667" s="187"/>
      <c r="MLM667" s="187"/>
      <c r="MLN667" s="187"/>
      <c r="MLO667" s="187"/>
      <c r="MLP667" s="187"/>
      <c r="MLQ667" s="187"/>
      <c r="MLR667" s="187"/>
      <c r="MLS667" s="187"/>
      <c r="MLT667" s="187"/>
      <c r="MLU667" s="187"/>
      <c r="MLV667" s="187"/>
      <c r="MLW667" s="187"/>
      <c r="MLX667" s="187"/>
      <c r="MLY667" s="187"/>
      <c r="MLZ667" s="187"/>
      <c r="MMA667" s="187"/>
      <c r="MMB667" s="187"/>
      <c r="MMC667" s="187"/>
      <c r="MMD667" s="187"/>
      <c r="MME667" s="187"/>
      <c r="MMF667" s="187"/>
      <c r="MMG667" s="187"/>
      <c r="MMH667" s="187"/>
      <c r="MMI667" s="187"/>
      <c r="MMJ667" s="187"/>
      <c r="MMK667" s="187"/>
      <c r="MML667" s="187"/>
      <c r="MMM667" s="187"/>
      <c r="MMN667" s="187"/>
      <c r="MMO667" s="187"/>
      <c r="MMP667" s="187"/>
      <c r="MMQ667" s="187"/>
      <c r="MMR667" s="187"/>
      <c r="MMS667" s="187"/>
      <c r="MMT667" s="187"/>
      <c r="MMU667" s="187"/>
      <c r="MMV667" s="187"/>
      <c r="MMW667" s="187"/>
      <c r="MMX667" s="187"/>
      <c r="MMY667" s="187"/>
      <c r="MMZ667" s="187"/>
      <c r="MNA667" s="187"/>
      <c r="MNB667" s="187"/>
      <c r="MNC667" s="187"/>
      <c r="MND667" s="187"/>
      <c r="MNE667" s="187"/>
      <c r="MNF667" s="187"/>
      <c r="MNG667" s="187"/>
      <c r="MNH667" s="187"/>
      <c r="MNI667" s="187"/>
      <c r="MNJ667" s="187"/>
      <c r="MNK667" s="187"/>
      <c r="MNL667" s="187"/>
      <c r="MNM667" s="187"/>
      <c r="MNN667" s="187"/>
      <c r="MNO667" s="187"/>
      <c r="MNP667" s="187"/>
      <c r="MNQ667" s="187"/>
      <c r="MNR667" s="187"/>
      <c r="MNS667" s="187"/>
      <c r="MNT667" s="187"/>
      <c r="MNU667" s="187"/>
      <c r="MNV667" s="187"/>
      <c r="MNW667" s="187"/>
      <c r="MNX667" s="187"/>
      <c r="MNY667" s="187"/>
      <c r="MNZ667" s="187"/>
      <c r="MOA667" s="187"/>
      <c r="MOB667" s="187"/>
      <c r="MOC667" s="187"/>
      <c r="MOD667" s="187"/>
      <c r="MOE667" s="187"/>
      <c r="MOF667" s="187"/>
      <c r="MOG667" s="187"/>
      <c r="MOH667" s="187"/>
      <c r="MOI667" s="187"/>
      <c r="MOJ667" s="187"/>
      <c r="MOK667" s="187"/>
      <c r="MOL667" s="187"/>
      <c r="MOM667" s="187"/>
      <c r="MON667" s="187"/>
      <c r="MOO667" s="187"/>
      <c r="MOP667" s="187"/>
      <c r="MOQ667" s="187"/>
      <c r="MOR667" s="187"/>
      <c r="MOS667" s="187"/>
      <c r="MOT667" s="187"/>
      <c r="MOU667" s="187"/>
      <c r="MOV667" s="187"/>
      <c r="MOW667" s="187"/>
      <c r="MOX667" s="187"/>
      <c r="MOY667" s="187"/>
      <c r="MOZ667" s="187"/>
      <c r="MPA667" s="187"/>
      <c r="MPB667" s="187"/>
      <c r="MPC667" s="187"/>
      <c r="MPD667" s="187"/>
      <c r="MPE667" s="187"/>
      <c r="MPF667" s="187"/>
      <c r="MPG667" s="187"/>
      <c r="MPH667" s="187"/>
      <c r="MPI667" s="187"/>
      <c r="MPJ667" s="187"/>
      <c r="MPK667" s="187"/>
      <c r="MPL667" s="187"/>
      <c r="MPM667" s="187"/>
      <c r="MPN667" s="187"/>
      <c r="MPO667" s="187"/>
      <c r="MPP667" s="187"/>
      <c r="MPQ667" s="187"/>
      <c r="MPR667" s="187"/>
      <c r="MPS667" s="187"/>
      <c r="MPT667" s="187"/>
      <c r="MPU667" s="187"/>
      <c r="MPV667" s="187"/>
      <c r="MPW667" s="187"/>
      <c r="MPX667" s="187"/>
      <c r="MPY667" s="187"/>
      <c r="MPZ667" s="187"/>
      <c r="MQA667" s="187"/>
      <c r="MQB667" s="187"/>
      <c r="MQC667" s="187"/>
      <c r="MQD667" s="187"/>
      <c r="MQE667" s="187"/>
      <c r="MQF667" s="187"/>
      <c r="MQG667" s="187"/>
      <c r="MQH667" s="187"/>
      <c r="MQI667" s="187"/>
      <c r="MQJ667" s="187"/>
      <c r="MQK667" s="187"/>
      <c r="MQL667" s="187"/>
      <c r="MQM667" s="187"/>
      <c r="MQN667" s="187"/>
      <c r="MQO667" s="187"/>
      <c r="MQP667" s="187"/>
      <c r="MQQ667" s="187"/>
      <c r="MQR667" s="187"/>
      <c r="MQS667" s="187"/>
      <c r="MQT667" s="187"/>
      <c r="MQU667" s="187"/>
      <c r="MQV667" s="187"/>
      <c r="MQW667" s="187"/>
      <c r="MQX667" s="187"/>
      <c r="MQY667" s="187"/>
      <c r="MQZ667" s="187"/>
      <c r="MRA667" s="187"/>
      <c r="MRB667" s="187"/>
      <c r="MRC667" s="187"/>
      <c r="MRD667" s="187"/>
      <c r="MRE667" s="187"/>
      <c r="MRF667" s="187"/>
      <c r="MRG667" s="187"/>
      <c r="MRH667" s="187"/>
      <c r="MRI667" s="187"/>
      <c r="MRJ667" s="187"/>
      <c r="MRK667" s="187"/>
      <c r="MRL667" s="187"/>
      <c r="MRM667" s="187"/>
      <c r="MRN667" s="187"/>
      <c r="MRO667" s="187"/>
      <c r="MRP667" s="187"/>
      <c r="MRQ667" s="187"/>
      <c r="MRR667" s="187"/>
      <c r="MRS667" s="187"/>
      <c r="MRT667" s="187"/>
      <c r="MRU667" s="187"/>
      <c r="MRV667" s="187"/>
      <c r="MRW667" s="187"/>
      <c r="MRX667" s="187"/>
      <c r="MRY667" s="187"/>
      <c r="MRZ667" s="187"/>
      <c r="MSA667" s="187"/>
      <c r="MSB667" s="187"/>
      <c r="MSC667" s="187"/>
      <c r="MSD667" s="187"/>
      <c r="MSE667" s="187"/>
      <c r="MSF667" s="187"/>
      <c r="MSG667" s="187"/>
      <c r="MSH667" s="187"/>
      <c r="MSI667" s="187"/>
      <c r="MSJ667" s="187"/>
      <c r="MSK667" s="187"/>
      <c r="MSL667" s="187"/>
      <c r="MSM667" s="187"/>
      <c r="MSN667" s="187"/>
      <c r="MSO667" s="187"/>
      <c r="MSP667" s="187"/>
      <c r="MSQ667" s="187"/>
      <c r="MSR667" s="187"/>
      <c r="MSS667" s="187"/>
      <c r="MST667" s="187"/>
      <c r="MSU667" s="187"/>
      <c r="MSV667" s="187"/>
      <c r="MSW667" s="187"/>
      <c r="MSX667" s="187"/>
      <c r="MSY667" s="187"/>
      <c r="MSZ667" s="187"/>
      <c r="MTA667" s="187"/>
      <c r="MTB667" s="187"/>
      <c r="MTC667" s="187"/>
      <c r="MTD667" s="187"/>
      <c r="MTE667" s="187"/>
      <c r="MTF667" s="187"/>
      <c r="MTG667" s="187"/>
      <c r="MTH667" s="187"/>
      <c r="MTI667" s="187"/>
      <c r="MTJ667" s="187"/>
      <c r="MTK667" s="187"/>
      <c r="MTL667" s="187"/>
      <c r="MTM667" s="187"/>
      <c r="MTN667" s="187"/>
      <c r="MTO667" s="187"/>
      <c r="MTP667" s="187"/>
      <c r="MTQ667" s="187"/>
      <c r="MTR667" s="187"/>
      <c r="MTS667" s="187"/>
      <c r="MTT667" s="187"/>
      <c r="MTU667" s="187"/>
      <c r="MTV667" s="187"/>
      <c r="MTW667" s="187"/>
      <c r="MTX667" s="187"/>
      <c r="MTY667" s="187"/>
      <c r="MTZ667" s="187"/>
      <c r="MUA667" s="187"/>
      <c r="MUB667" s="187"/>
      <c r="MUC667" s="187"/>
      <c r="MUD667" s="187"/>
      <c r="MUE667" s="187"/>
      <c r="MUF667" s="187"/>
      <c r="MUG667" s="187"/>
      <c r="MUH667" s="187"/>
      <c r="MUI667" s="187"/>
      <c r="MUJ667" s="187"/>
      <c r="MUK667" s="187"/>
      <c r="MUL667" s="187"/>
      <c r="MUM667" s="187"/>
      <c r="MUN667" s="187"/>
      <c r="MUO667" s="187"/>
      <c r="MUP667" s="187"/>
      <c r="MUQ667" s="187"/>
      <c r="MUR667" s="187"/>
      <c r="MUS667" s="187"/>
      <c r="MUT667" s="187"/>
      <c r="MUU667" s="187"/>
      <c r="MUV667" s="187"/>
      <c r="MUW667" s="187"/>
      <c r="MUX667" s="187"/>
      <c r="MUY667" s="187"/>
      <c r="MUZ667" s="187"/>
      <c r="MVA667" s="187"/>
      <c r="MVB667" s="187"/>
      <c r="MVC667" s="187"/>
      <c r="MVD667" s="187"/>
      <c r="MVE667" s="187"/>
      <c r="MVF667" s="187"/>
      <c r="MVG667" s="187"/>
      <c r="MVH667" s="187"/>
      <c r="MVI667" s="187"/>
      <c r="MVJ667" s="187"/>
      <c r="MVK667" s="187"/>
      <c r="MVL667" s="187"/>
      <c r="MVM667" s="187"/>
      <c r="MVN667" s="187"/>
      <c r="MVO667" s="187"/>
      <c r="MVP667" s="187"/>
      <c r="MVQ667" s="187"/>
      <c r="MVR667" s="187"/>
      <c r="MVS667" s="187"/>
      <c r="MVT667" s="187"/>
      <c r="MVU667" s="187"/>
      <c r="MVV667" s="187"/>
      <c r="MVW667" s="187"/>
      <c r="MVX667" s="187"/>
      <c r="MVY667" s="187"/>
      <c r="MVZ667" s="187"/>
      <c r="MWA667" s="187"/>
      <c r="MWB667" s="187"/>
      <c r="MWC667" s="187"/>
      <c r="MWD667" s="187"/>
      <c r="MWE667" s="187"/>
      <c r="MWF667" s="187"/>
      <c r="MWG667" s="187"/>
      <c r="MWH667" s="187"/>
      <c r="MWI667" s="187"/>
      <c r="MWJ667" s="187"/>
      <c r="MWK667" s="187"/>
      <c r="MWL667" s="187"/>
      <c r="MWM667" s="187"/>
      <c r="MWN667" s="187"/>
      <c r="MWO667" s="187"/>
      <c r="MWP667" s="187"/>
      <c r="MWQ667" s="187"/>
      <c r="MWR667" s="187"/>
      <c r="MWS667" s="187"/>
      <c r="MWT667" s="187"/>
      <c r="MWU667" s="187"/>
      <c r="MWV667" s="187"/>
      <c r="MWW667" s="187"/>
      <c r="MWX667" s="187"/>
      <c r="MWY667" s="187"/>
      <c r="MWZ667" s="187"/>
      <c r="MXA667" s="187"/>
      <c r="MXB667" s="187"/>
      <c r="MXC667" s="187"/>
      <c r="MXD667" s="187"/>
      <c r="MXE667" s="187"/>
      <c r="MXF667" s="187"/>
      <c r="MXG667" s="187"/>
      <c r="MXH667" s="187"/>
      <c r="MXI667" s="187"/>
      <c r="MXJ667" s="187"/>
      <c r="MXK667" s="187"/>
      <c r="MXL667" s="187"/>
      <c r="MXM667" s="187"/>
      <c r="MXN667" s="187"/>
      <c r="MXO667" s="187"/>
      <c r="MXP667" s="187"/>
      <c r="MXQ667" s="187"/>
      <c r="MXR667" s="187"/>
      <c r="MXS667" s="187"/>
      <c r="MXT667" s="187"/>
      <c r="MXU667" s="187"/>
      <c r="MXV667" s="187"/>
      <c r="MXW667" s="187"/>
      <c r="MXX667" s="187"/>
      <c r="MXY667" s="187"/>
      <c r="MXZ667" s="187"/>
      <c r="MYA667" s="187"/>
      <c r="MYB667" s="187"/>
      <c r="MYC667" s="187"/>
      <c r="MYD667" s="187"/>
      <c r="MYE667" s="187"/>
      <c r="MYF667" s="187"/>
      <c r="MYG667" s="187"/>
      <c r="MYH667" s="187"/>
      <c r="MYI667" s="187"/>
      <c r="MYJ667" s="187"/>
      <c r="MYK667" s="187"/>
      <c r="MYL667" s="187"/>
      <c r="MYM667" s="187"/>
      <c r="MYN667" s="187"/>
      <c r="MYO667" s="187"/>
      <c r="MYP667" s="187"/>
      <c r="MYQ667" s="187"/>
      <c r="MYR667" s="187"/>
      <c r="MYS667" s="187"/>
      <c r="MYT667" s="187"/>
      <c r="MYU667" s="187"/>
      <c r="MYV667" s="187"/>
      <c r="MYW667" s="187"/>
      <c r="MYX667" s="187"/>
      <c r="MYY667" s="187"/>
      <c r="MYZ667" s="187"/>
      <c r="MZA667" s="187"/>
      <c r="MZB667" s="187"/>
      <c r="MZC667" s="187"/>
      <c r="MZD667" s="187"/>
      <c r="MZE667" s="187"/>
      <c r="MZF667" s="187"/>
      <c r="MZG667" s="187"/>
      <c r="MZH667" s="187"/>
      <c r="MZI667" s="187"/>
      <c r="MZJ667" s="187"/>
      <c r="MZK667" s="187"/>
      <c r="MZL667" s="187"/>
      <c r="MZM667" s="187"/>
      <c r="MZN667" s="187"/>
      <c r="MZO667" s="187"/>
      <c r="MZP667" s="187"/>
      <c r="MZQ667" s="187"/>
      <c r="MZR667" s="187"/>
      <c r="MZS667" s="187"/>
      <c r="MZT667" s="187"/>
      <c r="MZU667" s="187"/>
      <c r="MZV667" s="187"/>
      <c r="MZW667" s="187"/>
      <c r="MZX667" s="187"/>
      <c r="MZY667" s="187"/>
      <c r="MZZ667" s="187"/>
      <c r="NAA667" s="187"/>
      <c r="NAB667" s="187"/>
      <c r="NAC667" s="187"/>
      <c r="NAD667" s="187"/>
      <c r="NAE667" s="187"/>
      <c r="NAF667" s="187"/>
      <c r="NAG667" s="187"/>
      <c r="NAH667" s="187"/>
      <c r="NAI667" s="187"/>
      <c r="NAJ667" s="187"/>
      <c r="NAK667" s="187"/>
      <c r="NAL667" s="187"/>
      <c r="NAM667" s="187"/>
      <c r="NAN667" s="187"/>
      <c r="NAO667" s="187"/>
      <c r="NAP667" s="187"/>
      <c r="NAQ667" s="187"/>
      <c r="NAR667" s="187"/>
      <c r="NAS667" s="187"/>
      <c r="NAT667" s="187"/>
      <c r="NAU667" s="187"/>
      <c r="NAV667" s="187"/>
      <c r="NAW667" s="187"/>
      <c r="NAX667" s="187"/>
      <c r="NAY667" s="187"/>
      <c r="NAZ667" s="187"/>
      <c r="NBA667" s="187"/>
      <c r="NBB667" s="187"/>
      <c r="NBC667" s="187"/>
      <c r="NBD667" s="187"/>
      <c r="NBE667" s="187"/>
      <c r="NBF667" s="187"/>
      <c r="NBG667" s="187"/>
      <c r="NBH667" s="187"/>
      <c r="NBI667" s="187"/>
      <c r="NBJ667" s="187"/>
      <c r="NBK667" s="187"/>
      <c r="NBL667" s="187"/>
      <c r="NBM667" s="187"/>
      <c r="NBN667" s="187"/>
      <c r="NBO667" s="187"/>
      <c r="NBP667" s="187"/>
      <c r="NBQ667" s="187"/>
      <c r="NBR667" s="187"/>
      <c r="NBS667" s="187"/>
      <c r="NBT667" s="187"/>
      <c r="NBU667" s="187"/>
      <c r="NBV667" s="187"/>
      <c r="NBW667" s="187"/>
      <c r="NBX667" s="187"/>
      <c r="NBY667" s="187"/>
      <c r="NBZ667" s="187"/>
      <c r="NCA667" s="187"/>
      <c r="NCB667" s="187"/>
      <c r="NCC667" s="187"/>
      <c r="NCD667" s="187"/>
      <c r="NCE667" s="187"/>
      <c r="NCF667" s="187"/>
      <c r="NCG667" s="187"/>
      <c r="NCH667" s="187"/>
      <c r="NCI667" s="187"/>
      <c r="NCJ667" s="187"/>
      <c r="NCK667" s="187"/>
      <c r="NCL667" s="187"/>
      <c r="NCM667" s="187"/>
      <c r="NCN667" s="187"/>
      <c r="NCO667" s="187"/>
      <c r="NCP667" s="187"/>
      <c r="NCQ667" s="187"/>
      <c r="NCR667" s="187"/>
      <c r="NCS667" s="187"/>
      <c r="NCT667" s="187"/>
      <c r="NCU667" s="187"/>
      <c r="NCV667" s="187"/>
      <c r="NCW667" s="187"/>
      <c r="NCX667" s="187"/>
      <c r="NCY667" s="187"/>
      <c r="NCZ667" s="187"/>
      <c r="NDA667" s="187"/>
      <c r="NDB667" s="187"/>
      <c r="NDC667" s="187"/>
      <c r="NDD667" s="187"/>
      <c r="NDE667" s="187"/>
      <c r="NDF667" s="187"/>
      <c r="NDG667" s="187"/>
      <c r="NDH667" s="187"/>
      <c r="NDI667" s="187"/>
      <c r="NDJ667" s="187"/>
      <c r="NDK667" s="187"/>
      <c r="NDL667" s="187"/>
      <c r="NDM667" s="187"/>
      <c r="NDN667" s="187"/>
      <c r="NDO667" s="187"/>
      <c r="NDP667" s="187"/>
      <c r="NDQ667" s="187"/>
      <c r="NDR667" s="187"/>
      <c r="NDS667" s="187"/>
      <c r="NDT667" s="187"/>
      <c r="NDU667" s="187"/>
      <c r="NDV667" s="187"/>
      <c r="NDW667" s="187"/>
      <c r="NDX667" s="187"/>
      <c r="NDY667" s="187"/>
      <c r="NDZ667" s="187"/>
      <c r="NEA667" s="187"/>
      <c r="NEB667" s="187"/>
      <c r="NEC667" s="187"/>
      <c r="NED667" s="187"/>
      <c r="NEE667" s="187"/>
      <c r="NEF667" s="187"/>
      <c r="NEG667" s="187"/>
      <c r="NEH667" s="187"/>
      <c r="NEI667" s="187"/>
      <c r="NEJ667" s="187"/>
      <c r="NEK667" s="187"/>
      <c r="NEL667" s="187"/>
      <c r="NEM667" s="187"/>
      <c r="NEN667" s="187"/>
      <c r="NEO667" s="187"/>
      <c r="NEP667" s="187"/>
      <c r="NEQ667" s="187"/>
      <c r="NER667" s="187"/>
      <c r="NES667" s="187"/>
      <c r="NET667" s="187"/>
      <c r="NEU667" s="187"/>
      <c r="NEV667" s="187"/>
      <c r="NEW667" s="187"/>
      <c r="NEX667" s="187"/>
      <c r="NEY667" s="187"/>
      <c r="NEZ667" s="187"/>
      <c r="NFA667" s="187"/>
      <c r="NFB667" s="187"/>
      <c r="NFC667" s="187"/>
      <c r="NFD667" s="187"/>
      <c r="NFE667" s="187"/>
      <c r="NFF667" s="187"/>
      <c r="NFG667" s="187"/>
      <c r="NFH667" s="187"/>
      <c r="NFI667" s="187"/>
      <c r="NFJ667" s="187"/>
      <c r="NFK667" s="187"/>
      <c r="NFL667" s="187"/>
      <c r="NFM667" s="187"/>
      <c r="NFN667" s="187"/>
      <c r="NFO667" s="187"/>
      <c r="NFP667" s="187"/>
      <c r="NFQ667" s="187"/>
      <c r="NFR667" s="187"/>
      <c r="NFS667" s="187"/>
      <c r="NFT667" s="187"/>
      <c r="NFU667" s="187"/>
      <c r="NFV667" s="187"/>
      <c r="NFW667" s="187"/>
      <c r="NFX667" s="187"/>
      <c r="NFY667" s="187"/>
      <c r="NFZ667" s="187"/>
      <c r="NGA667" s="187"/>
      <c r="NGB667" s="187"/>
      <c r="NGC667" s="187"/>
      <c r="NGD667" s="187"/>
      <c r="NGE667" s="187"/>
      <c r="NGF667" s="187"/>
      <c r="NGG667" s="187"/>
      <c r="NGH667" s="187"/>
      <c r="NGI667" s="187"/>
      <c r="NGJ667" s="187"/>
      <c r="NGK667" s="187"/>
      <c r="NGL667" s="187"/>
      <c r="NGM667" s="187"/>
      <c r="NGN667" s="187"/>
      <c r="NGO667" s="187"/>
      <c r="NGP667" s="187"/>
      <c r="NGQ667" s="187"/>
      <c r="NGR667" s="187"/>
      <c r="NGS667" s="187"/>
      <c r="NGT667" s="187"/>
      <c r="NGU667" s="187"/>
      <c r="NGV667" s="187"/>
      <c r="NGW667" s="187"/>
      <c r="NGX667" s="187"/>
      <c r="NGY667" s="187"/>
      <c r="NGZ667" s="187"/>
      <c r="NHA667" s="187"/>
      <c r="NHB667" s="187"/>
      <c r="NHC667" s="187"/>
      <c r="NHD667" s="187"/>
      <c r="NHE667" s="187"/>
      <c r="NHF667" s="187"/>
      <c r="NHG667" s="187"/>
      <c r="NHH667" s="187"/>
      <c r="NHI667" s="187"/>
      <c r="NHJ667" s="187"/>
      <c r="NHK667" s="187"/>
      <c r="NHL667" s="187"/>
      <c r="NHM667" s="187"/>
      <c r="NHN667" s="187"/>
      <c r="NHO667" s="187"/>
      <c r="NHP667" s="187"/>
      <c r="NHQ667" s="187"/>
      <c r="NHR667" s="187"/>
      <c r="NHS667" s="187"/>
      <c r="NHT667" s="187"/>
      <c r="NHU667" s="187"/>
      <c r="NHV667" s="187"/>
      <c r="NHW667" s="187"/>
      <c r="NHX667" s="187"/>
      <c r="NHY667" s="187"/>
      <c r="NHZ667" s="187"/>
      <c r="NIA667" s="187"/>
      <c r="NIB667" s="187"/>
      <c r="NIC667" s="187"/>
      <c r="NID667" s="187"/>
      <c r="NIE667" s="187"/>
      <c r="NIF667" s="187"/>
      <c r="NIG667" s="187"/>
      <c r="NIH667" s="187"/>
      <c r="NII667" s="187"/>
      <c r="NIJ667" s="187"/>
      <c r="NIK667" s="187"/>
      <c r="NIL667" s="187"/>
      <c r="NIM667" s="187"/>
      <c r="NIN667" s="187"/>
      <c r="NIO667" s="187"/>
      <c r="NIP667" s="187"/>
      <c r="NIQ667" s="187"/>
      <c r="NIR667" s="187"/>
      <c r="NIS667" s="187"/>
      <c r="NIT667" s="187"/>
      <c r="NIU667" s="187"/>
      <c r="NIV667" s="187"/>
      <c r="NIW667" s="187"/>
      <c r="NIX667" s="187"/>
      <c r="NIY667" s="187"/>
      <c r="NIZ667" s="187"/>
      <c r="NJA667" s="187"/>
      <c r="NJB667" s="187"/>
      <c r="NJC667" s="187"/>
      <c r="NJD667" s="187"/>
      <c r="NJE667" s="187"/>
      <c r="NJF667" s="187"/>
      <c r="NJG667" s="187"/>
      <c r="NJH667" s="187"/>
      <c r="NJI667" s="187"/>
      <c r="NJJ667" s="187"/>
      <c r="NJK667" s="187"/>
      <c r="NJL667" s="187"/>
      <c r="NJM667" s="187"/>
      <c r="NJN667" s="187"/>
      <c r="NJO667" s="187"/>
      <c r="NJP667" s="187"/>
      <c r="NJQ667" s="187"/>
      <c r="NJR667" s="187"/>
      <c r="NJS667" s="187"/>
      <c r="NJT667" s="187"/>
      <c r="NJU667" s="187"/>
      <c r="NJV667" s="187"/>
      <c r="NJW667" s="187"/>
      <c r="NJX667" s="187"/>
      <c r="NJY667" s="187"/>
      <c r="NJZ667" s="187"/>
      <c r="NKA667" s="187"/>
      <c r="NKB667" s="187"/>
      <c r="NKC667" s="187"/>
      <c r="NKD667" s="187"/>
      <c r="NKE667" s="187"/>
      <c r="NKF667" s="187"/>
      <c r="NKG667" s="187"/>
      <c r="NKH667" s="187"/>
      <c r="NKI667" s="187"/>
      <c r="NKJ667" s="187"/>
      <c r="NKK667" s="187"/>
      <c r="NKL667" s="187"/>
      <c r="NKM667" s="187"/>
      <c r="NKN667" s="187"/>
      <c r="NKO667" s="187"/>
      <c r="NKP667" s="187"/>
      <c r="NKQ667" s="187"/>
      <c r="NKR667" s="187"/>
      <c r="NKS667" s="187"/>
      <c r="NKT667" s="187"/>
      <c r="NKU667" s="187"/>
      <c r="NKV667" s="187"/>
      <c r="NKW667" s="187"/>
      <c r="NKX667" s="187"/>
      <c r="NKY667" s="187"/>
      <c r="NKZ667" s="187"/>
      <c r="NLA667" s="187"/>
      <c r="NLB667" s="187"/>
      <c r="NLC667" s="187"/>
      <c r="NLD667" s="187"/>
      <c r="NLE667" s="187"/>
      <c r="NLF667" s="187"/>
      <c r="NLG667" s="187"/>
      <c r="NLH667" s="187"/>
      <c r="NLI667" s="187"/>
      <c r="NLJ667" s="187"/>
      <c r="NLK667" s="187"/>
      <c r="NLL667" s="187"/>
      <c r="NLM667" s="187"/>
      <c r="NLN667" s="187"/>
      <c r="NLO667" s="187"/>
      <c r="NLP667" s="187"/>
      <c r="NLQ667" s="187"/>
      <c r="NLR667" s="187"/>
      <c r="NLS667" s="187"/>
      <c r="NLT667" s="187"/>
      <c r="NLU667" s="187"/>
      <c r="NLV667" s="187"/>
      <c r="NLW667" s="187"/>
      <c r="NLX667" s="187"/>
      <c r="NLY667" s="187"/>
      <c r="NLZ667" s="187"/>
      <c r="NMA667" s="187"/>
      <c r="NMB667" s="187"/>
      <c r="NMC667" s="187"/>
      <c r="NMD667" s="187"/>
      <c r="NME667" s="187"/>
      <c r="NMF667" s="187"/>
      <c r="NMG667" s="187"/>
      <c r="NMH667" s="187"/>
      <c r="NMI667" s="187"/>
      <c r="NMJ667" s="187"/>
      <c r="NMK667" s="187"/>
      <c r="NML667" s="187"/>
      <c r="NMM667" s="187"/>
      <c r="NMN667" s="187"/>
      <c r="NMO667" s="187"/>
      <c r="NMP667" s="187"/>
      <c r="NMQ667" s="187"/>
      <c r="NMR667" s="187"/>
      <c r="NMS667" s="187"/>
      <c r="NMT667" s="187"/>
      <c r="NMU667" s="187"/>
      <c r="NMV667" s="187"/>
      <c r="NMW667" s="187"/>
      <c r="NMX667" s="187"/>
      <c r="NMY667" s="187"/>
      <c r="NMZ667" s="187"/>
      <c r="NNA667" s="187"/>
      <c r="NNB667" s="187"/>
      <c r="NNC667" s="187"/>
      <c r="NND667" s="187"/>
      <c r="NNE667" s="187"/>
      <c r="NNF667" s="187"/>
      <c r="NNG667" s="187"/>
      <c r="NNH667" s="187"/>
      <c r="NNI667" s="187"/>
      <c r="NNJ667" s="187"/>
      <c r="NNK667" s="187"/>
      <c r="NNL667" s="187"/>
      <c r="NNM667" s="187"/>
      <c r="NNN667" s="187"/>
      <c r="NNO667" s="187"/>
      <c r="NNP667" s="187"/>
      <c r="NNQ667" s="187"/>
      <c r="NNR667" s="187"/>
      <c r="NNS667" s="187"/>
      <c r="NNT667" s="187"/>
      <c r="NNU667" s="187"/>
      <c r="NNV667" s="187"/>
      <c r="NNW667" s="187"/>
      <c r="NNX667" s="187"/>
      <c r="NNY667" s="187"/>
      <c r="NNZ667" s="187"/>
      <c r="NOA667" s="187"/>
      <c r="NOB667" s="187"/>
      <c r="NOC667" s="187"/>
      <c r="NOD667" s="187"/>
      <c r="NOE667" s="187"/>
      <c r="NOF667" s="187"/>
      <c r="NOG667" s="187"/>
      <c r="NOH667" s="187"/>
      <c r="NOI667" s="187"/>
      <c r="NOJ667" s="187"/>
      <c r="NOK667" s="187"/>
      <c r="NOL667" s="187"/>
      <c r="NOM667" s="187"/>
      <c r="NON667" s="187"/>
      <c r="NOO667" s="187"/>
      <c r="NOP667" s="187"/>
      <c r="NOQ667" s="187"/>
      <c r="NOR667" s="187"/>
      <c r="NOS667" s="187"/>
      <c r="NOT667" s="187"/>
      <c r="NOU667" s="187"/>
      <c r="NOV667" s="187"/>
      <c r="NOW667" s="187"/>
      <c r="NOX667" s="187"/>
      <c r="NOY667" s="187"/>
      <c r="NOZ667" s="187"/>
      <c r="NPA667" s="187"/>
      <c r="NPB667" s="187"/>
      <c r="NPC667" s="187"/>
      <c r="NPD667" s="187"/>
      <c r="NPE667" s="187"/>
      <c r="NPF667" s="187"/>
      <c r="NPG667" s="187"/>
      <c r="NPH667" s="187"/>
      <c r="NPI667" s="187"/>
      <c r="NPJ667" s="187"/>
      <c r="NPK667" s="187"/>
      <c r="NPL667" s="187"/>
      <c r="NPM667" s="187"/>
      <c r="NPN667" s="187"/>
      <c r="NPO667" s="187"/>
      <c r="NPP667" s="187"/>
      <c r="NPQ667" s="187"/>
      <c r="NPR667" s="187"/>
      <c r="NPS667" s="187"/>
      <c r="NPT667" s="187"/>
      <c r="NPU667" s="187"/>
      <c r="NPV667" s="187"/>
      <c r="NPW667" s="187"/>
      <c r="NPX667" s="187"/>
      <c r="NPY667" s="187"/>
      <c r="NPZ667" s="187"/>
      <c r="NQA667" s="187"/>
      <c r="NQB667" s="187"/>
      <c r="NQC667" s="187"/>
      <c r="NQD667" s="187"/>
      <c r="NQE667" s="187"/>
      <c r="NQF667" s="187"/>
      <c r="NQG667" s="187"/>
      <c r="NQH667" s="187"/>
      <c r="NQI667" s="187"/>
      <c r="NQJ667" s="187"/>
      <c r="NQK667" s="187"/>
      <c r="NQL667" s="187"/>
      <c r="NQM667" s="187"/>
      <c r="NQN667" s="187"/>
      <c r="NQO667" s="187"/>
      <c r="NQP667" s="187"/>
      <c r="NQQ667" s="187"/>
      <c r="NQR667" s="187"/>
      <c r="NQS667" s="187"/>
      <c r="NQT667" s="187"/>
      <c r="NQU667" s="187"/>
      <c r="NQV667" s="187"/>
      <c r="NQW667" s="187"/>
      <c r="NQX667" s="187"/>
      <c r="NQY667" s="187"/>
      <c r="NQZ667" s="187"/>
      <c r="NRA667" s="187"/>
      <c r="NRB667" s="187"/>
      <c r="NRC667" s="187"/>
      <c r="NRD667" s="187"/>
      <c r="NRE667" s="187"/>
      <c r="NRF667" s="187"/>
      <c r="NRG667" s="187"/>
      <c r="NRH667" s="187"/>
      <c r="NRI667" s="187"/>
      <c r="NRJ667" s="187"/>
      <c r="NRK667" s="187"/>
      <c r="NRL667" s="187"/>
      <c r="NRM667" s="187"/>
      <c r="NRN667" s="187"/>
      <c r="NRO667" s="187"/>
      <c r="NRP667" s="187"/>
      <c r="NRQ667" s="187"/>
      <c r="NRR667" s="187"/>
      <c r="NRS667" s="187"/>
      <c r="NRT667" s="187"/>
      <c r="NRU667" s="187"/>
      <c r="NRV667" s="187"/>
      <c r="NRW667" s="187"/>
      <c r="NRX667" s="187"/>
      <c r="NRY667" s="187"/>
      <c r="NRZ667" s="187"/>
      <c r="NSA667" s="187"/>
      <c r="NSB667" s="187"/>
      <c r="NSC667" s="187"/>
      <c r="NSD667" s="187"/>
      <c r="NSE667" s="187"/>
      <c r="NSF667" s="187"/>
      <c r="NSG667" s="187"/>
      <c r="NSH667" s="187"/>
      <c r="NSI667" s="187"/>
      <c r="NSJ667" s="187"/>
      <c r="NSK667" s="187"/>
      <c r="NSL667" s="187"/>
      <c r="NSM667" s="187"/>
      <c r="NSN667" s="187"/>
      <c r="NSO667" s="187"/>
      <c r="NSP667" s="187"/>
      <c r="NSQ667" s="187"/>
      <c r="NSR667" s="187"/>
      <c r="NSS667" s="187"/>
      <c r="NST667" s="187"/>
      <c r="NSU667" s="187"/>
      <c r="NSV667" s="187"/>
      <c r="NSW667" s="187"/>
      <c r="NSX667" s="187"/>
      <c r="NSY667" s="187"/>
      <c r="NSZ667" s="187"/>
      <c r="NTA667" s="187"/>
      <c r="NTB667" s="187"/>
      <c r="NTC667" s="187"/>
      <c r="NTD667" s="187"/>
      <c r="NTE667" s="187"/>
      <c r="NTF667" s="187"/>
      <c r="NTG667" s="187"/>
      <c r="NTH667" s="187"/>
      <c r="NTI667" s="187"/>
      <c r="NTJ667" s="187"/>
      <c r="NTK667" s="187"/>
      <c r="NTL667" s="187"/>
      <c r="NTM667" s="187"/>
      <c r="NTN667" s="187"/>
      <c r="NTO667" s="187"/>
      <c r="NTP667" s="187"/>
      <c r="NTQ667" s="187"/>
      <c r="NTR667" s="187"/>
      <c r="NTS667" s="187"/>
      <c r="NTT667" s="187"/>
      <c r="NTU667" s="187"/>
      <c r="NTV667" s="187"/>
      <c r="NTW667" s="187"/>
      <c r="NTX667" s="187"/>
      <c r="NTY667" s="187"/>
      <c r="NTZ667" s="187"/>
      <c r="NUA667" s="187"/>
      <c r="NUB667" s="187"/>
      <c r="NUC667" s="187"/>
      <c r="NUD667" s="187"/>
      <c r="NUE667" s="187"/>
      <c r="NUF667" s="187"/>
      <c r="NUG667" s="187"/>
      <c r="NUH667" s="187"/>
      <c r="NUI667" s="187"/>
      <c r="NUJ667" s="187"/>
      <c r="NUK667" s="187"/>
      <c r="NUL667" s="187"/>
      <c r="NUM667" s="187"/>
      <c r="NUN667" s="187"/>
      <c r="NUO667" s="187"/>
      <c r="NUP667" s="187"/>
      <c r="NUQ667" s="187"/>
      <c r="NUR667" s="187"/>
      <c r="NUS667" s="187"/>
      <c r="NUT667" s="187"/>
      <c r="NUU667" s="187"/>
      <c r="NUV667" s="187"/>
      <c r="NUW667" s="187"/>
      <c r="NUX667" s="187"/>
      <c r="NUY667" s="187"/>
      <c r="NUZ667" s="187"/>
      <c r="NVA667" s="187"/>
      <c r="NVB667" s="187"/>
      <c r="NVC667" s="187"/>
      <c r="NVD667" s="187"/>
      <c r="NVE667" s="187"/>
      <c r="NVF667" s="187"/>
      <c r="NVG667" s="187"/>
      <c r="NVH667" s="187"/>
      <c r="NVI667" s="187"/>
      <c r="NVJ667" s="187"/>
      <c r="NVK667" s="187"/>
      <c r="NVL667" s="187"/>
      <c r="NVM667" s="187"/>
      <c r="NVN667" s="187"/>
      <c r="NVO667" s="187"/>
      <c r="NVP667" s="187"/>
      <c r="NVQ667" s="187"/>
      <c r="NVR667" s="187"/>
      <c r="NVS667" s="187"/>
      <c r="NVT667" s="187"/>
      <c r="NVU667" s="187"/>
      <c r="NVV667" s="187"/>
      <c r="NVW667" s="187"/>
      <c r="NVX667" s="187"/>
      <c r="NVY667" s="187"/>
      <c r="NVZ667" s="187"/>
      <c r="NWA667" s="187"/>
      <c r="NWB667" s="187"/>
      <c r="NWC667" s="187"/>
      <c r="NWD667" s="187"/>
      <c r="NWE667" s="187"/>
      <c r="NWF667" s="187"/>
      <c r="NWG667" s="187"/>
      <c r="NWH667" s="187"/>
      <c r="NWI667" s="187"/>
      <c r="NWJ667" s="187"/>
      <c r="NWK667" s="187"/>
      <c r="NWL667" s="187"/>
      <c r="NWM667" s="187"/>
      <c r="NWN667" s="187"/>
      <c r="NWO667" s="187"/>
      <c r="NWP667" s="187"/>
      <c r="NWQ667" s="187"/>
      <c r="NWR667" s="187"/>
      <c r="NWS667" s="187"/>
      <c r="NWT667" s="187"/>
      <c r="NWU667" s="187"/>
      <c r="NWV667" s="187"/>
      <c r="NWW667" s="187"/>
      <c r="NWX667" s="187"/>
      <c r="NWY667" s="187"/>
      <c r="NWZ667" s="187"/>
      <c r="NXA667" s="187"/>
      <c r="NXB667" s="187"/>
      <c r="NXC667" s="187"/>
      <c r="NXD667" s="187"/>
      <c r="NXE667" s="187"/>
      <c r="NXF667" s="187"/>
      <c r="NXG667" s="187"/>
      <c r="NXH667" s="187"/>
      <c r="NXI667" s="187"/>
      <c r="NXJ667" s="187"/>
      <c r="NXK667" s="187"/>
      <c r="NXL667" s="187"/>
      <c r="NXM667" s="187"/>
      <c r="NXN667" s="187"/>
      <c r="NXO667" s="187"/>
      <c r="NXP667" s="187"/>
      <c r="NXQ667" s="187"/>
      <c r="NXR667" s="187"/>
      <c r="NXS667" s="187"/>
      <c r="NXT667" s="187"/>
      <c r="NXU667" s="187"/>
      <c r="NXV667" s="187"/>
      <c r="NXW667" s="187"/>
      <c r="NXX667" s="187"/>
      <c r="NXY667" s="187"/>
      <c r="NXZ667" s="187"/>
      <c r="NYA667" s="187"/>
      <c r="NYB667" s="187"/>
      <c r="NYC667" s="187"/>
      <c r="NYD667" s="187"/>
      <c r="NYE667" s="187"/>
      <c r="NYF667" s="187"/>
      <c r="NYG667" s="187"/>
      <c r="NYH667" s="187"/>
      <c r="NYI667" s="187"/>
      <c r="NYJ667" s="187"/>
      <c r="NYK667" s="187"/>
      <c r="NYL667" s="187"/>
      <c r="NYM667" s="187"/>
      <c r="NYN667" s="187"/>
      <c r="NYO667" s="187"/>
      <c r="NYP667" s="187"/>
      <c r="NYQ667" s="187"/>
      <c r="NYR667" s="187"/>
      <c r="NYS667" s="187"/>
      <c r="NYT667" s="187"/>
      <c r="NYU667" s="187"/>
      <c r="NYV667" s="187"/>
      <c r="NYW667" s="187"/>
      <c r="NYX667" s="187"/>
      <c r="NYY667" s="187"/>
      <c r="NYZ667" s="187"/>
      <c r="NZA667" s="187"/>
      <c r="NZB667" s="187"/>
      <c r="NZC667" s="187"/>
      <c r="NZD667" s="187"/>
      <c r="NZE667" s="187"/>
      <c r="NZF667" s="187"/>
      <c r="NZG667" s="187"/>
      <c r="NZH667" s="187"/>
      <c r="NZI667" s="187"/>
      <c r="NZJ667" s="187"/>
      <c r="NZK667" s="187"/>
      <c r="NZL667" s="187"/>
      <c r="NZM667" s="187"/>
      <c r="NZN667" s="187"/>
      <c r="NZO667" s="187"/>
      <c r="NZP667" s="187"/>
      <c r="NZQ667" s="187"/>
      <c r="NZR667" s="187"/>
      <c r="NZS667" s="187"/>
      <c r="NZT667" s="187"/>
      <c r="NZU667" s="187"/>
      <c r="NZV667" s="187"/>
      <c r="NZW667" s="187"/>
      <c r="NZX667" s="187"/>
      <c r="NZY667" s="187"/>
      <c r="NZZ667" s="187"/>
      <c r="OAA667" s="187"/>
      <c r="OAB667" s="187"/>
      <c r="OAC667" s="187"/>
      <c r="OAD667" s="187"/>
      <c r="OAE667" s="187"/>
      <c r="OAF667" s="187"/>
      <c r="OAG667" s="187"/>
      <c r="OAH667" s="187"/>
      <c r="OAI667" s="187"/>
      <c r="OAJ667" s="187"/>
      <c r="OAK667" s="187"/>
      <c r="OAL667" s="187"/>
      <c r="OAM667" s="187"/>
      <c r="OAN667" s="187"/>
      <c r="OAO667" s="187"/>
      <c r="OAP667" s="187"/>
      <c r="OAQ667" s="187"/>
      <c r="OAR667" s="187"/>
      <c r="OAS667" s="187"/>
      <c r="OAT667" s="187"/>
      <c r="OAU667" s="187"/>
      <c r="OAV667" s="187"/>
      <c r="OAW667" s="187"/>
      <c r="OAX667" s="187"/>
      <c r="OAY667" s="187"/>
      <c r="OAZ667" s="187"/>
      <c r="OBA667" s="187"/>
      <c r="OBB667" s="187"/>
      <c r="OBC667" s="187"/>
      <c r="OBD667" s="187"/>
      <c r="OBE667" s="187"/>
      <c r="OBF667" s="187"/>
      <c r="OBG667" s="187"/>
      <c r="OBH667" s="187"/>
      <c r="OBI667" s="187"/>
      <c r="OBJ667" s="187"/>
      <c r="OBK667" s="187"/>
      <c r="OBL667" s="187"/>
      <c r="OBM667" s="187"/>
      <c r="OBN667" s="187"/>
      <c r="OBO667" s="187"/>
      <c r="OBP667" s="187"/>
      <c r="OBQ667" s="187"/>
      <c r="OBR667" s="187"/>
      <c r="OBS667" s="187"/>
      <c r="OBT667" s="187"/>
      <c r="OBU667" s="187"/>
      <c r="OBV667" s="187"/>
      <c r="OBW667" s="187"/>
      <c r="OBX667" s="187"/>
      <c r="OBY667" s="187"/>
      <c r="OBZ667" s="187"/>
      <c r="OCA667" s="187"/>
      <c r="OCB667" s="187"/>
      <c r="OCC667" s="187"/>
      <c r="OCD667" s="187"/>
      <c r="OCE667" s="187"/>
      <c r="OCF667" s="187"/>
      <c r="OCG667" s="187"/>
      <c r="OCH667" s="187"/>
      <c r="OCI667" s="187"/>
      <c r="OCJ667" s="187"/>
      <c r="OCK667" s="187"/>
      <c r="OCL667" s="187"/>
      <c r="OCM667" s="187"/>
      <c r="OCN667" s="187"/>
      <c r="OCO667" s="187"/>
      <c r="OCP667" s="187"/>
      <c r="OCQ667" s="187"/>
      <c r="OCR667" s="187"/>
      <c r="OCS667" s="187"/>
      <c r="OCT667" s="187"/>
      <c r="OCU667" s="187"/>
      <c r="OCV667" s="187"/>
      <c r="OCW667" s="187"/>
      <c r="OCX667" s="187"/>
      <c r="OCY667" s="187"/>
      <c r="OCZ667" s="187"/>
      <c r="ODA667" s="187"/>
      <c r="ODB667" s="187"/>
      <c r="ODC667" s="187"/>
      <c r="ODD667" s="187"/>
      <c r="ODE667" s="187"/>
      <c r="ODF667" s="187"/>
      <c r="ODG667" s="187"/>
      <c r="ODH667" s="187"/>
      <c r="ODI667" s="187"/>
      <c r="ODJ667" s="187"/>
      <c r="ODK667" s="187"/>
      <c r="ODL667" s="187"/>
      <c r="ODM667" s="187"/>
      <c r="ODN667" s="187"/>
      <c r="ODO667" s="187"/>
      <c r="ODP667" s="187"/>
      <c r="ODQ667" s="187"/>
      <c r="ODR667" s="187"/>
      <c r="ODS667" s="187"/>
      <c r="ODT667" s="187"/>
      <c r="ODU667" s="187"/>
      <c r="ODV667" s="187"/>
      <c r="ODW667" s="187"/>
      <c r="ODX667" s="187"/>
      <c r="ODY667" s="187"/>
      <c r="ODZ667" s="187"/>
      <c r="OEA667" s="187"/>
      <c r="OEB667" s="187"/>
      <c r="OEC667" s="187"/>
      <c r="OED667" s="187"/>
      <c r="OEE667" s="187"/>
      <c r="OEF667" s="187"/>
      <c r="OEG667" s="187"/>
      <c r="OEH667" s="187"/>
      <c r="OEI667" s="187"/>
      <c r="OEJ667" s="187"/>
      <c r="OEK667" s="187"/>
      <c r="OEL667" s="187"/>
      <c r="OEM667" s="187"/>
      <c r="OEN667" s="187"/>
      <c r="OEO667" s="187"/>
      <c r="OEP667" s="187"/>
      <c r="OEQ667" s="187"/>
      <c r="OER667" s="187"/>
      <c r="OES667" s="187"/>
      <c r="OET667" s="187"/>
      <c r="OEU667" s="187"/>
      <c r="OEV667" s="187"/>
      <c r="OEW667" s="187"/>
      <c r="OEX667" s="187"/>
      <c r="OEY667" s="187"/>
      <c r="OEZ667" s="187"/>
      <c r="OFA667" s="187"/>
      <c r="OFB667" s="187"/>
      <c r="OFC667" s="187"/>
      <c r="OFD667" s="187"/>
      <c r="OFE667" s="187"/>
      <c r="OFF667" s="187"/>
      <c r="OFG667" s="187"/>
      <c r="OFH667" s="187"/>
      <c r="OFI667" s="187"/>
      <c r="OFJ667" s="187"/>
      <c r="OFK667" s="187"/>
      <c r="OFL667" s="187"/>
      <c r="OFM667" s="187"/>
      <c r="OFN667" s="187"/>
      <c r="OFO667" s="187"/>
      <c r="OFP667" s="187"/>
      <c r="OFQ667" s="187"/>
      <c r="OFR667" s="187"/>
      <c r="OFS667" s="187"/>
      <c r="OFT667" s="187"/>
      <c r="OFU667" s="187"/>
      <c r="OFV667" s="187"/>
      <c r="OFW667" s="187"/>
      <c r="OFX667" s="187"/>
      <c r="OFY667" s="187"/>
      <c r="OFZ667" s="187"/>
      <c r="OGA667" s="187"/>
      <c r="OGB667" s="187"/>
      <c r="OGC667" s="187"/>
      <c r="OGD667" s="187"/>
      <c r="OGE667" s="187"/>
      <c r="OGF667" s="187"/>
      <c r="OGG667" s="187"/>
      <c r="OGH667" s="187"/>
      <c r="OGI667" s="187"/>
      <c r="OGJ667" s="187"/>
      <c r="OGK667" s="187"/>
      <c r="OGL667" s="187"/>
      <c r="OGM667" s="187"/>
      <c r="OGN667" s="187"/>
      <c r="OGO667" s="187"/>
      <c r="OGP667" s="187"/>
      <c r="OGQ667" s="187"/>
      <c r="OGR667" s="187"/>
      <c r="OGS667" s="187"/>
      <c r="OGT667" s="187"/>
      <c r="OGU667" s="187"/>
      <c r="OGV667" s="187"/>
      <c r="OGW667" s="187"/>
      <c r="OGX667" s="187"/>
      <c r="OGY667" s="187"/>
      <c r="OGZ667" s="187"/>
      <c r="OHA667" s="187"/>
      <c r="OHB667" s="187"/>
      <c r="OHC667" s="187"/>
      <c r="OHD667" s="187"/>
      <c r="OHE667" s="187"/>
      <c r="OHF667" s="187"/>
      <c r="OHG667" s="187"/>
      <c r="OHH667" s="187"/>
      <c r="OHI667" s="187"/>
      <c r="OHJ667" s="187"/>
      <c r="OHK667" s="187"/>
      <c r="OHL667" s="187"/>
      <c r="OHM667" s="187"/>
      <c r="OHN667" s="187"/>
      <c r="OHO667" s="187"/>
      <c r="OHP667" s="187"/>
      <c r="OHQ667" s="187"/>
      <c r="OHR667" s="187"/>
      <c r="OHS667" s="187"/>
      <c r="OHT667" s="187"/>
      <c r="OHU667" s="187"/>
      <c r="OHV667" s="187"/>
      <c r="OHW667" s="187"/>
      <c r="OHX667" s="187"/>
      <c r="OHY667" s="187"/>
      <c r="OHZ667" s="187"/>
      <c r="OIA667" s="187"/>
      <c r="OIB667" s="187"/>
      <c r="OIC667" s="187"/>
      <c r="OID667" s="187"/>
      <c r="OIE667" s="187"/>
      <c r="OIF667" s="187"/>
      <c r="OIG667" s="187"/>
      <c r="OIH667" s="187"/>
      <c r="OII667" s="187"/>
      <c r="OIJ667" s="187"/>
      <c r="OIK667" s="187"/>
      <c r="OIL667" s="187"/>
      <c r="OIM667" s="187"/>
      <c r="OIN667" s="187"/>
      <c r="OIO667" s="187"/>
      <c r="OIP667" s="187"/>
      <c r="OIQ667" s="187"/>
      <c r="OIR667" s="187"/>
      <c r="OIS667" s="187"/>
      <c r="OIT667" s="187"/>
      <c r="OIU667" s="187"/>
      <c r="OIV667" s="187"/>
      <c r="OIW667" s="187"/>
      <c r="OIX667" s="187"/>
      <c r="OIY667" s="187"/>
      <c r="OIZ667" s="187"/>
      <c r="OJA667" s="187"/>
      <c r="OJB667" s="187"/>
      <c r="OJC667" s="187"/>
      <c r="OJD667" s="187"/>
      <c r="OJE667" s="187"/>
      <c r="OJF667" s="187"/>
      <c r="OJG667" s="187"/>
      <c r="OJH667" s="187"/>
      <c r="OJI667" s="187"/>
      <c r="OJJ667" s="187"/>
      <c r="OJK667" s="187"/>
      <c r="OJL667" s="187"/>
      <c r="OJM667" s="187"/>
      <c r="OJN667" s="187"/>
      <c r="OJO667" s="187"/>
      <c r="OJP667" s="187"/>
      <c r="OJQ667" s="187"/>
      <c r="OJR667" s="187"/>
      <c r="OJS667" s="187"/>
      <c r="OJT667" s="187"/>
      <c r="OJU667" s="187"/>
      <c r="OJV667" s="187"/>
      <c r="OJW667" s="187"/>
      <c r="OJX667" s="187"/>
      <c r="OJY667" s="187"/>
      <c r="OJZ667" s="187"/>
      <c r="OKA667" s="187"/>
      <c r="OKB667" s="187"/>
      <c r="OKC667" s="187"/>
      <c r="OKD667" s="187"/>
      <c r="OKE667" s="187"/>
      <c r="OKF667" s="187"/>
      <c r="OKG667" s="187"/>
      <c r="OKH667" s="187"/>
      <c r="OKI667" s="187"/>
      <c r="OKJ667" s="187"/>
      <c r="OKK667" s="187"/>
      <c r="OKL667" s="187"/>
      <c r="OKM667" s="187"/>
      <c r="OKN667" s="187"/>
      <c r="OKO667" s="187"/>
      <c r="OKP667" s="187"/>
      <c r="OKQ667" s="187"/>
      <c r="OKR667" s="187"/>
      <c r="OKS667" s="187"/>
      <c r="OKT667" s="187"/>
      <c r="OKU667" s="187"/>
      <c r="OKV667" s="187"/>
      <c r="OKW667" s="187"/>
      <c r="OKX667" s="187"/>
      <c r="OKY667" s="187"/>
      <c r="OKZ667" s="187"/>
      <c r="OLA667" s="187"/>
      <c r="OLB667" s="187"/>
      <c r="OLC667" s="187"/>
      <c r="OLD667" s="187"/>
      <c r="OLE667" s="187"/>
      <c r="OLF667" s="187"/>
      <c r="OLG667" s="187"/>
      <c r="OLH667" s="187"/>
      <c r="OLI667" s="187"/>
      <c r="OLJ667" s="187"/>
      <c r="OLK667" s="187"/>
      <c r="OLL667" s="187"/>
      <c r="OLM667" s="187"/>
      <c r="OLN667" s="187"/>
      <c r="OLO667" s="187"/>
      <c r="OLP667" s="187"/>
      <c r="OLQ667" s="187"/>
      <c r="OLR667" s="187"/>
      <c r="OLS667" s="187"/>
      <c r="OLT667" s="187"/>
      <c r="OLU667" s="187"/>
      <c r="OLV667" s="187"/>
      <c r="OLW667" s="187"/>
      <c r="OLX667" s="187"/>
      <c r="OLY667" s="187"/>
      <c r="OLZ667" s="187"/>
      <c r="OMA667" s="187"/>
      <c r="OMB667" s="187"/>
      <c r="OMC667" s="187"/>
      <c r="OMD667" s="187"/>
      <c r="OME667" s="187"/>
      <c r="OMF667" s="187"/>
      <c r="OMG667" s="187"/>
      <c r="OMH667" s="187"/>
      <c r="OMI667" s="187"/>
      <c r="OMJ667" s="187"/>
      <c r="OMK667" s="187"/>
      <c r="OML667" s="187"/>
      <c r="OMM667" s="187"/>
      <c r="OMN667" s="187"/>
      <c r="OMO667" s="187"/>
      <c r="OMP667" s="187"/>
      <c r="OMQ667" s="187"/>
      <c r="OMR667" s="187"/>
      <c r="OMS667" s="187"/>
      <c r="OMT667" s="187"/>
      <c r="OMU667" s="187"/>
      <c r="OMV667" s="187"/>
      <c r="OMW667" s="187"/>
      <c r="OMX667" s="187"/>
      <c r="OMY667" s="187"/>
      <c r="OMZ667" s="187"/>
      <c r="ONA667" s="187"/>
      <c r="ONB667" s="187"/>
      <c r="ONC667" s="187"/>
      <c r="OND667" s="187"/>
      <c r="ONE667" s="187"/>
      <c r="ONF667" s="187"/>
      <c r="ONG667" s="187"/>
      <c r="ONH667" s="187"/>
      <c r="ONI667" s="187"/>
      <c r="ONJ667" s="187"/>
      <c r="ONK667" s="187"/>
      <c r="ONL667" s="187"/>
      <c r="ONM667" s="187"/>
      <c r="ONN667" s="187"/>
      <c r="ONO667" s="187"/>
      <c r="ONP667" s="187"/>
      <c r="ONQ667" s="187"/>
      <c r="ONR667" s="187"/>
      <c r="ONS667" s="187"/>
      <c r="ONT667" s="187"/>
      <c r="ONU667" s="187"/>
      <c r="ONV667" s="187"/>
      <c r="ONW667" s="187"/>
      <c r="ONX667" s="187"/>
      <c r="ONY667" s="187"/>
      <c r="ONZ667" s="187"/>
      <c r="OOA667" s="187"/>
      <c r="OOB667" s="187"/>
      <c r="OOC667" s="187"/>
      <c r="OOD667" s="187"/>
      <c r="OOE667" s="187"/>
      <c r="OOF667" s="187"/>
      <c r="OOG667" s="187"/>
      <c r="OOH667" s="187"/>
      <c r="OOI667" s="187"/>
      <c r="OOJ667" s="187"/>
      <c r="OOK667" s="187"/>
      <c r="OOL667" s="187"/>
      <c r="OOM667" s="187"/>
      <c r="OON667" s="187"/>
      <c r="OOO667" s="187"/>
      <c r="OOP667" s="187"/>
      <c r="OOQ667" s="187"/>
      <c r="OOR667" s="187"/>
      <c r="OOS667" s="187"/>
      <c r="OOT667" s="187"/>
      <c r="OOU667" s="187"/>
      <c r="OOV667" s="187"/>
      <c r="OOW667" s="187"/>
      <c r="OOX667" s="187"/>
      <c r="OOY667" s="187"/>
      <c r="OOZ667" s="187"/>
      <c r="OPA667" s="187"/>
      <c r="OPB667" s="187"/>
      <c r="OPC667" s="187"/>
      <c r="OPD667" s="187"/>
      <c r="OPE667" s="187"/>
      <c r="OPF667" s="187"/>
      <c r="OPG667" s="187"/>
      <c r="OPH667" s="187"/>
      <c r="OPI667" s="187"/>
      <c r="OPJ667" s="187"/>
      <c r="OPK667" s="187"/>
      <c r="OPL667" s="187"/>
      <c r="OPM667" s="187"/>
      <c r="OPN667" s="187"/>
      <c r="OPO667" s="187"/>
      <c r="OPP667" s="187"/>
      <c r="OPQ667" s="187"/>
      <c r="OPR667" s="187"/>
      <c r="OPS667" s="187"/>
      <c r="OPT667" s="187"/>
      <c r="OPU667" s="187"/>
      <c r="OPV667" s="187"/>
      <c r="OPW667" s="187"/>
      <c r="OPX667" s="187"/>
      <c r="OPY667" s="187"/>
      <c r="OPZ667" s="187"/>
      <c r="OQA667" s="187"/>
      <c r="OQB667" s="187"/>
      <c r="OQC667" s="187"/>
      <c r="OQD667" s="187"/>
      <c r="OQE667" s="187"/>
      <c r="OQF667" s="187"/>
      <c r="OQG667" s="187"/>
      <c r="OQH667" s="187"/>
      <c r="OQI667" s="187"/>
      <c r="OQJ667" s="187"/>
      <c r="OQK667" s="187"/>
      <c r="OQL667" s="187"/>
      <c r="OQM667" s="187"/>
      <c r="OQN667" s="187"/>
      <c r="OQO667" s="187"/>
      <c r="OQP667" s="187"/>
      <c r="OQQ667" s="187"/>
      <c r="OQR667" s="187"/>
      <c r="OQS667" s="187"/>
      <c r="OQT667" s="187"/>
      <c r="OQU667" s="187"/>
      <c r="OQV667" s="187"/>
      <c r="OQW667" s="187"/>
      <c r="OQX667" s="187"/>
      <c r="OQY667" s="187"/>
      <c r="OQZ667" s="187"/>
      <c r="ORA667" s="187"/>
      <c r="ORB667" s="187"/>
      <c r="ORC667" s="187"/>
      <c r="ORD667" s="187"/>
      <c r="ORE667" s="187"/>
      <c r="ORF667" s="187"/>
      <c r="ORG667" s="187"/>
      <c r="ORH667" s="187"/>
      <c r="ORI667" s="187"/>
      <c r="ORJ667" s="187"/>
      <c r="ORK667" s="187"/>
      <c r="ORL667" s="187"/>
      <c r="ORM667" s="187"/>
      <c r="ORN667" s="187"/>
      <c r="ORO667" s="187"/>
      <c r="ORP667" s="187"/>
      <c r="ORQ667" s="187"/>
      <c r="ORR667" s="187"/>
      <c r="ORS667" s="187"/>
      <c r="ORT667" s="187"/>
      <c r="ORU667" s="187"/>
      <c r="ORV667" s="187"/>
      <c r="ORW667" s="187"/>
      <c r="ORX667" s="187"/>
      <c r="ORY667" s="187"/>
      <c r="ORZ667" s="187"/>
      <c r="OSA667" s="187"/>
      <c r="OSB667" s="187"/>
      <c r="OSC667" s="187"/>
      <c r="OSD667" s="187"/>
      <c r="OSE667" s="187"/>
      <c r="OSF667" s="187"/>
      <c r="OSG667" s="187"/>
      <c r="OSH667" s="187"/>
      <c r="OSI667" s="187"/>
      <c r="OSJ667" s="187"/>
      <c r="OSK667" s="187"/>
      <c r="OSL667" s="187"/>
      <c r="OSM667" s="187"/>
      <c r="OSN667" s="187"/>
      <c r="OSO667" s="187"/>
      <c r="OSP667" s="187"/>
      <c r="OSQ667" s="187"/>
      <c r="OSR667" s="187"/>
      <c r="OSS667" s="187"/>
      <c r="OST667" s="187"/>
      <c r="OSU667" s="187"/>
      <c r="OSV667" s="187"/>
      <c r="OSW667" s="187"/>
      <c r="OSX667" s="187"/>
      <c r="OSY667" s="187"/>
      <c r="OSZ667" s="187"/>
      <c r="OTA667" s="187"/>
      <c r="OTB667" s="187"/>
      <c r="OTC667" s="187"/>
      <c r="OTD667" s="187"/>
      <c r="OTE667" s="187"/>
      <c r="OTF667" s="187"/>
      <c r="OTG667" s="187"/>
      <c r="OTH667" s="187"/>
      <c r="OTI667" s="187"/>
      <c r="OTJ667" s="187"/>
      <c r="OTK667" s="187"/>
      <c r="OTL667" s="187"/>
      <c r="OTM667" s="187"/>
      <c r="OTN667" s="187"/>
      <c r="OTO667" s="187"/>
      <c r="OTP667" s="187"/>
      <c r="OTQ667" s="187"/>
      <c r="OTR667" s="187"/>
      <c r="OTS667" s="187"/>
      <c r="OTT667" s="187"/>
      <c r="OTU667" s="187"/>
      <c r="OTV667" s="187"/>
      <c r="OTW667" s="187"/>
      <c r="OTX667" s="187"/>
      <c r="OTY667" s="187"/>
      <c r="OTZ667" s="187"/>
      <c r="OUA667" s="187"/>
      <c r="OUB667" s="187"/>
      <c r="OUC667" s="187"/>
      <c r="OUD667" s="187"/>
      <c r="OUE667" s="187"/>
      <c r="OUF667" s="187"/>
      <c r="OUG667" s="187"/>
      <c r="OUH667" s="187"/>
      <c r="OUI667" s="187"/>
      <c r="OUJ667" s="187"/>
      <c r="OUK667" s="187"/>
      <c r="OUL667" s="187"/>
      <c r="OUM667" s="187"/>
      <c r="OUN667" s="187"/>
      <c r="OUO667" s="187"/>
      <c r="OUP667" s="187"/>
      <c r="OUQ667" s="187"/>
      <c r="OUR667" s="187"/>
      <c r="OUS667" s="187"/>
      <c r="OUT667" s="187"/>
      <c r="OUU667" s="187"/>
      <c r="OUV667" s="187"/>
      <c r="OUW667" s="187"/>
      <c r="OUX667" s="187"/>
      <c r="OUY667" s="187"/>
      <c r="OUZ667" s="187"/>
      <c r="OVA667" s="187"/>
      <c r="OVB667" s="187"/>
      <c r="OVC667" s="187"/>
      <c r="OVD667" s="187"/>
      <c r="OVE667" s="187"/>
      <c r="OVF667" s="187"/>
      <c r="OVG667" s="187"/>
      <c r="OVH667" s="187"/>
      <c r="OVI667" s="187"/>
      <c r="OVJ667" s="187"/>
      <c r="OVK667" s="187"/>
      <c r="OVL667" s="187"/>
      <c r="OVM667" s="187"/>
      <c r="OVN667" s="187"/>
      <c r="OVO667" s="187"/>
      <c r="OVP667" s="187"/>
      <c r="OVQ667" s="187"/>
      <c r="OVR667" s="187"/>
      <c r="OVS667" s="187"/>
      <c r="OVT667" s="187"/>
      <c r="OVU667" s="187"/>
      <c r="OVV667" s="187"/>
      <c r="OVW667" s="187"/>
      <c r="OVX667" s="187"/>
      <c r="OVY667" s="187"/>
      <c r="OVZ667" s="187"/>
      <c r="OWA667" s="187"/>
      <c r="OWB667" s="187"/>
      <c r="OWC667" s="187"/>
      <c r="OWD667" s="187"/>
      <c r="OWE667" s="187"/>
      <c r="OWF667" s="187"/>
      <c r="OWG667" s="187"/>
      <c r="OWH667" s="187"/>
      <c r="OWI667" s="187"/>
      <c r="OWJ667" s="187"/>
      <c r="OWK667" s="187"/>
      <c r="OWL667" s="187"/>
      <c r="OWM667" s="187"/>
      <c r="OWN667" s="187"/>
      <c r="OWO667" s="187"/>
      <c r="OWP667" s="187"/>
      <c r="OWQ667" s="187"/>
      <c r="OWR667" s="187"/>
      <c r="OWS667" s="187"/>
      <c r="OWT667" s="187"/>
      <c r="OWU667" s="187"/>
      <c r="OWV667" s="187"/>
      <c r="OWW667" s="187"/>
      <c r="OWX667" s="187"/>
      <c r="OWY667" s="187"/>
      <c r="OWZ667" s="187"/>
      <c r="OXA667" s="187"/>
      <c r="OXB667" s="187"/>
      <c r="OXC667" s="187"/>
      <c r="OXD667" s="187"/>
      <c r="OXE667" s="187"/>
      <c r="OXF667" s="187"/>
      <c r="OXG667" s="187"/>
      <c r="OXH667" s="187"/>
      <c r="OXI667" s="187"/>
      <c r="OXJ667" s="187"/>
      <c r="OXK667" s="187"/>
      <c r="OXL667" s="187"/>
      <c r="OXM667" s="187"/>
      <c r="OXN667" s="187"/>
      <c r="OXO667" s="187"/>
      <c r="OXP667" s="187"/>
      <c r="OXQ667" s="187"/>
      <c r="OXR667" s="187"/>
      <c r="OXS667" s="187"/>
      <c r="OXT667" s="187"/>
      <c r="OXU667" s="187"/>
      <c r="OXV667" s="187"/>
      <c r="OXW667" s="187"/>
      <c r="OXX667" s="187"/>
      <c r="OXY667" s="187"/>
      <c r="OXZ667" s="187"/>
      <c r="OYA667" s="187"/>
      <c r="OYB667" s="187"/>
      <c r="OYC667" s="187"/>
      <c r="OYD667" s="187"/>
      <c r="OYE667" s="187"/>
      <c r="OYF667" s="187"/>
      <c r="OYG667" s="187"/>
      <c r="OYH667" s="187"/>
      <c r="OYI667" s="187"/>
      <c r="OYJ667" s="187"/>
      <c r="OYK667" s="187"/>
      <c r="OYL667" s="187"/>
      <c r="OYM667" s="187"/>
      <c r="OYN667" s="187"/>
      <c r="OYO667" s="187"/>
      <c r="OYP667" s="187"/>
      <c r="OYQ667" s="187"/>
      <c r="OYR667" s="187"/>
      <c r="OYS667" s="187"/>
      <c r="OYT667" s="187"/>
      <c r="OYU667" s="187"/>
      <c r="OYV667" s="187"/>
      <c r="OYW667" s="187"/>
      <c r="OYX667" s="187"/>
      <c r="OYY667" s="187"/>
      <c r="OYZ667" s="187"/>
      <c r="OZA667" s="187"/>
      <c r="OZB667" s="187"/>
      <c r="OZC667" s="187"/>
      <c r="OZD667" s="187"/>
      <c r="OZE667" s="187"/>
      <c r="OZF667" s="187"/>
      <c r="OZG667" s="187"/>
      <c r="OZH667" s="187"/>
      <c r="OZI667" s="187"/>
      <c r="OZJ667" s="187"/>
      <c r="OZK667" s="187"/>
      <c r="OZL667" s="187"/>
      <c r="OZM667" s="187"/>
      <c r="OZN667" s="187"/>
      <c r="OZO667" s="187"/>
      <c r="OZP667" s="187"/>
      <c r="OZQ667" s="187"/>
      <c r="OZR667" s="187"/>
      <c r="OZS667" s="187"/>
      <c r="OZT667" s="187"/>
      <c r="OZU667" s="187"/>
      <c r="OZV667" s="187"/>
      <c r="OZW667" s="187"/>
      <c r="OZX667" s="187"/>
      <c r="OZY667" s="187"/>
      <c r="OZZ667" s="187"/>
      <c r="PAA667" s="187"/>
      <c r="PAB667" s="187"/>
      <c r="PAC667" s="187"/>
      <c r="PAD667" s="187"/>
      <c r="PAE667" s="187"/>
      <c r="PAF667" s="187"/>
      <c r="PAG667" s="187"/>
      <c r="PAH667" s="187"/>
      <c r="PAI667" s="187"/>
      <c r="PAJ667" s="187"/>
      <c r="PAK667" s="187"/>
      <c r="PAL667" s="187"/>
      <c r="PAM667" s="187"/>
      <c r="PAN667" s="187"/>
      <c r="PAO667" s="187"/>
      <c r="PAP667" s="187"/>
      <c r="PAQ667" s="187"/>
      <c r="PAR667" s="187"/>
      <c r="PAS667" s="187"/>
      <c r="PAT667" s="187"/>
      <c r="PAU667" s="187"/>
      <c r="PAV667" s="187"/>
      <c r="PAW667" s="187"/>
      <c r="PAX667" s="187"/>
      <c r="PAY667" s="187"/>
      <c r="PAZ667" s="187"/>
      <c r="PBA667" s="187"/>
      <c r="PBB667" s="187"/>
      <c r="PBC667" s="187"/>
      <c r="PBD667" s="187"/>
      <c r="PBE667" s="187"/>
      <c r="PBF667" s="187"/>
      <c r="PBG667" s="187"/>
      <c r="PBH667" s="187"/>
      <c r="PBI667" s="187"/>
      <c r="PBJ667" s="187"/>
      <c r="PBK667" s="187"/>
      <c r="PBL667" s="187"/>
      <c r="PBM667" s="187"/>
      <c r="PBN667" s="187"/>
      <c r="PBO667" s="187"/>
      <c r="PBP667" s="187"/>
      <c r="PBQ667" s="187"/>
      <c r="PBR667" s="187"/>
      <c r="PBS667" s="187"/>
      <c r="PBT667" s="187"/>
      <c r="PBU667" s="187"/>
      <c r="PBV667" s="187"/>
      <c r="PBW667" s="187"/>
      <c r="PBX667" s="187"/>
      <c r="PBY667" s="187"/>
      <c r="PBZ667" s="187"/>
      <c r="PCA667" s="187"/>
      <c r="PCB667" s="187"/>
      <c r="PCC667" s="187"/>
      <c r="PCD667" s="187"/>
      <c r="PCE667" s="187"/>
      <c r="PCF667" s="187"/>
      <c r="PCG667" s="187"/>
      <c r="PCH667" s="187"/>
      <c r="PCI667" s="187"/>
      <c r="PCJ667" s="187"/>
      <c r="PCK667" s="187"/>
      <c r="PCL667" s="187"/>
      <c r="PCM667" s="187"/>
      <c r="PCN667" s="187"/>
      <c r="PCO667" s="187"/>
      <c r="PCP667" s="187"/>
      <c r="PCQ667" s="187"/>
      <c r="PCR667" s="187"/>
      <c r="PCS667" s="187"/>
      <c r="PCT667" s="187"/>
      <c r="PCU667" s="187"/>
      <c r="PCV667" s="187"/>
      <c r="PCW667" s="187"/>
      <c r="PCX667" s="187"/>
      <c r="PCY667" s="187"/>
      <c r="PCZ667" s="187"/>
      <c r="PDA667" s="187"/>
      <c r="PDB667" s="187"/>
      <c r="PDC667" s="187"/>
      <c r="PDD667" s="187"/>
      <c r="PDE667" s="187"/>
      <c r="PDF667" s="187"/>
      <c r="PDG667" s="187"/>
      <c r="PDH667" s="187"/>
      <c r="PDI667" s="187"/>
      <c r="PDJ667" s="187"/>
      <c r="PDK667" s="187"/>
      <c r="PDL667" s="187"/>
      <c r="PDM667" s="187"/>
      <c r="PDN667" s="187"/>
      <c r="PDO667" s="187"/>
      <c r="PDP667" s="187"/>
      <c r="PDQ667" s="187"/>
      <c r="PDR667" s="187"/>
      <c r="PDS667" s="187"/>
      <c r="PDT667" s="187"/>
      <c r="PDU667" s="187"/>
      <c r="PDV667" s="187"/>
      <c r="PDW667" s="187"/>
      <c r="PDX667" s="187"/>
      <c r="PDY667" s="187"/>
      <c r="PDZ667" s="187"/>
      <c r="PEA667" s="187"/>
      <c r="PEB667" s="187"/>
      <c r="PEC667" s="187"/>
      <c r="PED667" s="187"/>
      <c r="PEE667" s="187"/>
      <c r="PEF667" s="187"/>
      <c r="PEG667" s="187"/>
      <c r="PEH667" s="187"/>
      <c r="PEI667" s="187"/>
      <c r="PEJ667" s="187"/>
      <c r="PEK667" s="187"/>
      <c r="PEL667" s="187"/>
      <c r="PEM667" s="187"/>
      <c r="PEN667" s="187"/>
      <c r="PEO667" s="187"/>
      <c r="PEP667" s="187"/>
      <c r="PEQ667" s="187"/>
      <c r="PER667" s="187"/>
      <c r="PES667" s="187"/>
      <c r="PET667" s="187"/>
      <c r="PEU667" s="187"/>
      <c r="PEV667" s="187"/>
      <c r="PEW667" s="187"/>
      <c r="PEX667" s="187"/>
      <c r="PEY667" s="187"/>
      <c r="PEZ667" s="187"/>
      <c r="PFA667" s="187"/>
      <c r="PFB667" s="187"/>
      <c r="PFC667" s="187"/>
      <c r="PFD667" s="187"/>
      <c r="PFE667" s="187"/>
      <c r="PFF667" s="187"/>
      <c r="PFG667" s="187"/>
      <c r="PFH667" s="187"/>
      <c r="PFI667" s="187"/>
      <c r="PFJ667" s="187"/>
      <c r="PFK667" s="187"/>
      <c r="PFL667" s="187"/>
      <c r="PFM667" s="187"/>
      <c r="PFN667" s="187"/>
      <c r="PFO667" s="187"/>
      <c r="PFP667" s="187"/>
      <c r="PFQ667" s="187"/>
      <c r="PFR667" s="187"/>
      <c r="PFS667" s="187"/>
      <c r="PFT667" s="187"/>
      <c r="PFU667" s="187"/>
      <c r="PFV667" s="187"/>
      <c r="PFW667" s="187"/>
      <c r="PFX667" s="187"/>
      <c r="PFY667" s="187"/>
      <c r="PFZ667" s="187"/>
      <c r="PGA667" s="187"/>
      <c r="PGB667" s="187"/>
      <c r="PGC667" s="187"/>
      <c r="PGD667" s="187"/>
      <c r="PGE667" s="187"/>
      <c r="PGF667" s="187"/>
      <c r="PGG667" s="187"/>
      <c r="PGH667" s="187"/>
      <c r="PGI667" s="187"/>
      <c r="PGJ667" s="187"/>
      <c r="PGK667" s="187"/>
      <c r="PGL667" s="187"/>
      <c r="PGM667" s="187"/>
      <c r="PGN667" s="187"/>
      <c r="PGO667" s="187"/>
      <c r="PGP667" s="187"/>
      <c r="PGQ667" s="187"/>
      <c r="PGR667" s="187"/>
      <c r="PGS667" s="187"/>
      <c r="PGT667" s="187"/>
      <c r="PGU667" s="187"/>
      <c r="PGV667" s="187"/>
      <c r="PGW667" s="187"/>
      <c r="PGX667" s="187"/>
      <c r="PGY667" s="187"/>
      <c r="PGZ667" s="187"/>
      <c r="PHA667" s="187"/>
      <c r="PHB667" s="187"/>
      <c r="PHC667" s="187"/>
      <c r="PHD667" s="187"/>
      <c r="PHE667" s="187"/>
      <c r="PHF667" s="187"/>
      <c r="PHG667" s="187"/>
      <c r="PHH667" s="187"/>
      <c r="PHI667" s="187"/>
      <c r="PHJ667" s="187"/>
      <c r="PHK667" s="187"/>
      <c r="PHL667" s="187"/>
      <c r="PHM667" s="187"/>
      <c r="PHN667" s="187"/>
      <c r="PHO667" s="187"/>
      <c r="PHP667" s="187"/>
      <c r="PHQ667" s="187"/>
      <c r="PHR667" s="187"/>
      <c r="PHS667" s="187"/>
      <c r="PHT667" s="187"/>
      <c r="PHU667" s="187"/>
      <c r="PHV667" s="187"/>
      <c r="PHW667" s="187"/>
      <c r="PHX667" s="187"/>
      <c r="PHY667" s="187"/>
      <c r="PHZ667" s="187"/>
      <c r="PIA667" s="187"/>
      <c r="PIB667" s="187"/>
      <c r="PIC667" s="187"/>
      <c r="PID667" s="187"/>
      <c r="PIE667" s="187"/>
      <c r="PIF667" s="187"/>
      <c r="PIG667" s="187"/>
      <c r="PIH667" s="187"/>
      <c r="PII667" s="187"/>
      <c r="PIJ667" s="187"/>
      <c r="PIK667" s="187"/>
      <c r="PIL667" s="187"/>
      <c r="PIM667" s="187"/>
      <c r="PIN667" s="187"/>
      <c r="PIO667" s="187"/>
      <c r="PIP667" s="187"/>
      <c r="PIQ667" s="187"/>
      <c r="PIR667" s="187"/>
      <c r="PIS667" s="187"/>
      <c r="PIT667" s="187"/>
      <c r="PIU667" s="187"/>
      <c r="PIV667" s="187"/>
      <c r="PIW667" s="187"/>
      <c r="PIX667" s="187"/>
      <c r="PIY667" s="187"/>
      <c r="PIZ667" s="187"/>
      <c r="PJA667" s="187"/>
      <c r="PJB667" s="187"/>
      <c r="PJC667" s="187"/>
      <c r="PJD667" s="187"/>
      <c r="PJE667" s="187"/>
      <c r="PJF667" s="187"/>
      <c r="PJG667" s="187"/>
      <c r="PJH667" s="187"/>
      <c r="PJI667" s="187"/>
      <c r="PJJ667" s="187"/>
      <c r="PJK667" s="187"/>
      <c r="PJL667" s="187"/>
      <c r="PJM667" s="187"/>
      <c r="PJN667" s="187"/>
      <c r="PJO667" s="187"/>
      <c r="PJP667" s="187"/>
      <c r="PJQ667" s="187"/>
      <c r="PJR667" s="187"/>
      <c r="PJS667" s="187"/>
      <c r="PJT667" s="187"/>
      <c r="PJU667" s="187"/>
      <c r="PJV667" s="187"/>
      <c r="PJW667" s="187"/>
      <c r="PJX667" s="187"/>
      <c r="PJY667" s="187"/>
      <c r="PJZ667" s="187"/>
      <c r="PKA667" s="187"/>
      <c r="PKB667" s="187"/>
      <c r="PKC667" s="187"/>
      <c r="PKD667" s="187"/>
      <c r="PKE667" s="187"/>
      <c r="PKF667" s="187"/>
      <c r="PKG667" s="187"/>
      <c r="PKH667" s="187"/>
      <c r="PKI667" s="187"/>
      <c r="PKJ667" s="187"/>
      <c r="PKK667" s="187"/>
      <c r="PKL667" s="187"/>
      <c r="PKM667" s="187"/>
      <c r="PKN667" s="187"/>
      <c r="PKO667" s="187"/>
      <c r="PKP667" s="187"/>
      <c r="PKQ667" s="187"/>
      <c r="PKR667" s="187"/>
      <c r="PKS667" s="187"/>
      <c r="PKT667" s="187"/>
      <c r="PKU667" s="187"/>
      <c r="PKV667" s="187"/>
      <c r="PKW667" s="187"/>
      <c r="PKX667" s="187"/>
      <c r="PKY667" s="187"/>
      <c r="PKZ667" s="187"/>
      <c r="PLA667" s="187"/>
      <c r="PLB667" s="187"/>
      <c r="PLC667" s="187"/>
      <c r="PLD667" s="187"/>
      <c r="PLE667" s="187"/>
      <c r="PLF667" s="187"/>
      <c r="PLG667" s="187"/>
      <c r="PLH667" s="187"/>
      <c r="PLI667" s="187"/>
      <c r="PLJ667" s="187"/>
      <c r="PLK667" s="187"/>
      <c r="PLL667" s="187"/>
      <c r="PLM667" s="187"/>
      <c r="PLN667" s="187"/>
      <c r="PLO667" s="187"/>
      <c r="PLP667" s="187"/>
      <c r="PLQ667" s="187"/>
      <c r="PLR667" s="187"/>
      <c r="PLS667" s="187"/>
      <c r="PLT667" s="187"/>
      <c r="PLU667" s="187"/>
      <c r="PLV667" s="187"/>
      <c r="PLW667" s="187"/>
      <c r="PLX667" s="187"/>
      <c r="PLY667" s="187"/>
      <c r="PLZ667" s="187"/>
      <c r="PMA667" s="187"/>
      <c r="PMB667" s="187"/>
      <c r="PMC667" s="187"/>
      <c r="PMD667" s="187"/>
      <c r="PME667" s="187"/>
      <c r="PMF667" s="187"/>
      <c r="PMG667" s="187"/>
      <c r="PMH667" s="187"/>
      <c r="PMI667" s="187"/>
      <c r="PMJ667" s="187"/>
      <c r="PMK667" s="187"/>
      <c r="PML667" s="187"/>
      <c r="PMM667" s="187"/>
      <c r="PMN667" s="187"/>
      <c r="PMO667" s="187"/>
      <c r="PMP667" s="187"/>
      <c r="PMQ667" s="187"/>
      <c r="PMR667" s="187"/>
      <c r="PMS667" s="187"/>
      <c r="PMT667" s="187"/>
      <c r="PMU667" s="187"/>
      <c r="PMV667" s="187"/>
      <c r="PMW667" s="187"/>
      <c r="PMX667" s="187"/>
      <c r="PMY667" s="187"/>
      <c r="PMZ667" s="187"/>
      <c r="PNA667" s="187"/>
      <c r="PNB667" s="187"/>
      <c r="PNC667" s="187"/>
      <c r="PND667" s="187"/>
      <c r="PNE667" s="187"/>
      <c r="PNF667" s="187"/>
      <c r="PNG667" s="187"/>
      <c r="PNH667" s="187"/>
      <c r="PNI667" s="187"/>
      <c r="PNJ667" s="187"/>
      <c r="PNK667" s="187"/>
      <c r="PNL667" s="187"/>
      <c r="PNM667" s="187"/>
      <c r="PNN667" s="187"/>
      <c r="PNO667" s="187"/>
      <c r="PNP667" s="187"/>
      <c r="PNQ667" s="187"/>
      <c r="PNR667" s="187"/>
      <c r="PNS667" s="187"/>
      <c r="PNT667" s="187"/>
      <c r="PNU667" s="187"/>
      <c r="PNV667" s="187"/>
      <c r="PNW667" s="187"/>
      <c r="PNX667" s="187"/>
      <c r="PNY667" s="187"/>
      <c r="PNZ667" s="187"/>
      <c r="POA667" s="187"/>
      <c r="POB667" s="187"/>
      <c r="POC667" s="187"/>
      <c r="POD667" s="187"/>
      <c r="POE667" s="187"/>
      <c r="POF667" s="187"/>
      <c r="POG667" s="187"/>
      <c r="POH667" s="187"/>
      <c r="POI667" s="187"/>
      <c r="POJ667" s="187"/>
      <c r="POK667" s="187"/>
      <c r="POL667" s="187"/>
      <c r="POM667" s="187"/>
      <c r="PON667" s="187"/>
      <c r="POO667" s="187"/>
      <c r="POP667" s="187"/>
      <c r="POQ667" s="187"/>
      <c r="POR667" s="187"/>
      <c r="POS667" s="187"/>
      <c r="POT667" s="187"/>
      <c r="POU667" s="187"/>
      <c r="POV667" s="187"/>
      <c r="POW667" s="187"/>
      <c r="POX667" s="187"/>
      <c r="POY667" s="187"/>
      <c r="POZ667" s="187"/>
      <c r="PPA667" s="187"/>
      <c r="PPB667" s="187"/>
      <c r="PPC667" s="187"/>
      <c r="PPD667" s="187"/>
      <c r="PPE667" s="187"/>
      <c r="PPF667" s="187"/>
      <c r="PPG667" s="187"/>
      <c r="PPH667" s="187"/>
      <c r="PPI667" s="187"/>
      <c r="PPJ667" s="187"/>
      <c r="PPK667" s="187"/>
      <c r="PPL667" s="187"/>
      <c r="PPM667" s="187"/>
      <c r="PPN667" s="187"/>
      <c r="PPO667" s="187"/>
      <c r="PPP667" s="187"/>
      <c r="PPQ667" s="187"/>
      <c r="PPR667" s="187"/>
      <c r="PPS667" s="187"/>
      <c r="PPT667" s="187"/>
      <c r="PPU667" s="187"/>
      <c r="PPV667" s="187"/>
      <c r="PPW667" s="187"/>
      <c r="PPX667" s="187"/>
      <c r="PPY667" s="187"/>
      <c r="PPZ667" s="187"/>
      <c r="PQA667" s="187"/>
      <c r="PQB667" s="187"/>
      <c r="PQC667" s="187"/>
      <c r="PQD667" s="187"/>
      <c r="PQE667" s="187"/>
      <c r="PQF667" s="187"/>
      <c r="PQG667" s="187"/>
      <c r="PQH667" s="187"/>
      <c r="PQI667" s="187"/>
      <c r="PQJ667" s="187"/>
      <c r="PQK667" s="187"/>
      <c r="PQL667" s="187"/>
      <c r="PQM667" s="187"/>
      <c r="PQN667" s="187"/>
      <c r="PQO667" s="187"/>
      <c r="PQP667" s="187"/>
      <c r="PQQ667" s="187"/>
      <c r="PQR667" s="187"/>
      <c r="PQS667" s="187"/>
      <c r="PQT667" s="187"/>
      <c r="PQU667" s="187"/>
      <c r="PQV667" s="187"/>
      <c r="PQW667" s="187"/>
      <c r="PQX667" s="187"/>
      <c r="PQY667" s="187"/>
      <c r="PQZ667" s="187"/>
      <c r="PRA667" s="187"/>
      <c r="PRB667" s="187"/>
      <c r="PRC667" s="187"/>
      <c r="PRD667" s="187"/>
      <c r="PRE667" s="187"/>
      <c r="PRF667" s="187"/>
      <c r="PRG667" s="187"/>
      <c r="PRH667" s="187"/>
      <c r="PRI667" s="187"/>
      <c r="PRJ667" s="187"/>
      <c r="PRK667" s="187"/>
      <c r="PRL667" s="187"/>
      <c r="PRM667" s="187"/>
      <c r="PRN667" s="187"/>
      <c r="PRO667" s="187"/>
      <c r="PRP667" s="187"/>
      <c r="PRQ667" s="187"/>
      <c r="PRR667" s="187"/>
      <c r="PRS667" s="187"/>
      <c r="PRT667" s="187"/>
      <c r="PRU667" s="187"/>
      <c r="PRV667" s="187"/>
      <c r="PRW667" s="187"/>
      <c r="PRX667" s="187"/>
      <c r="PRY667" s="187"/>
      <c r="PRZ667" s="187"/>
      <c r="PSA667" s="187"/>
      <c r="PSB667" s="187"/>
      <c r="PSC667" s="187"/>
      <c r="PSD667" s="187"/>
      <c r="PSE667" s="187"/>
      <c r="PSF667" s="187"/>
      <c r="PSG667" s="187"/>
      <c r="PSH667" s="187"/>
      <c r="PSI667" s="187"/>
      <c r="PSJ667" s="187"/>
      <c r="PSK667" s="187"/>
      <c r="PSL667" s="187"/>
      <c r="PSM667" s="187"/>
      <c r="PSN667" s="187"/>
      <c r="PSO667" s="187"/>
      <c r="PSP667" s="187"/>
      <c r="PSQ667" s="187"/>
      <c r="PSR667" s="187"/>
      <c r="PSS667" s="187"/>
      <c r="PST667" s="187"/>
      <c r="PSU667" s="187"/>
      <c r="PSV667" s="187"/>
      <c r="PSW667" s="187"/>
      <c r="PSX667" s="187"/>
      <c r="PSY667" s="187"/>
      <c r="PSZ667" s="187"/>
      <c r="PTA667" s="187"/>
      <c r="PTB667" s="187"/>
      <c r="PTC667" s="187"/>
      <c r="PTD667" s="187"/>
      <c r="PTE667" s="187"/>
      <c r="PTF667" s="187"/>
      <c r="PTG667" s="187"/>
      <c r="PTH667" s="187"/>
      <c r="PTI667" s="187"/>
      <c r="PTJ667" s="187"/>
      <c r="PTK667" s="187"/>
      <c r="PTL667" s="187"/>
      <c r="PTM667" s="187"/>
      <c r="PTN667" s="187"/>
      <c r="PTO667" s="187"/>
      <c r="PTP667" s="187"/>
      <c r="PTQ667" s="187"/>
      <c r="PTR667" s="187"/>
      <c r="PTS667" s="187"/>
      <c r="PTT667" s="187"/>
      <c r="PTU667" s="187"/>
      <c r="PTV667" s="187"/>
      <c r="PTW667" s="187"/>
      <c r="PTX667" s="187"/>
      <c r="PTY667" s="187"/>
      <c r="PTZ667" s="187"/>
      <c r="PUA667" s="187"/>
      <c r="PUB667" s="187"/>
      <c r="PUC667" s="187"/>
      <c r="PUD667" s="187"/>
      <c r="PUE667" s="187"/>
      <c r="PUF667" s="187"/>
      <c r="PUG667" s="187"/>
      <c r="PUH667" s="187"/>
      <c r="PUI667" s="187"/>
      <c r="PUJ667" s="187"/>
      <c r="PUK667" s="187"/>
      <c r="PUL667" s="187"/>
      <c r="PUM667" s="187"/>
      <c r="PUN667" s="187"/>
      <c r="PUO667" s="187"/>
      <c r="PUP667" s="187"/>
      <c r="PUQ667" s="187"/>
      <c r="PUR667" s="187"/>
      <c r="PUS667" s="187"/>
      <c r="PUT667" s="187"/>
      <c r="PUU667" s="187"/>
      <c r="PUV667" s="187"/>
      <c r="PUW667" s="187"/>
      <c r="PUX667" s="187"/>
      <c r="PUY667" s="187"/>
      <c r="PUZ667" s="187"/>
      <c r="PVA667" s="187"/>
      <c r="PVB667" s="187"/>
      <c r="PVC667" s="187"/>
      <c r="PVD667" s="187"/>
      <c r="PVE667" s="187"/>
      <c r="PVF667" s="187"/>
      <c r="PVG667" s="187"/>
      <c r="PVH667" s="187"/>
      <c r="PVI667" s="187"/>
      <c r="PVJ667" s="187"/>
      <c r="PVK667" s="187"/>
      <c r="PVL667" s="187"/>
      <c r="PVM667" s="187"/>
      <c r="PVN667" s="187"/>
      <c r="PVO667" s="187"/>
      <c r="PVP667" s="187"/>
      <c r="PVQ667" s="187"/>
      <c r="PVR667" s="187"/>
      <c r="PVS667" s="187"/>
      <c r="PVT667" s="187"/>
      <c r="PVU667" s="187"/>
      <c r="PVV667" s="187"/>
      <c r="PVW667" s="187"/>
      <c r="PVX667" s="187"/>
      <c r="PVY667" s="187"/>
      <c r="PVZ667" s="187"/>
      <c r="PWA667" s="187"/>
      <c r="PWB667" s="187"/>
      <c r="PWC667" s="187"/>
      <c r="PWD667" s="187"/>
      <c r="PWE667" s="187"/>
      <c r="PWF667" s="187"/>
      <c r="PWG667" s="187"/>
      <c r="PWH667" s="187"/>
      <c r="PWI667" s="187"/>
      <c r="PWJ667" s="187"/>
      <c r="PWK667" s="187"/>
      <c r="PWL667" s="187"/>
      <c r="PWM667" s="187"/>
      <c r="PWN667" s="187"/>
      <c r="PWO667" s="187"/>
      <c r="PWP667" s="187"/>
      <c r="PWQ667" s="187"/>
      <c r="PWR667" s="187"/>
      <c r="PWS667" s="187"/>
      <c r="PWT667" s="187"/>
      <c r="PWU667" s="187"/>
      <c r="PWV667" s="187"/>
      <c r="PWW667" s="187"/>
      <c r="PWX667" s="187"/>
      <c r="PWY667" s="187"/>
      <c r="PWZ667" s="187"/>
      <c r="PXA667" s="187"/>
      <c r="PXB667" s="187"/>
      <c r="PXC667" s="187"/>
      <c r="PXD667" s="187"/>
      <c r="PXE667" s="187"/>
      <c r="PXF667" s="187"/>
      <c r="PXG667" s="187"/>
      <c r="PXH667" s="187"/>
      <c r="PXI667" s="187"/>
      <c r="PXJ667" s="187"/>
      <c r="PXK667" s="187"/>
      <c r="PXL667" s="187"/>
      <c r="PXM667" s="187"/>
      <c r="PXN667" s="187"/>
      <c r="PXO667" s="187"/>
      <c r="PXP667" s="187"/>
      <c r="PXQ667" s="187"/>
      <c r="PXR667" s="187"/>
      <c r="PXS667" s="187"/>
      <c r="PXT667" s="187"/>
      <c r="PXU667" s="187"/>
      <c r="PXV667" s="187"/>
      <c r="PXW667" s="187"/>
      <c r="PXX667" s="187"/>
      <c r="PXY667" s="187"/>
      <c r="PXZ667" s="187"/>
      <c r="PYA667" s="187"/>
      <c r="PYB667" s="187"/>
      <c r="PYC667" s="187"/>
      <c r="PYD667" s="187"/>
      <c r="PYE667" s="187"/>
      <c r="PYF667" s="187"/>
      <c r="PYG667" s="187"/>
      <c r="PYH667" s="187"/>
      <c r="PYI667" s="187"/>
      <c r="PYJ667" s="187"/>
      <c r="PYK667" s="187"/>
      <c r="PYL667" s="187"/>
      <c r="PYM667" s="187"/>
      <c r="PYN667" s="187"/>
      <c r="PYO667" s="187"/>
      <c r="PYP667" s="187"/>
      <c r="PYQ667" s="187"/>
      <c r="PYR667" s="187"/>
      <c r="PYS667" s="187"/>
      <c r="PYT667" s="187"/>
      <c r="PYU667" s="187"/>
      <c r="PYV667" s="187"/>
      <c r="PYW667" s="187"/>
      <c r="PYX667" s="187"/>
      <c r="PYY667" s="187"/>
      <c r="PYZ667" s="187"/>
      <c r="PZA667" s="187"/>
      <c r="PZB667" s="187"/>
      <c r="PZC667" s="187"/>
      <c r="PZD667" s="187"/>
      <c r="PZE667" s="187"/>
      <c r="PZF667" s="187"/>
      <c r="PZG667" s="187"/>
      <c r="PZH667" s="187"/>
      <c r="PZI667" s="187"/>
      <c r="PZJ667" s="187"/>
      <c r="PZK667" s="187"/>
      <c r="PZL667" s="187"/>
      <c r="PZM667" s="187"/>
      <c r="PZN667" s="187"/>
      <c r="PZO667" s="187"/>
      <c r="PZP667" s="187"/>
      <c r="PZQ667" s="187"/>
      <c r="PZR667" s="187"/>
      <c r="PZS667" s="187"/>
      <c r="PZT667" s="187"/>
      <c r="PZU667" s="187"/>
      <c r="PZV667" s="187"/>
      <c r="PZW667" s="187"/>
      <c r="PZX667" s="187"/>
      <c r="PZY667" s="187"/>
      <c r="PZZ667" s="187"/>
      <c r="QAA667" s="187"/>
      <c r="QAB667" s="187"/>
      <c r="QAC667" s="187"/>
      <c r="QAD667" s="187"/>
      <c r="QAE667" s="187"/>
      <c r="QAF667" s="187"/>
      <c r="QAG667" s="187"/>
      <c r="QAH667" s="187"/>
      <c r="QAI667" s="187"/>
      <c r="QAJ667" s="187"/>
      <c r="QAK667" s="187"/>
      <c r="QAL667" s="187"/>
      <c r="QAM667" s="187"/>
      <c r="QAN667" s="187"/>
      <c r="QAO667" s="187"/>
      <c r="QAP667" s="187"/>
      <c r="QAQ667" s="187"/>
      <c r="QAR667" s="187"/>
      <c r="QAS667" s="187"/>
      <c r="QAT667" s="187"/>
      <c r="QAU667" s="187"/>
      <c r="QAV667" s="187"/>
      <c r="QAW667" s="187"/>
      <c r="QAX667" s="187"/>
      <c r="QAY667" s="187"/>
      <c r="QAZ667" s="187"/>
      <c r="QBA667" s="187"/>
      <c r="QBB667" s="187"/>
      <c r="QBC667" s="187"/>
      <c r="QBD667" s="187"/>
      <c r="QBE667" s="187"/>
      <c r="QBF667" s="187"/>
      <c r="QBG667" s="187"/>
      <c r="QBH667" s="187"/>
      <c r="QBI667" s="187"/>
      <c r="QBJ667" s="187"/>
      <c r="QBK667" s="187"/>
      <c r="QBL667" s="187"/>
      <c r="QBM667" s="187"/>
      <c r="QBN667" s="187"/>
      <c r="QBO667" s="187"/>
      <c r="QBP667" s="187"/>
      <c r="QBQ667" s="187"/>
      <c r="QBR667" s="187"/>
      <c r="QBS667" s="187"/>
      <c r="QBT667" s="187"/>
      <c r="QBU667" s="187"/>
      <c r="QBV667" s="187"/>
      <c r="QBW667" s="187"/>
      <c r="QBX667" s="187"/>
      <c r="QBY667" s="187"/>
      <c r="QBZ667" s="187"/>
      <c r="QCA667" s="187"/>
      <c r="QCB667" s="187"/>
      <c r="QCC667" s="187"/>
      <c r="QCD667" s="187"/>
      <c r="QCE667" s="187"/>
      <c r="QCF667" s="187"/>
      <c r="QCG667" s="187"/>
      <c r="QCH667" s="187"/>
      <c r="QCI667" s="187"/>
      <c r="QCJ667" s="187"/>
      <c r="QCK667" s="187"/>
      <c r="QCL667" s="187"/>
      <c r="QCM667" s="187"/>
      <c r="QCN667" s="187"/>
      <c r="QCO667" s="187"/>
      <c r="QCP667" s="187"/>
      <c r="QCQ667" s="187"/>
      <c r="QCR667" s="187"/>
      <c r="QCS667" s="187"/>
      <c r="QCT667" s="187"/>
      <c r="QCU667" s="187"/>
      <c r="QCV667" s="187"/>
      <c r="QCW667" s="187"/>
      <c r="QCX667" s="187"/>
      <c r="QCY667" s="187"/>
      <c r="QCZ667" s="187"/>
      <c r="QDA667" s="187"/>
      <c r="QDB667" s="187"/>
      <c r="QDC667" s="187"/>
      <c r="QDD667" s="187"/>
      <c r="QDE667" s="187"/>
      <c r="QDF667" s="187"/>
      <c r="QDG667" s="187"/>
      <c r="QDH667" s="187"/>
      <c r="QDI667" s="187"/>
      <c r="QDJ667" s="187"/>
      <c r="QDK667" s="187"/>
      <c r="QDL667" s="187"/>
      <c r="QDM667" s="187"/>
      <c r="QDN667" s="187"/>
      <c r="QDO667" s="187"/>
      <c r="QDP667" s="187"/>
      <c r="QDQ667" s="187"/>
      <c r="QDR667" s="187"/>
      <c r="QDS667" s="187"/>
      <c r="QDT667" s="187"/>
      <c r="QDU667" s="187"/>
      <c r="QDV667" s="187"/>
      <c r="QDW667" s="187"/>
      <c r="QDX667" s="187"/>
      <c r="QDY667" s="187"/>
      <c r="QDZ667" s="187"/>
      <c r="QEA667" s="187"/>
      <c r="QEB667" s="187"/>
      <c r="QEC667" s="187"/>
      <c r="QED667" s="187"/>
      <c r="QEE667" s="187"/>
      <c r="QEF667" s="187"/>
      <c r="QEG667" s="187"/>
      <c r="QEH667" s="187"/>
      <c r="QEI667" s="187"/>
      <c r="QEJ667" s="187"/>
      <c r="QEK667" s="187"/>
      <c r="QEL667" s="187"/>
      <c r="QEM667" s="187"/>
      <c r="QEN667" s="187"/>
      <c r="QEO667" s="187"/>
      <c r="QEP667" s="187"/>
      <c r="QEQ667" s="187"/>
      <c r="QER667" s="187"/>
      <c r="QES667" s="187"/>
      <c r="QET667" s="187"/>
      <c r="QEU667" s="187"/>
      <c r="QEV667" s="187"/>
      <c r="QEW667" s="187"/>
      <c r="QEX667" s="187"/>
      <c r="QEY667" s="187"/>
      <c r="QEZ667" s="187"/>
      <c r="QFA667" s="187"/>
      <c r="QFB667" s="187"/>
      <c r="QFC667" s="187"/>
      <c r="QFD667" s="187"/>
      <c r="QFE667" s="187"/>
      <c r="QFF667" s="187"/>
      <c r="QFG667" s="187"/>
      <c r="QFH667" s="187"/>
      <c r="QFI667" s="187"/>
      <c r="QFJ667" s="187"/>
      <c r="QFK667" s="187"/>
      <c r="QFL667" s="187"/>
      <c r="QFM667" s="187"/>
      <c r="QFN667" s="187"/>
      <c r="QFO667" s="187"/>
      <c r="QFP667" s="187"/>
      <c r="QFQ667" s="187"/>
      <c r="QFR667" s="187"/>
      <c r="QFS667" s="187"/>
      <c r="QFT667" s="187"/>
      <c r="QFU667" s="187"/>
      <c r="QFV667" s="187"/>
      <c r="QFW667" s="187"/>
      <c r="QFX667" s="187"/>
      <c r="QFY667" s="187"/>
      <c r="QFZ667" s="187"/>
      <c r="QGA667" s="187"/>
      <c r="QGB667" s="187"/>
      <c r="QGC667" s="187"/>
      <c r="QGD667" s="187"/>
      <c r="QGE667" s="187"/>
      <c r="QGF667" s="187"/>
      <c r="QGG667" s="187"/>
      <c r="QGH667" s="187"/>
      <c r="QGI667" s="187"/>
      <c r="QGJ667" s="187"/>
      <c r="QGK667" s="187"/>
      <c r="QGL667" s="187"/>
      <c r="QGM667" s="187"/>
      <c r="QGN667" s="187"/>
      <c r="QGO667" s="187"/>
      <c r="QGP667" s="187"/>
      <c r="QGQ667" s="187"/>
      <c r="QGR667" s="187"/>
      <c r="QGS667" s="187"/>
      <c r="QGT667" s="187"/>
      <c r="QGU667" s="187"/>
      <c r="QGV667" s="187"/>
      <c r="QGW667" s="187"/>
      <c r="QGX667" s="187"/>
      <c r="QGY667" s="187"/>
      <c r="QGZ667" s="187"/>
      <c r="QHA667" s="187"/>
      <c r="QHB667" s="187"/>
      <c r="QHC667" s="187"/>
      <c r="QHD667" s="187"/>
      <c r="QHE667" s="187"/>
      <c r="QHF667" s="187"/>
      <c r="QHG667" s="187"/>
      <c r="QHH667" s="187"/>
      <c r="QHI667" s="187"/>
      <c r="QHJ667" s="187"/>
      <c r="QHK667" s="187"/>
      <c r="QHL667" s="187"/>
      <c r="QHM667" s="187"/>
      <c r="QHN667" s="187"/>
      <c r="QHO667" s="187"/>
      <c r="QHP667" s="187"/>
      <c r="QHQ667" s="187"/>
      <c r="QHR667" s="187"/>
      <c r="QHS667" s="187"/>
      <c r="QHT667" s="187"/>
      <c r="QHU667" s="187"/>
      <c r="QHV667" s="187"/>
      <c r="QHW667" s="187"/>
      <c r="QHX667" s="187"/>
      <c r="QHY667" s="187"/>
      <c r="QHZ667" s="187"/>
      <c r="QIA667" s="187"/>
      <c r="QIB667" s="187"/>
      <c r="QIC667" s="187"/>
      <c r="QID667" s="187"/>
      <c r="QIE667" s="187"/>
      <c r="QIF667" s="187"/>
      <c r="QIG667" s="187"/>
      <c r="QIH667" s="187"/>
      <c r="QII667" s="187"/>
      <c r="QIJ667" s="187"/>
      <c r="QIK667" s="187"/>
      <c r="QIL667" s="187"/>
      <c r="QIM667" s="187"/>
      <c r="QIN667" s="187"/>
      <c r="QIO667" s="187"/>
      <c r="QIP667" s="187"/>
      <c r="QIQ667" s="187"/>
      <c r="QIR667" s="187"/>
      <c r="QIS667" s="187"/>
      <c r="QIT667" s="187"/>
      <c r="QIU667" s="187"/>
      <c r="QIV667" s="187"/>
      <c r="QIW667" s="187"/>
      <c r="QIX667" s="187"/>
      <c r="QIY667" s="187"/>
      <c r="QIZ667" s="187"/>
      <c r="QJA667" s="187"/>
      <c r="QJB667" s="187"/>
      <c r="QJC667" s="187"/>
      <c r="QJD667" s="187"/>
      <c r="QJE667" s="187"/>
      <c r="QJF667" s="187"/>
      <c r="QJG667" s="187"/>
      <c r="QJH667" s="187"/>
      <c r="QJI667" s="187"/>
      <c r="QJJ667" s="187"/>
      <c r="QJK667" s="187"/>
      <c r="QJL667" s="187"/>
      <c r="QJM667" s="187"/>
      <c r="QJN667" s="187"/>
      <c r="QJO667" s="187"/>
      <c r="QJP667" s="187"/>
      <c r="QJQ667" s="187"/>
      <c r="QJR667" s="187"/>
      <c r="QJS667" s="187"/>
      <c r="QJT667" s="187"/>
      <c r="QJU667" s="187"/>
      <c r="QJV667" s="187"/>
      <c r="QJW667" s="187"/>
      <c r="QJX667" s="187"/>
      <c r="QJY667" s="187"/>
      <c r="QJZ667" s="187"/>
      <c r="QKA667" s="187"/>
      <c r="QKB667" s="187"/>
      <c r="QKC667" s="187"/>
      <c r="QKD667" s="187"/>
      <c r="QKE667" s="187"/>
      <c r="QKF667" s="187"/>
      <c r="QKG667" s="187"/>
      <c r="QKH667" s="187"/>
      <c r="QKI667" s="187"/>
      <c r="QKJ667" s="187"/>
      <c r="QKK667" s="187"/>
      <c r="QKL667" s="187"/>
      <c r="QKM667" s="187"/>
      <c r="QKN667" s="187"/>
      <c r="QKO667" s="187"/>
      <c r="QKP667" s="187"/>
      <c r="QKQ667" s="187"/>
      <c r="QKR667" s="187"/>
      <c r="QKS667" s="187"/>
      <c r="QKT667" s="187"/>
      <c r="QKU667" s="187"/>
      <c r="QKV667" s="187"/>
      <c r="QKW667" s="187"/>
      <c r="QKX667" s="187"/>
      <c r="QKY667" s="187"/>
      <c r="QKZ667" s="187"/>
      <c r="QLA667" s="187"/>
      <c r="QLB667" s="187"/>
      <c r="QLC667" s="187"/>
      <c r="QLD667" s="187"/>
      <c r="QLE667" s="187"/>
      <c r="QLF667" s="187"/>
      <c r="QLG667" s="187"/>
      <c r="QLH667" s="187"/>
      <c r="QLI667" s="187"/>
      <c r="QLJ667" s="187"/>
      <c r="QLK667" s="187"/>
      <c r="QLL667" s="187"/>
      <c r="QLM667" s="187"/>
      <c r="QLN667" s="187"/>
      <c r="QLO667" s="187"/>
      <c r="QLP667" s="187"/>
      <c r="QLQ667" s="187"/>
      <c r="QLR667" s="187"/>
      <c r="QLS667" s="187"/>
      <c r="QLT667" s="187"/>
      <c r="QLU667" s="187"/>
      <c r="QLV667" s="187"/>
      <c r="QLW667" s="187"/>
      <c r="QLX667" s="187"/>
      <c r="QLY667" s="187"/>
      <c r="QLZ667" s="187"/>
      <c r="QMA667" s="187"/>
      <c r="QMB667" s="187"/>
      <c r="QMC667" s="187"/>
      <c r="QMD667" s="187"/>
      <c r="QME667" s="187"/>
      <c r="QMF667" s="187"/>
      <c r="QMG667" s="187"/>
      <c r="QMH667" s="187"/>
      <c r="QMI667" s="187"/>
      <c r="QMJ667" s="187"/>
      <c r="QMK667" s="187"/>
      <c r="QML667" s="187"/>
      <c r="QMM667" s="187"/>
      <c r="QMN667" s="187"/>
      <c r="QMO667" s="187"/>
      <c r="QMP667" s="187"/>
      <c r="QMQ667" s="187"/>
      <c r="QMR667" s="187"/>
      <c r="QMS667" s="187"/>
      <c r="QMT667" s="187"/>
      <c r="QMU667" s="187"/>
      <c r="QMV667" s="187"/>
      <c r="QMW667" s="187"/>
      <c r="QMX667" s="187"/>
      <c r="QMY667" s="187"/>
      <c r="QMZ667" s="187"/>
      <c r="QNA667" s="187"/>
      <c r="QNB667" s="187"/>
      <c r="QNC667" s="187"/>
      <c r="QND667" s="187"/>
      <c r="QNE667" s="187"/>
      <c r="QNF667" s="187"/>
      <c r="QNG667" s="187"/>
      <c r="QNH667" s="187"/>
      <c r="QNI667" s="187"/>
      <c r="QNJ667" s="187"/>
      <c r="QNK667" s="187"/>
      <c r="QNL667" s="187"/>
      <c r="QNM667" s="187"/>
      <c r="QNN667" s="187"/>
      <c r="QNO667" s="187"/>
      <c r="QNP667" s="187"/>
      <c r="QNQ667" s="187"/>
      <c r="QNR667" s="187"/>
      <c r="QNS667" s="187"/>
      <c r="QNT667" s="187"/>
      <c r="QNU667" s="187"/>
      <c r="QNV667" s="187"/>
      <c r="QNW667" s="187"/>
      <c r="QNX667" s="187"/>
      <c r="QNY667" s="187"/>
      <c r="QNZ667" s="187"/>
      <c r="QOA667" s="187"/>
      <c r="QOB667" s="187"/>
      <c r="QOC667" s="187"/>
      <c r="QOD667" s="187"/>
      <c r="QOE667" s="187"/>
      <c r="QOF667" s="187"/>
      <c r="QOG667" s="187"/>
      <c r="QOH667" s="187"/>
      <c r="QOI667" s="187"/>
      <c r="QOJ667" s="187"/>
      <c r="QOK667" s="187"/>
      <c r="QOL667" s="187"/>
      <c r="QOM667" s="187"/>
      <c r="QON667" s="187"/>
      <c r="QOO667" s="187"/>
      <c r="QOP667" s="187"/>
      <c r="QOQ667" s="187"/>
      <c r="QOR667" s="187"/>
      <c r="QOS667" s="187"/>
      <c r="QOT667" s="187"/>
      <c r="QOU667" s="187"/>
      <c r="QOV667" s="187"/>
      <c r="QOW667" s="187"/>
      <c r="QOX667" s="187"/>
      <c r="QOY667" s="187"/>
      <c r="QOZ667" s="187"/>
      <c r="QPA667" s="187"/>
      <c r="QPB667" s="187"/>
      <c r="QPC667" s="187"/>
      <c r="QPD667" s="187"/>
      <c r="QPE667" s="187"/>
      <c r="QPF667" s="187"/>
      <c r="QPG667" s="187"/>
      <c r="QPH667" s="187"/>
      <c r="QPI667" s="187"/>
      <c r="QPJ667" s="187"/>
      <c r="QPK667" s="187"/>
      <c r="QPL667" s="187"/>
      <c r="QPM667" s="187"/>
      <c r="QPN667" s="187"/>
      <c r="QPO667" s="187"/>
      <c r="QPP667" s="187"/>
      <c r="QPQ667" s="187"/>
      <c r="QPR667" s="187"/>
      <c r="QPS667" s="187"/>
      <c r="QPT667" s="187"/>
      <c r="QPU667" s="187"/>
      <c r="QPV667" s="187"/>
      <c r="QPW667" s="187"/>
      <c r="QPX667" s="187"/>
      <c r="QPY667" s="187"/>
      <c r="QPZ667" s="187"/>
      <c r="QQA667" s="187"/>
      <c r="QQB667" s="187"/>
      <c r="QQC667" s="187"/>
      <c r="QQD667" s="187"/>
      <c r="QQE667" s="187"/>
      <c r="QQF667" s="187"/>
      <c r="QQG667" s="187"/>
      <c r="QQH667" s="187"/>
      <c r="QQI667" s="187"/>
      <c r="QQJ667" s="187"/>
      <c r="QQK667" s="187"/>
      <c r="QQL667" s="187"/>
      <c r="QQM667" s="187"/>
      <c r="QQN667" s="187"/>
      <c r="QQO667" s="187"/>
      <c r="QQP667" s="187"/>
      <c r="QQQ667" s="187"/>
      <c r="QQR667" s="187"/>
      <c r="QQS667" s="187"/>
      <c r="QQT667" s="187"/>
      <c r="QQU667" s="187"/>
      <c r="QQV667" s="187"/>
      <c r="QQW667" s="187"/>
      <c r="QQX667" s="187"/>
      <c r="QQY667" s="187"/>
      <c r="QQZ667" s="187"/>
      <c r="QRA667" s="187"/>
      <c r="QRB667" s="187"/>
      <c r="QRC667" s="187"/>
      <c r="QRD667" s="187"/>
      <c r="QRE667" s="187"/>
      <c r="QRF667" s="187"/>
      <c r="QRG667" s="187"/>
      <c r="QRH667" s="187"/>
      <c r="QRI667" s="187"/>
      <c r="QRJ667" s="187"/>
      <c r="QRK667" s="187"/>
      <c r="QRL667" s="187"/>
      <c r="QRM667" s="187"/>
      <c r="QRN667" s="187"/>
      <c r="QRO667" s="187"/>
      <c r="QRP667" s="187"/>
      <c r="QRQ667" s="187"/>
      <c r="QRR667" s="187"/>
      <c r="QRS667" s="187"/>
      <c r="QRT667" s="187"/>
      <c r="QRU667" s="187"/>
      <c r="QRV667" s="187"/>
      <c r="QRW667" s="187"/>
      <c r="QRX667" s="187"/>
      <c r="QRY667" s="187"/>
      <c r="QRZ667" s="187"/>
      <c r="QSA667" s="187"/>
      <c r="QSB667" s="187"/>
      <c r="QSC667" s="187"/>
      <c r="QSD667" s="187"/>
      <c r="QSE667" s="187"/>
      <c r="QSF667" s="187"/>
      <c r="QSG667" s="187"/>
      <c r="QSH667" s="187"/>
      <c r="QSI667" s="187"/>
      <c r="QSJ667" s="187"/>
      <c r="QSK667" s="187"/>
      <c r="QSL667" s="187"/>
      <c r="QSM667" s="187"/>
      <c r="QSN667" s="187"/>
      <c r="QSO667" s="187"/>
      <c r="QSP667" s="187"/>
      <c r="QSQ667" s="187"/>
      <c r="QSR667" s="187"/>
      <c r="QSS667" s="187"/>
      <c r="QST667" s="187"/>
      <c r="QSU667" s="187"/>
      <c r="QSV667" s="187"/>
      <c r="QSW667" s="187"/>
      <c r="QSX667" s="187"/>
      <c r="QSY667" s="187"/>
      <c r="QSZ667" s="187"/>
      <c r="QTA667" s="187"/>
      <c r="QTB667" s="187"/>
      <c r="QTC667" s="187"/>
      <c r="QTD667" s="187"/>
      <c r="QTE667" s="187"/>
      <c r="QTF667" s="187"/>
      <c r="QTG667" s="187"/>
      <c r="QTH667" s="187"/>
      <c r="QTI667" s="187"/>
      <c r="QTJ667" s="187"/>
      <c r="QTK667" s="187"/>
      <c r="QTL667" s="187"/>
      <c r="QTM667" s="187"/>
      <c r="QTN667" s="187"/>
      <c r="QTO667" s="187"/>
      <c r="QTP667" s="187"/>
      <c r="QTQ667" s="187"/>
      <c r="QTR667" s="187"/>
      <c r="QTS667" s="187"/>
      <c r="QTT667" s="187"/>
      <c r="QTU667" s="187"/>
      <c r="QTV667" s="187"/>
      <c r="QTW667" s="187"/>
      <c r="QTX667" s="187"/>
      <c r="QTY667" s="187"/>
      <c r="QTZ667" s="187"/>
      <c r="QUA667" s="187"/>
      <c r="QUB667" s="187"/>
      <c r="QUC667" s="187"/>
      <c r="QUD667" s="187"/>
      <c r="QUE667" s="187"/>
      <c r="QUF667" s="187"/>
      <c r="QUG667" s="187"/>
      <c r="QUH667" s="187"/>
      <c r="QUI667" s="187"/>
      <c r="QUJ667" s="187"/>
      <c r="QUK667" s="187"/>
      <c r="QUL667" s="187"/>
      <c r="QUM667" s="187"/>
      <c r="QUN667" s="187"/>
      <c r="QUO667" s="187"/>
      <c r="QUP667" s="187"/>
      <c r="QUQ667" s="187"/>
      <c r="QUR667" s="187"/>
      <c r="QUS667" s="187"/>
      <c r="QUT667" s="187"/>
      <c r="QUU667" s="187"/>
      <c r="QUV667" s="187"/>
      <c r="QUW667" s="187"/>
      <c r="QUX667" s="187"/>
      <c r="QUY667" s="187"/>
      <c r="QUZ667" s="187"/>
      <c r="QVA667" s="187"/>
      <c r="QVB667" s="187"/>
      <c r="QVC667" s="187"/>
      <c r="QVD667" s="187"/>
      <c r="QVE667" s="187"/>
      <c r="QVF667" s="187"/>
      <c r="QVG667" s="187"/>
      <c r="QVH667" s="187"/>
      <c r="QVI667" s="187"/>
      <c r="QVJ667" s="187"/>
      <c r="QVK667" s="187"/>
      <c r="QVL667" s="187"/>
      <c r="QVM667" s="187"/>
      <c r="QVN667" s="187"/>
      <c r="QVO667" s="187"/>
      <c r="QVP667" s="187"/>
      <c r="QVQ667" s="187"/>
      <c r="QVR667" s="187"/>
      <c r="QVS667" s="187"/>
      <c r="QVT667" s="187"/>
      <c r="QVU667" s="187"/>
      <c r="QVV667" s="187"/>
      <c r="QVW667" s="187"/>
      <c r="QVX667" s="187"/>
      <c r="QVY667" s="187"/>
      <c r="QVZ667" s="187"/>
      <c r="QWA667" s="187"/>
      <c r="QWB667" s="187"/>
      <c r="QWC667" s="187"/>
      <c r="QWD667" s="187"/>
      <c r="QWE667" s="187"/>
      <c r="QWF667" s="187"/>
      <c r="QWG667" s="187"/>
      <c r="QWH667" s="187"/>
      <c r="QWI667" s="187"/>
      <c r="QWJ667" s="187"/>
      <c r="QWK667" s="187"/>
      <c r="QWL667" s="187"/>
      <c r="QWM667" s="187"/>
      <c r="QWN667" s="187"/>
      <c r="QWO667" s="187"/>
      <c r="QWP667" s="187"/>
      <c r="QWQ667" s="187"/>
      <c r="QWR667" s="187"/>
      <c r="QWS667" s="187"/>
      <c r="QWT667" s="187"/>
      <c r="QWU667" s="187"/>
      <c r="QWV667" s="187"/>
      <c r="QWW667" s="187"/>
      <c r="QWX667" s="187"/>
      <c r="QWY667" s="187"/>
      <c r="QWZ667" s="187"/>
      <c r="QXA667" s="187"/>
      <c r="QXB667" s="187"/>
      <c r="QXC667" s="187"/>
      <c r="QXD667" s="187"/>
      <c r="QXE667" s="187"/>
      <c r="QXF667" s="187"/>
      <c r="QXG667" s="187"/>
      <c r="QXH667" s="187"/>
      <c r="QXI667" s="187"/>
      <c r="QXJ667" s="187"/>
      <c r="QXK667" s="187"/>
      <c r="QXL667" s="187"/>
      <c r="QXM667" s="187"/>
      <c r="QXN667" s="187"/>
      <c r="QXO667" s="187"/>
      <c r="QXP667" s="187"/>
      <c r="QXQ667" s="187"/>
      <c r="QXR667" s="187"/>
      <c r="QXS667" s="187"/>
      <c r="QXT667" s="187"/>
      <c r="QXU667" s="187"/>
      <c r="QXV667" s="187"/>
      <c r="QXW667" s="187"/>
      <c r="QXX667" s="187"/>
      <c r="QXY667" s="187"/>
      <c r="QXZ667" s="187"/>
      <c r="QYA667" s="187"/>
      <c r="QYB667" s="187"/>
      <c r="QYC667" s="187"/>
      <c r="QYD667" s="187"/>
      <c r="QYE667" s="187"/>
      <c r="QYF667" s="187"/>
      <c r="QYG667" s="187"/>
      <c r="QYH667" s="187"/>
      <c r="QYI667" s="187"/>
      <c r="QYJ667" s="187"/>
      <c r="QYK667" s="187"/>
      <c r="QYL667" s="187"/>
      <c r="QYM667" s="187"/>
      <c r="QYN667" s="187"/>
      <c r="QYO667" s="187"/>
      <c r="QYP667" s="187"/>
      <c r="QYQ667" s="187"/>
      <c r="QYR667" s="187"/>
      <c r="QYS667" s="187"/>
      <c r="QYT667" s="187"/>
      <c r="QYU667" s="187"/>
      <c r="QYV667" s="187"/>
      <c r="QYW667" s="187"/>
      <c r="QYX667" s="187"/>
      <c r="QYY667" s="187"/>
      <c r="QYZ667" s="187"/>
      <c r="QZA667" s="187"/>
      <c r="QZB667" s="187"/>
      <c r="QZC667" s="187"/>
      <c r="QZD667" s="187"/>
      <c r="QZE667" s="187"/>
      <c r="QZF667" s="187"/>
      <c r="QZG667" s="187"/>
      <c r="QZH667" s="187"/>
      <c r="QZI667" s="187"/>
      <c r="QZJ667" s="187"/>
      <c r="QZK667" s="187"/>
      <c r="QZL667" s="187"/>
      <c r="QZM667" s="187"/>
      <c r="QZN667" s="187"/>
      <c r="QZO667" s="187"/>
      <c r="QZP667" s="187"/>
      <c r="QZQ667" s="187"/>
      <c r="QZR667" s="187"/>
      <c r="QZS667" s="187"/>
      <c r="QZT667" s="187"/>
      <c r="QZU667" s="187"/>
      <c r="QZV667" s="187"/>
      <c r="QZW667" s="187"/>
      <c r="QZX667" s="187"/>
      <c r="QZY667" s="187"/>
      <c r="QZZ667" s="187"/>
      <c r="RAA667" s="187"/>
      <c r="RAB667" s="187"/>
      <c r="RAC667" s="187"/>
      <c r="RAD667" s="187"/>
      <c r="RAE667" s="187"/>
      <c r="RAF667" s="187"/>
      <c r="RAG667" s="187"/>
      <c r="RAH667" s="187"/>
      <c r="RAI667" s="187"/>
      <c r="RAJ667" s="187"/>
      <c r="RAK667" s="187"/>
      <c r="RAL667" s="187"/>
      <c r="RAM667" s="187"/>
      <c r="RAN667" s="187"/>
      <c r="RAO667" s="187"/>
      <c r="RAP667" s="187"/>
      <c r="RAQ667" s="187"/>
      <c r="RAR667" s="187"/>
      <c r="RAS667" s="187"/>
      <c r="RAT667" s="187"/>
      <c r="RAU667" s="187"/>
      <c r="RAV667" s="187"/>
      <c r="RAW667" s="187"/>
      <c r="RAX667" s="187"/>
      <c r="RAY667" s="187"/>
      <c r="RAZ667" s="187"/>
      <c r="RBA667" s="187"/>
      <c r="RBB667" s="187"/>
      <c r="RBC667" s="187"/>
      <c r="RBD667" s="187"/>
      <c r="RBE667" s="187"/>
      <c r="RBF667" s="187"/>
      <c r="RBG667" s="187"/>
      <c r="RBH667" s="187"/>
      <c r="RBI667" s="187"/>
      <c r="RBJ667" s="187"/>
      <c r="RBK667" s="187"/>
      <c r="RBL667" s="187"/>
      <c r="RBM667" s="187"/>
      <c r="RBN667" s="187"/>
      <c r="RBO667" s="187"/>
      <c r="RBP667" s="187"/>
      <c r="RBQ667" s="187"/>
      <c r="RBR667" s="187"/>
      <c r="RBS667" s="187"/>
      <c r="RBT667" s="187"/>
      <c r="RBU667" s="187"/>
      <c r="RBV667" s="187"/>
      <c r="RBW667" s="187"/>
      <c r="RBX667" s="187"/>
      <c r="RBY667" s="187"/>
      <c r="RBZ667" s="187"/>
      <c r="RCA667" s="187"/>
      <c r="RCB667" s="187"/>
      <c r="RCC667" s="187"/>
      <c r="RCD667" s="187"/>
      <c r="RCE667" s="187"/>
      <c r="RCF667" s="187"/>
      <c r="RCG667" s="187"/>
      <c r="RCH667" s="187"/>
      <c r="RCI667" s="187"/>
      <c r="RCJ667" s="187"/>
      <c r="RCK667" s="187"/>
      <c r="RCL667" s="187"/>
      <c r="RCM667" s="187"/>
      <c r="RCN667" s="187"/>
      <c r="RCO667" s="187"/>
      <c r="RCP667" s="187"/>
      <c r="RCQ667" s="187"/>
      <c r="RCR667" s="187"/>
      <c r="RCS667" s="187"/>
      <c r="RCT667" s="187"/>
      <c r="RCU667" s="187"/>
      <c r="RCV667" s="187"/>
      <c r="RCW667" s="187"/>
      <c r="RCX667" s="187"/>
      <c r="RCY667" s="187"/>
      <c r="RCZ667" s="187"/>
      <c r="RDA667" s="187"/>
      <c r="RDB667" s="187"/>
      <c r="RDC667" s="187"/>
      <c r="RDD667" s="187"/>
      <c r="RDE667" s="187"/>
      <c r="RDF667" s="187"/>
      <c r="RDG667" s="187"/>
      <c r="RDH667" s="187"/>
      <c r="RDI667" s="187"/>
      <c r="RDJ667" s="187"/>
      <c r="RDK667" s="187"/>
      <c r="RDL667" s="187"/>
      <c r="RDM667" s="187"/>
      <c r="RDN667" s="187"/>
      <c r="RDO667" s="187"/>
      <c r="RDP667" s="187"/>
      <c r="RDQ667" s="187"/>
      <c r="RDR667" s="187"/>
      <c r="RDS667" s="187"/>
      <c r="RDT667" s="187"/>
      <c r="RDU667" s="187"/>
      <c r="RDV667" s="187"/>
      <c r="RDW667" s="187"/>
      <c r="RDX667" s="187"/>
      <c r="RDY667" s="187"/>
      <c r="RDZ667" s="187"/>
      <c r="REA667" s="187"/>
      <c r="REB667" s="187"/>
      <c r="REC667" s="187"/>
      <c r="RED667" s="187"/>
      <c r="REE667" s="187"/>
      <c r="REF667" s="187"/>
      <c r="REG667" s="187"/>
      <c r="REH667" s="187"/>
      <c r="REI667" s="187"/>
      <c r="REJ667" s="187"/>
      <c r="REK667" s="187"/>
      <c r="REL667" s="187"/>
      <c r="REM667" s="187"/>
      <c r="REN667" s="187"/>
      <c r="REO667" s="187"/>
      <c r="REP667" s="187"/>
      <c r="REQ667" s="187"/>
      <c r="RER667" s="187"/>
      <c r="RES667" s="187"/>
      <c r="RET667" s="187"/>
      <c r="REU667" s="187"/>
      <c r="REV667" s="187"/>
      <c r="REW667" s="187"/>
      <c r="REX667" s="187"/>
      <c r="REY667" s="187"/>
      <c r="REZ667" s="187"/>
      <c r="RFA667" s="187"/>
      <c r="RFB667" s="187"/>
      <c r="RFC667" s="187"/>
      <c r="RFD667" s="187"/>
      <c r="RFE667" s="187"/>
      <c r="RFF667" s="187"/>
      <c r="RFG667" s="187"/>
      <c r="RFH667" s="187"/>
      <c r="RFI667" s="187"/>
      <c r="RFJ667" s="187"/>
      <c r="RFK667" s="187"/>
      <c r="RFL667" s="187"/>
      <c r="RFM667" s="187"/>
      <c r="RFN667" s="187"/>
      <c r="RFO667" s="187"/>
      <c r="RFP667" s="187"/>
      <c r="RFQ667" s="187"/>
      <c r="RFR667" s="187"/>
      <c r="RFS667" s="187"/>
      <c r="RFT667" s="187"/>
      <c r="RFU667" s="187"/>
      <c r="RFV667" s="187"/>
      <c r="RFW667" s="187"/>
      <c r="RFX667" s="187"/>
      <c r="RFY667" s="187"/>
      <c r="RFZ667" s="187"/>
      <c r="RGA667" s="187"/>
      <c r="RGB667" s="187"/>
      <c r="RGC667" s="187"/>
      <c r="RGD667" s="187"/>
      <c r="RGE667" s="187"/>
      <c r="RGF667" s="187"/>
      <c r="RGG667" s="187"/>
      <c r="RGH667" s="187"/>
      <c r="RGI667" s="187"/>
      <c r="RGJ667" s="187"/>
      <c r="RGK667" s="187"/>
      <c r="RGL667" s="187"/>
      <c r="RGM667" s="187"/>
      <c r="RGN667" s="187"/>
      <c r="RGO667" s="187"/>
      <c r="RGP667" s="187"/>
      <c r="RGQ667" s="187"/>
      <c r="RGR667" s="187"/>
      <c r="RGS667" s="187"/>
      <c r="RGT667" s="187"/>
      <c r="RGU667" s="187"/>
      <c r="RGV667" s="187"/>
      <c r="RGW667" s="187"/>
      <c r="RGX667" s="187"/>
      <c r="RGY667" s="187"/>
      <c r="RGZ667" s="187"/>
      <c r="RHA667" s="187"/>
      <c r="RHB667" s="187"/>
      <c r="RHC667" s="187"/>
      <c r="RHD667" s="187"/>
      <c r="RHE667" s="187"/>
      <c r="RHF667" s="187"/>
      <c r="RHG667" s="187"/>
      <c r="RHH667" s="187"/>
      <c r="RHI667" s="187"/>
      <c r="RHJ667" s="187"/>
      <c r="RHK667" s="187"/>
      <c r="RHL667" s="187"/>
      <c r="RHM667" s="187"/>
      <c r="RHN667" s="187"/>
      <c r="RHO667" s="187"/>
      <c r="RHP667" s="187"/>
      <c r="RHQ667" s="187"/>
      <c r="RHR667" s="187"/>
      <c r="RHS667" s="187"/>
      <c r="RHT667" s="187"/>
      <c r="RHU667" s="187"/>
      <c r="RHV667" s="187"/>
      <c r="RHW667" s="187"/>
      <c r="RHX667" s="187"/>
      <c r="RHY667" s="187"/>
      <c r="RHZ667" s="187"/>
      <c r="RIA667" s="187"/>
      <c r="RIB667" s="187"/>
      <c r="RIC667" s="187"/>
      <c r="RID667" s="187"/>
      <c r="RIE667" s="187"/>
      <c r="RIF667" s="187"/>
      <c r="RIG667" s="187"/>
      <c r="RIH667" s="187"/>
      <c r="RII667" s="187"/>
      <c r="RIJ667" s="187"/>
      <c r="RIK667" s="187"/>
      <c r="RIL667" s="187"/>
      <c r="RIM667" s="187"/>
      <c r="RIN667" s="187"/>
      <c r="RIO667" s="187"/>
      <c r="RIP667" s="187"/>
      <c r="RIQ667" s="187"/>
      <c r="RIR667" s="187"/>
      <c r="RIS667" s="187"/>
      <c r="RIT667" s="187"/>
      <c r="RIU667" s="187"/>
      <c r="RIV667" s="187"/>
      <c r="RIW667" s="187"/>
      <c r="RIX667" s="187"/>
      <c r="RIY667" s="187"/>
      <c r="RIZ667" s="187"/>
      <c r="RJA667" s="187"/>
      <c r="RJB667" s="187"/>
      <c r="RJC667" s="187"/>
      <c r="RJD667" s="187"/>
      <c r="RJE667" s="187"/>
      <c r="RJF667" s="187"/>
      <c r="RJG667" s="187"/>
      <c r="RJH667" s="187"/>
      <c r="RJI667" s="187"/>
      <c r="RJJ667" s="187"/>
      <c r="RJK667" s="187"/>
      <c r="RJL667" s="187"/>
      <c r="RJM667" s="187"/>
      <c r="RJN667" s="187"/>
      <c r="RJO667" s="187"/>
      <c r="RJP667" s="187"/>
      <c r="RJQ667" s="187"/>
      <c r="RJR667" s="187"/>
      <c r="RJS667" s="187"/>
      <c r="RJT667" s="187"/>
      <c r="RJU667" s="187"/>
      <c r="RJV667" s="187"/>
      <c r="RJW667" s="187"/>
      <c r="RJX667" s="187"/>
      <c r="RJY667" s="187"/>
      <c r="RJZ667" s="187"/>
      <c r="RKA667" s="187"/>
      <c r="RKB667" s="187"/>
      <c r="RKC667" s="187"/>
      <c r="RKD667" s="187"/>
      <c r="RKE667" s="187"/>
      <c r="RKF667" s="187"/>
      <c r="RKG667" s="187"/>
      <c r="RKH667" s="187"/>
      <c r="RKI667" s="187"/>
      <c r="RKJ667" s="187"/>
      <c r="RKK667" s="187"/>
      <c r="RKL667" s="187"/>
      <c r="RKM667" s="187"/>
      <c r="RKN667" s="187"/>
      <c r="RKO667" s="187"/>
      <c r="RKP667" s="187"/>
      <c r="RKQ667" s="187"/>
      <c r="RKR667" s="187"/>
      <c r="RKS667" s="187"/>
      <c r="RKT667" s="187"/>
      <c r="RKU667" s="187"/>
      <c r="RKV667" s="187"/>
      <c r="RKW667" s="187"/>
      <c r="RKX667" s="187"/>
      <c r="RKY667" s="187"/>
      <c r="RKZ667" s="187"/>
      <c r="RLA667" s="187"/>
      <c r="RLB667" s="187"/>
      <c r="RLC667" s="187"/>
      <c r="RLD667" s="187"/>
      <c r="RLE667" s="187"/>
      <c r="RLF667" s="187"/>
      <c r="RLG667" s="187"/>
      <c r="RLH667" s="187"/>
      <c r="RLI667" s="187"/>
      <c r="RLJ667" s="187"/>
      <c r="RLK667" s="187"/>
      <c r="RLL667" s="187"/>
      <c r="RLM667" s="187"/>
      <c r="RLN667" s="187"/>
      <c r="RLO667" s="187"/>
      <c r="RLP667" s="187"/>
      <c r="RLQ667" s="187"/>
      <c r="RLR667" s="187"/>
      <c r="RLS667" s="187"/>
      <c r="RLT667" s="187"/>
      <c r="RLU667" s="187"/>
      <c r="RLV667" s="187"/>
      <c r="RLW667" s="187"/>
      <c r="RLX667" s="187"/>
      <c r="RLY667" s="187"/>
      <c r="RLZ667" s="187"/>
      <c r="RMA667" s="187"/>
      <c r="RMB667" s="187"/>
      <c r="RMC667" s="187"/>
      <c r="RMD667" s="187"/>
      <c r="RME667" s="187"/>
      <c r="RMF667" s="187"/>
      <c r="RMG667" s="187"/>
      <c r="RMH667" s="187"/>
      <c r="RMI667" s="187"/>
      <c r="RMJ667" s="187"/>
      <c r="RMK667" s="187"/>
      <c r="RML667" s="187"/>
      <c r="RMM667" s="187"/>
      <c r="RMN667" s="187"/>
      <c r="RMO667" s="187"/>
      <c r="RMP667" s="187"/>
      <c r="RMQ667" s="187"/>
      <c r="RMR667" s="187"/>
      <c r="RMS667" s="187"/>
      <c r="RMT667" s="187"/>
      <c r="RMU667" s="187"/>
      <c r="RMV667" s="187"/>
      <c r="RMW667" s="187"/>
      <c r="RMX667" s="187"/>
      <c r="RMY667" s="187"/>
      <c r="RMZ667" s="187"/>
      <c r="RNA667" s="187"/>
      <c r="RNB667" s="187"/>
      <c r="RNC667" s="187"/>
      <c r="RND667" s="187"/>
      <c r="RNE667" s="187"/>
      <c r="RNF667" s="187"/>
      <c r="RNG667" s="187"/>
      <c r="RNH667" s="187"/>
      <c r="RNI667" s="187"/>
      <c r="RNJ667" s="187"/>
      <c r="RNK667" s="187"/>
      <c r="RNL667" s="187"/>
      <c r="RNM667" s="187"/>
      <c r="RNN667" s="187"/>
      <c r="RNO667" s="187"/>
      <c r="RNP667" s="187"/>
      <c r="RNQ667" s="187"/>
      <c r="RNR667" s="187"/>
      <c r="RNS667" s="187"/>
      <c r="RNT667" s="187"/>
      <c r="RNU667" s="187"/>
      <c r="RNV667" s="187"/>
      <c r="RNW667" s="187"/>
      <c r="RNX667" s="187"/>
      <c r="RNY667" s="187"/>
      <c r="RNZ667" s="187"/>
      <c r="ROA667" s="187"/>
      <c r="ROB667" s="187"/>
      <c r="ROC667" s="187"/>
      <c r="ROD667" s="187"/>
      <c r="ROE667" s="187"/>
      <c r="ROF667" s="187"/>
      <c r="ROG667" s="187"/>
      <c r="ROH667" s="187"/>
      <c r="ROI667" s="187"/>
      <c r="ROJ667" s="187"/>
      <c r="ROK667" s="187"/>
      <c r="ROL667" s="187"/>
      <c r="ROM667" s="187"/>
      <c r="RON667" s="187"/>
      <c r="ROO667" s="187"/>
      <c r="ROP667" s="187"/>
      <c r="ROQ667" s="187"/>
      <c r="ROR667" s="187"/>
      <c r="ROS667" s="187"/>
      <c r="ROT667" s="187"/>
      <c r="ROU667" s="187"/>
      <c r="ROV667" s="187"/>
      <c r="ROW667" s="187"/>
      <c r="ROX667" s="187"/>
      <c r="ROY667" s="187"/>
      <c r="ROZ667" s="187"/>
      <c r="RPA667" s="187"/>
      <c r="RPB667" s="187"/>
      <c r="RPC667" s="187"/>
      <c r="RPD667" s="187"/>
      <c r="RPE667" s="187"/>
      <c r="RPF667" s="187"/>
      <c r="RPG667" s="187"/>
      <c r="RPH667" s="187"/>
      <c r="RPI667" s="187"/>
      <c r="RPJ667" s="187"/>
      <c r="RPK667" s="187"/>
      <c r="RPL667" s="187"/>
      <c r="RPM667" s="187"/>
      <c r="RPN667" s="187"/>
      <c r="RPO667" s="187"/>
      <c r="RPP667" s="187"/>
      <c r="RPQ667" s="187"/>
      <c r="RPR667" s="187"/>
      <c r="RPS667" s="187"/>
      <c r="RPT667" s="187"/>
      <c r="RPU667" s="187"/>
      <c r="RPV667" s="187"/>
      <c r="RPW667" s="187"/>
      <c r="RPX667" s="187"/>
      <c r="RPY667" s="187"/>
      <c r="RPZ667" s="187"/>
      <c r="RQA667" s="187"/>
      <c r="RQB667" s="187"/>
      <c r="RQC667" s="187"/>
      <c r="RQD667" s="187"/>
      <c r="RQE667" s="187"/>
      <c r="RQF667" s="187"/>
      <c r="RQG667" s="187"/>
      <c r="RQH667" s="187"/>
      <c r="RQI667" s="187"/>
      <c r="RQJ667" s="187"/>
      <c r="RQK667" s="187"/>
      <c r="RQL667" s="187"/>
      <c r="RQM667" s="187"/>
      <c r="RQN667" s="187"/>
      <c r="RQO667" s="187"/>
      <c r="RQP667" s="187"/>
      <c r="RQQ667" s="187"/>
      <c r="RQR667" s="187"/>
      <c r="RQS667" s="187"/>
      <c r="RQT667" s="187"/>
      <c r="RQU667" s="187"/>
      <c r="RQV667" s="187"/>
      <c r="RQW667" s="187"/>
      <c r="RQX667" s="187"/>
      <c r="RQY667" s="187"/>
      <c r="RQZ667" s="187"/>
      <c r="RRA667" s="187"/>
      <c r="RRB667" s="187"/>
      <c r="RRC667" s="187"/>
      <c r="RRD667" s="187"/>
      <c r="RRE667" s="187"/>
      <c r="RRF667" s="187"/>
      <c r="RRG667" s="187"/>
      <c r="RRH667" s="187"/>
      <c r="RRI667" s="187"/>
      <c r="RRJ667" s="187"/>
      <c r="RRK667" s="187"/>
      <c r="RRL667" s="187"/>
      <c r="RRM667" s="187"/>
      <c r="RRN667" s="187"/>
      <c r="RRO667" s="187"/>
      <c r="RRP667" s="187"/>
      <c r="RRQ667" s="187"/>
      <c r="RRR667" s="187"/>
      <c r="RRS667" s="187"/>
      <c r="RRT667" s="187"/>
      <c r="RRU667" s="187"/>
      <c r="RRV667" s="187"/>
      <c r="RRW667" s="187"/>
      <c r="RRX667" s="187"/>
      <c r="RRY667" s="187"/>
      <c r="RRZ667" s="187"/>
      <c r="RSA667" s="187"/>
      <c r="RSB667" s="187"/>
      <c r="RSC667" s="187"/>
      <c r="RSD667" s="187"/>
      <c r="RSE667" s="187"/>
      <c r="RSF667" s="187"/>
      <c r="RSG667" s="187"/>
      <c r="RSH667" s="187"/>
      <c r="RSI667" s="187"/>
      <c r="RSJ667" s="187"/>
      <c r="RSK667" s="187"/>
      <c r="RSL667" s="187"/>
      <c r="RSM667" s="187"/>
      <c r="RSN667" s="187"/>
      <c r="RSO667" s="187"/>
      <c r="RSP667" s="187"/>
      <c r="RSQ667" s="187"/>
      <c r="RSR667" s="187"/>
      <c r="RSS667" s="187"/>
      <c r="RST667" s="187"/>
      <c r="RSU667" s="187"/>
      <c r="RSV667" s="187"/>
      <c r="RSW667" s="187"/>
      <c r="RSX667" s="187"/>
      <c r="RSY667" s="187"/>
      <c r="RSZ667" s="187"/>
      <c r="RTA667" s="187"/>
      <c r="RTB667" s="187"/>
      <c r="RTC667" s="187"/>
      <c r="RTD667" s="187"/>
      <c r="RTE667" s="187"/>
      <c r="RTF667" s="187"/>
      <c r="RTG667" s="187"/>
      <c r="RTH667" s="187"/>
      <c r="RTI667" s="187"/>
      <c r="RTJ667" s="187"/>
      <c r="RTK667" s="187"/>
      <c r="RTL667" s="187"/>
      <c r="RTM667" s="187"/>
      <c r="RTN667" s="187"/>
      <c r="RTO667" s="187"/>
      <c r="RTP667" s="187"/>
      <c r="RTQ667" s="187"/>
      <c r="RTR667" s="187"/>
      <c r="RTS667" s="187"/>
      <c r="RTT667" s="187"/>
      <c r="RTU667" s="187"/>
      <c r="RTV667" s="187"/>
      <c r="RTW667" s="187"/>
      <c r="RTX667" s="187"/>
      <c r="RTY667" s="187"/>
      <c r="RTZ667" s="187"/>
      <c r="RUA667" s="187"/>
      <c r="RUB667" s="187"/>
      <c r="RUC667" s="187"/>
      <c r="RUD667" s="187"/>
      <c r="RUE667" s="187"/>
      <c r="RUF667" s="187"/>
      <c r="RUG667" s="187"/>
      <c r="RUH667" s="187"/>
      <c r="RUI667" s="187"/>
      <c r="RUJ667" s="187"/>
      <c r="RUK667" s="187"/>
      <c r="RUL667" s="187"/>
      <c r="RUM667" s="187"/>
      <c r="RUN667" s="187"/>
      <c r="RUO667" s="187"/>
      <c r="RUP667" s="187"/>
      <c r="RUQ667" s="187"/>
      <c r="RUR667" s="187"/>
      <c r="RUS667" s="187"/>
      <c r="RUT667" s="187"/>
      <c r="RUU667" s="187"/>
      <c r="RUV667" s="187"/>
      <c r="RUW667" s="187"/>
      <c r="RUX667" s="187"/>
      <c r="RUY667" s="187"/>
      <c r="RUZ667" s="187"/>
      <c r="RVA667" s="187"/>
      <c r="RVB667" s="187"/>
      <c r="RVC667" s="187"/>
      <c r="RVD667" s="187"/>
      <c r="RVE667" s="187"/>
      <c r="RVF667" s="187"/>
      <c r="RVG667" s="187"/>
      <c r="RVH667" s="187"/>
      <c r="RVI667" s="187"/>
      <c r="RVJ667" s="187"/>
      <c r="RVK667" s="187"/>
      <c r="RVL667" s="187"/>
      <c r="RVM667" s="187"/>
      <c r="RVN667" s="187"/>
      <c r="RVO667" s="187"/>
      <c r="RVP667" s="187"/>
      <c r="RVQ667" s="187"/>
      <c r="RVR667" s="187"/>
      <c r="RVS667" s="187"/>
      <c r="RVT667" s="187"/>
      <c r="RVU667" s="187"/>
      <c r="RVV667" s="187"/>
      <c r="RVW667" s="187"/>
      <c r="RVX667" s="187"/>
      <c r="RVY667" s="187"/>
      <c r="RVZ667" s="187"/>
      <c r="RWA667" s="187"/>
      <c r="RWB667" s="187"/>
      <c r="RWC667" s="187"/>
      <c r="RWD667" s="187"/>
      <c r="RWE667" s="187"/>
      <c r="RWF667" s="187"/>
      <c r="RWG667" s="187"/>
      <c r="RWH667" s="187"/>
      <c r="RWI667" s="187"/>
      <c r="RWJ667" s="187"/>
      <c r="RWK667" s="187"/>
      <c r="RWL667" s="187"/>
      <c r="RWM667" s="187"/>
      <c r="RWN667" s="187"/>
      <c r="RWO667" s="187"/>
      <c r="RWP667" s="187"/>
      <c r="RWQ667" s="187"/>
      <c r="RWR667" s="187"/>
      <c r="RWS667" s="187"/>
      <c r="RWT667" s="187"/>
      <c r="RWU667" s="187"/>
      <c r="RWV667" s="187"/>
      <c r="RWW667" s="187"/>
      <c r="RWX667" s="187"/>
      <c r="RWY667" s="187"/>
      <c r="RWZ667" s="187"/>
      <c r="RXA667" s="187"/>
      <c r="RXB667" s="187"/>
      <c r="RXC667" s="187"/>
      <c r="RXD667" s="187"/>
      <c r="RXE667" s="187"/>
      <c r="RXF667" s="187"/>
      <c r="RXG667" s="187"/>
      <c r="RXH667" s="187"/>
      <c r="RXI667" s="187"/>
      <c r="RXJ667" s="187"/>
      <c r="RXK667" s="187"/>
      <c r="RXL667" s="187"/>
      <c r="RXM667" s="187"/>
      <c r="RXN667" s="187"/>
      <c r="RXO667" s="187"/>
      <c r="RXP667" s="187"/>
      <c r="RXQ667" s="187"/>
      <c r="RXR667" s="187"/>
      <c r="RXS667" s="187"/>
      <c r="RXT667" s="187"/>
      <c r="RXU667" s="187"/>
      <c r="RXV667" s="187"/>
      <c r="RXW667" s="187"/>
      <c r="RXX667" s="187"/>
      <c r="RXY667" s="187"/>
      <c r="RXZ667" s="187"/>
      <c r="RYA667" s="187"/>
      <c r="RYB667" s="187"/>
      <c r="RYC667" s="187"/>
      <c r="RYD667" s="187"/>
      <c r="RYE667" s="187"/>
      <c r="RYF667" s="187"/>
      <c r="RYG667" s="187"/>
      <c r="RYH667" s="187"/>
      <c r="RYI667" s="187"/>
      <c r="RYJ667" s="187"/>
      <c r="RYK667" s="187"/>
      <c r="RYL667" s="187"/>
      <c r="RYM667" s="187"/>
      <c r="RYN667" s="187"/>
      <c r="RYO667" s="187"/>
      <c r="RYP667" s="187"/>
      <c r="RYQ667" s="187"/>
      <c r="RYR667" s="187"/>
      <c r="RYS667" s="187"/>
      <c r="RYT667" s="187"/>
      <c r="RYU667" s="187"/>
      <c r="RYV667" s="187"/>
      <c r="RYW667" s="187"/>
      <c r="RYX667" s="187"/>
      <c r="RYY667" s="187"/>
      <c r="RYZ667" s="187"/>
      <c r="RZA667" s="187"/>
      <c r="RZB667" s="187"/>
      <c r="RZC667" s="187"/>
      <c r="RZD667" s="187"/>
      <c r="RZE667" s="187"/>
      <c r="RZF667" s="187"/>
      <c r="RZG667" s="187"/>
      <c r="RZH667" s="187"/>
      <c r="RZI667" s="187"/>
      <c r="RZJ667" s="187"/>
      <c r="RZK667" s="187"/>
      <c r="RZL667" s="187"/>
      <c r="RZM667" s="187"/>
      <c r="RZN667" s="187"/>
      <c r="RZO667" s="187"/>
      <c r="RZP667" s="187"/>
      <c r="RZQ667" s="187"/>
      <c r="RZR667" s="187"/>
      <c r="RZS667" s="187"/>
      <c r="RZT667" s="187"/>
      <c r="RZU667" s="187"/>
      <c r="RZV667" s="187"/>
      <c r="RZW667" s="187"/>
      <c r="RZX667" s="187"/>
      <c r="RZY667" s="187"/>
      <c r="RZZ667" s="187"/>
      <c r="SAA667" s="187"/>
      <c r="SAB667" s="187"/>
      <c r="SAC667" s="187"/>
      <c r="SAD667" s="187"/>
      <c r="SAE667" s="187"/>
      <c r="SAF667" s="187"/>
      <c r="SAG667" s="187"/>
      <c r="SAH667" s="187"/>
      <c r="SAI667" s="187"/>
      <c r="SAJ667" s="187"/>
      <c r="SAK667" s="187"/>
      <c r="SAL667" s="187"/>
      <c r="SAM667" s="187"/>
      <c r="SAN667" s="187"/>
      <c r="SAO667" s="187"/>
      <c r="SAP667" s="187"/>
      <c r="SAQ667" s="187"/>
      <c r="SAR667" s="187"/>
      <c r="SAS667" s="187"/>
      <c r="SAT667" s="187"/>
      <c r="SAU667" s="187"/>
      <c r="SAV667" s="187"/>
      <c r="SAW667" s="187"/>
      <c r="SAX667" s="187"/>
      <c r="SAY667" s="187"/>
      <c r="SAZ667" s="187"/>
      <c r="SBA667" s="187"/>
      <c r="SBB667" s="187"/>
      <c r="SBC667" s="187"/>
      <c r="SBD667" s="187"/>
      <c r="SBE667" s="187"/>
      <c r="SBF667" s="187"/>
      <c r="SBG667" s="187"/>
      <c r="SBH667" s="187"/>
      <c r="SBI667" s="187"/>
      <c r="SBJ667" s="187"/>
      <c r="SBK667" s="187"/>
      <c r="SBL667" s="187"/>
      <c r="SBM667" s="187"/>
      <c r="SBN667" s="187"/>
      <c r="SBO667" s="187"/>
      <c r="SBP667" s="187"/>
      <c r="SBQ667" s="187"/>
      <c r="SBR667" s="187"/>
      <c r="SBS667" s="187"/>
      <c r="SBT667" s="187"/>
      <c r="SBU667" s="187"/>
      <c r="SBV667" s="187"/>
      <c r="SBW667" s="187"/>
      <c r="SBX667" s="187"/>
      <c r="SBY667" s="187"/>
      <c r="SBZ667" s="187"/>
      <c r="SCA667" s="187"/>
      <c r="SCB667" s="187"/>
      <c r="SCC667" s="187"/>
      <c r="SCD667" s="187"/>
      <c r="SCE667" s="187"/>
      <c r="SCF667" s="187"/>
      <c r="SCG667" s="187"/>
      <c r="SCH667" s="187"/>
      <c r="SCI667" s="187"/>
      <c r="SCJ667" s="187"/>
      <c r="SCK667" s="187"/>
      <c r="SCL667" s="187"/>
      <c r="SCM667" s="187"/>
      <c r="SCN667" s="187"/>
      <c r="SCO667" s="187"/>
      <c r="SCP667" s="187"/>
      <c r="SCQ667" s="187"/>
      <c r="SCR667" s="187"/>
      <c r="SCS667" s="187"/>
      <c r="SCT667" s="187"/>
      <c r="SCU667" s="187"/>
      <c r="SCV667" s="187"/>
      <c r="SCW667" s="187"/>
      <c r="SCX667" s="187"/>
      <c r="SCY667" s="187"/>
      <c r="SCZ667" s="187"/>
      <c r="SDA667" s="187"/>
      <c r="SDB667" s="187"/>
      <c r="SDC667" s="187"/>
      <c r="SDD667" s="187"/>
      <c r="SDE667" s="187"/>
      <c r="SDF667" s="187"/>
      <c r="SDG667" s="187"/>
      <c r="SDH667" s="187"/>
      <c r="SDI667" s="187"/>
      <c r="SDJ667" s="187"/>
      <c r="SDK667" s="187"/>
      <c r="SDL667" s="187"/>
      <c r="SDM667" s="187"/>
      <c r="SDN667" s="187"/>
      <c r="SDO667" s="187"/>
      <c r="SDP667" s="187"/>
      <c r="SDQ667" s="187"/>
      <c r="SDR667" s="187"/>
      <c r="SDS667" s="187"/>
      <c r="SDT667" s="187"/>
      <c r="SDU667" s="187"/>
      <c r="SDV667" s="187"/>
      <c r="SDW667" s="187"/>
      <c r="SDX667" s="187"/>
      <c r="SDY667" s="187"/>
      <c r="SDZ667" s="187"/>
      <c r="SEA667" s="187"/>
      <c r="SEB667" s="187"/>
      <c r="SEC667" s="187"/>
      <c r="SED667" s="187"/>
      <c r="SEE667" s="187"/>
      <c r="SEF667" s="187"/>
      <c r="SEG667" s="187"/>
      <c r="SEH667" s="187"/>
      <c r="SEI667" s="187"/>
      <c r="SEJ667" s="187"/>
      <c r="SEK667" s="187"/>
      <c r="SEL667" s="187"/>
      <c r="SEM667" s="187"/>
      <c r="SEN667" s="187"/>
      <c r="SEO667" s="187"/>
      <c r="SEP667" s="187"/>
      <c r="SEQ667" s="187"/>
      <c r="SER667" s="187"/>
      <c r="SES667" s="187"/>
      <c r="SET667" s="187"/>
      <c r="SEU667" s="187"/>
      <c r="SEV667" s="187"/>
      <c r="SEW667" s="187"/>
      <c r="SEX667" s="187"/>
      <c r="SEY667" s="187"/>
      <c r="SEZ667" s="187"/>
      <c r="SFA667" s="187"/>
      <c r="SFB667" s="187"/>
      <c r="SFC667" s="187"/>
      <c r="SFD667" s="187"/>
      <c r="SFE667" s="187"/>
      <c r="SFF667" s="187"/>
      <c r="SFG667" s="187"/>
      <c r="SFH667" s="187"/>
      <c r="SFI667" s="187"/>
      <c r="SFJ667" s="187"/>
      <c r="SFK667" s="187"/>
      <c r="SFL667" s="187"/>
      <c r="SFM667" s="187"/>
      <c r="SFN667" s="187"/>
      <c r="SFO667" s="187"/>
      <c r="SFP667" s="187"/>
      <c r="SFQ667" s="187"/>
      <c r="SFR667" s="187"/>
      <c r="SFS667" s="187"/>
      <c r="SFT667" s="187"/>
      <c r="SFU667" s="187"/>
      <c r="SFV667" s="187"/>
      <c r="SFW667" s="187"/>
      <c r="SFX667" s="187"/>
      <c r="SFY667" s="187"/>
      <c r="SFZ667" s="187"/>
      <c r="SGA667" s="187"/>
      <c r="SGB667" s="187"/>
      <c r="SGC667" s="187"/>
      <c r="SGD667" s="187"/>
      <c r="SGE667" s="187"/>
      <c r="SGF667" s="187"/>
      <c r="SGG667" s="187"/>
      <c r="SGH667" s="187"/>
      <c r="SGI667" s="187"/>
      <c r="SGJ667" s="187"/>
      <c r="SGK667" s="187"/>
      <c r="SGL667" s="187"/>
      <c r="SGM667" s="187"/>
      <c r="SGN667" s="187"/>
      <c r="SGO667" s="187"/>
      <c r="SGP667" s="187"/>
      <c r="SGQ667" s="187"/>
      <c r="SGR667" s="187"/>
      <c r="SGS667" s="187"/>
      <c r="SGT667" s="187"/>
      <c r="SGU667" s="187"/>
      <c r="SGV667" s="187"/>
      <c r="SGW667" s="187"/>
      <c r="SGX667" s="187"/>
      <c r="SGY667" s="187"/>
      <c r="SGZ667" s="187"/>
      <c r="SHA667" s="187"/>
      <c r="SHB667" s="187"/>
      <c r="SHC667" s="187"/>
      <c r="SHD667" s="187"/>
      <c r="SHE667" s="187"/>
      <c r="SHF667" s="187"/>
      <c r="SHG667" s="187"/>
      <c r="SHH667" s="187"/>
      <c r="SHI667" s="187"/>
      <c r="SHJ667" s="187"/>
      <c r="SHK667" s="187"/>
      <c r="SHL667" s="187"/>
      <c r="SHM667" s="187"/>
      <c r="SHN667" s="187"/>
      <c r="SHO667" s="187"/>
      <c r="SHP667" s="187"/>
      <c r="SHQ667" s="187"/>
      <c r="SHR667" s="187"/>
      <c r="SHS667" s="187"/>
      <c r="SHT667" s="187"/>
      <c r="SHU667" s="187"/>
      <c r="SHV667" s="187"/>
      <c r="SHW667" s="187"/>
      <c r="SHX667" s="187"/>
      <c r="SHY667" s="187"/>
      <c r="SHZ667" s="187"/>
      <c r="SIA667" s="187"/>
      <c r="SIB667" s="187"/>
      <c r="SIC667" s="187"/>
      <c r="SID667" s="187"/>
      <c r="SIE667" s="187"/>
      <c r="SIF667" s="187"/>
      <c r="SIG667" s="187"/>
      <c r="SIH667" s="187"/>
      <c r="SII667" s="187"/>
      <c r="SIJ667" s="187"/>
      <c r="SIK667" s="187"/>
      <c r="SIL667" s="187"/>
      <c r="SIM667" s="187"/>
      <c r="SIN667" s="187"/>
      <c r="SIO667" s="187"/>
      <c r="SIP667" s="187"/>
      <c r="SIQ667" s="187"/>
      <c r="SIR667" s="187"/>
      <c r="SIS667" s="187"/>
      <c r="SIT667" s="187"/>
      <c r="SIU667" s="187"/>
      <c r="SIV667" s="187"/>
      <c r="SIW667" s="187"/>
      <c r="SIX667" s="187"/>
      <c r="SIY667" s="187"/>
      <c r="SIZ667" s="187"/>
      <c r="SJA667" s="187"/>
      <c r="SJB667" s="187"/>
      <c r="SJC667" s="187"/>
      <c r="SJD667" s="187"/>
      <c r="SJE667" s="187"/>
      <c r="SJF667" s="187"/>
      <c r="SJG667" s="187"/>
      <c r="SJH667" s="187"/>
      <c r="SJI667" s="187"/>
      <c r="SJJ667" s="187"/>
      <c r="SJK667" s="187"/>
      <c r="SJL667" s="187"/>
      <c r="SJM667" s="187"/>
      <c r="SJN667" s="187"/>
      <c r="SJO667" s="187"/>
      <c r="SJP667" s="187"/>
      <c r="SJQ667" s="187"/>
      <c r="SJR667" s="187"/>
      <c r="SJS667" s="187"/>
      <c r="SJT667" s="187"/>
      <c r="SJU667" s="187"/>
      <c r="SJV667" s="187"/>
      <c r="SJW667" s="187"/>
      <c r="SJX667" s="187"/>
      <c r="SJY667" s="187"/>
      <c r="SJZ667" s="187"/>
      <c r="SKA667" s="187"/>
      <c r="SKB667" s="187"/>
      <c r="SKC667" s="187"/>
      <c r="SKD667" s="187"/>
      <c r="SKE667" s="187"/>
      <c r="SKF667" s="187"/>
      <c r="SKG667" s="187"/>
      <c r="SKH667" s="187"/>
      <c r="SKI667" s="187"/>
      <c r="SKJ667" s="187"/>
      <c r="SKK667" s="187"/>
      <c r="SKL667" s="187"/>
      <c r="SKM667" s="187"/>
      <c r="SKN667" s="187"/>
      <c r="SKO667" s="187"/>
      <c r="SKP667" s="187"/>
      <c r="SKQ667" s="187"/>
      <c r="SKR667" s="187"/>
      <c r="SKS667" s="187"/>
      <c r="SKT667" s="187"/>
      <c r="SKU667" s="187"/>
      <c r="SKV667" s="187"/>
      <c r="SKW667" s="187"/>
      <c r="SKX667" s="187"/>
      <c r="SKY667" s="187"/>
      <c r="SKZ667" s="187"/>
      <c r="SLA667" s="187"/>
      <c r="SLB667" s="187"/>
      <c r="SLC667" s="187"/>
      <c r="SLD667" s="187"/>
      <c r="SLE667" s="187"/>
      <c r="SLF667" s="187"/>
      <c r="SLG667" s="187"/>
      <c r="SLH667" s="187"/>
      <c r="SLI667" s="187"/>
      <c r="SLJ667" s="187"/>
      <c r="SLK667" s="187"/>
      <c r="SLL667" s="187"/>
      <c r="SLM667" s="187"/>
      <c r="SLN667" s="187"/>
      <c r="SLO667" s="187"/>
      <c r="SLP667" s="187"/>
      <c r="SLQ667" s="187"/>
      <c r="SLR667" s="187"/>
      <c r="SLS667" s="187"/>
      <c r="SLT667" s="187"/>
      <c r="SLU667" s="187"/>
      <c r="SLV667" s="187"/>
      <c r="SLW667" s="187"/>
      <c r="SLX667" s="187"/>
      <c r="SLY667" s="187"/>
      <c r="SLZ667" s="187"/>
      <c r="SMA667" s="187"/>
      <c r="SMB667" s="187"/>
      <c r="SMC667" s="187"/>
      <c r="SMD667" s="187"/>
      <c r="SME667" s="187"/>
      <c r="SMF667" s="187"/>
      <c r="SMG667" s="187"/>
      <c r="SMH667" s="187"/>
      <c r="SMI667" s="187"/>
      <c r="SMJ667" s="187"/>
      <c r="SMK667" s="187"/>
      <c r="SML667" s="187"/>
      <c r="SMM667" s="187"/>
      <c r="SMN667" s="187"/>
      <c r="SMO667" s="187"/>
      <c r="SMP667" s="187"/>
      <c r="SMQ667" s="187"/>
      <c r="SMR667" s="187"/>
      <c r="SMS667" s="187"/>
      <c r="SMT667" s="187"/>
      <c r="SMU667" s="187"/>
      <c r="SMV667" s="187"/>
      <c r="SMW667" s="187"/>
      <c r="SMX667" s="187"/>
      <c r="SMY667" s="187"/>
      <c r="SMZ667" s="187"/>
      <c r="SNA667" s="187"/>
      <c r="SNB667" s="187"/>
      <c r="SNC667" s="187"/>
      <c r="SND667" s="187"/>
      <c r="SNE667" s="187"/>
      <c r="SNF667" s="187"/>
      <c r="SNG667" s="187"/>
      <c r="SNH667" s="187"/>
      <c r="SNI667" s="187"/>
      <c r="SNJ667" s="187"/>
      <c r="SNK667" s="187"/>
      <c r="SNL667" s="187"/>
      <c r="SNM667" s="187"/>
      <c r="SNN667" s="187"/>
      <c r="SNO667" s="187"/>
      <c r="SNP667" s="187"/>
      <c r="SNQ667" s="187"/>
      <c r="SNR667" s="187"/>
      <c r="SNS667" s="187"/>
      <c r="SNT667" s="187"/>
      <c r="SNU667" s="187"/>
      <c r="SNV667" s="187"/>
      <c r="SNW667" s="187"/>
      <c r="SNX667" s="187"/>
      <c r="SNY667" s="187"/>
      <c r="SNZ667" s="187"/>
      <c r="SOA667" s="187"/>
      <c r="SOB667" s="187"/>
      <c r="SOC667" s="187"/>
      <c r="SOD667" s="187"/>
      <c r="SOE667" s="187"/>
      <c r="SOF667" s="187"/>
      <c r="SOG667" s="187"/>
      <c r="SOH667" s="187"/>
      <c r="SOI667" s="187"/>
      <c r="SOJ667" s="187"/>
      <c r="SOK667" s="187"/>
      <c r="SOL667" s="187"/>
      <c r="SOM667" s="187"/>
      <c r="SON667" s="187"/>
      <c r="SOO667" s="187"/>
      <c r="SOP667" s="187"/>
      <c r="SOQ667" s="187"/>
      <c r="SOR667" s="187"/>
      <c r="SOS667" s="187"/>
      <c r="SOT667" s="187"/>
      <c r="SOU667" s="187"/>
      <c r="SOV667" s="187"/>
      <c r="SOW667" s="187"/>
      <c r="SOX667" s="187"/>
      <c r="SOY667" s="187"/>
      <c r="SOZ667" s="187"/>
      <c r="SPA667" s="187"/>
      <c r="SPB667" s="187"/>
      <c r="SPC667" s="187"/>
      <c r="SPD667" s="187"/>
      <c r="SPE667" s="187"/>
      <c r="SPF667" s="187"/>
      <c r="SPG667" s="187"/>
      <c r="SPH667" s="187"/>
      <c r="SPI667" s="187"/>
      <c r="SPJ667" s="187"/>
      <c r="SPK667" s="187"/>
      <c r="SPL667" s="187"/>
      <c r="SPM667" s="187"/>
      <c r="SPN667" s="187"/>
      <c r="SPO667" s="187"/>
      <c r="SPP667" s="187"/>
      <c r="SPQ667" s="187"/>
      <c r="SPR667" s="187"/>
      <c r="SPS667" s="187"/>
      <c r="SPT667" s="187"/>
      <c r="SPU667" s="187"/>
      <c r="SPV667" s="187"/>
      <c r="SPW667" s="187"/>
      <c r="SPX667" s="187"/>
      <c r="SPY667" s="187"/>
      <c r="SPZ667" s="187"/>
      <c r="SQA667" s="187"/>
      <c r="SQB667" s="187"/>
      <c r="SQC667" s="187"/>
      <c r="SQD667" s="187"/>
      <c r="SQE667" s="187"/>
      <c r="SQF667" s="187"/>
      <c r="SQG667" s="187"/>
      <c r="SQH667" s="187"/>
      <c r="SQI667" s="187"/>
      <c r="SQJ667" s="187"/>
      <c r="SQK667" s="187"/>
      <c r="SQL667" s="187"/>
      <c r="SQM667" s="187"/>
      <c r="SQN667" s="187"/>
      <c r="SQO667" s="187"/>
      <c r="SQP667" s="187"/>
      <c r="SQQ667" s="187"/>
      <c r="SQR667" s="187"/>
      <c r="SQS667" s="187"/>
      <c r="SQT667" s="187"/>
      <c r="SQU667" s="187"/>
      <c r="SQV667" s="187"/>
      <c r="SQW667" s="187"/>
      <c r="SQX667" s="187"/>
      <c r="SQY667" s="187"/>
      <c r="SQZ667" s="187"/>
      <c r="SRA667" s="187"/>
      <c r="SRB667" s="187"/>
      <c r="SRC667" s="187"/>
      <c r="SRD667" s="187"/>
      <c r="SRE667" s="187"/>
      <c r="SRF667" s="187"/>
      <c r="SRG667" s="187"/>
      <c r="SRH667" s="187"/>
      <c r="SRI667" s="187"/>
      <c r="SRJ667" s="187"/>
      <c r="SRK667" s="187"/>
      <c r="SRL667" s="187"/>
      <c r="SRM667" s="187"/>
      <c r="SRN667" s="187"/>
      <c r="SRO667" s="187"/>
      <c r="SRP667" s="187"/>
      <c r="SRQ667" s="187"/>
      <c r="SRR667" s="187"/>
      <c r="SRS667" s="187"/>
      <c r="SRT667" s="187"/>
      <c r="SRU667" s="187"/>
      <c r="SRV667" s="187"/>
      <c r="SRW667" s="187"/>
      <c r="SRX667" s="187"/>
      <c r="SRY667" s="187"/>
      <c r="SRZ667" s="187"/>
      <c r="SSA667" s="187"/>
      <c r="SSB667" s="187"/>
      <c r="SSC667" s="187"/>
      <c r="SSD667" s="187"/>
      <c r="SSE667" s="187"/>
      <c r="SSF667" s="187"/>
      <c r="SSG667" s="187"/>
      <c r="SSH667" s="187"/>
      <c r="SSI667" s="187"/>
      <c r="SSJ667" s="187"/>
      <c r="SSK667" s="187"/>
      <c r="SSL667" s="187"/>
      <c r="SSM667" s="187"/>
      <c r="SSN667" s="187"/>
      <c r="SSO667" s="187"/>
      <c r="SSP667" s="187"/>
      <c r="SSQ667" s="187"/>
      <c r="SSR667" s="187"/>
      <c r="SSS667" s="187"/>
      <c r="SST667" s="187"/>
      <c r="SSU667" s="187"/>
      <c r="SSV667" s="187"/>
      <c r="SSW667" s="187"/>
      <c r="SSX667" s="187"/>
      <c r="SSY667" s="187"/>
      <c r="SSZ667" s="187"/>
      <c r="STA667" s="187"/>
      <c r="STB667" s="187"/>
      <c r="STC667" s="187"/>
      <c r="STD667" s="187"/>
      <c r="STE667" s="187"/>
      <c r="STF667" s="187"/>
      <c r="STG667" s="187"/>
      <c r="STH667" s="187"/>
      <c r="STI667" s="187"/>
      <c r="STJ667" s="187"/>
      <c r="STK667" s="187"/>
      <c r="STL667" s="187"/>
      <c r="STM667" s="187"/>
      <c r="STN667" s="187"/>
      <c r="STO667" s="187"/>
      <c r="STP667" s="187"/>
      <c r="STQ667" s="187"/>
      <c r="STR667" s="187"/>
      <c r="STS667" s="187"/>
      <c r="STT667" s="187"/>
      <c r="STU667" s="187"/>
      <c r="STV667" s="187"/>
      <c r="STW667" s="187"/>
      <c r="STX667" s="187"/>
      <c r="STY667" s="187"/>
      <c r="STZ667" s="187"/>
      <c r="SUA667" s="187"/>
      <c r="SUB667" s="187"/>
      <c r="SUC667" s="187"/>
      <c r="SUD667" s="187"/>
      <c r="SUE667" s="187"/>
      <c r="SUF667" s="187"/>
      <c r="SUG667" s="187"/>
      <c r="SUH667" s="187"/>
      <c r="SUI667" s="187"/>
      <c r="SUJ667" s="187"/>
      <c r="SUK667" s="187"/>
      <c r="SUL667" s="187"/>
      <c r="SUM667" s="187"/>
      <c r="SUN667" s="187"/>
      <c r="SUO667" s="187"/>
      <c r="SUP667" s="187"/>
      <c r="SUQ667" s="187"/>
      <c r="SUR667" s="187"/>
      <c r="SUS667" s="187"/>
      <c r="SUT667" s="187"/>
      <c r="SUU667" s="187"/>
      <c r="SUV667" s="187"/>
      <c r="SUW667" s="187"/>
      <c r="SUX667" s="187"/>
      <c r="SUY667" s="187"/>
      <c r="SUZ667" s="187"/>
      <c r="SVA667" s="187"/>
      <c r="SVB667" s="187"/>
      <c r="SVC667" s="187"/>
      <c r="SVD667" s="187"/>
      <c r="SVE667" s="187"/>
      <c r="SVF667" s="187"/>
      <c r="SVG667" s="187"/>
      <c r="SVH667" s="187"/>
      <c r="SVI667" s="187"/>
      <c r="SVJ667" s="187"/>
      <c r="SVK667" s="187"/>
      <c r="SVL667" s="187"/>
      <c r="SVM667" s="187"/>
      <c r="SVN667" s="187"/>
      <c r="SVO667" s="187"/>
      <c r="SVP667" s="187"/>
      <c r="SVQ667" s="187"/>
      <c r="SVR667" s="187"/>
      <c r="SVS667" s="187"/>
      <c r="SVT667" s="187"/>
      <c r="SVU667" s="187"/>
      <c r="SVV667" s="187"/>
      <c r="SVW667" s="187"/>
      <c r="SVX667" s="187"/>
      <c r="SVY667" s="187"/>
      <c r="SVZ667" s="187"/>
      <c r="SWA667" s="187"/>
      <c r="SWB667" s="187"/>
      <c r="SWC667" s="187"/>
      <c r="SWD667" s="187"/>
      <c r="SWE667" s="187"/>
      <c r="SWF667" s="187"/>
      <c r="SWG667" s="187"/>
      <c r="SWH667" s="187"/>
      <c r="SWI667" s="187"/>
      <c r="SWJ667" s="187"/>
      <c r="SWK667" s="187"/>
      <c r="SWL667" s="187"/>
      <c r="SWM667" s="187"/>
      <c r="SWN667" s="187"/>
      <c r="SWO667" s="187"/>
      <c r="SWP667" s="187"/>
      <c r="SWQ667" s="187"/>
      <c r="SWR667" s="187"/>
      <c r="SWS667" s="187"/>
      <c r="SWT667" s="187"/>
      <c r="SWU667" s="187"/>
      <c r="SWV667" s="187"/>
      <c r="SWW667" s="187"/>
      <c r="SWX667" s="187"/>
      <c r="SWY667" s="187"/>
      <c r="SWZ667" s="187"/>
      <c r="SXA667" s="187"/>
      <c r="SXB667" s="187"/>
      <c r="SXC667" s="187"/>
      <c r="SXD667" s="187"/>
      <c r="SXE667" s="187"/>
      <c r="SXF667" s="187"/>
      <c r="SXG667" s="187"/>
      <c r="SXH667" s="187"/>
      <c r="SXI667" s="187"/>
      <c r="SXJ667" s="187"/>
      <c r="SXK667" s="187"/>
      <c r="SXL667" s="187"/>
      <c r="SXM667" s="187"/>
      <c r="SXN667" s="187"/>
      <c r="SXO667" s="187"/>
      <c r="SXP667" s="187"/>
      <c r="SXQ667" s="187"/>
      <c r="SXR667" s="187"/>
      <c r="SXS667" s="187"/>
      <c r="SXT667" s="187"/>
      <c r="SXU667" s="187"/>
      <c r="SXV667" s="187"/>
      <c r="SXW667" s="187"/>
      <c r="SXX667" s="187"/>
      <c r="SXY667" s="187"/>
      <c r="SXZ667" s="187"/>
      <c r="SYA667" s="187"/>
      <c r="SYB667" s="187"/>
      <c r="SYC667" s="187"/>
      <c r="SYD667" s="187"/>
      <c r="SYE667" s="187"/>
      <c r="SYF667" s="187"/>
      <c r="SYG667" s="187"/>
      <c r="SYH667" s="187"/>
      <c r="SYI667" s="187"/>
      <c r="SYJ667" s="187"/>
      <c r="SYK667" s="187"/>
      <c r="SYL667" s="187"/>
      <c r="SYM667" s="187"/>
      <c r="SYN667" s="187"/>
      <c r="SYO667" s="187"/>
      <c r="SYP667" s="187"/>
      <c r="SYQ667" s="187"/>
      <c r="SYR667" s="187"/>
      <c r="SYS667" s="187"/>
      <c r="SYT667" s="187"/>
      <c r="SYU667" s="187"/>
      <c r="SYV667" s="187"/>
      <c r="SYW667" s="187"/>
      <c r="SYX667" s="187"/>
      <c r="SYY667" s="187"/>
      <c r="SYZ667" s="187"/>
      <c r="SZA667" s="187"/>
      <c r="SZB667" s="187"/>
      <c r="SZC667" s="187"/>
      <c r="SZD667" s="187"/>
      <c r="SZE667" s="187"/>
      <c r="SZF667" s="187"/>
      <c r="SZG667" s="187"/>
      <c r="SZH667" s="187"/>
      <c r="SZI667" s="187"/>
      <c r="SZJ667" s="187"/>
      <c r="SZK667" s="187"/>
      <c r="SZL667" s="187"/>
      <c r="SZM667" s="187"/>
      <c r="SZN667" s="187"/>
      <c r="SZO667" s="187"/>
      <c r="SZP667" s="187"/>
      <c r="SZQ667" s="187"/>
      <c r="SZR667" s="187"/>
      <c r="SZS667" s="187"/>
      <c r="SZT667" s="187"/>
      <c r="SZU667" s="187"/>
      <c r="SZV667" s="187"/>
      <c r="SZW667" s="187"/>
      <c r="SZX667" s="187"/>
      <c r="SZY667" s="187"/>
      <c r="SZZ667" s="187"/>
      <c r="TAA667" s="187"/>
      <c r="TAB667" s="187"/>
      <c r="TAC667" s="187"/>
      <c r="TAD667" s="187"/>
      <c r="TAE667" s="187"/>
      <c r="TAF667" s="187"/>
      <c r="TAG667" s="187"/>
      <c r="TAH667" s="187"/>
      <c r="TAI667" s="187"/>
      <c r="TAJ667" s="187"/>
      <c r="TAK667" s="187"/>
      <c r="TAL667" s="187"/>
      <c r="TAM667" s="187"/>
      <c r="TAN667" s="187"/>
      <c r="TAO667" s="187"/>
      <c r="TAP667" s="187"/>
      <c r="TAQ667" s="187"/>
      <c r="TAR667" s="187"/>
      <c r="TAS667" s="187"/>
      <c r="TAT667" s="187"/>
      <c r="TAU667" s="187"/>
      <c r="TAV667" s="187"/>
      <c r="TAW667" s="187"/>
      <c r="TAX667" s="187"/>
      <c r="TAY667" s="187"/>
      <c r="TAZ667" s="187"/>
      <c r="TBA667" s="187"/>
      <c r="TBB667" s="187"/>
      <c r="TBC667" s="187"/>
      <c r="TBD667" s="187"/>
      <c r="TBE667" s="187"/>
      <c r="TBF667" s="187"/>
      <c r="TBG667" s="187"/>
      <c r="TBH667" s="187"/>
      <c r="TBI667" s="187"/>
      <c r="TBJ667" s="187"/>
      <c r="TBK667" s="187"/>
      <c r="TBL667" s="187"/>
      <c r="TBM667" s="187"/>
      <c r="TBN667" s="187"/>
      <c r="TBO667" s="187"/>
      <c r="TBP667" s="187"/>
      <c r="TBQ667" s="187"/>
      <c r="TBR667" s="187"/>
      <c r="TBS667" s="187"/>
      <c r="TBT667" s="187"/>
      <c r="TBU667" s="187"/>
      <c r="TBV667" s="187"/>
      <c r="TBW667" s="187"/>
      <c r="TBX667" s="187"/>
      <c r="TBY667" s="187"/>
      <c r="TBZ667" s="187"/>
      <c r="TCA667" s="187"/>
      <c r="TCB667" s="187"/>
      <c r="TCC667" s="187"/>
      <c r="TCD667" s="187"/>
      <c r="TCE667" s="187"/>
      <c r="TCF667" s="187"/>
      <c r="TCG667" s="187"/>
      <c r="TCH667" s="187"/>
      <c r="TCI667" s="187"/>
      <c r="TCJ667" s="187"/>
      <c r="TCK667" s="187"/>
      <c r="TCL667" s="187"/>
      <c r="TCM667" s="187"/>
      <c r="TCN667" s="187"/>
      <c r="TCO667" s="187"/>
      <c r="TCP667" s="187"/>
      <c r="TCQ667" s="187"/>
      <c r="TCR667" s="187"/>
      <c r="TCS667" s="187"/>
      <c r="TCT667" s="187"/>
      <c r="TCU667" s="187"/>
      <c r="TCV667" s="187"/>
      <c r="TCW667" s="187"/>
      <c r="TCX667" s="187"/>
      <c r="TCY667" s="187"/>
      <c r="TCZ667" s="187"/>
      <c r="TDA667" s="187"/>
      <c r="TDB667" s="187"/>
      <c r="TDC667" s="187"/>
      <c r="TDD667" s="187"/>
      <c r="TDE667" s="187"/>
      <c r="TDF667" s="187"/>
      <c r="TDG667" s="187"/>
      <c r="TDH667" s="187"/>
      <c r="TDI667" s="187"/>
      <c r="TDJ667" s="187"/>
      <c r="TDK667" s="187"/>
      <c r="TDL667" s="187"/>
      <c r="TDM667" s="187"/>
      <c r="TDN667" s="187"/>
      <c r="TDO667" s="187"/>
      <c r="TDP667" s="187"/>
      <c r="TDQ667" s="187"/>
      <c r="TDR667" s="187"/>
      <c r="TDS667" s="187"/>
      <c r="TDT667" s="187"/>
      <c r="TDU667" s="187"/>
      <c r="TDV667" s="187"/>
      <c r="TDW667" s="187"/>
      <c r="TDX667" s="187"/>
      <c r="TDY667" s="187"/>
      <c r="TDZ667" s="187"/>
      <c r="TEA667" s="187"/>
      <c r="TEB667" s="187"/>
      <c r="TEC667" s="187"/>
      <c r="TED667" s="187"/>
      <c r="TEE667" s="187"/>
      <c r="TEF667" s="187"/>
      <c r="TEG667" s="187"/>
      <c r="TEH667" s="187"/>
      <c r="TEI667" s="187"/>
      <c r="TEJ667" s="187"/>
      <c r="TEK667" s="187"/>
      <c r="TEL667" s="187"/>
      <c r="TEM667" s="187"/>
      <c r="TEN667" s="187"/>
      <c r="TEO667" s="187"/>
      <c r="TEP667" s="187"/>
      <c r="TEQ667" s="187"/>
      <c r="TER667" s="187"/>
      <c r="TES667" s="187"/>
      <c r="TET667" s="187"/>
      <c r="TEU667" s="187"/>
      <c r="TEV667" s="187"/>
      <c r="TEW667" s="187"/>
      <c r="TEX667" s="187"/>
      <c r="TEY667" s="187"/>
      <c r="TEZ667" s="187"/>
      <c r="TFA667" s="187"/>
      <c r="TFB667" s="187"/>
      <c r="TFC667" s="187"/>
      <c r="TFD667" s="187"/>
      <c r="TFE667" s="187"/>
      <c r="TFF667" s="187"/>
      <c r="TFG667" s="187"/>
      <c r="TFH667" s="187"/>
      <c r="TFI667" s="187"/>
      <c r="TFJ667" s="187"/>
      <c r="TFK667" s="187"/>
      <c r="TFL667" s="187"/>
      <c r="TFM667" s="187"/>
      <c r="TFN667" s="187"/>
      <c r="TFO667" s="187"/>
      <c r="TFP667" s="187"/>
      <c r="TFQ667" s="187"/>
      <c r="TFR667" s="187"/>
      <c r="TFS667" s="187"/>
      <c r="TFT667" s="187"/>
      <c r="TFU667" s="187"/>
      <c r="TFV667" s="187"/>
      <c r="TFW667" s="187"/>
      <c r="TFX667" s="187"/>
      <c r="TFY667" s="187"/>
      <c r="TFZ667" s="187"/>
      <c r="TGA667" s="187"/>
      <c r="TGB667" s="187"/>
      <c r="TGC667" s="187"/>
      <c r="TGD667" s="187"/>
      <c r="TGE667" s="187"/>
      <c r="TGF667" s="187"/>
      <c r="TGG667" s="187"/>
      <c r="TGH667" s="187"/>
      <c r="TGI667" s="187"/>
      <c r="TGJ667" s="187"/>
      <c r="TGK667" s="187"/>
      <c r="TGL667" s="187"/>
      <c r="TGM667" s="187"/>
      <c r="TGN667" s="187"/>
      <c r="TGO667" s="187"/>
      <c r="TGP667" s="187"/>
      <c r="TGQ667" s="187"/>
      <c r="TGR667" s="187"/>
      <c r="TGS667" s="187"/>
      <c r="TGT667" s="187"/>
      <c r="TGU667" s="187"/>
      <c r="TGV667" s="187"/>
      <c r="TGW667" s="187"/>
      <c r="TGX667" s="187"/>
      <c r="TGY667" s="187"/>
      <c r="TGZ667" s="187"/>
      <c r="THA667" s="187"/>
      <c r="THB667" s="187"/>
      <c r="THC667" s="187"/>
      <c r="THD667" s="187"/>
      <c r="THE667" s="187"/>
      <c r="THF667" s="187"/>
      <c r="THG667" s="187"/>
      <c r="THH667" s="187"/>
      <c r="THI667" s="187"/>
      <c r="THJ667" s="187"/>
      <c r="THK667" s="187"/>
      <c r="THL667" s="187"/>
      <c r="THM667" s="187"/>
      <c r="THN667" s="187"/>
      <c r="THO667" s="187"/>
      <c r="THP667" s="187"/>
      <c r="THQ667" s="187"/>
      <c r="THR667" s="187"/>
      <c r="THS667" s="187"/>
      <c r="THT667" s="187"/>
      <c r="THU667" s="187"/>
      <c r="THV667" s="187"/>
      <c r="THW667" s="187"/>
      <c r="THX667" s="187"/>
      <c r="THY667" s="187"/>
      <c r="THZ667" s="187"/>
      <c r="TIA667" s="187"/>
      <c r="TIB667" s="187"/>
      <c r="TIC667" s="187"/>
      <c r="TID667" s="187"/>
      <c r="TIE667" s="187"/>
      <c r="TIF667" s="187"/>
      <c r="TIG667" s="187"/>
      <c r="TIH667" s="187"/>
      <c r="TII667" s="187"/>
      <c r="TIJ667" s="187"/>
      <c r="TIK667" s="187"/>
      <c r="TIL667" s="187"/>
      <c r="TIM667" s="187"/>
      <c r="TIN667" s="187"/>
      <c r="TIO667" s="187"/>
      <c r="TIP667" s="187"/>
      <c r="TIQ667" s="187"/>
      <c r="TIR667" s="187"/>
      <c r="TIS667" s="187"/>
      <c r="TIT667" s="187"/>
      <c r="TIU667" s="187"/>
      <c r="TIV667" s="187"/>
      <c r="TIW667" s="187"/>
      <c r="TIX667" s="187"/>
      <c r="TIY667" s="187"/>
      <c r="TIZ667" s="187"/>
      <c r="TJA667" s="187"/>
      <c r="TJB667" s="187"/>
      <c r="TJC667" s="187"/>
      <c r="TJD667" s="187"/>
      <c r="TJE667" s="187"/>
      <c r="TJF667" s="187"/>
      <c r="TJG667" s="187"/>
      <c r="TJH667" s="187"/>
      <c r="TJI667" s="187"/>
      <c r="TJJ667" s="187"/>
      <c r="TJK667" s="187"/>
      <c r="TJL667" s="187"/>
      <c r="TJM667" s="187"/>
      <c r="TJN667" s="187"/>
      <c r="TJO667" s="187"/>
      <c r="TJP667" s="187"/>
      <c r="TJQ667" s="187"/>
      <c r="TJR667" s="187"/>
      <c r="TJS667" s="187"/>
      <c r="TJT667" s="187"/>
      <c r="TJU667" s="187"/>
      <c r="TJV667" s="187"/>
      <c r="TJW667" s="187"/>
      <c r="TJX667" s="187"/>
      <c r="TJY667" s="187"/>
      <c r="TJZ667" s="187"/>
      <c r="TKA667" s="187"/>
      <c r="TKB667" s="187"/>
      <c r="TKC667" s="187"/>
      <c r="TKD667" s="187"/>
      <c r="TKE667" s="187"/>
      <c r="TKF667" s="187"/>
      <c r="TKG667" s="187"/>
      <c r="TKH667" s="187"/>
      <c r="TKI667" s="187"/>
      <c r="TKJ667" s="187"/>
      <c r="TKK667" s="187"/>
      <c r="TKL667" s="187"/>
      <c r="TKM667" s="187"/>
      <c r="TKN667" s="187"/>
      <c r="TKO667" s="187"/>
      <c r="TKP667" s="187"/>
      <c r="TKQ667" s="187"/>
      <c r="TKR667" s="187"/>
      <c r="TKS667" s="187"/>
      <c r="TKT667" s="187"/>
      <c r="TKU667" s="187"/>
      <c r="TKV667" s="187"/>
      <c r="TKW667" s="187"/>
      <c r="TKX667" s="187"/>
      <c r="TKY667" s="187"/>
      <c r="TKZ667" s="187"/>
      <c r="TLA667" s="187"/>
      <c r="TLB667" s="187"/>
      <c r="TLC667" s="187"/>
      <c r="TLD667" s="187"/>
      <c r="TLE667" s="187"/>
      <c r="TLF667" s="187"/>
      <c r="TLG667" s="187"/>
      <c r="TLH667" s="187"/>
      <c r="TLI667" s="187"/>
      <c r="TLJ667" s="187"/>
      <c r="TLK667" s="187"/>
      <c r="TLL667" s="187"/>
      <c r="TLM667" s="187"/>
      <c r="TLN667" s="187"/>
      <c r="TLO667" s="187"/>
      <c r="TLP667" s="187"/>
      <c r="TLQ667" s="187"/>
      <c r="TLR667" s="187"/>
      <c r="TLS667" s="187"/>
      <c r="TLT667" s="187"/>
      <c r="TLU667" s="187"/>
      <c r="TLV667" s="187"/>
      <c r="TLW667" s="187"/>
      <c r="TLX667" s="187"/>
      <c r="TLY667" s="187"/>
      <c r="TLZ667" s="187"/>
      <c r="TMA667" s="187"/>
      <c r="TMB667" s="187"/>
      <c r="TMC667" s="187"/>
      <c r="TMD667" s="187"/>
      <c r="TME667" s="187"/>
      <c r="TMF667" s="187"/>
      <c r="TMG667" s="187"/>
      <c r="TMH667" s="187"/>
      <c r="TMI667" s="187"/>
      <c r="TMJ667" s="187"/>
      <c r="TMK667" s="187"/>
      <c r="TML667" s="187"/>
      <c r="TMM667" s="187"/>
      <c r="TMN667" s="187"/>
      <c r="TMO667" s="187"/>
      <c r="TMP667" s="187"/>
      <c r="TMQ667" s="187"/>
      <c r="TMR667" s="187"/>
      <c r="TMS667" s="187"/>
      <c r="TMT667" s="187"/>
      <c r="TMU667" s="187"/>
      <c r="TMV667" s="187"/>
      <c r="TMW667" s="187"/>
      <c r="TMX667" s="187"/>
      <c r="TMY667" s="187"/>
      <c r="TMZ667" s="187"/>
      <c r="TNA667" s="187"/>
      <c r="TNB667" s="187"/>
      <c r="TNC667" s="187"/>
      <c r="TND667" s="187"/>
      <c r="TNE667" s="187"/>
      <c r="TNF667" s="187"/>
      <c r="TNG667" s="187"/>
      <c r="TNH667" s="187"/>
      <c r="TNI667" s="187"/>
      <c r="TNJ667" s="187"/>
      <c r="TNK667" s="187"/>
      <c r="TNL667" s="187"/>
      <c r="TNM667" s="187"/>
      <c r="TNN667" s="187"/>
      <c r="TNO667" s="187"/>
      <c r="TNP667" s="187"/>
      <c r="TNQ667" s="187"/>
      <c r="TNR667" s="187"/>
      <c r="TNS667" s="187"/>
      <c r="TNT667" s="187"/>
      <c r="TNU667" s="187"/>
      <c r="TNV667" s="187"/>
      <c r="TNW667" s="187"/>
      <c r="TNX667" s="187"/>
      <c r="TNY667" s="187"/>
      <c r="TNZ667" s="187"/>
      <c r="TOA667" s="187"/>
      <c r="TOB667" s="187"/>
      <c r="TOC667" s="187"/>
      <c r="TOD667" s="187"/>
      <c r="TOE667" s="187"/>
      <c r="TOF667" s="187"/>
      <c r="TOG667" s="187"/>
      <c r="TOH667" s="187"/>
      <c r="TOI667" s="187"/>
      <c r="TOJ667" s="187"/>
      <c r="TOK667" s="187"/>
      <c r="TOL667" s="187"/>
      <c r="TOM667" s="187"/>
      <c r="TON667" s="187"/>
      <c r="TOO667" s="187"/>
      <c r="TOP667" s="187"/>
      <c r="TOQ667" s="187"/>
      <c r="TOR667" s="187"/>
      <c r="TOS667" s="187"/>
      <c r="TOT667" s="187"/>
      <c r="TOU667" s="187"/>
      <c r="TOV667" s="187"/>
      <c r="TOW667" s="187"/>
      <c r="TOX667" s="187"/>
      <c r="TOY667" s="187"/>
      <c r="TOZ667" s="187"/>
      <c r="TPA667" s="187"/>
      <c r="TPB667" s="187"/>
      <c r="TPC667" s="187"/>
      <c r="TPD667" s="187"/>
      <c r="TPE667" s="187"/>
      <c r="TPF667" s="187"/>
      <c r="TPG667" s="187"/>
      <c r="TPH667" s="187"/>
      <c r="TPI667" s="187"/>
      <c r="TPJ667" s="187"/>
      <c r="TPK667" s="187"/>
      <c r="TPL667" s="187"/>
      <c r="TPM667" s="187"/>
      <c r="TPN667" s="187"/>
      <c r="TPO667" s="187"/>
      <c r="TPP667" s="187"/>
      <c r="TPQ667" s="187"/>
      <c r="TPR667" s="187"/>
      <c r="TPS667" s="187"/>
      <c r="TPT667" s="187"/>
      <c r="TPU667" s="187"/>
      <c r="TPV667" s="187"/>
      <c r="TPW667" s="187"/>
      <c r="TPX667" s="187"/>
      <c r="TPY667" s="187"/>
      <c r="TPZ667" s="187"/>
      <c r="TQA667" s="187"/>
      <c r="TQB667" s="187"/>
      <c r="TQC667" s="187"/>
      <c r="TQD667" s="187"/>
      <c r="TQE667" s="187"/>
      <c r="TQF667" s="187"/>
      <c r="TQG667" s="187"/>
      <c r="TQH667" s="187"/>
      <c r="TQI667" s="187"/>
      <c r="TQJ667" s="187"/>
      <c r="TQK667" s="187"/>
      <c r="TQL667" s="187"/>
      <c r="TQM667" s="187"/>
      <c r="TQN667" s="187"/>
      <c r="TQO667" s="187"/>
      <c r="TQP667" s="187"/>
      <c r="TQQ667" s="187"/>
      <c r="TQR667" s="187"/>
      <c r="TQS667" s="187"/>
      <c r="TQT667" s="187"/>
      <c r="TQU667" s="187"/>
      <c r="TQV667" s="187"/>
      <c r="TQW667" s="187"/>
      <c r="TQX667" s="187"/>
      <c r="TQY667" s="187"/>
      <c r="TQZ667" s="187"/>
      <c r="TRA667" s="187"/>
      <c r="TRB667" s="187"/>
      <c r="TRC667" s="187"/>
      <c r="TRD667" s="187"/>
      <c r="TRE667" s="187"/>
      <c r="TRF667" s="187"/>
      <c r="TRG667" s="187"/>
      <c r="TRH667" s="187"/>
      <c r="TRI667" s="187"/>
      <c r="TRJ667" s="187"/>
      <c r="TRK667" s="187"/>
      <c r="TRL667" s="187"/>
      <c r="TRM667" s="187"/>
      <c r="TRN667" s="187"/>
      <c r="TRO667" s="187"/>
      <c r="TRP667" s="187"/>
      <c r="TRQ667" s="187"/>
      <c r="TRR667" s="187"/>
      <c r="TRS667" s="187"/>
      <c r="TRT667" s="187"/>
      <c r="TRU667" s="187"/>
      <c r="TRV667" s="187"/>
      <c r="TRW667" s="187"/>
      <c r="TRX667" s="187"/>
      <c r="TRY667" s="187"/>
      <c r="TRZ667" s="187"/>
      <c r="TSA667" s="187"/>
      <c r="TSB667" s="187"/>
      <c r="TSC667" s="187"/>
      <c r="TSD667" s="187"/>
      <c r="TSE667" s="187"/>
      <c r="TSF667" s="187"/>
      <c r="TSG667" s="187"/>
      <c r="TSH667" s="187"/>
      <c r="TSI667" s="187"/>
      <c r="TSJ667" s="187"/>
      <c r="TSK667" s="187"/>
      <c r="TSL667" s="187"/>
      <c r="TSM667" s="187"/>
      <c r="TSN667" s="187"/>
      <c r="TSO667" s="187"/>
      <c r="TSP667" s="187"/>
      <c r="TSQ667" s="187"/>
      <c r="TSR667" s="187"/>
      <c r="TSS667" s="187"/>
      <c r="TST667" s="187"/>
      <c r="TSU667" s="187"/>
      <c r="TSV667" s="187"/>
      <c r="TSW667" s="187"/>
      <c r="TSX667" s="187"/>
      <c r="TSY667" s="187"/>
      <c r="TSZ667" s="187"/>
      <c r="TTA667" s="187"/>
      <c r="TTB667" s="187"/>
      <c r="TTC667" s="187"/>
      <c r="TTD667" s="187"/>
      <c r="TTE667" s="187"/>
      <c r="TTF667" s="187"/>
      <c r="TTG667" s="187"/>
      <c r="TTH667" s="187"/>
      <c r="TTI667" s="187"/>
      <c r="TTJ667" s="187"/>
      <c r="TTK667" s="187"/>
      <c r="TTL667" s="187"/>
      <c r="TTM667" s="187"/>
      <c r="TTN667" s="187"/>
      <c r="TTO667" s="187"/>
      <c r="TTP667" s="187"/>
      <c r="TTQ667" s="187"/>
      <c r="TTR667" s="187"/>
      <c r="TTS667" s="187"/>
      <c r="TTT667" s="187"/>
      <c r="TTU667" s="187"/>
      <c r="TTV667" s="187"/>
      <c r="TTW667" s="187"/>
      <c r="TTX667" s="187"/>
      <c r="TTY667" s="187"/>
      <c r="TTZ667" s="187"/>
      <c r="TUA667" s="187"/>
      <c r="TUB667" s="187"/>
      <c r="TUC667" s="187"/>
      <c r="TUD667" s="187"/>
      <c r="TUE667" s="187"/>
      <c r="TUF667" s="187"/>
      <c r="TUG667" s="187"/>
      <c r="TUH667" s="187"/>
      <c r="TUI667" s="187"/>
      <c r="TUJ667" s="187"/>
      <c r="TUK667" s="187"/>
      <c r="TUL667" s="187"/>
      <c r="TUM667" s="187"/>
      <c r="TUN667" s="187"/>
      <c r="TUO667" s="187"/>
      <c r="TUP667" s="187"/>
      <c r="TUQ667" s="187"/>
      <c r="TUR667" s="187"/>
      <c r="TUS667" s="187"/>
      <c r="TUT667" s="187"/>
      <c r="TUU667" s="187"/>
      <c r="TUV667" s="187"/>
      <c r="TUW667" s="187"/>
      <c r="TUX667" s="187"/>
      <c r="TUY667" s="187"/>
      <c r="TUZ667" s="187"/>
      <c r="TVA667" s="187"/>
      <c r="TVB667" s="187"/>
      <c r="TVC667" s="187"/>
      <c r="TVD667" s="187"/>
      <c r="TVE667" s="187"/>
      <c r="TVF667" s="187"/>
      <c r="TVG667" s="187"/>
      <c r="TVH667" s="187"/>
      <c r="TVI667" s="187"/>
      <c r="TVJ667" s="187"/>
      <c r="TVK667" s="187"/>
      <c r="TVL667" s="187"/>
      <c r="TVM667" s="187"/>
      <c r="TVN667" s="187"/>
      <c r="TVO667" s="187"/>
      <c r="TVP667" s="187"/>
      <c r="TVQ667" s="187"/>
      <c r="TVR667" s="187"/>
      <c r="TVS667" s="187"/>
      <c r="TVT667" s="187"/>
      <c r="TVU667" s="187"/>
      <c r="TVV667" s="187"/>
      <c r="TVW667" s="187"/>
      <c r="TVX667" s="187"/>
      <c r="TVY667" s="187"/>
      <c r="TVZ667" s="187"/>
      <c r="TWA667" s="187"/>
      <c r="TWB667" s="187"/>
      <c r="TWC667" s="187"/>
      <c r="TWD667" s="187"/>
      <c r="TWE667" s="187"/>
      <c r="TWF667" s="187"/>
      <c r="TWG667" s="187"/>
      <c r="TWH667" s="187"/>
      <c r="TWI667" s="187"/>
      <c r="TWJ667" s="187"/>
      <c r="TWK667" s="187"/>
      <c r="TWL667" s="187"/>
      <c r="TWM667" s="187"/>
      <c r="TWN667" s="187"/>
      <c r="TWO667" s="187"/>
      <c r="TWP667" s="187"/>
      <c r="TWQ667" s="187"/>
      <c r="TWR667" s="187"/>
      <c r="TWS667" s="187"/>
      <c r="TWT667" s="187"/>
      <c r="TWU667" s="187"/>
      <c r="TWV667" s="187"/>
      <c r="TWW667" s="187"/>
      <c r="TWX667" s="187"/>
      <c r="TWY667" s="187"/>
      <c r="TWZ667" s="187"/>
      <c r="TXA667" s="187"/>
      <c r="TXB667" s="187"/>
      <c r="TXC667" s="187"/>
      <c r="TXD667" s="187"/>
      <c r="TXE667" s="187"/>
      <c r="TXF667" s="187"/>
      <c r="TXG667" s="187"/>
      <c r="TXH667" s="187"/>
      <c r="TXI667" s="187"/>
      <c r="TXJ667" s="187"/>
      <c r="TXK667" s="187"/>
      <c r="TXL667" s="187"/>
      <c r="TXM667" s="187"/>
      <c r="TXN667" s="187"/>
      <c r="TXO667" s="187"/>
      <c r="TXP667" s="187"/>
      <c r="TXQ667" s="187"/>
      <c r="TXR667" s="187"/>
      <c r="TXS667" s="187"/>
      <c r="TXT667" s="187"/>
      <c r="TXU667" s="187"/>
      <c r="TXV667" s="187"/>
      <c r="TXW667" s="187"/>
      <c r="TXX667" s="187"/>
      <c r="TXY667" s="187"/>
      <c r="TXZ667" s="187"/>
      <c r="TYA667" s="187"/>
      <c r="TYB667" s="187"/>
      <c r="TYC667" s="187"/>
      <c r="TYD667" s="187"/>
      <c r="TYE667" s="187"/>
      <c r="TYF667" s="187"/>
      <c r="TYG667" s="187"/>
      <c r="TYH667" s="187"/>
      <c r="TYI667" s="187"/>
      <c r="TYJ667" s="187"/>
      <c r="TYK667" s="187"/>
      <c r="TYL667" s="187"/>
      <c r="TYM667" s="187"/>
      <c r="TYN667" s="187"/>
      <c r="TYO667" s="187"/>
      <c r="TYP667" s="187"/>
      <c r="TYQ667" s="187"/>
      <c r="TYR667" s="187"/>
      <c r="TYS667" s="187"/>
      <c r="TYT667" s="187"/>
      <c r="TYU667" s="187"/>
      <c r="TYV667" s="187"/>
      <c r="TYW667" s="187"/>
      <c r="TYX667" s="187"/>
      <c r="TYY667" s="187"/>
      <c r="TYZ667" s="187"/>
      <c r="TZA667" s="187"/>
      <c r="TZB667" s="187"/>
      <c r="TZC667" s="187"/>
      <c r="TZD667" s="187"/>
      <c r="TZE667" s="187"/>
      <c r="TZF667" s="187"/>
      <c r="TZG667" s="187"/>
      <c r="TZH667" s="187"/>
      <c r="TZI667" s="187"/>
      <c r="TZJ667" s="187"/>
      <c r="TZK667" s="187"/>
      <c r="TZL667" s="187"/>
      <c r="TZM667" s="187"/>
      <c r="TZN667" s="187"/>
      <c r="TZO667" s="187"/>
      <c r="TZP667" s="187"/>
      <c r="TZQ667" s="187"/>
      <c r="TZR667" s="187"/>
      <c r="TZS667" s="187"/>
      <c r="TZT667" s="187"/>
      <c r="TZU667" s="187"/>
      <c r="TZV667" s="187"/>
      <c r="TZW667" s="187"/>
      <c r="TZX667" s="187"/>
      <c r="TZY667" s="187"/>
      <c r="TZZ667" s="187"/>
      <c r="UAA667" s="187"/>
      <c r="UAB667" s="187"/>
      <c r="UAC667" s="187"/>
      <c r="UAD667" s="187"/>
      <c r="UAE667" s="187"/>
      <c r="UAF667" s="187"/>
      <c r="UAG667" s="187"/>
      <c r="UAH667" s="187"/>
      <c r="UAI667" s="187"/>
      <c r="UAJ667" s="187"/>
      <c r="UAK667" s="187"/>
      <c r="UAL667" s="187"/>
      <c r="UAM667" s="187"/>
      <c r="UAN667" s="187"/>
      <c r="UAO667" s="187"/>
      <c r="UAP667" s="187"/>
      <c r="UAQ667" s="187"/>
      <c r="UAR667" s="187"/>
      <c r="UAS667" s="187"/>
      <c r="UAT667" s="187"/>
      <c r="UAU667" s="187"/>
      <c r="UAV667" s="187"/>
      <c r="UAW667" s="187"/>
      <c r="UAX667" s="187"/>
      <c r="UAY667" s="187"/>
      <c r="UAZ667" s="187"/>
      <c r="UBA667" s="187"/>
      <c r="UBB667" s="187"/>
      <c r="UBC667" s="187"/>
      <c r="UBD667" s="187"/>
      <c r="UBE667" s="187"/>
      <c r="UBF667" s="187"/>
      <c r="UBG667" s="187"/>
      <c r="UBH667" s="187"/>
      <c r="UBI667" s="187"/>
      <c r="UBJ667" s="187"/>
      <c r="UBK667" s="187"/>
      <c r="UBL667" s="187"/>
      <c r="UBM667" s="187"/>
      <c r="UBN667" s="187"/>
      <c r="UBO667" s="187"/>
      <c r="UBP667" s="187"/>
      <c r="UBQ667" s="187"/>
      <c r="UBR667" s="187"/>
      <c r="UBS667" s="187"/>
      <c r="UBT667" s="187"/>
      <c r="UBU667" s="187"/>
      <c r="UBV667" s="187"/>
      <c r="UBW667" s="187"/>
      <c r="UBX667" s="187"/>
      <c r="UBY667" s="187"/>
      <c r="UBZ667" s="187"/>
      <c r="UCA667" s="187"/>
      <c r="UCB667" s="187"/>
      <c r="UCC667" s="187"/>
      <c r="UCD667" s="187"/>
      <c r="UCE667" s="187"/>
      <c r="UCF667" s="187"/>
      <c r="UCG667" s="187"/>
      <c r="UCH667" s="187"/>
      <c r="UCI667" s="187"/>
      <c r="UCJ667" s="187"/>
      <c r="UCK667" s="187"/>
      <c r="UCL667" s="187"/>
      <c r="UCM667" s="187"/>
      <c r="UCN667" s="187"/>
      <c r="UCO667" s="187"/>
      <c r="UCP667" s="187"/>
      <c r="UCQ667" s="187"/>
      <c r="UCR667" s="187"/>
      <c r="UCS667" s="187"/>
      <c r="UCT667" s="187"/>
      <c r="UCU667" s="187"/>
      <c r="UCV667" s="187"/>
      <c r="UCW667" s="187"/>
      <c r="UCX667" s="187"/>
      <c r="UCY667" s="187"/>
      <c r="UCZ667" s="187"/>
      <c r="UDA667" s="187"/>
      <c r="UDB667" s="187"/>
      <c r="UDC667" s="187"/>
      <c r="UDD667" s="187"/>
      <c r="UDE667" s="187"/>
      <c r="UDF667" s="187"/>
      <c r="UDG667" s="187"/>
      <c r="UDH667" s="187"/>
      <c r="UDI667" s="187"/>
      <c r="UDJ667" s="187"/>
      <c r="UDK667" s="187"/>
      <c r="UDL667" s="187"/>
      <c r="UDM667" s="187"/>
      <c r="UDN667" s="187"/>
      <c r="UDO667" s="187"/>
      <c r="UDP667" s="187"/>
      <c r="UDQ667" s="187"/>
      <c r="UDR667" s="187"/>
      <c r="UDS667" s="187"/>
      <c r="UDT667" s="187"/>
      <c r="UDU667" s="187"/>
      <c r="UDV667" s="187"/>
      <c r="UDW667" s="187"/>
      <c r="UDX667" s="187"/>
      <c r="UDY667" s="187"/>
      <c r="UDZ667" s="187"/>
      <c r="UEA667" s="187"/>
      <c r="UEB667" s="187"/>
      <c r="UEC667" s="187"/>
      <c r="UED667" s="187"/>
      <c r="UEE667" s="187"/>
      <c r="UEF667" s="187"/>
      <c r="UEG667" s="187"/>
      <c r="UEH667" s="187"/>
      <c r="UEI667" s="187"/>
      <c r="UEJ667" s="187"/>
      <c r="UEK667" s="187"/>
      <c r="UEL667" s="187"/>
      <c r="UEM667" s="187"/>
      <c r="UEN667" s="187"/>
      <c r="UEO667" s="187"/>
      <c r="UEP667" s="187"/>
      <c r="UEQ667" s="187"/>
      <c r="UER667" s="187"/>
      <c r="UES667" s="187"/>
      <c r="UET667" s="187"/>
      <c r="UEU667" s="187"/>
      <c r="UEV667" s="187"/>
      <c r="UEW667" s="187"/>
      <c r="UEX667" s="187"/>
      <c r="UEY667" s="187"/>
      <c r="UEZ667" s="187"/>
      <c r="UFA667" s="187"/>
      <c r="UFB667" s="187"/>
      <c r="UFC667" s="187"/>
      <c r="UFD667" s="187"/>
      <c r="UFE667" s="187"/>
      <c r="UFF667" s="187"/>
      <c r="UFG667" s="187"/>
      <c r="UFH667" s="187"/>
      <c r="UFI667" s="187"/>
      <c r="UFJ667" s="187"/>
      <c r="UFK667" s="187"/>
      <c r="UFL667" s="187"/>
      <c r="UFM667" s="187"/>
      <c r="UFN667" s="187"/>
      <c r="UFO667" s="187"/>
      <c r="UFP667" s="187"/>
      <c r="UFQ667" s="187"/>
      <c r="UFR667" s="187"/>
      <c r="UFS667" s="187"/>
      <c r="UFT667" s="187"/>
      <c r="UFU667" s="187"/>
      <c r="UFV667" s="187"/>
      <c r="UFW667" s="187"/>
      <c r="UFX667" s="187"/>
      <c r="UFY667" s="187"/>
      <c r="UFZ667" s="187"/>
      <c r="UGA667" s="187"/>
      <c r="UGB667" s="187"/>
      <c r="UGC667" s="187"/>
      <c r="UGD667" s="187"/>
      <c r="UGE667" s="187"/>
      <c r="UGF667" s="187"/>
      <c r="UGG667" s="187"/>
      <c r="UGH667" s="187"/>
      <c r="UGI667" s="187"/>
      <c r="UGJ667" s="187"/>
      <c r="UGK667" s="187"/>
      <c r="UGL667" s="187"/>
      <c r="UGM667" s="187"/>
      <c r="UGN667" s="187"/>
      <c r="UGO667" s="187"/>
      <c r="UGP667" s="187"/>
      <c r="UGQ667" s="187"/>
      <c r="UGR667" s="187"/>
      <c r="UGS667" s="187"/>
      <c r="UGT667" s="187"/>
      <c r="UGU667" s="187"/>
      <c r="UGV667" s="187"/>
      <c r="UGW667" s="187"/>
      <c r="UGX667" s="187"/>
      <c r="UGY667" s="187"/>
      <c r="UGZ667" s="187"/>
      <c r="UHA667" s="187"/>
      <c r="UHB667" s="187"/>
      <c r="UHC667" s="187"/>
      <c r="UHD667" s="187"/>
      <c r="UHE667" s="187"/>
      <c r="UHF667" s="187"/>
      <c r="UHG667" s="187"/>
      <c r="UHH667" s="187"/>
      <c r="UHI667" s="187"/>
      <c r="UHJ667" s="187"/>
      <c r="UHK667" s="187"/>
      <c r="UHL667" s="187"/>
      <c r="UHM667" s="187"/>
      <c r="UHN667" s="187"/>
      <c r="UHO667" s="187"/>
      <c r="UHP667" s="187"/>
      <c r="UHQ667" s="187"/>
      <c r="UHR667" s="187"/>
      <c r="UHS667" s="187"/>
      <c r="UHT667" s="187"/>
      <c r="UHU667" s="187"/>
      <c r="UHV667" s="187"/>
      <c r="UHW667" s="187"/>
      <c r="UHX667" s="187"/>
      <c r="UHY667" s="187"/>
      <c r="UHZ667" s="187"/>
      <c r="UIA667" s="187"/>
      <c r="UIB667" s="187"/>
      <c r="UIC667" s="187"/>
      <c r="UID667" s="187"/>
      <c r="UIE667" s="187"/>
      <c r="UIF667" s="187"/>
      <c r="UIG667" s="187"/>
      <c r="UIH667" s="187"/>
      <c r="UII667" s="187"/>
      <c r="UIJ667" s="187"/>
      <c r="UIK667" s="187"/>
      <c r="UIL667" s="187"/>
      <c r="UIM667" s="187"/>
      <c r="UIN667" s="187"/>
      <c r="UIO667" s="187"/>
      <c r="UIP667" s="187"/>
      <c r="UIQ667" s="187"/>
      <c r="UIR667" s="187"/>
      <c r="UIS667" s="187"/>
      <c r="UIT667" s="187"/>
      <c r="UIU667" s="187"/>
      <c r="UIV667" s="187"/>
      <c r="UIW667" s="187"/>
      <c r="UIX667" s="187"/>
      <c r="UIY667" s="187"/>
      <c r="UIZ667" s="187"/>
      <c r="UJA667" s="187"/>
      <c r="UJB667" s="187"/>
      <c r="UJC667" s="187"/>
      <c r="UJD667" s="187"/>
      <c r="UJE667" s="187"/>
      <c r="UJF667" s="187"/>
      <c r="UJG667" s="187"/>
      <c r="UJH667" s="187"/>
      <c r="UJI667" s="187"/>
      <c r="UJJ667" s="187"/>
      <c r="UJK667" s="187"/>
      <c r="UJL667" s="187"/>
      <c r="UJM667" s="187"/>
      <c r="UJN667" s="187"/>
      <c r="UJO667" s="187"/>
      <c r="UJP667" s="187"/>
      <c r="UJQ667" s="187"/>
      <c r="UJR667" s="187"/>
      <c r="UJS667" s="187"/>
      <c r="UJT667" s="187"/>
      <c r="UJU667" s="187"/>
      <c r="UJV667" s="187"/>
      <c r="UJW667" s="187"/>
      <c r="UJX667" s="187"/>
      <c r="UJY667" s="187"/>
      <c r="UJZ667" s="187"/>
      <c r="UKA667" s="187"/>
      <c r="UKB667" s="187"/>
      <c r="UKC667" s="187"/>
      <c r="UKD667" s="187"/>
      <c r="UKE667" s="187"/>
      <c r="UKF667" s="187"/>
      <c r="UKG667" s="187"/>
      <c r="UKH667" s="187"/>
      <c r="UKI667" s="187"/>
      <c r="UKJ667" s="187"/>
      <c r="UKK667" s="187"/>
      <c r="UKL667" s="187"/>
      <c r="UKM667" s="187"/>
      <c r="UKN667" s="187"/>
      <c r="UKO667" s="187"/>
      <c r="UKP667" s="187"/>
      <c r="UKQ667" s="187"/>
      <c r="UKR667" s="187"/>
      <c r="UKS667" s="187"/>
      <c r="UKT667" s="187"/>
      <c r="UKU667" s="187"/>
      <c r="UKV667" s="187"/>
      <c r="UKW667" s="187"/>
      <c r="UKX667" s="187"/>
      <c r="UKY667" s="187"/>
      <c r="UKZ667" s="187"/>
      <c r="ULA667" s="187"/>
      <c r="ULB667" s="187"/>
      <c r="ULC667" s="187"/>
      <c r="ULD667" s="187"/>
      <c r="ULE667" s="187"/>
      <c r="ULF667" s="187"/>
      <c r="ULG667" s="187"/>
      <c r="ULH667" s="187"/>
      <c r="ULI667" s="187"/>
      <c r="ULJ667" s="187"/>
      <c r="ULK667" s="187"/>
      <c r="ULL667" s="187"/>
      <c r="ULM667" s="187"/>
      <c r="ULN667" s="187"/>
      <c r="ULO667" s="187"/>
      <c r="ULP667" s="187"/>
      <c r="ULQ667" s="187"/>
      <c r="ULR667" s="187"/>
      <c r="ULS667" s="187"/>
      <c r="ULT667" s="187"/>
      <c r="ULU667" s="187"/>
      <c r="ULV667" s="187"/>
      <c r="ULW667" s="187"/>
      <c r="ULX667" s="187"/>
      <c r="ULY667" s="187"/>
      <c r="ULZ667" s="187"/>
      <c r="UMA667" s="187"/>
      <c r="UMB667" s="187"/>
      <c r="UMC667" s="187"/>
      <c r="UMD667" s="187"/>
      <c r="UME667" s="187"/>
      <c r="UMF667" s="187"/>
      <c r="UMG667" s="187"/>
      <c r="UMH667" s="187"/>
      <c r="UMI667" s="187"/>
      <c r="UMJ667" s="187"/>
      <c r="UMK667" s="187"/>
      <c r="UML667" s="187"/>
      <c r="UMM667" s="187"/>
      <c r="UMN667" s="187"/>
      <c r="UMO667" s="187"/>
      <c r="UMP667" s="187"/>
      <c r="UMQ667" s="187"/>
      <c r="UMR667" s="187"/>
      <c r="UMS667" s="187"/>
      <c r="UMT667" s="187"/>
      <c r="UMU667" s="187"/>
      <c r="UMV667" s="187"/>
      <c r="UMW667" s="187"/>
      <c r="UMX667" s="187"/>
      <c r="UMY667" s="187"/>
      <c r="UMZ667" s="187"/>
      <c r="UNA667" s="187"/>
      <c r="UNB667" s="187"/>
      <c r="UNC667" s="187"/>
      <c r="UND667" s="187"/>
      <c r="UNE667" s="187"/>
      <c r="UNF667" s="187"/>
      <c r="UNG667" s="187"/>
      <c r="UNH667" s="187"/>
      <c r="UNI667" s="187"/>
      <c r="UNJ667" s="187"/>
      <c r="UNK667" s="187"/>
      <c r="UNL667" s="187"/>
      <c r="UNM667" s="187"/>
      <c r="UNN667" s="187"/>
      <c r="UNO667" s="187"/>
      <c r="UNP667" s="187"/>
      <c r="UNQ667" s="187"/>
      <c r="UNR667" s="187"/>
      <c r="UNS667" s="187"/>
      <c r="UNT667" s="187"/>
      <c r="UNU667" s="187"/>
      <c r="UNV667" s="187"/>
      <c r="UNW667" s="187"/>
      <c r="UNX667" s="187"/>
      <c r="UNY667" s="187"/>
      <c r="UNZ667" s="187"/>
      <c r="UOA667" s="187"/>
      <c r="UOB667" s="187"/>
      <c r="UOC667" s="187"/>
      <c r="UOD667" s="187"/>
      <c r="UOE667" s="187"/>
      <c r="UOF667" s="187"/>
      <c r="UOG667" s="187"/>
      <c r="UOH667" s="187"/>
      <c r="UOI667" s="187"/>
      <c r="UOJ667" s="187"/>
      <c r="UOK667" s="187"/>
      <c r="UOL667" s="187"/>
      <c r="UOM667" s="187"/>
      <c r="UON667" s="187"/>
      <c r="UOO667" s="187"/>
      <c r="UOP667" s="187"/>
      <c r="UOQ667" s="187"/>
      <c r="UOR667" s="187"/>
      <c r="UOS667" s="187"/>
      <c r="UOT667" s="187"/>
      <c r="UOU667" s="187"/>
      <c r="UOV667" s="187"/>
      <c r="UOW667" s="187"/>
      <c r="UOX667" s="187"/>
      <c r="UOY667" s="187"/>
      <c r="UOZ667" s="187"/>
      <c r="UPA667" s="187"/>
      <c r="UPB667" s="187"/>
      <c r="UPC667" s="187"/>
      <c r="UPD667" s="187"/>
      <c r="UPE667" s="187"/>
      <c r="UPF667" s="187"/>
      <c r="UPG667" s="187"/>
      <c r="UPH667" s="187"/>
      <c r="UPI667" s="187"/>
      <c r="UPJ667" s="187"/>
      <c r="UPK667" s="187"/>
      <c r="UPL667" s="187"/>
      <c r="UPM667" s="187"/>
      <c r="UPN667" s="187"/>
      <c r="UPO667" s="187"/>
      <c r="UPP667" s="187"/>
      <c r="UPQ667" s="187"/>
      <c r="UPR667" s="187"/>
      <c r="UPS667" s="187"/>
      <c r="UPT667" s="187"/>
      <c r="UPU667" s="187"/>
      <c r="UPV667" s="187"/>
      <c r="UPW667" s="187"/>
      <c r="UPX667" s="187"/>
      <c r="UPY667" s="187"/>
      <c r="UPZ667" s="187"/>
      <c r="UQA667" s="187"/>
      <c r="UQB667" s="187"/>
      <c r="UQC667" s="187"/>
      <c r="UQD667" s="187"/>
      <c r="UQE667" s="187"/>
      <c r="UQF667" s="187"/>
      <c r="UQG667" s="187"/>
      <c r="UQH667" s="187"/>
      <c r="UQI667" s="187"/>
      <c r="UQJ667" s="187"/>
      <c r="UQK667" s="187"/>
      <c r="UQL667" s="187"/>
      <c r="UQM667" s="187"/>
      <c r="UQN667" s="187"/>
      <c r="UQO667" s="187"/>
      <c r="UQP667" s="187"/>
      <c r="UQQ667" s="187"/>
      <c r="UQR667" s="187"/>
      <c r="UQS667" s="187"/>
      <c r="UQT667" s="187"/>
      <c r="UQU667" s="187"/>
      <c r="UQV667" s="187"/>
      <c r="UQW667" s="187"/>
      <c r="UQX667" s="187"/>
      <c r="UQY667" s="187"/>
      <c r="UQZ667" s="187"/>
      <c r="URA667" s="187"/>
      <c r="URB667" s="187"/>
      <c r="URC667" s="187"/>
      <c r="URD667" s="187"/>
      <c r="URE667" s="187"/>
      <c r="URF667" s="187"/>
      <c r="URG667" s="187"/>
      <c r="URH667" s="187"/>
      <c r="URI667" s="187"/>
      <c r="URJ667" s="187"/>
      <c r="URK667" s="187"/>
      <c r="URL667" s="187"/>
      <c r="URM667" s="187"/>
      <c r="URN667" s="187"/>
      <c r="URO667" s="187"/>
      <c r="URP667" s="187"/>
      <c r="URQ667" s="187"/>
      <c r="URR667" s="187"/>
      <c r="URS667" s="187"/>
      <c r="URT667" s="187"/>
      <c r="URU667" s="187"/>
      <c r="URV667" s="187"/>
      <c r="URW667" s="187"/>
      <c r="URX667" s="187"/>
      <c r="URY667" s="187"/>
      <c r="URZ667" s="187"/>
      <c r="USA667" s="187"/>
      <c r="USB667" s="187"/>
      <c r="USC667" s="187"/>
      <c r="USD667" s="187"/>
      <c r="USE667" s="187"/>
      <c r="USF667" s="187"/>
      <c r="USG667" s="187"/>
      <c r="USH667" s="187"/>
      <c r="USI667" s="187"/>
      <c r="USJ667" s="187"/>
      <c r="USK667" s="187"/>
      <c r="USL667" s="187"/>
      <c r="USM667" s="187"/>
      <c r="USN667" s="187"/>
      <c r="USO667" s="187"/>
      <c r="USP667" s="187"/>
      <c r="USQ667" s="187"/>
      <c r="USR667" s="187"/>
      <c r="USS667" s="187"/>
      <c r="UST667" s="187"/>
      <c r="USU667" s="187"/>
      <c r="USV667" s="187"/>
      <c r="USW667" s="187"/>
      <c r="USX667" s="187"/>
      <c r="USY667" s="187"/>
      <c r="USZ667" s="187"/>
      <c r="UTA667" s="187"/>
      <c r="UTB667" s="187"/>
      <c r="UTC667" s="187"/>
      <c r="UTD667" s="187"/>
      <c r="UTE667" s="187"/>
      <c r="UTF667" s="187"/>
      <c r="UTG667" s="187"/>
      <c r="UTH667" s="187"/>
      <c r="UTI667" s="187"/>
      <c r="UTJ667" s="187"/>
      <c r="UTK667" s="187"/>
      <c r="UTL667" s="187"/>
      <c r="UTM667" s="187"/>
      <c r="UTN667" s="187"/>
      <c r="UTO667" s="187"/>
      <c r="UTP667" s="187"/>
      <c r="UTQ667" s="187"/>
      <c r="UTR667" s="187"/>
      <c r="UTS667" s="187"/>
      <c r="UTT667" s="187"/>
      <c r="UTU667" s="187"/>
      <c r="UTV667" s="187"/>
      <c r="UTW667" s="187"/>
      <c r="UTX667" s="187"/>
      <c r="UTY667" s="187"/>
      <c r="UTZ667" s="187"/>
      <c r="UUA667" s="187"/>
      <c r="UUB667" s="187"/>
      <c r="UUC667" s="187"/>
      <c r="UUD667" s="187"/>
      <c r="UUE667" s="187"/>
      <c r="UUF667" s="187"/>
      <c r="UUG667" s="187"/>
      <c r="UUH667" s="187"/>
      <c r="UUI667" s="187"/>
      <c r="UUJ667" s="187"/>
      <c r="UUK667" s="187"/>
      <c r="UUL667" s="187"/>
      <c r="UUM667" s="187"/>
      <c r="UUN667" s="187"/>
      <c r="UUO667" s="187"/>
      <c r="UUP667" s="187"/>
      <c r="UUQ667" s="187"/>
      <c r="UUR667" s="187"/>
      <c r="UUS667" s="187"/>
      <c r="UUT667" s="187"/>
      <c r="UUU667" s="187"/>
      <c r="UUV667" s="187"/>
      <c r="UUW667" s="187"/>
      <c r="UUX667" s="187"/>
      <c r="UUY667" s="187"/>
      <c r="UUZ667" s="187"/>
      <c r="UVA667" s="187"/>
      <c r="UVB667" s="187"/>
      <c r="UVC667" s="187"/>
      <c r="UVD667" s="187"/>
      <c r="UVE667" s="187"/>
      <c r="UVF667" s="187"/>
      <c r="UVG667" s="187"/>
      <c r="UVH667" s="187"/>
      <c r="UVI667" s="187"/>
      <c r="UVJ667" s="187"/>
      <c r="UVK667" s="187"/>
      <c r="UVL667" s="187"/>
      <c r="UVM667" s="187"/>
      <c r="UVN667" s="187"/>
      <c r="UVO667" s="187"/>
      <c r="UVP667" s="187"/>
      <c r="UVQ667" s="187"/>
      <c r="UVR667" s="187"/>
      <c r="UVS667" s="187"/>
      <c r="UVT667" s="187"/>
      <c r="UVU667" s="187"/>
      <c r="UVV667" s="187"/>
      <c r="UVW667" s="187"/>
      <c r="UVX667" s="187"/>
      <c r="UVY667" s="187"/>
      <c r="UVZ667" s="187"/>
      <c r="UWA667" s="187"/>
      <c r="UWB667" s="187"/>
      <c r="UWC667" s="187"/>
      <c r="UWD667" s="187"/>
      <c r="UWE667" s="187"/>
      <c r="UWF667" s="187"/>
      <c r="UWG667" s="187"/>
      <c r="UWH667" s="187"/>
      <c r="UWI667" s="187"/>
      <c r="UWJ667" s="187"/>
      <c r="UWK667" s="187"/>
      <c r="UWL667" s="187"/>
      <c r="UWM667" s="187"/>
      <c r="UWN667" s="187"/>
      <c r="UWO667" s="187"/>
      <c r="UWP667" s="187"/>
      <c r="UWQ667" s="187"/>
      <c r="UWR667" s="187"/>
      <c r="UWS667" s="187"/>
      <c r="UWT667" s="187"/>
      <c r="UWU667" s="187"/>
      <c r="UWV667" s="187"/>
      <c r="UWW667" s="187"/>
      <c r="UWX667" s="187"/>
      <c r="UWY667" s="187"/>
      <c r="UWZ667" s="187"/>
      <c r="UXA667" s="187"/>
      <c r="UXB667" s="187"/>
      <c r="UXC667" s="187"/>
      <c r="UXD667" s="187"/>
      <c r="UXE667" s="187"/>
      <c r="UXF667" s="187"/>
      <c r="UXG667" s="187"/>
      <c r="UXH667" s="187"/>
      <c r="UXI667" s="187"/>
      <c r="UXJ667" s="187"/>
      <c r="UXK667" s="187"/>
      <c r="UXL667" s="187"/>
      <c r="UXM667" s="187"/>
      <c r="UXN667" s="187"/>
      <c r="UXO667" s="187"/>
      <c r="UXP667" s="187"/>
      <c r="UXQ667" s="187"/>
      <c r="UXR667" s="187"/>
      <c r="UXS667" s="187"/>
      <c r="UXT667" s="187"/>
      <c r="UXU667" s="187"/>
      <c r="UXV667" s="187"/>
      <c r="UXW667" s="187"/>
      <c r="UXX667" s="187"/>
      <c r="UXY667" s="187"/>
      <c r="UXZ667" s="187"/>
      <c r="UYA667" s="187"/>
      <c r="UYB667" s="187"/>
      <c r="UYC667" s="187"/>
      <c r="UYD667" s="187"/>
      <c r="UYE667" s="187"/>
      <c r="UYF667" s="187"/>
      <c r="UYG667" s="187"/>
      <c r="UYH667" s="187"/>
      <c r="UYI667" s="187"/>
      <c r="UYJ667" s="187"/>
      <c r="UYK667" s="187"/>
      <c r="UYL667" s="187"/>
      <c r="UYM667" s="187"/>
      <c r="UYN667" s="187"/>
      <c r="UYO667" s="187"/>
      <c r="UYP667" s="187"/>
      <c r="UYQ667" s="187"/>
      <c r="UYR667" s="187"/>
      <c r="UYS667" s="187"/>
      <c r="UYT667" s="187"/>
      <c r="UYU667" s="187"/>
      <c r="UYV667" s="187"/>
      <c r="UYW667" s="187"/>
      <c r="UYX667" s="187"/>
      <c r="UYY667" s="187"/>
      <c r="UYZ667" s="187"/>
      <c r="UZA667" s="187"/>
      <c r="UZB667" s="187"/>
      <c r="UZC667" s="187"/>
      <c r="UZD667" s="187"/>
      <c r="UZE667" s="187"/>
      <c r="UZF667" s="187"/>
      <c r="UZG667" s="187"/>
      <c r="UZH667" s="187"/>
      <c r="UZI667" s="187"/>
      <c r="UZJ667" s="187"/>
      <c r="UZK667" s="187"/>
      <c r="UZL667" s="187"/>
      <c r="UZM667" s="187"/>
      <c r="UZN667" s="187"/>
      <c r="UZO667" s="187"/>
      <c r="UZP667" s="187"/>
      <c r="UZQ667" s="187"/>
      <c r="UZR667" s="187"/>
      <c r="UZS667" s="187"/>
      <c r="UZT667" s="187"/>
      <c r="UZU667" s="187"/>
      <c r="UZV667" s="187"/>
      <c r="UZW667" s="187"/>
      <c r="UZX667" s="187"/>
      <c r="UZY667" s="187"/>
      <c r="UZZ667" s="187"/>
      <c r="VAA667" s="187"/>
      <c r="VAB667" s="187"/>
      <c r="VAC667" s="187"/>
      <c r="VAD667" s="187"/>
      <c r="VAE667" s="187"/>
      <c r="VAF667" s="187"/>
      <c r="VAG667" s="187"/>
      <c r="VAH667" s="187"/>
      <c r="VAI667" s="187"/>
      <c r="VAJ667" s="187"/>
      <c r="VAK667" s="187"/>
      <c r="VAL667" s="187"/>
      <c r="VAM667" s="187"/>
      <c r="VAN667" s="187"/>
      <c r="VAO667" s="187"/>
      <c r="VAP667" s="187"/>
      <c r="VAQ667" s="187"/>
      <c r="VAR667" s="187"/>
      <c r="VAS667" s="187"/>
      <c r="VAT667" s="187"/>
      <c r="VAU667" s="187"/>
      <c r="VAV667" s="187"/>
      <c r="VAW667" s="187"/>
      <c r="VAX667" s="187"/>
      <c r="VAY667" s="187"/>
      <c r="VAZ667" s="187"/>
      <c r="VBA667" s="187"/>
      <c r="VBB667" s="187"/>
      <c r="VBC667" s="187"/>
      <c r="VBD667" s="187"/>
      <c r="VBE667" s="187"/>
      <c r="VBF667" s="187"/>
      <c r="VBG667" s="187"/>
      <c r="VBH667" s="187"/>
      <c r="VBI667" s="187"/>
      <c r="VBJ667" s="187"/>
      <c r="VBK667" s="187"/>
      <c r="VBL667" s="187"/>
      <c r="VBM667" s="187"/>
      <c r="VBN667" s="187"/>
      <c r="VBO667" s="187"/>
      <c r="VBP667" s="187"/>
      <c r="VBQ667" s="187"/>
      <c r="VBR667" s="187"/>
      <c r="VBS667" s="187"/>
      <c r="VBT667" s="187"/>
      <c r="VBU667" s="187"/>
      <c r="VBV667" s="187"/>
      <c r="VBW667" s="187"/>
      <c r="VBX667" s="187"/>
      <c r="VBY667" s="187"/>
      <c r="VBZ667" s="187"/>
      <c r="VCA667" s="187"/>
      <c r="VCB667" s="187"/>
      <c r="VCC667" s="187"/>
      <c r="VCD667" s="187"/>
      <c r="VCE667" s="187"/>
      <c r="VCF667" s="187"/>
      <c r="VCG667" s="187"/>
      <c r="VCH667" s="187"/>
      <c r="VCI667" s="187"/>
      <c r="VCJ667" s="187"/>
      <c r="VCK667" s="187"/>
      <c r="VCL667" s="187"/>
      <c r="VCM667" s="187"/>
      <c r="VCN667" s="187"/>
      <c r="VCO667" s="187"/>
      <c r="VCP667" s="187"/>
      <c r="VCQ667" s="187"/>
      <c r="VCR667" s="187"/>
      <c r="VCS667" s="187"/>
      <c r="VCT667" s="187"/>
      <c r="VCU667" s="187"/>
      <c r="VCV667" s="187"/>
      <c r="VCW667" s="187"/>
      <c r="VCX667" s="187"/>
      <c r="VCY667" s="187"/>
      <c r="VCZ667" s="187"/>
      <c r="VDA667" s="187"/>
      <c r="VDB667" s="187"/>
      <c r="VDC667" s="187"/>
      <c r="VDD667" s="187"/>
      <c r="VDE667" s="187"/>
      <c r="VDF667" s="187"/>
      <c r="VDG667" s="187"/>
      <c r="VDH667" s="187"/>
      <c r="VDI667" s="187"/>
      <c r="VDJ667" s="187"/>
      <c r="VDK667" s="187"/>
      <c r="VDL667" s="187"/>
      <c r="VDM667" s="187"/>
      <c r="VDN667" s="187"/>
      <c r="VDO667" s="187"/>
      <c r="VDP667" s="187"/>
      <c r="VDQ667" s="187"/>
      <c r="VDR667" s="187"/>
      <c r="VDS667" s="187"/>
      <c r="VDT667" s="187"/>
      <c r="VDU667" s="187"/>
      <c r="VDV667" s="187"/>
      <c r="VDW667" s="187"/>
      <c r="VDX667" s="187"/>
      <c r="VDY667" s="187"/>
      <c r="VDZ667" s="187"/>
      <c r="VEA667" s="187"/>
      <c r="VEB667" s="187"/>
      <c r="VEC667" s="187"/>
      <c r="VED667" s="187"/>
      <c r="VEE667" s="187"/>
      <c r="VEF667" s="187"/>
      <c r="VEG667" s="187"/>
      <c r="VEH667" s="187"/>
      <c r="VEI667" s="187"/>
      <c r="VEJ667" s="187"/>
      <c r="VEK667" s="187"/>
      <c r="VEL667" s="187"/>
      <c r="VEM667" s="187"/>
      <c r="VEN667" s="187"/>
      <c r="VEO667" s="187"/>
      <c r="VEP667" s="187"/>
      <c r="VEQ667" s="187"/>
      <c r="VER667" s="187"/>
      <c r="VES667" s="187"/>
      <c r="VET667" s="187"/>
      <c r="VEU667" s="187"/>
      <c r="VEV667" s="187"/>
      <c r="VEW667" s="187"/>
      <c r="VEX667" s="187"/>
      <c r="VEY667" s="187"/>
      <c r="VEZ667" s="187"/>
      <c r="VFA667" s="187"/>
      <c r="VFB667" s="187"/>
      <c r="VFC667" s="187"/>
      <c r="VFD667" s="187"/>
      <c r="VFE667" s="187"/>
      <c r="VFF667" s="187"/>
      <c r="VFG667" s="187"/>
      <c r="VFH667" s="187"/>
      <c r="VFI667" s="187"/>
      <c r="VFJ667" s="187"/>
      <c r="VFK667" s="187"/>
      <c r="VFL667" s="187"/>
      <c r="VFM667" s="187"/>
      <c r="VFN667" s="187"/>
      <c r="VFO667" s="187"/>
      <c r="VFP667" s="187"/>
      <c r="VFQ667" s="187"/>
      <c r="VFR667" s="187"/>
      <c r="VFS667" s="187"/>
      <c r="VFT667" s="187"/>
      <c r="VFU667" s="187"/>
      <c r="VFV667" s="187"/>
      <c r="VFW667" s="187"/>
      <c r="VFX667" s="187"/>
      <c r="VFY667" s="187"/>
      <c r="VFZ667" s="187"/>
      <c r="VGA667" s="187"/>
      <c r="VGB667" s="187"/>
      <c r="VGC667" s="187"/>
      <c r="VGD667" s="187"/>
      <c r="VGE667" s="187"/>
      <c r="VGF667" s="187"/>
      <c r="VGG667" s="187"/>
      <c r="VGH667" s="187"/>
      <c r="VGI667" s="187"/>
      <c r="VGJ667" s="187"/>
      <c r="VGK667" s="187"/>
      <c r="VGL667" s="187"/>
      <c r="VGM667" s="187"/>
      <c r="VGN667" s="187"/>
      <c r="VGO667" s="187"/>
      <c r="VGP667" s="187"/>
      <c r="VGQ667" s="187"/>
      <c r="VGR667" s="187"/>
      <c r="VGS667" s="187"/>
      <c r="VGT667" s="187"/>
      <c r="VGU667" s="187"/>
      <c r="VGV667" s="187"/>
      <c r="VGW667" s="187"/>
      <c r="VGX667" s="187"/>
      <c r="VGY667" s="187"/>
      <c r="VGZ667" s="187"/>
      <c r="VHA667" s="187"/>
      <c r="VHB667" s="187"/>
      <c r="VHC667" s="187"/>
      <c r="VHD667" s="187"/>
      <c r="VHE667" s="187"/>
      <c r="VHF667" s="187"/>
      <c r="VHG667" s="187"/>
      <c r="VHH667" s="187"/>
      <c r="VHI667" s="187"/>
      <c r="VHJ667" s="187"/>
      <c r="VHK667" s="187"/>
      <c r="VHL667" s="187"/>
      <c r="VHM667" s="187"/>
      <c r="VHN667" s="187"/>
      <c r="VHO667" s="187"/>
      <c r="VHP667" s="187"/>
      <c r="VHQ667" s="187"/>
      <c r="VHR667" s="187"/>
      <c r="VHS667" s="187"/>
      <c r="VHT667" s="187"/>
      <c r="VHU667" s="187"/>
      <c r="VHV667" s="187"/>
      <c r="VHW667" s="187"/>
      <c r="VHX667" s="187"/>
      <c r="VHY667" s="187"/>
      <c r="VHZ667" s="187"/>
      <c r="VIA667" s="187"/>
      <c r="VIB667" s="187"/>
      <c r="VIC667" s="187"/>
      <c r="VID667" s="187"/>
      <c r="VIE667" s="187"/>
      <c r="VIF667" s="187"/>
      <c r="VIG667" s="187"/>
      <c r="VIH667" s="187"/>
      <c r="VII667" s="187"/>
      <c r="VIJ667" s="187"/>
      <c r="VIK667" s="187"/>
      <c r="VIL667" s="187"/>
      <c r="VIM667" s="187"/>
      <c r="VIN667" s="187"/>
      <c r="VIO667" s="187"/>
      <c r="VIP667" s="187"/>
      <c r="VIQ667" s="187"/>
      <c r="VIR667" s="187"/>
      <c r="VIS667" s="187"/>
      <c r="VIT667" s="187"/>
      <c r="VIU667" s="187"/>
      <c r="VIV667" s="187"/>
      <c r="VIW667" s="187"/>
      <c r="VIX667" s="187"/>
      <c r="VIY667" s="187"/>
      <c r="VIZ667" s="187"/>
      <c r="VJA667" s="187"/>
      <c r="VJB667" s="187"/>
      <c r="VJC667" s="187"/>
      <c r="VJD667" s="187"/>
      <c r="VJE667" s="187"/>
      <c r="VJF667" s="187"/>
      <c r="VJG667" s="187"/>
      <c r="VJH667" s="187"/>
      <c r="VJI667" s="187"/>
      <c r="VJJ667" s="187"/>
      <c r="VJK667" s="187"/>
      <c r="VJL667" s="187"/>
      <c r="VJM667" s="187"/>
      <c r="VJN667" s="187"/>
      <c r="VJO667" s="187"/>
      <c r="VJP667" s="187"/>
      <c r="VJQ667" s="187"/>
      <c r="VJR667" s="187"/>
      <c r="VJS667" s="187"/>
      <c r="VJT667" s="187"/>
      <c r="VJU667" s="187"/>
      <c r="VJV667" s="187"/>
      <c r="VJW667" s="187"/>
      <c r="VJX667" s="187"/>
      <c r="VJY667" s="187"/>
      <c r="VJZ667" s="187"/>
      <c r="VKA667" s="187"/>
      <c r="VKB667" s="187"/>
      <c r="VKC667" s="187"/>
      <c r="VKD667" s="187"/>
      <c r="VKE667" s="187"/>
      <c r="VKF667" s="187"/>
      <c r="VKG667" s="187"/>
      <c r="VKH667" s="187"/>
      <c r="VKI667" s="187"/>
      <c r="VKJ667" s="187"/>
      <c r="VKK667" s="187"/>
      <c r="VKL667" s="187"/>
      <c r="VKM667" s="187"/>
      <c r="VKN667" s="187"/>
      <c r="VKO667" s="187"/>
      <c r="VKP667" s="187"/>
      <c r="VKQ667" s="187"/>
      <c r="VKR667" s="187"/>
      <c r="VKS667" s="187"/>
      <c r="VKT667" s="187"/>
      <c r="VKU667" s="187"/>
      <c r="VKV667" s="187"/>
      <c r="VKW667" s="187"/>
      <c r="VKX667" s="187"/>
      <c r="VKY667" s="187"/>
      <c r="VKZ667" s="187"/>
      <c r="VLA667" s="187"/>
      <c r="VLB667" s="187"/>
      <c r="VLC667" s="187"/>
      <c r="VLD667" s="187"/>
      <c r="VLE667" s="187"/>
      <c r="VLF667" s="187"/>
      <c r="VLG667" s="187"/>
      <c r="VLH667" s="187"/>
      <c r="VLI667" s="187"/>
      <c r="VLJ667" s="187"/>
      <c r="VLK667" s="187"/>
      <c r="VLL667" s="187"/>
      <c r="VLM667" s="187"/>
      <c r="VLN667" s="187"/>
      <c r="VLO667" s="187"/>
      <c r="VLP667" s="187"/>
      <c r="VLQ667" s="187"/>
      <c r="VLR667" s="187"/>
      <c r="VLS667" s="187"/>
      <c r="VLT667" s="187"/>
      <c r="VLU667" s="187"/>
      <c r="VLV667" s="187"/>
      <c r="VLW667" s="187"/>
      <c r="VLX667" s="187"/>
      <c r="VLY667" s="187"/>
      <c r="VLZ667" s="187"/>
      <c r="VMA667" s="187"/>
      <c r="VMB667" s="187"/>
      <c r="VMC667" s="187"/>
      <c r="VMD667" s="187"/>
      <c r="VME667" s="187"/>
      <c r="VMF667" s="187"/>
      <c r="VMG667" s="187"/>
      <c r="VMH667" s="187"/>
      <c r="VMI667" s="187"/>
      <c r="VMJ667" s="187"/>
      <c r="VMK667" s="187"/>
      <c r="VML667" s="187"/>
      <c r="VMM667" s="187"/>
      <c r="VMN667" s="187"/>
      <c r="VMO667" s="187"/>
      <c r="VMP667" s="187"/>
      <c r="VMQ667" s="187"/>
      <c r="VMR667" s="187"/>
      <c r="VMS667" s="187"/>
      <c r="VMT667" s="187"/>
      <c r="VMU667" s="187"/>
      <c r="VMV667" s="187"/>
      <c r="VMW667" s="187"/>
      <c r="VMX667" s="187"/>
      <c r="VMY667" s="187"/>
      <c r="VMZ667" s="187"/>
      <c r="VNA667" s="187"/>
      <c r="VNB667" s="187"/>
      <c r="VNC667" s="187"/>
      <c r="VND667" s="187"/>
      <c r="VNE667" s="187"/>
      <c r="VNF667" s="187"/>
      <c r="VNG667" s="187"/>
      <c r="VNH667" s="187"/>
      <c r="VNI667" s="187"/>
      <c r="VNJ667" s="187"/>
      <c r="VNK667" s="187"/>
      <c r="VNL667" s="187"/>
      <c r="VNM667" s="187"/>
      <c r="VNN667" s="187"/>
      <c r="VNO667" s="187"/>
      <c r="VNP667" s="187"/>
      <c r="VNQ667" s="187"/>
      <c r="VNR667" s="187"/>
      <c r="VNS667" s="187"/>
      <c r="VNT667" s="187"/>
      <c r="VNU667" s="187"/>
      <c r="VNV667" s="187"/>
      <c r="VNW667" s="187"/>
      <c r="VNX667" s="187"/>
      <c r="VNY667" s="187"/>
      <c r="VNZ667" s="187"/>
      <c r="VOA667" s="187"/>
      <c r="VOB667" s="187"/>
      <c r="VOC667" s="187"/>
      <c r="VOD667" s="187"/>
      <c r="VOE667" s="187"/>
      <c r="VOF667" s="187"/>
      <c r="VOG667" s="187"/>
      <c r="VOH667" s="187"/>
      <c r="VOI667" s="187"/>
      <c r="VOJ667" s="187"/>
      <c r="VOK667" s="187"/>
      <c r="VOL667" s="187"/>
      <c r="VOM667" s="187"/>
      <c r="VON667" s="187"/>
      <c r="VOO667" s="187"/>
      <c r="VOP667" s="187"/>
      <c r="VOQ667" s="187"/>
      <c r="VOR667" s="187"/>
      <c r="VOS667" s="187"/>
      <c r="VOT667" s="187"/>
      <c r="VOU667" s="187"/>
      <c r="VOV667" s="187"/>
      <c r="VOW667" s="187"/>
      <c r="VOX667" s="187"/>
      <c r="VOY667" s="187"/>
      <c r="VOZ667" s="187"/>
      <c r="VPA667" s="187"/>
      <c r="VPB667" s="187"/>
      <c r="VPC667" s="187"/>
      <c r="VPD667" s="187"/>
      <c r="VPE667" s="187"/>
      <c r="VPF667" s="187"/>
      <c r="VPG667" s="187"/>
      <c r="VPH667" s="187"/>
      <c r="VPI667" s="187"/>
      <c r="VPJ667" s="187"/>
      <c r="VPK667" s="187"/>
      <c r="VPL667" s="187"/>
      <c r="VPM667" s="187"/>
      <c r="VPN667" s="187"/>
      <c r="VPO667" s="187"/>
      <c r="VPP667" s="187"/>
      <c r="VPQ667" s="187"/>
      <c r="VPR667" s="187"/>
      <c r="VPS667" s="187"/>
      <c r="VPT667" s="187"/>
      <c r="VPU667" s="187"/>
      <c r="VPV667" s="187"/>
      <c r="VPW667" s="187"/>
      <c r="VPX667" s="187"/>
      <c r="VPY667" s="187"/>
      <c r="VPZ667" s="187"/>
      <c r="VQA667" s="187"/>
      <c r="VQB667" s="187"/>
      <c r="VQC667" s="187"/>
      <c r="VQD667" s="187"/>
      <c r="VQE667" s="187"/>
      <c r="VQF667" s="187"/>
      <c r="VQG667" s="187"/>
      <c r="VQH667" s="187"/>
      <c r="VQI667" s="187"/>
      <c r="VQJ667" s="187"/>
      <c r="VQK667" s="187"/>
      <c r="VQL667" s="187"/>
      <c r="VQM667" s="187"/>
      <c r="VQN667" s="187"/>
      <c r="VQO667" s="187"/>
      <c r="VQP667" s="187"/>
      <c r="VQQ667" s="187"/>
      <c r="VQR667" s="187"/>
      <c r="VQS667" s="187"/>
      <c r="VQT667" s="187"/>
      <c r="VQU667" s="187"/>
      <c r="VQV667" s="187"/>
      <c r="VQW667" s="187"/>
      <c r="VQX667" s="187"/>
      <c r="VQY667" s="187"/>
      <c r="VQZ667" s="187"/>
      <c r="VRA667" s="187"/>
      <c r="VRB667" s="187"/>
      <c r="VRC667" s="187"/>
      <c r="VRD667" s="187"/>
      <c r="VRE667" s="187"/>
      <c r="VRF667" s="187"/>
      <c r="VRG667" s="187"/>
      <c r="VRH667" s="187"/>
      <c r="VRI667" s="187"/>
      <c r="VRJ667" s="187"/>
      <c r="VRK667" s="187"/>
      <c r="VRL667" s="187"/>
      <c r="VRM667" s="187"/>
      <c r="VRN667" s="187"/>
      <c r="VRO667" s="187"/>
      <c r="VRP667" s="187"/>
      <c r="VRQ667" s="187"/>
      <c r="VRR667" s="187"/>
      <c r="VRS667" s="187"/>
      <c r="VRT667" s="187"/>
      <c r="VRU667" s="187"/>
      <c r="VRV667" s="187"/>
      <c r="VRW667" s="187"/>
      <c r="VRX667" s="187"/>
      <c r="VRY667" s="187"/>
      <c r="VRZ667" s="187"/>
      <c r="VSA667" s="187"/>
      <c r="VSB667" s="187"/>
      <c r="VSC667" s="187"/>
      <c r="VSD667" s="187"/>
      <c r="VSE667" s="187"/>
      <c r="VSF667" s="187"/>
      <c r="VSG667" s="187"/>
      <c r="VSH667" s="187"/>
      <c r="VSI667" s="187"/>
      <c r="VSJ667" s="187"/>
      <c r="VSK667" s="187"/>
      <c r="VSL667" s="187"/>
      <c r="VSM667" s="187"/>
      <c r="VSN667" s="187"/>
      <c r="VSO667" s="187"/>
      <c r="VSP667" s="187"/>
      <c r="VSQ667" s="187"/>
      <c r="VSR667" s="187"/>
      <c r="VSS667" s="187"/>
      <c r="VST667" s="187"/>
      <c r="VSU667" s="187"/>
      <c r="VSV667" s="187"/>
      <c r="VSW667" s="187"/>
      <c r="VSX667" s="187"/>
      <c r="VSY667" s="187"/>
      <c r="VSZ667" s="187"/>
      <c r="VTA667" s="187"/>
      <c r="VTB667" s="187"/>
      <c r="VTC667" s="187"/>
      <c r="VTD667" s="187"/>
      <c r="VTE667" s="187"/>
      <c r="VTF667" s="187"/>
      <c r="VTG667" s="187"/>
      <c r="VTH667" s="187"/>
      <c r="VTI667" s="187"/>
      <c r="VTJ667" s="187"/>
      <c r="VTK667" s="187"/>
      <c r="VTL667" s="187"/>
      <c r="VTM667" s="187"/>
      <c r="VTN667" s="187"/>
      <c r="VTO667" s="187"/>
      <c r="VTP667" s="187"/>
      <c r="VTQ667" s="187"/>
      <c r="VTR667" s="187"/>
      <c r="VTS667" s="187"/>
      <c r="VTT667" s="187"/>
      <c r="VTU667" s="187"/>
      <c r="VTV667" s="187"/>
      <c r="VTW667" s="187"/>
      <c r="VTX667" s="187"/>
      <c r="VTY667" s="187"/>
      <c r="VTZ667" s="187"/>
      <c r="VUA667" s="187"/>
      <c r="VUB667" s="187"/>
      <c r="VUC667" s="187"/>
      <c r="VUD667" s="187"/>
      <c r="VUE667" s="187"/>
      <c r="VUF667" s="187"/>
      <c r="VUG667" s="187"/>
      <c r="VUH667" s="187"/>
      <c r="VUI667" s="187"/>
      <c r="VUJ667" s="187"/>
      <c r="VUK667" s="187"/>
      <c r="VUL667" s="187"/>
      <c r="VUM667" s="187"/>
      <c r="VUN667" s="187"/>
      <c r="VUO667" s="187"/>
      <c r="VUP667" s="187"/>
      <c r="VUQ667" s="187"/>
      <c r="VUR667" s="187"/>
      <c r="VUS667" s="187"/>
      <c r="VUT667" s="187"/>
      <c r="VUU667" s="187"/>
      <c r="VUV667" s="187"/>
      <c r="VUW667" s="187"/>
      <c r="VUX667" s="187"/>
      <c r="VUY667" s="187"/>
      <c r="VUZ667" s="187"/>
      <c r="VVA667" s="187"/>
      <c r="VVB667" s="187"/>
      <c r="VVC667" s="187"/>
      <c r="VVD667" s="187"/>
      <c r="VVE667" s="187"/>
      <c r="VVF667" s="187"/>
      <c r="VVG667" s="187"/>
      <c r="VVH667" s="187"/>
      <c r="VVI667" s="187"/>
      <c r="VVJ667" s="187"/>
      <c r="VVK667" s="187"/>
      <c r="VVL667" s="187"/>
      <c r="VVM667" s="187"/>
      <c r="VVN667" s="187"/>
      <c r="VVO667" s="187"/>
      <c r="VVP667" s="187"/>
      <c r="VVQ667" s="187"/>
      <c r="VVR667" s="187"/>
      <c r="VVS667" s="187"/>
      <c r="VVT667" s="187"/>
      <c r="VVU667" s="187"/>
      <c r="VVV667" s="187"/>
      <c r="VVW667" s="187"/>
      <c r="VVX667" s="187"/>
      <c r="VVY667" s="187"/>
      <c r="VVZ667" s="187"/>
      <c r="VWA667" s="187"/>
      <c r="VWB667" s="187"/>
      <c r="VWC667" s="187"/>
      <c r="VWD667" s="187"/>
      <c r="VWE667" s="187"/>
      <c r="VWF667" s="187"/>
      <c r="VWG667" s="187"/>
      <c r="VWH667" s="187"/>
      <c r="VWI667" s="187"/>
      <c r="VWJ667" s="187"/>
      <c r="VWK667" s="187"/>
      <c r="VWL667" s="187"/>
      <c r="VWM667" s="187"/>
      <c r="VWN667" s="187"/>
      <c r="VWO667" s="187"/>
      <c r="VWP667" s="187"/>
      <c r="VWQ667" s="187"/>
      <c r="VWR667" s="187"/>
      <c r="VWS667" s="187"/>
      <c r="VWT667" s="187"/>
      <c r="VWU667" s="187"/>
      <c r="VWV667" s="187"/>
      <c r="VWW667" s="187"/>
      <c r="VWX667" s="187"/>
      <c r="VWY667" s="187"/>
      <c r="VWZ667" s="187"/>
      <c r="VXA667" s="187"/>
      <c r="VXB667" s="187"/>
      <c r="VXC667" s="187"/>
      <c r="VXD667" s="187"/>
      <c r="VXE667" s="187"/>
      <c r="VXF667" s="187"/>
      <c r="VXG667" s="187"/>
      <c r="VXH667" s="187"/>
      <c r="VXI667" s="187"/>
      <c r="VXJ667" s="187"/>
      <c r="VXK667" s="187"/>
      <c r="VXL667" s="187"/>
      <c r="VXM667" s="187"/>
      <c r="VXN667" s="187"/>
      <c r="VXO667" s="187"/>
      <c r="VXP667" s="187"/>
      <c r="VXQ667" s="187"/>
      <c r="VXR667" s="187"/>
      <c r="VXS667" s="187"/>
      <c r="VXT667" s="187"/>
      <c r="VXU667" s="187"/>
      <c r="VXV667" s="187"/>
      <c r="VXW667" s="187"/>
      <c r="VXX667" s="187"/>
      <c r="VXY667" s="187"/>
      <c r="VXZ667" s="187"/>
      <c r="VYA667" s="187"/>
      <c r="VYB667" s="187"/>
      <c r="VYC667" s="187"/>
      <c r="VYD667" s="187"/>
      <c r="VYE667" s="187"/>
      <c r="VYF667" s="187"/>
      <c r="VYG667" s="187"/>
      <c r="VYH667" s="187"/>
      <c r="VYI667" s="187"/>
      <c r="VYJ667" s="187"/>
      <c r="VYK667" s="187"/>
      <c r="VYL667" s="187"/>
      <c r="VYM667" s="187"/>
      <c r="VYN667" s="187"/>
      <c r="VYO667" s="187"/>
      <c r="VYP667" s="187"/>
      <c r="VYQ667" s="187"/>
      <c r="VYR667" s="187"/>
      <c r="VYS667" s="187"/>
      <c r="VYT667" s="187"/>
      <c r="VYU667" s="187"/>
      <c r="VYV667" s="187"/>
      <c r="VYW667" s="187"/>
      <c r="VYX667" s="187"/>
      <c r="VYY667" s="187"/>
      <c r="VYZ667" s="187"/>
      <c r="VZA667" s="187"/>
      <c r="VZB667" s="187"/>
      <c r="VZC667" s="187"/>
      <c r="VZD667" s="187"/>
      <c r="VZE667" s="187"/>
      <c r="VZF667" s="187"/>
      <c r="VZG667" s="187"/>
      <c r="VZH667" s="187"/>
      <c r="VZI667" s="187"/>
      <c r="VZJ667" s="187"/>
      <c r="VZK667" s="187"/>
      <c r="VZL667" s="187"/>
      <c r="VZM667" s="187"/>
      <c r="VZN667" s="187"/>
      <c r="VZO667" s="187"/>
      <c r="VZP667" s="187"/>
      <c r="VZQ667" s="187"/>
      <c r="VZR667" s="187"/>
      <c r="VZS667" s="187"/>
      <c r="VZT667" s="187"/>
      <c r="VZU667" s="187"/>
      <c r="VZV667" s="187"/>
      <c r="VZW667" s="187"/>
      <c r="VZX667" s="187"/>
      <c r="VZY667" s="187"/>
      <c r="VZZ667" s="187"/>
      <c r="WAA667" s="187"/>
      <c r="WAB667" s="187"/>
      <c r="WAC667" s="187"/>
      <c r="WAD667" s="187"/>
      <c r="WAE667" s="187"/>
      <c r="WAF667" s="187"/>
      <c r="WAG667" s="187"/>
      <c r="WAH667" s="187"/>
      <c r="WAI667" s="187"/>
      <c r="WAJ667" s="187"/>
      <c r="WAK667" s="187"/>
      <c r="WAL667" s="187"/>
      <c r="WAM667" s="187"/>
      <c r="WAN667" s="187"/>
      <c r="WAO667" s="187"/>
      <c r="WAP667" s="187"/>
      <c r="WAQ667" s="187"/>
      <c r="WAR667" s="187"/>
      <c r="WAS667" s="187"/>
      <c r="WAT667" s="187"/>
      <c r="WAU667" s="187"/>
      <c r="WAV667" s="187"/>
      <c r="WAW667" s="187"/>
      <c r="WAX667" s="187"/>
      <c r="WAY667" s="187"/>
      <c r="WAZ667" s="187"/>
      <c r="WBA667" s="187"/>
      <c r="WBB667" s="187"/>
      <c r="WBC667" s="187"/>
      <c r="WBD667" s="187"/>
      <c r="WBE667" s="187"/>
      <c r="WBF667" s="187"/>
      <c r="WBG667" s="187"/>
      <c r="WBH667" s="187"/>
      <c r="WBI667" s="187"/>
      <c r="WBJ667" s="187"/>
      <c r="WBK667" s="187"/>
      <c r="WBL667" s="187"/>
      <c r="WBM667" s="187"/>
      <c r="WBN667" s="187"/>
      <c r="WBO667" s="187"/>
      <c r="WBP667" s="187"/>
      <c r="WBQ667" s="187"/>
      <c r="WBR667" s="187"/>
      <c r="WBS667" s="187"/>
      <c r="WBT667" s="187"/>
      <c r="WBU667" s="187"/>
      <c r="WBV667" s="187"/>
      <c r="WBW667" s="187"/>
      <c r="WBX667" s="187"/>
      <c r="WBY667" s="187"/>
      <c r="WBZ667" s="187"/>
      <c r="WCA667" s="187"/>
      <c r="WCB667" s="187"/>
      <c r="WCC667" s="187"/>
      <c r="WCD667" s="187"/>
      <c r="WCE667" s="187"/>
      <c r="WCF667" s="187"/>
      <c r="WCG667" s="187"/>
      <c r="WCH667" s="187"/>
      <c r="WCI667" s="187"/>
      <c r="WCJ667" s="187"/>
      <c r="WCK667" s="187"/>
      <c r="WCL667" s="187"/>
      <c r="WCM667" s="187"/>
      <c r="WCN667" s="187"/>
      <c r="WCO667" s="187"/>
      <c r="WCP667" s="187"/>
      <c r="WCQ667" s="187"/>
      <c r="WCR667" s="187"/>
      <c r="WCS667" s="187"/>
      <c r="WCT667" s="187"/>
      <c r="WCU667" s="187"/>
      <c r="WCV667" s="187"/>
      <c r="WCW667" s="187"/>
      <c r="WCX667" s="187"/>
      <c r="WCY667" s="187"/>
      <c r="WCZ667" s="187"/>
      <c r="WDA667" s="187"/>
      <c r="WDB667" s="187"/>
      <c r="WDC667" s="187"/>
      <c r="WDD667" s="187"/>
      <c r="WDE667" s="187"/>
      <c r="WDF667" s="187"/>
      <c r="WDG667" s="187"/>
      <c r="WDH667" s="187"/>
      <c r="WDI667" s="187"/>
      <c r="WDJ667" s="187"/>
      <c r="WDK667" s="187"/>
      <c r="WDL667" s="187"/>
      <c r="WDM667" s="187"/>
      <c r="WDN667" s="187"/>
      <c r="WDO667" s="187"/>
      <c r="WDP667" s="187"/>
      <c r="WDQ667" s="187"/>
      <c r="WDR667" s="187"/>
      <c r="WDS667" s="187"/>
      <c r="WDT667" s="187"/>
      <c r="WDU667" s="187"/>
      <c r="WDV667" s="187"/>
      <c r="WDW667" s="187"/>
      <c r="WDX667" s="187"/>
      <c r="WDY667" s="187"/>
      <c r="WDZ667" s="187"/>
      <c r="WEA667" s="187"/>
      <c r="WEB667" s="187"/>
      <c r="WEC667" s="187"/>
      <c r="WED667" s="187"/>
      <c r="WEE667" s="187"/>
      <c r="WEF667" s="187"/>
      <c r="WEG667" s="187"/>
      <c r="WEH667" s="187"/>
      <c r="WEI667" s="187"/>
      <c r="WEJ667" s="187"/>
      <c r="WEK667" s="187"/>
      <c r="WEL667" s="187"/>
      <c r="WEM667" s="187"/>
      <c r="WEN667" s="187"/>
      <c r="WEO667" s="187"/>
      <c r="WEP667" s="187"/>
      <c r="WEQ667" s="187"/>
      <c r="WER667" s="187"/>
      <c r="WES667" s="187"/>
      <c r="WET667" s="187"/>
      <c r="WEU667" s="187"/>
      <c r="WEV667" s="187"/>
      <c r="WEW667" s="187"/>
      <c r="WEX667" s="187"/>
      <c r="WEY667" s="187"/>
      <c r="WEZ667" s="187"/>
      <c r="WFA667" s="187"/>
      <c r="WFB667" s="187"/>
      <c r="WFC667" s="187"/>
      <c r="WFD667" s="187"/>
      <c r="WFE667" s="187"/>
      <c r="WFF667" s="187"/>
      <c r="WFG667" s="187"/>
      <c r="WFH667" s="187"/>
      <c r="WFI667" s="187"/>
      <c r="WFJ667" s="187"/>
      <c r="WFK667" s="187"/>
      <c r="WFL667" s="187"/>
      <c r="WFM667" s="187"/>
      <c r="WFN667" s="187"/>
      <c r="WFO667" s="187"/>
      <c r="WFP667" s="187"/>
      <c r="WFQ667" s="187"/>
      <c r="WFR667" s="187"/>
      <c r="WFS667" s="187"/>
      <c r="WFT667" s="187"/>
      <c r="WFU667" s="187"/>
      <c r="WFV667" s="187"/>
      <c r="WFW667" s="187"/>
      <c r="WFX667" s="187"/>
      <c r="WFY667" s="187"/>
      <c r="WFZ667" s="187"/>
      <c r="WGA667" s="187"/>
      <c r="WGB667" s="187"/>
      <c r="WGC667" s="187"/>
      <c r="WGD667" s="187"/>
      <c r="WGE667" s="187"/>
      <c r="WGF667" s="187"/>
      <c r="WGG667" s="187"/>
      <c r="WGH667" s="187"/>
      <c r="WGI667" s="187"/>
      <c r="WGJ667" s="187"/>
      <c r="WGK667" s="187"/>
      <c r="WGL667" s="187"/>
      <c r="WGM667" s="187"/>
      <c r="WGN667" s="187"/>
      <c r="WGO667" s="187"/>
      <c r="WGP667" s="187"/>
      <c r="WGQ667" s="187"/>
      <c r="WGR667" s="187"/>
      <c r="WGS667" s="187"/>
      <c r="WGT667" s="187"/>
      <c r="WGU667" s="187"/>
      <c r="WGV667" s="187"/>
      <c r="WGW667" s="187"/>
      <c r="WGX667" s="187"/>
      <c r="WGY667" s="187"/>
      <c r="WGZ667" s="187"/>
      <c r="WHA667" s="187"/>
      <c r="WHB667" s="187"/>
      <c r="WHC667" s="187"/>
      <c r="WHD667" s="187"/>
      <c r="WHE667" s="187"/>
      <c r="WHF667" s="187"/>
      <c r="WHG667" s="187"/>
      <c r="WHH667" s="187"/>
      <c r="WHI667" s="187"/>
      <c r="WHJ667" s="187"/>
      <c r="WHK667" s="187"/>
      <c r="WHL667" s="187"/>
      <c r="WHM667" s="187"/>
      <c r="WHN667" s="187"/>
      <c r="WHO667" s="187"/>
      <c r="WHP667" s="187"/>
      <c r="WHQ667" s="187"/>
      <c r="WHR667" s="187"/>
      <c r="WHS667" s="187"/>
      <c r="WHT667" s="187"/>
      <c r="WHU667" s="187"/>
      <c r="WHV667" s="187"/>
      <c r="WHW667" s="187"/>
      <c r="WHX667" s="187"/>
      <c r="WHY667" s="187"/>
      <c r="WHZ667" s="187"/>
      <c r="WIA667" s="187"/>
      <c r="WIB667" s="187"/>
      <c r="WIC667" s="187"/>
      <c r="WID667" s="187"/>
      <c r="WIE667" s="187"/>
      <c r="WIF667" s="187"/>
      <c r="WIG667" s="187"/>
      <c r="WIH667" s="187"/>
      <c r="WII667" s="187"/>
      <c r="WIJ667" s="187"/>
      <c r="WIK667" s="187"/>
      <c r="WIL667" s="187"/>
      <c r="WIM667" s="187"/>
      <c r="WIN667" s="187"/>
      <c r="WIO667" s="187"/>
      <c r="WIP667" s="187"/>
      <c r="WIQ667" s="187"/>
      <c r="WIR667" s="187"/>
      <c r="WIS667" s="187"/>
      <c r="WIT667" s="187"/>
      <c r="WIU667" s="187"/>
      <c r="WIV667" s="187"/>
      <c r="WIW667" s="187"/>
      <c r="WIX667" s="187"/>
      <c r="WIY667" s="187"/>
      <c r="WIZ667" s="187"/>
      <c r="WJA667" s="187"/>
      <c r="WJB667" s="187"/>
      <c r="WJC667" s="187"/>
      <c r="WJD667" s="187"/>
      <c r="WJE667" s="187"/>
      <c r="WJF667" s="187"/>
      <c r="WJG667" s="187"/>
      <c r="WJH667" s="187"/>
      <c r="WJI667" s="187"/>
      <c r="WJJ667" s="187"/>
      <c r="WJK667" s="187"/>
      <c r="WJL667" s="187"/>
      <c r="WJM667" s="187"/>
      <c r="WJN667" s="187"/>
      <c r="WJO667" s="187"/>
      <c r="WJP667" s="187"/>
      <c r="WJQ667" s="187"/>
      <c r="WJR667" s="187"/>
      <c r="WJS667" s="187"/>
      <c r="WJT667" s="187"/>
      <c r="WJU667" s="187"/>
      <c r="WJV667" s="187"/>
      <c r="WJW667" s="187"/>
      <c r="WJX667" s="187"/>
      <c r="WJY667" s="187"/>
      <c r="WJZ667" s="187"/>
      <c r="WKA667" s="187"/>
      <c r="WKB667" s="187"/>
      <c r="WKC667" s="187"/>
      <c r="WKD667" s="187"/>
      <c r="WKE667" s="187"/>
      <c r="WKF667" s="187"/>
      <c r="WKG667" s="187"/>
      <c r="WKH667" s="187"/>
      <c r="WKI667" s="187"/>
      <c r="WKJ667" s="187"/>
      <c r="WKK667" s="187"/>
      <c r="WKL667" s="187"/>
      <c r="WKM667" s="187"/>
      <c r="WKN667" s="187"/>
      <c r="WKO667" s="187"/>
      <c r="WKP667" s="187"/>
      <c r="WKQ667" s="187"/>
      <c r="WKR667" s="187"/>
      <c r="WKS667" s="187"/>
      <c r="WKT667" s="187"/>
      <c r="WKU667" s="187"/>
      <c r="WKV667" s="187"/>
      <c r="WKW667" s="187"/>
      <c r="WKX667" s="187"/>
      <c r="WKY667" s="187"/>
      <c r="WKZ667" s="187"/>
      <c r="WLA667" s="187"/>
      <c r="WLB667" s="187"/>
      <c r="WLC667" s="187"/>
      <c r="WLD667" s="187"/>
      <c r="WLE667" s="187"/>
      <c r="WLF667" s="187"/>
      <c r="WLG667" s="187"/>
      <c r="WLH667" s="187"/>
      <c r="WLI667" s="187"/>
      <c r="WLJ667" s="187"/>
      <c r="WLK667" s="187"/>
      <c r="WLL667" s="187"/>
      <c r="WLM667" s="187"/>
      <c r="WLN667" s="187"/>
      <c r="WLO667" s="187"/>
      <c r="WLP667" s="187"/>
      <c r="WLQ667" s="187"/>
      <c r="WLR667" s="187"/>
      <c r="WLS667" s="187"/>
      <c r="WLT667" s="187"/>
      <c r="WLU667" s="187"/>
      <c r="WLV667" s="187"/>
      <c r="WLW667" s="187"/>
      <c r="WLX667" s="187"/>
      <c r="WLY667" s="187"/>
      <c r="WLZ667" s="187"/>
      <c r="WMA667" s="187"/>
      <c r="WMB667" s="187"/>
      <c r="WMC667" s="187"/>
      <c r="WMD667" s="187"/>
      <c r="WME667" s="187"/>
      <c r="WMF667" s="187"/>
      <c r="WMG667" s="187"/>
      <c r="WMH667" s="187"/>
      <c r="WMI667" s="187"/>
      <c r="WMJ667" s="187"/>
      <c r="WMK667" s="187"/>
      <c r="WML667" s="187"/>
      <c r="WMM667" s="187"/>
      <c r="WMN667" s="187"/>
      <c r="WMO667" s="187"/>
      <c r="WMP667" s="187"/>
      <c r="WMQ667" s="187"/>
      <c r="WMR667" s="187"/>
      <c r="WMS667" s="187"/>
      <c r="WMT667" s="187"/>
      <c r="WMU667" s="187"/>
      <c r="WMV667" s="187"/>
      <c r="WMW667" s="187"/>
      <c r="WMX667" s="187"/>
      <c r="WMY667" s="187"/>
      <c r="WMZ667" s="187"/>
      <c r="WNA667" s="187"/>
      <c r="WNB667" s="187"/>
      <c r="WNC667" s="187"/>
      <c r="WND667" s="187"/>
      <c r="WNE667" s="187"/>
      <c r="WNF667" s="187"/>
      <c r="WNG667" s="187"/>
      <c r="WNH667" s="187"/>
      <c r="WNI667" s="187"/>
      <c r="WNJ667" s="187"/>
      <c r="WNK667" s="187"/>
      <c r="WNL667" s="187"/>
      <c r="WNM667" s="187"/>
      <c r="WNN667" s="187"/>
      <c r="WNO667" s="187"/>
      <c r="WNP667" s="187"/>
      <c r="WNQ667" s="187"/>
      <c r="WNR667" s="187"/>
      <c r="WNS667" s="187"/>
      <c r="WNT667" s="187"/>
      <c r="WNU667" s="187"/>
      <c r="WNV667" s="187"/>
      <c r="WNW667" s="187"/>
      <c r="WNX667" s="187"/>
      <c r="WNY667" s="187"/>
      <c r="WNZ667" s="187"/>
      <c r="WOA667" s="187"/>
      <c r="WOB667" s="187"/>
      <c r="WOC667" s="187"/>
      <c r="WOD667" s="187"/>
      <c r="WOE667" s="187"/>
      <c r="WOF667" s="187"/>
      <c r="WOG667" s="187"/>
      <c r="WOH667" s="187"/>
      <c r="WOI667" s="187"/>
      <c r="WOJ667" s="187"/>
      <c r="WOK667" s="187"/>
      <c r="WOL667" s="187"/>
      <c r="WOM667" s="187"/>
      <c r="WON667" s="187"/>
      <c r="WOO667" s="187"/>
      <c r="WOP667" s="187"/>
      <c r="WOQ667" s="187"/>
      <c r="WOR667" s="187"/>
      <c r="WOS667" s="187"/>
      <c r="WOT667" s="187"/>
      <c r="WOU667" s="187"/>
      <c r="WOV667" s="187"/>
      <c r="WOW667" s="187"/>
      <c r="WOX667" s="187"/>
      <c r="WOY667" s="187"/>
      <c r="WOZ667" s="187"/>
      <c r="WPA667" s="187"/>
      <c r="WPB667" s="187"/>
      <c r="WPC667" s="187"/>
      <c r="WPD667" s="187"/>
      <c r="WPE667" s="187"/>
      <c r="WPF667" s="187"/>
      <c r="WPG667" s="187"/>
      <c r="WPH667" s="187"/>
      <c r="WPI667" s="187"/>
      <c r="WPJ667" s="187"/>
      <c r="WPK667" s="187"/>
      <c r="WPL667" s="187"/>
      <c r="WPM667" s="187"/>
      <c r="WPN667" s="187"/>
      <c r="WPO667" s="187"/>
      <c r="WPP667" s="187"/>
      <c r="WPQ667" s="187"/>
      <c r="WPR667" s="187"/>
      <c r="WPS667" s="187"/>
      <c r="WPT667" s="187"/>
      <c r="WPU667" s="187"/>
      <c r="WPV667" s="187"/>
      <c r="WPW667" s="187"/>
      <c r="WPX667" s="187"/>
      <c r="WPY667" s="187"/>
      <c r="WPZ667" s="187"/>
      <c r="WQA667" s="187"/>
      <c r="WQB667" s="187"/>
      <c r="WQC667" s="187"/>
      <c r="WQD667" s="187"/>
      <c r="WQE667" s="187"/>
      <c r="WQF667" s="187"/>
      <c r="WQG667" s="187"/>
      <c r="WQH667" s="187"/>
      <c r="WQI667" s="187"/>
      <c r="WQJ667" s="187"/>
      <c r="WQK667" s="187"/>
      <c r="WQL667" s="187"/>
      <c r="WQM667" s="187"/>
      <c r="WQN667" s="187"/>
      <c r="WQO667" s="187"/>
      <c r="WQP667" s="187"/>
      <c r="WQQ667" s="187"/>
      <c r="WQR667" s="187"/>
      <c r="WQS667" s="187"/>
      <c r="WQT667" s="187"/>
      <c r="WQU667" s="187"/>
      <c r="WQV667" s="187"/>
      <c r="WQW667" s="187"/>
      <c r="WQX667" s="187"/>
      <c r="WQY667" s="187"/>
      <c r="WQZ667" s="187"/>
      <c r="WRA667" s="187"/>
      <c r="WRB667" s="187"/>
      <c r="WRC667" s="187"/>
      <c r="WRD667" s="187"/>
      <c r="WRE667" s="187"/>
      <c r="WRF667" s="187"/>
      <c r="WRG667" s="187"/>
      <c r="WRH667" s="187"/>
      <c r="WRI667" s="187"/>
      <c r="WRJ667" s="187"/>
      <c r="WRK667" s="187"/>
      <c r="WRL667" s="187"/>
      <c r="WRM667" s="187"/>
      <c r="WRN667" s="187"/>
      <c r="WRO667" s="187"/>
      <c r="WRP667" s="187"/>
      <c r="WRQ667" s="187"/>
      <c r="WRR667" s="187"/>
      <c r="WRS667" s="187"/>
      <c r="WRT667" s="187"/>
      <c r="WRU667" s="187"/>
      <c r="WRV667" s="187"/>
      <c r="WRW667" s="187"/>
      <c r="WRX667" s="187"/>
      <c r="WRY667" s="187"/>
      <c r="WRZ667" s="187"/>
      <c r="WSA667" s="187"/>
      <c r="WSB667" s="187"/>
      <c r="WSC667" s="187"/>
      <c r="WSD667" s="187"/>
      <c r="WSE667" s="187"/>
      <c r="WSF667" s="187"/>
      <c r="WSG667" s="187"/>
      <c r="WSH667" s="187"/>
      <c r="WSI667" s="187"/>
      <c r="WSJ667" s="187"/>
      <c r="WSK667" s="187"/>
      <c r="WSL667" s="187"/>
      <c r="WSM667" s="187"/>
      <c r="WSN667" s="187"/>
      <c r="WSO667" s="187"/>
      <c r="WSP667" s="187"/>
      <c r="WSQ667" s="187"/>
      <c r="WSR667" s="187"/>
      <c r="WSS667" s="187"/>
      <c r="WST667" s="187"/>
      <c r="WSU667" s="187"/>
      <c r="WSV667" s="187"/>
      <c r="WSW667" s="187"/>
      <c r="WSX667" s="187"/>
      <c r="WSY667" s="187"/>
      <c r="WSZ667" s="187"/>
      <c r="WTA667" s="187"/>
      <c r="WTB667" s="187"/>
      <c r="WTC667" s="187"/>
      <c r="WTD667" s="187"/>
      <c r="WTE667" s="187"/>
      <c r="WTF667" s="187"/>
      <c r="WTG667" s="187"/>
      <c r="WTH667" s="187"/>
      <c r="WTI667" s="187"/>
      <c r="WTJ667" s="187"/>
      <c r="WTK667" s="187"/>
      <c r="WTL667" s="187"/>
      <c r="WTM667" s="187"/>
      <c r="WTN667" s="187"/>
      <c r="WTO667" s="187"/>
      <c r="WTP667" s="187"/>
      <c r="WTQ667" s="187"/>
      <c r="WTR667" s="187"/>
      <c r="WTS667" s="187"/>
      <c r="WTT667" s="187"/>
      <c r="WTU667" s="187"/>
      <c r="WTV667" s="187"/>
      <c r="WTW667" s="187"/>
      <c r="WTX667" s="187"/>
      <c r="WTY667" s="187"/>
      <c r="WTZ667" s="187"/>
      <c r="WUA667" s="187"/>
      <c r="WUB667" s="187"/>
      <c r="WUC667" s="187"/>
      <c r="WUD667" s="187"/>
      <c r="WUE667" s="187"/>
      <c r="WUF667" s="187"/>
      <c r="WUG667" s="187"/>
      <c r="WUH667" s="187"/>
      <c r="WUI667" s="187"/>
      <c r="WUJ667" s="187"/>
      <c r="WUK667" s="187"/>
      <c r="WUL667" s="187"/>
      <c r="WUM667" s="187"/>
      <c r="WUN667" s="187"/>
      <c r="WUO667" s="187"/>
      <c r="WUP667" s="187"/>
      <c r="WUQ667" s="187"/>
      <c r="WUR667" s="187"/>
      <c r="WUS667" s="187"/>
      <c r="WUT667" s="187"/>
      <c r="WUU667" s="187"/>
      <c r="WUV667" s="187"/>
      <c r="WUW667" s="187"/>
      <c r="WUX667" s="187"/>
      <c r="WUY667" s="187"/>
      <c r="WUZ667" s="187"/>
      <c r="WVA667" s="187"/>
      <c r="WVB667" s="187"/>
      <c r="WVC667" s="187"/>
      <c r="WVD667" s="187"/>
      <c r="WVE667" s="187"/>
      <c r="WVF667" s="187"/>
      <c r="WVG667" s="187"/>
      <c r="WVH667" s="187"/>
      <c r="WVI667" s="187"/>
      <c r="WVJ667" s="187"/>
      <c r="WVK667" s="187"/>
      <c r="WVL667" s="187"/>
      <c r="WVM667" s="187"/>
      <c r="WVN667" s="187"/>
      <c r="WVO667" s="187"/>
      <c r="WVP667" s="187"/>
      <c r="WVQ667" s="187"/>
      <c r="WVR667" s="187"/>
      <c r="WVS667" s="187"/>
      <c r="WVT667" s="187"/>
      <c r="WVU667" s="187"/>
      <c r="WVV667" s="187"/>
      <c r="WVW667" s="187"/>
      <c r="WVX667" s="187"/>
      <c r="WVY667" s="187"/>
      <c r="WVZ667" s="187"/>
      <c r="WWA667" s="187"/>
      <c r="WWB667" s="187"/>
      <c r="WWC667" s="187"/>
      <c r="WWD667" s="187"/>
      <c r="WWE667" s="187"/>
      <c r="WWF667" s="187"/>
      <c r="WWG667" s="187"/>
      <c r="WWH667" s="187"/>
      <c r="WWI667" s="187"/>
      <c r="WWJ667" s="187"/>
      <c r="WWK667" s="187"/>
      <c r="WWL667" s="187"/>
      <c r="WWM667" s="187"/>
      <c r="WWN667" s="187"/>
      <c r="WWO667" s="187"/>
      <c r="WWP667" s="187"/>
      <c r="WWQ667" s="187"/>
      <c r="WWR667" s="187"/>
      <c r="WWS667" s="187"/>
      <c r="WWT667" s="187"/>
      <c r="WWU667" s="187"/>
      <c r="WWV667" s="187"/>
      <c r="WWW667" s="187"/>
      <c r="WWX667" s="187"/>
      <c r="WWY667" s="187"/>
      <c r="WWZ667" s="187"/>
      <c r="WXA667" s="187"/>
      <c r="WXB667" s="187"/>
      <c r="WXC667" s="187"/>
      <c r="WXD667" s="187"/>
      <c r="WXE667" s="187"/>
      <c r="WXF667" s="187"/>
      <c r="WXG667" s="187"/>
      <c r="WXH667" s="187"/>
      <c r="WXI667" s="187"/>
      <c r="WXJ667" s="187"/>
      <c r="WXK667" s="187"/>
      <c r="WXL667" s="187"/>
      <c r="WXM667" s="187"/>
      <c r="WXN667" s="187"/>
      <c r="WXO667" s="187"/>
      <c r="WXP667" s="187"/>
      <c r="WXQ667" s="187"/>
      <c r="WXR667" s="187"/>
      <c r="WXS667" s="187"/>
      <c r="WXT667" s="187"/>
      <c r="WXU667" s="187"/>
      <c r="WXV667" s="187"/>
      <c r="WXW667" s="187"/>
      <c r="WXX667" s="187"/>
      <c r="WXY667" s="187"/>
      <c r="WXZ667" s="187"/>
      <c r="WYA667" s="187"/>
      <c r="WYB667" s="187"/>
      <c r="WYC667" s="187"/>
      <c r="WYD667" s="187"/>
      <c r="WYE667" s="187"/>
      <c r="WYF667" s="187"/>
      <c r="WYG667" s="187"/>
      <c r="WYH667" s="187"/>
      <c r="WYI667" s="187"/>
      <c r="WYJ667" s="187"/>
      <c r="WYK667" s="187"/>
      <c r="WYL667" s="187"/>
      <c r="WYM667" s="187"/>
      <c r="WYN667" s="187"/>
      <c r="WYO667" s="187"/>
      <c r="WYP667" s="187"/>
      <c r="WYQ667" s="187"/>
      <c r="WYR667" s="187"/>
      <c r="WYS667" s="187"/>
      <c r="WYT667" s="187"/>
      <c r="WYU667" s="187"/>
      <c r="WYV667" s="187"/>
      <c r="WYW667" s="187"/>
      <c r="WYX667" s="187"/>
      <c r="WYY667" s="187"/>
      <c r="WYZ667" s="187"/>
      <c r="WZA667" s="187"/>
      <c r="WZB667" s="187"/>
      <c r="WZC667" s="187"/>
      <c r="WZD667" s="187"/>
      <c r="WZE667" s="187"/>
      <c r="WZF667" s="187"/>
      <c r="WZG667" s="187"/>
      <c r="WZH667" s="187"/>
      <c r="WZI667" s="187"/>
      <c r="WZJ667" s="187"/>
      <c r="WZK667" s="187"/>
      <c r="WZL667" s="187"/>
      <c r="WZM667" s="187"/>
      <c r="WZN667" s="187"/>
      <c r="WZO667" s="187"/>
      <c r="WZP667" s="187"/>
      <c r="WZQ667" s="187"/>
      <c r="WZR667" s="187"/>
      <c r="WZS667" s="187"/>
      <c r="WZT667" s="187"/>
      <c r="WZU667" s="187"/>
      <c r="WZV667" s="187"/>
      <c r="WZW667" s="187"/>
      <c r="WZX667" s="187"/>
      <c r="WZY667" s="187"/>
      <c r="WZZ667" s="187"/>
      <c r="XAA667" s="187"/>
      <c r="XAB667" s="187"/>
      <c r="XAC667" s="187"/>
      <c r="XAD667" s="187"/>
      <c r="XAE667" s="187"/>
      <c r="XAF667" s="187"/>
      <c r="XAG667" s="187"/>
      <c r="XAH667" s="187"/>
      <c r="XAI667" s="187"/>
      <c r="XAJ667" s="187"/>
      <c r="XAK667" s="187"/>
      <c r="XAL667" s="187"/>
      <c r="XAM667" s="187"/>
      <c r="XAN667" s="187"/>
      <c r="XAO667" s="187"/>
      <c r="XAP667" s="187"/>
      <c r="XAQ667" s="187"/>
      <c r="XAR667" s="187"/>
      <c r="XAS667" s="187"/>
      <c r="XAT667" s="187"/>
      <c r="XAU667" s="187"/>
      <c r="XAV667" s="187"/>
      <c r="XAW667" s="187"/>
      <c r="XAX667" s="187"/>
      <c r="XAY667" s="187"/>
      <c r="XAZ667" s="187"/>
      <c r="XBA667" s="187"/>
      <c r="XBB667" s="187"/>
      <c r="XBC667" s="187"/>
      <c r="XBD667" s="187"/>
      <c r="XBE667" s="187"/>
      <c r="XBF667" s="187"/>
      <c r="XBG667" s="187"/>
      <c r="XBH667" s="187"/>
      <c r="XBI667" s="187"/>
      <c r="XBJ667" s="187"/>
      <c r="XBK667" s="187"/>
      <c r="XBL667" s="187"/>
      <c r="XBM667" s="187"/>
      <c r="XBN667" s="187"/>
      <c r="XBO667" s="187"/>
      <c r="XBP667" s="187"/>
      <c r="XBQ667" s="187"/>
      <c r="XBR667" s="187"/>
      <c r="XBS667" s="187"/>
      <c r="XBT667" s="187"/>
      <c r="XBU667" s="187"/>
      <c r="XBV667" s="187"/>
      <c r="XBW667" s="187"/>
      <c r="XBX667" s="187"/>
      <c r="XBY667" s="187"/>
      <c r="XBZ667" s="187"/>
      <c r="XCA667" s="187"/>
      <c r="XCB667" s="187"/>
      <c r="XCC667" s="187"/>
      <c r="XCD667" s="187"/>
      <c r="XCE667" s="187"/>
      <c r="XCF667" s="187"/>
      <c r="XCG667" s="187"/>
      <c r="XCH667" s="187"/>
      <c r="XCI667" s="187"/>
      <c r="XCJ667" s="187"/>
      <c r="XCK667" s="187"/>
      <c r="XCL667" s="187"/>
      <c r="XCM667" s="187"/>
      <c r="XCN667" s="187"/>
      <c r="XCO667" s="187"/>
      <c r="XCP667" s="187"/>
      <c r="XCQ667" s="187"/>
      <c r="XCR667" s="187"/>
      <c r="XCS667" s="187"/>
      <c r="XCT667" s="187"/>
      <c r="XCU667" s="187"/>
      <c r="XCV667" s="187"/>
      <c r="XCW667" s="187"/>
      <c r="XCX667" s="187"/>
      <c r="XCY667" s="187"/>
      <c r="XCZ667" s="187"/>
      <c r="XDA667" s="187"/>
      <c r="XDB667" s="187"/>
      <c r="XDC667" s="187"/>
      <c r="XDD667" s="187"/>
      <c r="XDE667" s="187"/>
      <c r="XDF667" s="187"/>
      <c r="XDG667" s="187"/>
      <c r="XDH667" s="187"/>
      <c r="XDI667" s="187"/>
      <c r="XDJ667" s="187"/>
      <c r="XDK667" s="187"/>
      <c r="XDL667" s="187"/>
      <c r="XDM667" s="187"/>
      <c r="XDN667" s="187"/>
      <c r="XDO667" s="187"/>
      <c r="XDP667" s="187"/>
      <c r="XDQ667" s="187"/>
      <c r="XDR667" s="187"/>
      <c r="XDS667" s="187"/>
      <c r="XDT667" s="187"/>
      <c r="XDU667" s="187"/>
      <c r="XDV667" s="187"/>
      <c r="XDW667" s="187"/>
      <c r="XDX667" s="187"/>
      <c r="XDY667" s="187"/>
      <c r="XDZ667" s="187"/>
      <c r="XEA667" s="187"/>
      <c r="XEB667" s="187"/>
      <c r="XEC667" s="187"/>
      <c r="XED667" s="187"/>
      <c r="XEE667" s="187"/>
      <c r="XEF667" s="187"/>
      <c r="XEG667" s="187"/>
      <c r="XEH667" s="187"/>
      <c r="XEI667" s="187"/>
      <c r="XEJ667" s="187"/>
      <c r="XEK667" s="187"/>
      <c r="XEL667" s="187"/>
      <c r="XEM667" s="187"/>
      <c r="XEN667" s="187"/>
      <c r="XEO667" s="187"/>
      <c r="XEP667" s="187"/>
      <c r="XEQ667" s="187"/>
      <c r="XER667" s="187"/>
      <c r="XES667" s="187"/>
      <c r="XET667" s="187"/>
      <c r="XEU667" s="187"/>
      <c r="XEV667" s="187"/>
      <c r="XEW667" s="187"/>
      <c r="XEX667" s="187"/>
      <c r="XEY667" s="187"/>
      <c r="XEZ667" s="187"/>
    </row>
    <row r="668" spans="1:16380" s="191" customFormat="1" x14ac:dyDescent="0.3">
      <c r="A668" s="189">
        <v>3.42</v>
      </c>
      <c r="B668" s="189" t="s">
        <v>47</v>
      </c>
      <c r="C668" s="189" t="s">
        <v>1294</v>
      </c>
      <c r="D668" s="192" t="s">
        <v>2124</v>
      </c>
      <c r="E668" s="192" t="s">
        <v>2126</v>
      </c>
      <c r="F668" s="189"/>
      <c r="G668" s="189" t="s">
        <v>2137</v>
      </c>
      <c r="H668" s="189"/>
      <c r="I668" s="190" t="s">
        <v>56</v>
      </c>
      <c r="J668" s="189"/>
      <c r="K668" s="189"/>
      <c r="L668" s="192">
        <v>20</v>
      </c>
      <c r="M668" s="189">
        <v>0</v>
      </c>
      <c r="N668" s="193">
        <v>20</v>
      </c>
      <c r="O668" s="189">
        <v>20</v>
      </c>
      <c r="P668" s="189">
        <v>20</v>
      </c>
      <c r="Q668" s="189"/>
      <c r="R668" s="189"/>
      <c r="S668" s="189"/>
      <c r="T668" s="189"/>
      <c r="U668" s="189"/>
      <c r="V668" s="187"/>
      <c r="W668" s="187"/>
      <c r="X668" s="189"/>
      <c r="Y668" s="189"/>
      <c r="Z668" s="189"/>
      <c r="AA668" s="189"/>
      <c r="AB668" s="189">
        <v>20</v>
      </c>
      <c r="AC668" s="189"/>
      <c r="AD668" s="189"/>
      <c r="AE668" s="189"/>
      <c r="AF668" s="189"/>
      <c r="AG668" s="189"/>
      <c r="AH668" s="189"/>
      <c r="AI668" s="189"/>
      <c r="AJ668" s="189"/>
      <c r="AK668" s="187"/>
      <c r="AL668" s="187"/>
      <c r="AM668" s="187"/>
      <c r="AN668" s="187"/>
      <c r="AO668" s="187"/>
      <c r="AP668" s="187"/>
      <c r="AQ668" s="187"/>
      <c r="AR668" s="187"/>
      <c r="AS668" s="187"/>
      <c r="AT668" s="187"/>
      <c r="AU668" s="187"/>
      <c r="AV668" s="187"/>
      <c r="AW668" s="187"/>
      <c r="AX668" s="187"/>
      <c r="AY668" s="187"/>
      <c r="AZ668" s="187"/>
      <c r="BA668" s="187"/>
      <c r="BB668" s="187"/>
      <c r="BC668" s="187"/>
      <c r="BD668" s="187"/>
      <c r="BE668" s="187"/>
      <c r="BF668" s="187"/>
      <c r="BG668" s="187"/>
      <c r="BH668" s="187"/>
      <c r="BI668" s="187"/>
      <c r="BJ668" s="187"/>
      <c r="BK668" s="187"/>
      <c r="BL668" s="187"/>
      <c r="BM668" s="187"/>
      <c r="BN668" s="187"/>
      <c r="BO668" s="187"/>
      <c r="BP668" s="187"/>
      <c r="BQ668" s="187"/>
      <c r="BR668" s="187"/>
      <c r="BS668" s="187"/>
      <c r="BT668" s="187"/>
      <c r="BU668" s="187"/>
      <c r="BV668" s="187"/>
      <c r="BW668" s="187"/>
      <c r="BX668" s="187"/>
      <c r="BY668" s="187"/>
      <c r="BZ668" s="187"/>
      <c r="CA668" s="187"/>
      <c r="CB668" s="187"/>
      <c r="CC668" s="187"/>
      <c r="CD668" s="187"/>
      <c r="CE668" s="187"/>
      <c r="CF668" s="187"/>
      <c r="CG668" s="187"/>
      <c r="CH668" s="187"/>
      <c r="CI668" s="187"/>
      <c r="CJ668" s="187"/>
      <c r="CK668" s="187"/>
      <c r="CL668" s="187"/>
      <c r="CM668" s="187"/>
      <c r="CN668" s="187"/>
      <c r="CO668" s="187"/>
      <c r="CP668" s="187"/>
      <c r="CQ668" s="187"/>
      <c r="CR668" s="187"/>
      <c r="CS668" s="187"/>
      <c r="CT668" s="187"/>
      <c r="CU668" s="187"/>
      <c r="CV668" s="187"/>
      <c r="CW668" s="187"/>
      <c r="CX668" s="187"/>
      <c r="CY668" s="187"/>
      <c r="CZ668" s="187"/>
      <c r="DA668" s="187"/>
      <c r="DB668" s="187"/>
      <c r="DC668" s="187"/>
      <c r="DD668" s="187"/>
      <c r="DE668" s="187"/>
      <c r="DF668" s="187"/>
      <c r="DG668" s="187"/>
      <c r="DH668" s="187"/>
      <c r="DI668" s="187"/>
      <c r="DJ668" s="187"/>
      <c r="DK668" s="187"/>
      <c r="DL668" s="187"/>
      <c r="DM668" s="187"/>
      <c r="DN668" s="187"/>
      <c r="DO668" s="187"/>
      <c r="DP668" s="187"/>
      <c r="DQ668" s="187"/>
      <c r="DR668" s="187"/>
      <c r="DS668" s="187"/>
      <c r="DT668" s="187"/>
      <c r="DU668" s="187"/>
      <c r="DV668" s="187"/>
      <c r="DW668" s="187"/>
      <c r="DX668" s="187"/>
      <c r="DY668" s="187"/>
      <c r="DZ668" s="187"/>
      <c r="EA668" s="187"/>
      <c r="EB668" s="187"/>
      <c r="EC668" s="187"/>
      <c r="ED668" s="187"/>
      <c r="EE668" s="187"/>
      <c r="EF668" s="187"/>
      <c r="EG668" s="187"/>
      <c r="EH668" s="187"/>
      <c r="EI668" s="187"/>
      <c r="EJ668" s="187"/>
      <c r="EK668" s="187"/>
      <c r="EL668" s="187"/>
      <c r="EM668" s="187"/>
      <c r="EN668" s="187"/>
      <c r="EO668" s="187"/>
      <c r="EP668" s="187"/>
      <c r="EQ668" s="187"/>
      <c r="ER668" s="187"/>
      <c r="ES668" s="187"/>
      <c r="ET668" s="187"/>
      <c r="EU668" s="187"/>
      <c r="EV668" s="187"/>
      <c r="EW668" s="187"/>
      <c r="EX668" s="187"/>
      <c r="EY668" s="187"/>
      <c r="EZ668" s="187"/>
      <c r="FA668" s="187"/>
      <c r="FB668" s="187"/>
      <c r="FC668" s="187"/>
      <c r="FD668" s="187"/>
      <c r="FE668" s="187"/>
      <c r="FF668" s="187"/>
      <c r="FG668" s="187"/>
      <c r="FH668" s="187"/>
      <c r="FI668" s="187"/>
      <c r="FJ668" s="187"/>
      <c r="FK668" s="187"/>
      <c r="FL668" s="187"/>
      <c r="FM668" s="187"/>
      <c r="FN668" s="187"/>
      <c r="FO668" s="187"/>
      <c r="FP668" s="187"/>
      <c r="FQ668" s="187"/>
      <c r="FR668" s="187"/>
      <c r="FS668" s="187"/>
      <c r="FT668" s="187"/>
      <c r="FU668" s="187"/>
      <c r="FV668" s="187"/>
      <c r="FW668" s="187"/>
      <c r="FX668" s="187"/>
      <c r="FY668" s="187"/>
      <c r="FZ668" s="187"/>
      <c r="GA668" s="187"/>
      <c r="GB668" s="187"/>
      <c r="GC668" s="187"/>
      <c r="GD668" s="187"/>
      <c r="GE668" s="187"/>
      <c r="GF668" s="187"/>
      <c r="GG668" s="187"/>
      <c r="GH668" s="187"/>
      <c r="GI668" s="187"/>
      <c r="GJ668" s="187"/>
      <c r="GK668" s="187"/>
      <c r="GL668" s="187"/>
      <c r="GM668" s="187"/>
      <c r="GN668" s="187"/>
      <c r="GO668" s="187"/>
      <c r="GP668" s="187"/>
      <c r="GQ668" s="187"/>
      <c r="GR668" s="187"/>
      <c r="GS668" s="187"/>
      <c r="GT668" s="187"/>
      <c r="GU668" s="187"/>
      <c r="GV668" s="187"/>
      <c r="GW668" s="187"/>
      <c r="GX668" s="187"/>
      <c r="GY668" s="187"/>
      <c r="GZ668" s="187"/>
      <c r="HA668" s="187"/>
      <c r="HB668" s="187"/>
      <c r="HC668" s="187"/>
      <c r="HD668" s="187"/>
      <c r="HE668" s="187"/>
      <c r="HF668" s="187"/>
      <c r="HG668" s="187"/>
      <c r="HH668" s="187"/>
      <c r="HI668" s="187"/>
      <c r="HJ668" s="187"/>
      <c r="HK668" s="187"/>
      <c r="HL668" s="187"/>
      <c r="HM668" s="187"/>
      <c r="HN668" s="187"/>
      <c r="HO668" s="187"/>
      <c r="HP668" s="187"/>
      <c r="HQ668" s="187"/>
      <c r="HR668" s="187"/>
      <c r="HS668" s="187"/>
      <c r="HT668" s="187"/>
      <c r="HU668" s="187"/>
      <c r="HV668" s="187"/>
      <c r="HW668" s="187"/>
      <c r="HX668" s="187"/>
      <c r="HY668" s="187"/>
      <c r="HZ668" s="187"/>
      <c r="IA668" s="187"/>
      <c r="IB668" s="187"/>
      <c r="IC668" s="187"/>
      <c r="ID668" s="187"/>
      <c r="IE668" s="187"/>
      <c r="IF668" s="187"/>
      <c r="IG668" s="187"/>
      <c r="IH668" s="187"/>
      <c r="II668" s="187"/>
      <c r="IJ668" s="187"/>
      <c r="IK668" s="187"/>
      <c r="IL668" s="187"/>
      <c r="IM668" s="187"/>
      <c r="IN668" s="187"/>
      <c r="IO668" s="187"/>
      <c r="IP668" s="187"/>
      <c r="IQ668" s="187"/>
      <c r="IR668" s="187"/>
      <c r="IS668" s="187"/>
      <c r="IT668" s="187"/>
      <c r="IU668" s="187"/>
      <c r="IV668" s="187"/>
      <c r="IW668" s="187"/>
      <c r="IX668" s="187"/>
      <c r="IY668" s="187"/>
      <c r="IZ668" s="187"/>
      <c r="JA668" s="187"/>
      <c r="JB668" s="187"/>
      <c r="JC668" s="187"/>
      <c r="JD668" s="187"/>
      <c r="JE668" s="187"/>
      <c r="JF668" s="187"/>
      <c r="JG668" s="187"/>
      <c r="JH668" s="187"/>
      <c r="JI668" s="187"/>
      <c r="JJ668" s="187"/>
      <c r="JK668" s="187"/>
      <c r="JL668" s="187"/>
      <c r="JM668" s="187"/>
      <c r="JN668" s="187"/>
      <c r="JO668" s="187"/>
      <c r="JP668" s="187"/>
      <c r="JQ668" s="187"/>
      <c r="JR668" s="187"/>
      <c r="JS668" s="187"/>
      <c r="JT668" s="187"/>
      <c r="JU668" s="187"/>
      <c r="JV668" s="187"/>
      <c r="JW668" s="187"/>
      <c r="JX668" s="187"/>
      <c r="JY668" s="187"/>
      <c r="JZ668" s="187"/>
      <c r="KA668" s="187"/>
      <c r="KB668" s="187"/>
      <c r="KC668" s="187"/>
      <c r="KD668" s="187"/>
      <c r="KE668" s="187"/>
      <c r="KF668" s="187"/>
      <c r="KG668" s="187"/>
      <c r="KH668" s="187"/>
      <c r="KI668" s="187"/>
      <c r="KJ668" s="187"/>
      <c r="KK668" s="187"/>
      <c r="KL668" s="187"/>
      <c r="KM668" s="187"/>
      <c r="KN668" s="187"/>
      <c r="KO668" s="187"/>
      <c r="KP668" s="187"/>
      <c r="KQ668" s="187"/>
      <c r="KR668" s="187"/>
      <c r="KS668" s="187"/>
      <c r="KT668" s="187"/>
      <c r="KU668" s="187"/>
      <c r="KV668" s="187"/>
      <c r="KW668" s="187"/>
      <c r="KX668" s="187"/>
      <c r="KY668" s="187"/>
      <c r="KZ668" s="187"/>
      <c r="LA668" s="187"/>
      <c r="LB668" s="187"/>
      <c r="LC668" s="187"/>
      <c r="LD668" s="187"/>
      <c r="LE668" s="187"/>
      <c r="LF668" s="187"/>
      <c r="LG668" s="187"/>
      <c r="LH668" s="187"/>
      <c r="LI668" s="187"/>
      <c r="LJ668" s="187"/>
      <c r="LK668" s="187"/>
      <c r="LL668" s="187"/>
      <c r="LM668" s="187"/>
      <c r="LN668" s="187"/>
      <c r="LO668" s="187"/>
      <c r="LP668" s="187"/>
      <c r="LQ668" s="187"/>
      <c r="LR668" s="187"/>
      <c r="LS668" s="187"/>
      <c r="LT668" s="187"/>
      <c r="LU668" s="187"/>
      <c r="LV668" s="187"/>
      <c r="LW668" s="187"/>
      <c r="LX668" s="187"/>
      <c r="LY668" s="187"/>
      <c r="LZ668" s="187"/>
      <c r="MA668" s="187"/>
      <c r="MB668" s="187"/>
      <c r="MC668" s="187"/>
      <c r="MD668" s="187"/>
      <c r="ME668" s="187"/>
      <c r="MF668" s="187"/>
      <c r="MG668" s="187"/>
      <c r="MH668" s="187"/>
      <c r="MI668" s="187"/>
      <c r="MJ668" s="187"/>
      <c r="MK668" s="187"/>
      <c r="ML668" s="187"/>
      <c r="MM668" s="187"/>
      <c r="MN668" s="187"/>
      <c r="MO668" s="187"/>
      <c r="MP668" s="187"/>
      <c r="MQ668" s="187"/>
      <c r="MR668" s="187"/>
      <c r="MS668" s="187"/>
      <c r="MT668" s="187"/>
      <c r="MU668" s="187"/>
      <c r="MV668" s="187"/>
      <c r="MW668" s="187"/>
      <c r="MX668" s="187"/>
      <c r="MY668" s="187"/>
      <c r="MZ668" s="187"/>
      <c r="NA668" s="187"/>
      <c r="NB668" s="187"/>
      <c r="NC668" s="187"/>
      <c r="ND668" s="187"/>
      <c r="NE668" s="187"/>
      <c r="NF668" s="187"/>
      <c r="NG668" s="187"/>
      <c r="NH668" s="187"/>
      <c r="NI668" s="187"/>
      <c r="NJ668" s="187"/>
      <c r="NK668" s="187"/>
      <c r="NL668" s="187"/>
      <c r="NM668" s="187"/>
      <c r="NN668" s="187"/>
      <c r="NO668" s="187"/>
      <c r="NP668" s="187"/>
      <c r="NQ668" s="187"/>
      <c r="NR668" s="187"/>
      <c r="NS668" s="187"/>
      <c r="NT668" s="187"/>
      <c r="NU668" s="187"/>
      <c r="NV668" s="187"/>
      <c r="NW668" s="187"/>
      <c r="NX668" s="187"/>
      <c r="NY668" s="187"/>
      <c r="NZ668" s="187"/>
      <c r="OA668" s="187"/>
      <c r="OB668" s="187"/>
      <c r="OC668" s="187"/>
      <c r="OD668" s="187"/>
      <c r="OE668" s="187"/>
      <c r="OF668" s="187"/>
      <c r="OG668" s="187"/>
      <c r="OH668" s="187"/>
      <c r="OI668" s="187"/>
      <c r="OJ668" s="187"/>
      <c r="OK668" s="187"/>
      <c r="OL668" s="187"/>
      <c r="OM668" s="187"/>
      <c r="ON668" s="187"/>
      <c r="OO668" s="187"/>
      <c r="OP668" s="187"/>
      <c r="OQ668" s="187"/>
      <c r="OR668" s="187"/>
      <c r="OS668" s="187"/>
      <c r="OT668" s="187"/>
      <c r="OU668" s="187"/>
      <c r="OV668" s="187"/>
      <c r="OW668" s="187"/>
      <c r="OX668" s="187"/>
      <c r="OY668" s="187"/>
      <c r="OZ668" s="187"/>
      <c r="PA668" s="187"/>
      <c r="PB668" s="187"/>
      <c r="PC668" s="187"/>
      <c r="PD668" s="187"/>
      <c r="PE668" s="187"/>
      <c r="PF668" s="187"/>
      <c r="PG668" s="187"/>
      <c r="PH668" s="187"/>
      <c r="PI668" s="187"/>
      <c r="PJ668" s="187"/>
      <c r="PK668" s="187"/>
      <c r="PL668" s="187"/>
      <c r="PM668" s="187"/>
      <c r="PN668" s="187"/>
      <c r="PO668" s="187"/>
      <c r="PP668" s="187"/>
      <c r="PQ668" s="187"/>
      <c r="PR668" s="187"/>
      <c r="PS668" s="187"/>
      <c r="PT668" s="187"/>
      <c r="PU668" s="187"/>
      <c r="PV668" s="187"/>
      <c r="PW668" s="187"/>
      <c r="PX668" s="187"/>
      <c r="PY668" s="187"/>
      <c r="PZ668" s="187"/>
      <c r="QA668" s="187"/>
      <c r="QB668" s="187"/>
      <c r="QC668" s="187"/>
      <c r="QD668" s="187"/>
      <c r="QE668" s="187"/>
      <c r="QF668" s="187"/>
      <c r="QG668" s="187"/>
      <c r="QH668" s="187"/>
      <c r="QI668" s="187"/>
      <c r="QJ668" s="187"/>
      <c r="QK668" s="187"/>
      <c r="QL668" s="187"/>
      <c r="QM668" s="187"/>
      <c r="QN668" s="187"/>
      <c r="QO668" s="187"/>
      <c r="QP668" s="187"/>
      <c r="QQ668" s="187"/>
      <c r="QR668" s="187"/>
      <c r="QS668" s="187"/>
      <c r="QT668" s="187"/>
      <c r="QU668" s="187"/>
      <c r="QV668" s="187"/>
      <c r="QW668" s="187"/>
      <c r="QX668" s="187"/>
      <c r="QY668" s="187"/>
      <c r="QZ668" s="187"/>
      <c r="RA668" s="187"/>
      <c r="RB668" s="187"/>
      <c r="RC668" s="187"/>
      <c r="RD668" s="187"/>
      <c r="RE668" s="187"/>
      <c r="RF668" s="187"/>
      <c r="RG668" s="187"/>
      <c r="RH668" s="187"/>
      <c r="RI668" s="187"/>
      <c r="RJ668" s="187"/>
      <c r="RK668" s="187"/>
      <c r="RL668" s="187"/>
      <c r="RM668" s="187"/>
      <c r="RN668" s="187"/>
      <c r="RO668" s="187"/>
      <c r="RP668" s="187"/>
      <c r="RQ668" s="187"/>
      <c r="RR668" s="187"/>
      <c r="RS668" s="187"/>
      <c r="RT668" s="187"/>
      <c r="RU668" s="187"/>
      <c r="RV668" s="187"/>
      <c r="RW668" s="187"/>
      <c r="RX668" s="187"/>
      <c r="RY668" s="187"/>
      <c r="RZ668" s="187"/>
      <c r="SA668" s="187"/>
      <c r="SB668" s="187"/>
      <c r="SC668" s="187"/>
      <c r="SD668" s="187"/>
      <c r="SE668" s="187"/>
      <c r="SF668" s="187"/>
      <c r="SG668" s="187"/>
      <c r="SH668" s="187"/>
      <c r="SI668" s="187"/>
      <c r="SJ668" s="187"/>
      <c r="SK668" s="187"/>
      <c r="SL668" s="187"/>
      <c r="SM668" s="187"/>
      <c r="SN668" s="187"/>
      <c r="SO668" s="187"/>
      <c r="SP668" s="187"/>
      <c r="SQ668" s="187"/>
      <c r="SR668" s="187"/>
      <c r="SS668" s="187"/>
      <c r="ST668" s="187"/>
      <c r="SU668" s="187"/>
      <c r="SV668" s="187"/>
      <c r="SW668" s="187"/>
      <c r="SX668" s="187"/>
      <c r="SY668" s="187"/>
      <c r="SZ668" s="187"/>
      <c r="TA668" s="187"/>
      <c r="TB668" s="187"/>
      <c r="TC668" s="187"/>
      <c r="TD668" s="187"/>
      <c r="TE668" s="187"/>
      <c r="TF668" s="187"/>
      <c r="TG668" s="187"/>
      <c r="TH668" s="187"/>
      <c r="TI668" s="187"/>
      <c r="TJ668" s="187"/>
      <c r="TK668" s="187"/>
      <c r="TL668" s="187"/>
      <c r="TM668" s="187"/>
      <c r="TN668" s="187"/>
      <c r="TO668" s="187"/>
      <c r="TP668" s="187"/>
      <c r="TQ668" s="187"/>
      <c r="TR668" s="187"/>
      <c r="TS668" s="187"/>
      <c r="TT668" s="187"/>
      <c r="TU668" s="187"/>
      <c r="TV668" s="187"/>
      <c r="TW668" s="187"/>
      <c r="TX668" s="187"/>
      <c r="TY668" s="187"/>
      <c r="TZ668" s="187"/>
      <c r="UA668" s="187"/>
      <c r="UB668" s="187"/>
      <c r="UC668" s="187"/>
      <c r="UD668" s="187"/>
      <c r="UE668" s="187"/>
      <c r="UF668" s="187"/>
      <c r="UG668" s="187"/>
      <c r="UH668" s="187"/>
      <c r="UI668" s="187"/>
      <c r="UJ668" s="187"/>
      <c r="UK668" s="187"/>
      <c r="UL668" s="187"/>
      <c r="UM668" s="187"/>
      <c r="UN668" s="187"/>
      <c r="UO668" s="187"/>
      <c r="UP668" s="187"/>
      <c r="UQ668" s="187"/>
      <c r="UR668" s="187"/>
      <c r="US668" s="187"/>
      <c r="UT668" s="187"/>
      <c r="UU668" s="187"/>
      <c r="UV668" s="187"/>
      <c r="UW668" s="187"/>
      <c r="UX668" s="187"/>
      <c r="UY668" s="187"/>
      <c r="UZ668" s="187"/>
      <c r="VA668" s="187"/>
      <c r="VB668" s="187"/>
      <c r="VC668" s="187"/>
      <c r="VD668" s="187"/>
      <c r="VE668" s="187"/>
      <c r="VF668" s="187"/>
      <c r="VG668" s="187"/>
      <c r="VH668" s="187"/>
      <c r="VI668" s="187"/>
      <c r="VJ668" s="187"/>
      <c r="VK668" s="187"/>
      <c r="VL668" s="187"/>
      <c r="VM668" s="187"/>
      <c r="VN668" s="187"/>
      <c r="VO668" s="187"/>
      <c r="VP668" s="187"/>
      <c r="VQ668" s="187"/>
      <c r="VR668" s="187"/>
      <c r="VS668" s="187"/>
      <c r="VT668" s="187"/>
      <c r="VU668" s="187"/>
      <c r="VV668" s="187"/>
      <c r="VW668" s="187"/>
      <c r="VX668" s="187"/>
      <c r="VY668" s="187"/>
      <c r="VZ668" s="187"/>
      <c r="WA668" s="187"/>
      <c r="WB668" s="187"/>
      <c r="WC668" s="187"/>
      <c r="WD668" s="187"/>
      <c r="WE668" s="187"/>
      <c r="WF668" s="187"/>
      <c r="WG668" s="187"/>
      <c r="WH668" s="187"/>
      <c r="WI668" s="187"/>
      <c r="WJ668" s="187"/>
      <c r="WK668" s="187"/>
      <c r="WL668" s="187"/>
      <c r="WM668" s="187"/>
      <c r="WN668" s="187"/>
      <c r="WO668" s="187"/>
      <c r="WP668" s="187"/>
      <c r="WQ668" s="187"/>
      <c r="WR668" s="187"/>
      <c r="WS668" s="187"/>
      <c r="WT668" s="187"/>
      <c r="WU668" s="187"/>
      <c r="WV668" s="187"/>
      <c r="WW668" s="187"/>
      <c r="WX668" s="187"/>
      <c r="WY668" s="187"/>
      <c r="WZ668" s="187"/>
      <c r="XA668" s="187"/>
      <c r="XB668" s="187"/>
      <c r="XC668" s="187"/>
      <c r="XD668" s="187"/>
      <c r="XE668" s="187"/>
      <c r="XF668" s="187"/>
      <c r="XG668" s="187"/>
      <c r="XH668" s="187"/>
      <c r="XI668" s="187"/>
      <c r="XJ668" s="187"/>
      <c r="XK668" s="187"/>
      <c r="XL668" s="187"/>
      <c r="XM668" s="187"/>
      <c r="XN668" s="187"/>
      <c r="XO668" s="187"/>
      <c r="XP668" s="187"/>
      <c r="XQ668" s="187"/>
      <c r="XR668" s="187"/>
      <c r="XS668" s="187"/>
      <c r="XT668" s="187"/>
      <c r="XU668" s="187"/>
      <c r="XV668" s="187"/>
      <c r="XW668" s="187"/>
      <c r="XX668" s="187"/>
      <c r="XY668" s="187"/>
      <c r="XZ668" s="187"/>
      <c r="YA668" s="187"/>
      <c r="YB668" s="187"/>
      <c r="YC668" s="187"/>
      <c r="YD668" s="187"/>
      <c r="YE668" s="187"/>
      <c r="YF668" s="187"/>
      <c r="YG668" s="187"/>
      <c r="YH668" s="187"/>
      <c r="YI668" s="187"/>
      <c r="YJ668" s="187"/>
      <c r="YK668" s="187"/>
      <c r="YL668" s="187"/>
      <c r="YM668" s="187"/>
      <c r="YN668" s="187"/>
      <c r="YO668" s="187"/>
      <c r="YP668" s="187"/>
      <c r="YQ668" s="187"/>
      <c r="YR668" s="187"/>
      <c r="YS668" s="187"/>
      <c r="YT668" s="187"/>
      <c r="YU668" s="187"/>
      <c r="YV668" s="187"/>
      <c r="YW668" s="187"/>
      <c r="YX668" s="187"/>
      <c r="YY668" s="187"/>
      <c r="YZ668" s="187"/>
      <c r="ZA668" s="187"/>
      <c r="ZB668" s="187"/>
      <c r="ZC668" s="187"/>
      <c r="ZD668" s="187"/>
      <c r="ZE668" s="187"/>
      <c r="ZF668" s="187"/>
      <c r="ZG668" s="187"/>
      <c r="ZH668" s="187"/>
      <c r="ZI668" s="187"/>
      <c r="ZJ668" s="187"/>
      <c r="ZK668" s="187"/>
      <c r="ZL668" s="187"/>
      <c r="ZM668" s="187"/>
      <c r="ZN668" s="187"/>
      <c r="ZO668" s="187"/>
      <c r="ZP668" s="187"/>
      <c r="ZQ668" s="187"/>
      <c r="ZR668" s="187"/>
      <c r="ZS668" s="187"/>
      <c r="ZT668" s="187"/>
      <c r="ZU668" s="187"/>
      <c r="ZV668" s="187"/>
      <c r="ZW668" s="187"/>
      <c r="ZX668" s="187"/>
      <c r="ZY668" s="187"/>
      <c r="ZZ668" s="187"/>
      <c r="AAA668" s="187"/>
      <c r="AAB668" s="187"/>
      <c r="AAC668" s="187"/>
      <c r="AAD668" s="187"/>
      <c r="AAE668" s="187"/>
      <c r="AAF668" s="187"/>
      <c r="AAG668" s="187"/>
      <c r="AAH668" s="187"/>
      <c r="AAI668" s="187"/>
      <c r="AAJ668" s="187"/>
      <c r="AAK668" s="187"/>
      <c r="AAL668" s="187"/>
      <c r="AAM668" s="187"/>
      <c r="AAN668" s="187"/>
      <c r="AAO668" s="187"/>
      <c r="AAP668" s="187"/>
      <c r="AAQ668" s="187"/>
      <c r="AAR668" s="187"/>
      <c r="AAS668" s="187"/>
      <c r="AAT668" s="187"/>
      <c r="AAU668" s="187"/>
      <c r="AAV668" s="187"/>
      <c r="AAW668" s="187"/>
      <c r="AAX668" s="187"/>
      <c r="AAY668" s="187"/>
      <c r="AAZ668" s="187"/>
      <c r="ABA668" s="187"/>
      <c r="ABB668" s="187"/>
      <c r="ABC668" s="187"/>
      <c r="ABD668" s="187"/>
      <c r="ABE668" s="187"/>
      <c r="ABF668" s="187"/>
      <c r="ABG668" s="187"/>
      <c r="ABH668" s="187"/>
      <c r="ABI668" s="187"/>
      <c r="ABJ668" s="187"/>
      <c r="ABK668" s="187"/>
      <c r="ABL668" s="187"/>
      <c r="ABM668" s="187"/>
      <c r="ABN668" s="187"/>
      <c r="ABO668" s="187"/>
      <c r="ABP668" s="187"/>
      <c r="ABQ668" s="187"/>
      <c r="ABR668" s="187"/>
      <c r="ABS668" s="187"/>
      <c r="ABT668" s="187"/>
      <c r="ABU668" s="187"/>
      <c r="ABV668" s="187"/>
      <c r="ABW668" s="187"/>
      <c r="ABX668" s="187"/>
      <c r="ABY668" s="187"/>
      <c r="ABZ668" s="187"/>
      <c r="ACA668" s="187"/>
      <c r="ACB668" s="187"/>
      <c r="ACC668" s="187"/>
      <c r="ACD668" s="187"/>
      <c r="ACE668" s="187"/>
      <c r="ACF668" s="187"/>
      <c r="ACG668" s="187"/>
      <c r="ACH668" s="187"/>
      <c r="ACI668" s="187"/>
      <c r="ACJ668" s="187"/>
      <c r="ACK668" s="187"/>
      <c r="ACL668" s="187"/>
      <c r="ACM668" s="187"/>
      <c r="ACN668" s="187"/>
      <c r="ACO668" s="187"/>
      <c r="ACP668" s="187"/>
      <c r="ACQ668" s="187"/>
      <c r="ACR668" s="187"/>
      <c r="ACS668" s="187"/>
      <c r="ACT668" s="187"/>
      <c r="ACU668" s="187"/>
      <c r="ACV668" s="187"/>
      <c r="ACW668" s="187"/>
      <c r="ACX668" s="187"/>
      <c r="ACY668" s="187"/>
      <c r="ACZ668" s="187"/>
      <c r="ADA668" s="187"/>
      <c r="ADB668" s="187"/>
      <c r="ADC668" s="187"/>
      <c r="ADD668" s="187"/>
      <c r="ADE668" s="187"/>
      <c r="ADF668" s="187"/>
      <c r="ADG668" s="187"/>
      <c r="ADH668" s="187"/>
      <c r="ADI668" s="187"/>
      <c r="ADJ668" s="187"/>
      <c r="ADK668" s="187"/>
      <c r="ADL668" s="187"/>
      <c r="ADM668" s="187"/>
      <c r="ADN668" s="187"/>
      <c r="ADO668" s="187"/>
      <c r="ADP668" s="187"/>
      <c r="ADQ668" s="187"/>
      <c r="ADR668" s="187"/>
      <c r="ADS668" s="187"/>
      <c r="ADT668" s="187"/>
      <c r="ADU668" s="187"/>
      <c r="ADV668" s="187"/>
      <c r="ADW668" s="187"/>
      <c r="ADX668" s="187"/>
      <c r="ADY668" s="187"/>
      <c r="ADZ668" s="187"/>
      <c r="AEA668" s="187"/>
      <c r="AEB668" s="187"/>
      <c r="AEC668" s="187"/>
      <c r="AED668" s="187"/>
      <c r="AEE668" s="187"/>
      <c r="AEF668" s="187"/>
      <c r="AEG668" s="187"/>
      <c r="AEH668" s="187"/>
      <c r="AEI668" s="187"/>
      <c r="AEJ668" s="187"/>
      <c r="AEK668" s="187"/>
      <c r="AEL668" s="187"/>
      <c r="AEM668" s="187"/>
      <c r="AEN668" s="187"/>
      <c r="AEO668" s="187"/>
      <c r="AEP668" s="187"/>
      <c r="AEQ668" s="187"/>
      <c r="AER668" s="187"/>
      <c r="AES668" s="187"/>
      <c r="AET668" s="187"/>
      <c r="AEU668" s="187"/>
      <c r="AEV668" s="187"/>
      <c r="AEW668" s="187"/>
      <c r="AEX668" s="187"/>
      <c r="AEY668" s="187"/>
      <c r="AEZ668" s="187"/>
      <c r="AFA668" s="187"/>
      <c r="AFB668" s="187"/>
      <c r="AFC668" s="187"/>
      <c r="AFD668" s="187"/>
      <c r="AFE668" s="187"/>
      <c r="AFF668" s="187"/>
      <c r="AFG668" s="187"/>
      <c r="AFH668" s="187"/>
      <c r="AFI668" s="187"/>
      <c r="AFJ668" s="187"/>
      <c r="AFK668" s="187"/>
      <c r="AFL668" s="187"/>
      <c r="AFM668" s="187"/>
      <c r="AFN668" s="187"/>
      <c r="AFO668" s="187"/>
      <c r="AFP668" s="187"/>
      <c r="AFQ668" s="187"/>
      <c r="AFR668" s="187"/>
      <c r="AFS668" s="187"/>
      <c r="AFT668" s="187"/>
      <c r="AFU668" s="187"/>
      <c r="AFV668" s="187"/>
      <c r="AFW668" s="187"/>
      <c r="AFX668" s="187"/>
      <c r="AFY668" s="187"/>
      <c r="AFZ668" s="187"/>
      <c r="AGA668" s="187"/>
      <c r="AGB668" s="187"/>
      <c r="AGC668" s="187"/>
      <c r="AGD668" s="187"/>
      <c r="AGE668" s="187"/>
      <c r="AGF668" s="187"/>
      <c r="AGG668" s="187"/>
      <c r="AGH668" s="187"/>
      <c r="AGI668" s="187"/>
      <c r="AGJ668" s="187"/>
      <c r="AGK668" s="187"/>
      <c r="AGL668" s="187"/>
      <c r="AGM668" s="187"/>
      <c r="AGN668" s="187"/>
      <c r="AGO668" s="187"/>
      <c r="AGP668" s="187"/>
      <c r="AGQ668" s="187"/>
      <c r="AGR668" s="187"/>
      <c r="AGS668" s="187"/>
      <c r="AGT668" s="187"/>
      <c r="AGU668" s="187"/>
      <c r="AGV668" s="187"/>
      <c r="AGW668" s="187"/>
      <c r="AGX668" s="187"/>
      <c r="AGY668" s="187"/>
      <c r="AGZ668" s="187"/>
      <c r="AHA668" s="187"/>
      <c r="AHB668" s="187"/>
      <c r="AHC668" s="187"/>
      <c r="AHD668" s="187"/>
      <c r="AHE668" s="187"/>
      <c r="AHF668" s="187"/>
      <c r="AHG668" s="187"/>
      <c r="AHH668" s="187"/>
      <c r="AHI668" s="187"/>
      <c r="AHJ668" s="187"/>
      <c r="AHK668" s="187"/>
      <c r="AHL668" s="187"/>
      <c r="AHM668" s="187"/>
      <c r="AHN668" s="187"/>
      <c r="AHO668" s="187"/>
      <c r="AHP668" s="187"/>
      <c r="AHQ668" s="187"/>
      <c r="AHR668" s="187"/>
      <c r="AHS668" s="187"/>
      <c r="AHT668" s="187"/>
      <c r="AHU668" s="187"/>
      <c r="AHV668" s="187"/>
      <c r="AHW668" s="187"/>
      <c r="AHX668" s="187"/>
      <c r="AHY668" s="187"/>
      <c r="AHZ668" s="187"/>
      <c r="AIA668" s="187"/>
      <c r="AIB668" s="187"/>
      <c r="AIC668" s="187"/>
      <c r="AID668" s="187"/>
      <c r="AIE668" s="187"/>
      <c r="AIF668" s="187"/>
      <c r="AIG668" s="187"/>
      <c r="AIH668" s="187"/>
      <c r="AII668" s="187"/>
      <c r="AIJ668" s="187"/>
      <c r="AIK668" s="187"/>
      <c r="AIL668" s="187"/>
      <c r="AIM668" s="187"/>
      <c r="AIN668" s="187"/>
      <c r="AIO668" s="187"/>
      <c r="AIP668" s="187"/>
      <c r="AIQ668" s="187"/>
      <c r="AIR668" s="187"/>
      <c r="AIS668" s="187"/>
      <c r="AIT668" s="187"/>
      <c r="AIU668" s="187"/>
      <c r="AIV668" s="187"/>
      <c r="AIW668" s="187"/>
      <c r="AIX668" s="187"/>
      <c r="AIY668" s="187"/>
      <c r="AIZ668" s="187"/>
      <c r="AJA668" s="187"/>
      <c r="AJB668" s="187"/>
      <c r="AJC668" s="187"/>
      <c r="AJD668" s="187"/>
      <c r="AJE668" s="187"/>
      <c r="AJF668" s="187"/>
      <c r="AJG668" s="187"/>
      <c r="AJH668" s="187"/>
      <c r="AJI668" s="187"/>
      <c r="AJJ668" s="187"/>
      <c r="AJK668" s="187"/>
      <c r="AJL668" s="187"/>
      <c r="AJM668" s="187"/>
      <c r="AJN668" s="187"/>
      <c r="AJO668" s="187"/>
      <c r="AJP668" s="187"/>
      <c r="AJQ668" s="187"/>
      <c r="AJR668" s="187"/>
      <c r="AJS668" s="187"/>
      <c r="AJT668" s="187"/>
      <c r="AJU668" s="187"/>
      <c r="AJV668" s="187"/>
      <c r="AJW668" s="187"/>
      <c r="AJX668" s="187"/>
      <c r="AJY668" s="187"/>
      <c r="AJZ668" s="187"/>
      <c r="AKA668" s="187"/>
      <c r="AKB668" s="187"/>
      <c r="AKC668" s="187"/>
      <c r="AKD668" s="187"/>
      <c r="AKE668" s="187"/>
      <c r="AKF668" s="187"/>
      <c r="AKG668" s="187"/>
      <c r="AKH668" s="187"/>
      <c r="AKI668" s="187"/>
      <c r="AKJ668" s="187"/>
      <c r="AKK668" s="187"/>
      <c r="AKL668" s="187"/>
      <c r="AKM668" s="187"/>
      <c r="AKN668" s="187"/>
      <c r="AKO668" s="187"/>
      <c r="AKP668" s="187"/>
      <c r="AKQ668" s="187"/>
      <c r="AKR668" s="187"/>
      <c r="AKS668" s="187"/>
      <c r="AKT668" s="187"/>
      <c r="AKU668" s="187"/>
      <c r="AKV668" s="187"/>
      <c r="AKW668" s="187"/>
      <c r="AKX668" s="187"/>
      <c r="AKY668" s="187"/>
      <c r="AKZ668" s="187"/>
      <c r="ALA668" s="187"/>
      <c r="ALB668" s="187"/>
      <c r="ALC668" s="187"/>
      <c r="ALD668" s="187"/>
      <c r="ALE668" s="187"/>
      <c r="ALF668" s="187"/>
      <c r="ALG668" s="187"/>
      <c r="ALH668" s="187"/>
      <c r="ALI668" s="187"/>
      <c r="ALJ668" s="187"/>
      <c r="ALK668" s="187"/>
      <c r="ALL668" s="187"/>
      <c r="ALM668" s="187"/>
      <c r="ALN668" s="187"/>
      <c r="ALO668" s="187"/>
      <c r="ALP668" s="187"/>
      <c r="ALQ668" s="187"/>
      <c r="ALR668" s="187"/>
      <c r="ALS668" s="187"/>
      <c r="ALT668" s="187"/>
      <c r="ALU668" s="187"/>
      <c r="ALV668" s="187"/>
      <c r="ALW668" s="187"/>
      <c r="ALX668" s="187"/>
      <c r="ALY668" s="187"/>
      <c r="ALZ668" s="187"/>
      <c r="AMA668" s="187"/>
      <c r="AMB668" s="187"/>
      <c r="AMC668" s="187"/>
      <c r="AMD668" s="187"/>
      <c r="AME668" s="187"/>
      <c r="AMF668" s="187"/>
      <c r="AMG668" s="187"/>
      <c r="AMH668" s="187"/>
      <c r="AMI668" s="187"/>
      <c r="AMJ668" s="187"/>
      <c r="AMK668" s="187"/>
      <c r="AML668" s="187"/>
      <c r="AMM668" s="187"/>
      <c r="AMN668" s="187"/>
      <c r="AMO668" s="187"/>
      <c r="AMP668" s="187"/>
      <c r="AMQ668" s="187"/>
      <c r="AMR668" s="187"/>
      <c r="AMS668" s="187"/>
      <c r="AMT668" s="187"/>
      <c r="AMU668" s="187"/>
      <c r="AMV668" s="187"/>
      <c r="AMW668" s="187"/>
      <c r="AMX668" s="187"/>
      <c r="AMY668" s="187"/>
      <c r="AMZ668" s="187"/>
      <c r="ANA668" s="187"/>
      <c r="ANB668" s="187"/>
      <c r="ANC668" s="187"/>
      <c r="AND668" s="187"/>
      <c r="ANE668" s="187"/>
      <c r="ANF668" s="187"/>
      <c r="ANG668" s="187"/>
      <c r="ANH668" s="187"/>
      <c r="ANI668" s="187"/>
      <c r="ANJ668" s="187"/>
      <c r="ANK668" s="187"/>
      <c r="ANL668" s="187"/>
      <c r="ANM668" s="187"/>
      <c r="ANN668" s="187"/>
      <c r="ANO668" s="187"/>
      <c r="ANP668" s="187"/>
      <c r="ANQ668" s="187"/>
      <c r="ANR668" s="187"/>
      <c r="ANS668" s="187"/>
      <c r="ANT668" s="187"/>
      <c r="ANU668" s="187"/>
      <c r="ANV668" s="187"/>
      <c r="ANW668" s="187"/>
      <c r="ANX668" s="187"/>
      <c r="ANY668" s="187"/>
      <c r="ANZ668" s="187"/>
      <c r="AOA668" s="187"/>
      <c r="AOB668" s="187"/>
      <c r="AOC668" s="187"/>
      <c r="AOD668" s="187"/>
      <c r="AOE668" s="187"/>
      <c r="AOF668" s="187"/>
      <c r="AOG668" s="187"/>
      <c r="AOH668" s="187"/>
      <c r="AOI668" s="187"/>
      <c r="AOJ668" s="187"/>
      <c r="AOK668" s="187"/>
      <c r="AOL668" s="187"/>
      <c r="AOM668" s="187"/>
      <c r="AON668" s="187"/>
      <c r="AOO668" s="187"/>
      <c r="AOP668" s="187"/>
      <c r="AOQ668" s="187"/>
      <c r="AOR668" s="187"/>
      <c r="AOS668" s="187"/>
      <c r="AOT668" s="187"/>
      <c r="AOU668" s="187"/>
      <c r="AOV668" s="187"/>
      <c r="AOW668" s="187"/>
      <c r="AOX668" s="187"/>
      <c r="AOY668" s="187"/>
      <c r="AOZ668" s="187"/>
      <c r="APA668" s="187"/>
      <c r="APB668" s="187"/>
      <c r="APC668" s="187"/>
      <c r="APD668" s="187"/>
      <c r="APE668" s="187"/>
      <c r="APF668" s="187"/>
      <c r="APG668" s="187"/>
      <c r="APH668" s="187"/>
      <c r="API668" s="187"/>
      <c r="APJ668" s="187"/>
      <c r="APK668" s="187"/>
      <c r="APL668" s="187"/>
      <c r="APM668" s="187"/>
      <c r="APN668" s="187"/>
      <c r="APO668" s="187"/>
      <c r="APP668" s="187"/>
      <c r="APQ668" s="187"/>
      <c r="APR668" s="187"/>
      <c r="APS668" s="187"/>
      <c r="APT668" s="187"/>
      <c r="APU668" s="187"/>
      <c r="APV668" s="187"/>
      <c r="APW668" s="187"/>
      <c r="APX668" s="187"/>
      <c r="APY668" s="187"/>
      <c r="APZ668" s="187"/>
      <c r="AQA668" s="187"/>
      <c r="AQB668" s="187"/>
      <c r="AQC668" s="187"/>
      <c r="AQD668" s="187"/>
      <c r="AQE668" s="187"/>
      <c r="AQF668" s="187"/>
      <c r="AQG668" s="187"/>
      <c r="AQH668" s="187"/>
      <c r="AQI668" s="187"/>
      <c r="AQJ668" s="187"/>
      <c r="AQK668" s="187"/>
      <c r="AQL668" s="187"/>
      <c r="AQM668" s="187"/>
      <c r="AQN668" s="187"/>
      <c r="AQO668" s="187"/>
      <c r="AQP668" s="187"/>
      <c r="AQQ668" s="187"/>
      <c r="AQR668" s="187"/>
      <c r="AQS668" s="187"/>
      <c r="AQT668" s="187"/>
      <c r="AQU668" s="187"/>
      <c r="AQV668" s="187"/>
      <c r="AQW668" s="187"/>
      <c r="AQX668" s="187"/>
      <c r="AQY668" s="187"/>
      <c r="AQZ668" s="187"/>
      <c r="ARA668" s="187"/>
      <c r="ARB668" s="187"/>
      <c r="ARC668" s="187"/>
      <c r="ARD668" s="187"/>
      <c r="ARE668" s="187"/>
      <c r="ARF668" s="187"/>
      <c r="ARG668" s="187"/>
      <c r="ARH668" s="187"/>
      <c r="ARI668" s="187"/>
      <c r="ARJ668" s="187"/>
      <c r="ARK668" s="187"/>
      <c r="ARL668" s="187"/>
      <c r="ARM668" s="187"/>
      <c r="ARN668" s="187"/>
      <c r="ARO668" s="187"/>
      <c r="ARP668" s="187"/>
      <c r="ARQ668" s="187"/>
      <c r="ARR668" s="187"/>
      <c r="ARS668" s="187"/>
      <c r="ART668" s="187"/>
      <c r="ARU668" s="187"/>
      <c r="ARV668" s="187"/>
      <c r="ARW668" s="187"/>
      <c r="ARX668" s="187"/>
      <c r="ARY668" s="187"/>
      <c r="ARZ668" s="187"/>
      <c r="ASA668" s="187"/>
      <c r="ASB668" s="187"/>
      <c r="ASC668" s="187"/>
      <c r="ASD668" s="187"/>
      <c r="ASE668" s="187"/>
      <c r="ASF668" s="187"/>
      <c r="ASG668" s="187"/>
      <c r="ASH668" s="187"/>
      <c r="ASI668" s="187"/>
      <c r="ASJ668" s="187"/>
      <c r="ASK668" s="187"/>
      <c r="ASL668" s="187"/>
      <c r="ASM668" s="187"/>
      <c r="ASN668" s="187"/>
      <c r="ASO668" s="187"/>
      <c r="ASP668" s="187"/>
      <c r="ASQ668" s="187"/>
      <c r="ASR668" s="187"/>
      <c r="ASS668" s="187"/>
      <c r="AST668" s="187"/>
      <c r="ASU668" s="187"/>
      <c r="ASV668" s="187"/>
      <c r="ASW668" s="187"/>
      <c r="ASX668" s="187"/>
      <c r="ASY668" s="187"/>
      <c r="ASZ668" s="187"/>
      <c r="ATA668" s="187"/>
      <c r="ATB668" s="187"/>
      <c r="ATC668" s="187"/>
      <c r="ATD668" s="187"/>
      <c r="ATE668" s="187"/>
      <c r="ATF668" s="187"/>
      <c r="ATG668" s="187"/>
      <c r="ATH668" s="187"/>
      <c r="ATI668" s="187"/>
      <c r="ATJ668" s="187"/>
      <c r="ATK668" s="187"/>
      <c r="ATL668" s="187"/>
      <c r="ATM668" s="187"/>
      <c r="ATN668" s="187"/>
      <c r="ATO668" s="187"/>
      <c r="ATP668" s="187"/>
      <c r="ATQ668" s="187"/>
      <c r="ATR668" s="187"/>
      <c r="ATS668" s="187"/>
      <c r="ATT668" s="187"/>
      <c r="ATU668" s="187"/>
      <c r="ATV668" s="187"/>
      <c r="ATW668" s="187"/>
      <c r="ATX668" s="187"/>
      <c r="ATY668" s="187"/>
      <c r="ATZ668" s="187"/>
      <c r="AUA668" s="187"/>
      <c r="AUB668" s="187"/>
      <c r="AUC668" s="187"/>
      <c r="AUD668" s="187"/>
      <c r="AUE668" s="187"/>
      <c r="AUF668" s="187"/>
      <c r="AUG668" s="187"/>
      <c r="AUH668" s="187"/>
      <c r="AUI668" s="187"/>
      <c r="AUJ668" s="187"/>
      <c r="AUK668" s="187"/>
      <c r="AUL668" s="187"/>
      <c r="AUM668" s="187"/>
      <c r="AUN668" s="187"/>
      <c r="AUO668" s="187"/>
      <c r="AUP668" s="187"/>
      <c r="AUQ668" s="187"/>
      <c r="AUR668" s="187"/>
      <c r="AUS668" s="187"/>
      <c r="AUT668" s="187"/>
      <c r="AUU668" s="187"/>
      <c r="AUV668" s="187"/>
      <c r="AUW668" s="187"/>
      <c r="AUX668" s="187"/>
      <c r="AUY668" s="187"/>
      <c r="AUZ668" s="187"/>
      <c r="AVA668" s="187"/>
      <c r="AVB668" s="187"/>
      <c r="AVC668" s="187"/>
      <c r="AVD668" s="187"/>
      <c r="AVE668" s="187"/>
      <c r="AVF668" s="187"/>
      <c r="AVG668" s="187"/>
      <c r="AVH668" s="187"/>
      <c r="AVI668" s="187"/>
      <c r="AVJ668" s="187"/>
      <c r="AVK668" s="187"/>
      <c r="AVL668" s="187"/>
      <c r="AVM668" s="187"/>
      <c r="AVN668" s="187"/>
      <c r="AVO668" s="187"/>
      <c r="AVP668" s="187"/>
      <c r="AVQ668" s="187"/>
      <c r="AVR668" s="187"/>
      <c r="AVS668" s="187"/>
      <c r="AVT668" s="187"/>
      <c r="AVU668" s="187"/>
      <c r="AVV668" s="187"/>
      <c r="AVW668" s="187"/>
      <c r="AVX668" s="187"/>
      <c r="AVY668" s="187"/>
      <c r="AVZ668" s="187"/>
      <c r="AWA668" s="187"/>
      <c r="AWB668" s="187"/>
      <c r="AWC668" s="187"/>
      <c r="AWD668" s="187"/>
      <c r="AWE668" s="187"/>
      <c r="AWF668" s="187"/>
      <c r="AWG668" s="187"/>
      <c r="AWH668" s="187"/>
      <c r="AWI668" s="187"/>
      <c r="AWJ668" s="187"/>
      <c r="AWK668" s="187"/>
      <c r="AWL668" s="187"/>
      <c r="AWM668" s="187"/>
      <c r="AWN668" s="187"/>
      <c r="AWO668" s="187"/>
      <c r="AWP668" s="187"/>
      <c r="AWQ668" s="187"/>
      <c r="AWR668" s="187"/>
      <c r="AWS668" s="187"/>
      <c r="AWT668" s="187"/>
      <c r="AWU668" s="187"/>
      <c r="AWV668" s="187"/>
      <c r="AWW668" s="187"/>
      <c r="AWX668" s="187"/>
      <c r="AWY668" s="187"/>
      <c r="AWZ668" s="187"/>
      <c r="AXA668" s="187"/>
      <c r="AXB668" s="187"/>
      <c r="AXC668" s="187"/>
      <c r="AXD668" s="187"/>
      <c r="AXE668" s="187"/>
      <c r="AXF668" s="187"/>
      <c r="AXG668" s="187"/>
      <c r="AXH668" s="187"/>
      <c r="AXI668" s="187"/>
      <c r="AXJ668" s="187"/>
      <c r="AXK668" s="187"/>
      <c r="AXL668" s="187"/>
      <c r="AXM668" s="187"/>
      <c r="AXN668" s="187"/>
      <c r="AXO668" s="187"/>
      <c r="AXP668" s="187"/>
      <c r="AXQ668" s="187"/>
      <c r="AXR668" s="187"/>
      <c r="AXS668" s="187"/>
      <c r="AXT668" s="187"/>
      <c r="AXU668" s="187"/>
      <c r="AXV668" s="187"/>
      <c r="AXW668" s="187"/>
      <c r="AXX668" s="187"/>
      <c r="AXY668" s="187"/>
      <c r="AXZ668" s="187"/>
      <c r="AYA668" s="187"/>
      <c r="AYB668" s="187"/>
      <c r="AYC668" s="187"/>
      <c r="AYD668" s="187"/>
      <c r="AYE668" s="187"/>
      <c r="AYF668" s="187"/>
      <c r="AYG668" s="187"/>
      <c r="AYH668" s="187"/>
      <c r="AYI668" s="187"/>
      <c r="AYJ668" s="187"/>
      <c r="AYK668" s="187"/>
      <c r="AYL668" s="187"/>
      <c r="AYM668" s="187"/>
      <c r="AYN668" s="187"/>
      <c r="AYO668" s="187"/>
      <c r="AYP668" s="187"/>
      <c r="AYQ668" s="187"/>
      <c r="AYR668" s="187"/>
      <c r="AYS668" s="187"/>
      <c r="AYT668" s="187"/>
      <c r="AYU668" s="187"/>
      <c r="AYV668" s="187"/>
      <c r="AYW668" s="187"/>
      <c r="AYX668" s="187"/>
      <c r="AYY668" s="187"/>
      <c r="AYZ668" s="187"/>
      <c r="AZA668" s="187"/>
      <c r="AZB668" s="187"/>
      <c r="AZC668" s="187"/>
      <c r="AZD668" s="187"/>
      <c r="AZE668" s="187"/>
      <c r="AZF668" s="187"/>
      <c r="AZG668" s="187"/>
      <c r="AZH668" s="187"/>
      <c r="AZI668" s="187"/>
      <c r="AZJ668" s="187"/>
      <c r="AZK668" s="187"/>
      <c r="AZL668" s="187"/>
      <c r="AZM668" s="187"/>
      <c r="AZN668" s="187"/>
      <c r="AZO668" s="187"/>
      <c r="AZP668" s="187"/>
      <c r="AZQ668" s="187"/>
      <c r="AZR668" s="187"/>
      <c r="AZS668" s="187"/>
      <c r="AZT668" s="187"/>
      <c r="AZU668" s="187"/>
      <c r="AZV668" s="187"/>
      <c r="AZW668" s="187"/>
      <c r="AZX668" s="187"/>
      <c r="AZY668" s="187"/>
      <c r="AZZ668" s="187"/>
      <c r="BAA668" s="187"/>
      <c r="BAB668" s="187"/>
      <c r="BAC668" s="187"/>
      <c r="BAD668" s="187"/>
      <c r="BAE668" s="187"/>
      <c r="BAF668" s="187"/>
      <c r="BAG668" s="187"/>
      <c r="BAH668" s="187"/>
      <c r="BAI668" s="187"/>
      <c r="BAJ668" s="187"/>
      <c r="BAK668" s="187"/>
      <c r="BAL668" s="187"/>
      <c r="BAM668" s="187"/>
      <c r="BAN668" s="187"/>
      <c r="BAO668" s="187"/>
      <c r="BAP668" s="187"/>
      <c r="BAQ668" s="187"/>
      <c r="BAR668" s="187"/>
      <c r="BAS668" s="187"/>
      <c r="BAT668" s="187"/>
      <c r="BAU668" s="187"/>
      <c r="BAV668" s="187"/>
      <c r="BAW668" s="187"/>
      <c r="BAX668" s="187"/>
      <c r="BAY668" s="187"/>
      <c r="BAZ668" s="187"/>
      <c r="BBA668" s="187"/>
      <c r="BBB668" s="187"/>
      <c r="BBC668" s="187"/>
      <c r="BBD668" s="187"/>
      <c r="BBE668" s="187"/>
      <c r="BBF668" s="187"/>
      <c r="BBG668" s="187"/>
      <c r="BBH668" s="187"/>
      <c r="BBI668" s="187"/>
      <c r="BBJ668" s="187"/>
      <c r="BBK668" s="187"/>
      <c r="BBL668" s="187"/>
      <c r="BBM668" s="187"/>
      <c r="BBN668" s="187"/>
      <c r="BBO668" s="187"/>
      <c r="BBP668" s="187"/>
      <c r="BBQ668" s="187"/>
      <c r="BBR668" s="187"/>
      <c r="BBS668" s="187"/>
      <c r="BBT668" s="187"/>
      <c r="BBU668" s="187"/>
      <c r="BBV668" s="187"/>
      <c r="BBW668" s="187"/>
      <c r="BBX668" s="187"/>
      <c r="BBY668" s="187"/>
      <c r="BBZ668" s="187"/>
      <c r="BCA668" s="187"/>
      <c r="BCB668" s="187"/>
      <c r="BCC668" s="187"/>
      <c r="BCD668" s="187"/>
      <c r="BCE668" s="187"/>
      <c r="BCF668" s="187"/>
      <c r="BCG668" s="187"/>
      <c r="BCH668" s="187"/>
      <c r="BCI668" s="187"/>
      <c r="BCJ668" s="187"/>
      <c r="BCK668" s="187"/>
      <c r="BCL668" s="187"/>
      <c r="BCM668" s="187"/>
      <c r="BCN668" s="187"/>
      <c r="BCO668" s="187"/>
      <c r="BCP668" s="187"/>
      <c r="BCQ668" s="187"/>
      <c r="BCR668" s="187"/>
      <c r="BCS668" s="187"/>
      <c r="BCT668" s="187"/>
      <c r="BCU668" s="187"/>
      <c r="BCV668" s="187"/>
      <c r="BCW668" s="187"/>
      <c r="BCX668" s="187"/>
      <c r="BCY668" s="187"/>
      <c r="BCZ668" s="187"/>
      <c r="BDA668" s="187"/>
      <c r="BDB668" s="187"/>
      <c r="BDC668" s="187"/>
      <c r="BDD668" s="187"/>
      <c r="BDE668" s="187"/>
      <c r="BDF668" s="187"/>
      <c r="BDG668" s="187"/>
      <c r="BDH668" s="187"/>
      <c r="BDI668" s="187"/>
      <c r="BDJ668" s="187"/>
      <c r="BDK668" s="187"/>
      <c r="BDL668" s="187"/>
      <c r="BDM668" s="187"/>
      <c r="BDN668" s="187"/>
      <c r="BDO668" s="187"/>
      <c r="BDP668" s="187"/>
      <c r="BDQ668" s="187"/>
      <c r="BDR668" s="187"/>
      <c r="BDS668" s="187"/>
      <c r="BDT668" s="187"/>
      <c r="BDU668" s="187"/>
      <c r="BDV668" s="187"/>
      <c r="BDW668" s="187"/>
      <c r="BDX668" s="187"/>
      <c r="BDY668" s="187"/>
      <c r="BDZ668" s="187"/>
      <c r="BEA668" s="187"/>
      <c r="BEB668" s="187"/>
      <c r="BEC668" s="187"/>
      <c r="BED668" s="187"/>
      <c r="BEE668" s="187"/>
      <c r="BEF668" s="187"/>
      <c r="BEG668" s="187"/>
      <c r="BEH668" s="187"/>
      <c r="BEI668" s="187"/>
      <c r="BEJ668" s="187"/>
      <c r="BEK668" s="187"/>
      <c r="BEL668" s="187"/>
      <c r="BEM668" s="187"/>
      <c r="BEN668" s="187"/>
      <c r="BEO668" s="187"/>
      <c r="BEP668" s="187"/>
      <c r="BEQ668" s="187"/>
      <c r="BER668" s="187"/>
      <c r="BES668" s="187"/>
      <c r="BET668" s="187"/>
      <c r="BEU668" s="187"/>
      <c r="BEV668" s="187"/>
      <c r="BEW668" s="187"/>
      <c r="BEX668" s="187"/>
      <c r="BEY668" s="187"/>
      <c r="BEZ668" s="187"/>
      <c r="BFA668" s="187"/>
      <c r="BFB668" s="187"/>
      <c r="BFC668" s="187"/>
      <c r="BFD668" s="187"/>
      <c r="BFE668" s="187"/>
      <c r="BFF668" s="187"/>
      <c r="BFG668" s="187"/>
      <c r="BFH668" s="187"/>
      <c r="BFI668" s="187"/>
      <c r="BFJ668" s="187"/>
      <c r="BFK668" s="187"/>
      <c r="BFL668" s="187"/>
      <c r="BFM668" s="187"/>
      <c r="BFN668" s="187"/>
      <c r="BFO668" s="187"/>
      <c r="BFP668" s="187"/>
      <c r="BFQ668" s="187"/>
      <c r="BFR668" s="187"/>
      <c r="BFS668" s="187"/>
      <c r="BFT668" s="187"/>
      <c r="BFU668" s="187"/>
      <c r="BFV668" s="187"/>
      <c r="BFW668" s="187"/>
      <c r="BFX668" s="187"/>
      <c r="BFY668" s="187"/>
      <c r="BFZ668" s="187"/>
      <c r="BGA668" s="187"/>
      <c r="BGB668" s="187"/>
      <c r="BGC668" s="187"/>
      <c r="BGD668" s="187"/>
      <c r="BGE668" s="187"/>
      <c r="BGF668" s="187"/>
      <c r="BGG668" s="187"/>
      <c r="BGH668" s="187"/>
      <c r="BGI668" s="187"/>
      <c r="BGJ668" s="187"/>
      <c r="BGK668" s="187"/>
      <c r="BGL668" s="187"/>
      <c r="BGM668" s="187"/>
      <c r="BGN668" s="187"/>
      <c r="BGO668" s="187"/>
      <c r="BGP668" s="187"/>
      <c r="BGQ668" s="187"/>
      <c r="BGR668" s="187"/>
      <c r="BGS668" s="187"/>
      <c r="BGT668" s="187"/>
      <c r="BGU668" s="187"/>
      <c r="BGV668" s="187"/>
      <c r="BGW668" s="187"/>
      <c r="BGX668" s="187"/>
      <c r="BGY668" s="187"/>
      <c r="BGZ668" s="187"/>
      <c r="BHA668" s="187"/>
      <c r="BHB668" s="187"/>
      <c r="BHC668" s="187"/>
      <c r="BHD668" s="187"/>
      <c r="BHE668" s="187"/>
      <c r="BHF668" s="187"/>
      <c r="BHG668" s="187"/>
      <c r="BHH668" s="187"/>
      <c r="BHI668" s="187"/>
      <c r="BHJ668" s="187"/>
      <c r="BHK668" s="187"/>
      <c r="BHL668" s="187"/>
      <c r="BHM668" s="187"/>
      <c r="BHN668" s="187"/>
      <c r="BHO668" s="187"/>
      <c r="BHP668" s="187"/>
      <c r="BHQ668" s="187"/>
      <c r="BHR668" s="187"/>
      <c r="BHS668" s="187"/>
      <c r="BHT668" s="187"/>
      <c r="BHU668" s="187"/>
      <c r="BHV668" s="187"/>
      <c r="BHW668" s="187"/>
      <c r="BHX668" s="187"/>
      <c r="BHY668" s="187"/>
      <c r="BHZ668" s="187"/>
      <c r="BIA668" s="187"/>
      <c r="BIB668" s="187"/>
      <c r="BIC668" s="187"/>
      <c r="BID668" s="187"/>
      <c r="BIE668" s="187"/>
      <c r="BIF668" s="187"/>
      <c r="BIG668" s="187"/>
      <c r="BIH668" s="187"/>
      <c r="BII668" s="187"/>
      <c r="BIJ668" s="187"/>
      <c r="BIK668" s="187"/>
      <c r="BIL668" s="187"/>
      <c r="BIM668" s="187"/>
      <c r="BIN668" s="187"/>
      <c r="BIO668" s="187"/>
      <c r="BIP668" s="187"/>
      <c r="BIQ668" s="187"/>
      <c r="BIR668" s="187"/>
      <c r="BIS668" s="187"/>
      <c r="BIT668" s="187"/>
      <c r="BIU668" s="187"/>
      <c r="BIV668" s="187"/>
      <c r="BIW668" s="187"/>
      <c r="BIX668" s="187"/>
      <c r="BIY668" s="187"/>
      <c r="BIZ668" s="187"/>
      <c r="BJA668" s="187"/>
      <c r="BJB668" s="187"/>
      <c r="BJC668" s="187"/>
      <c r="BJD668" s="187"/>
      <c r="BJE668" s="187"/>
      <c r="BJF668" s="187"/>
      <c r="BJG668" s="187"/>
      <c r="BJH668" s="187"/>
      <c r="BJI668" s="187"/>
      <c r="BJJ668" s="187"/>
      <c r="BJK668" s="187"/>
      <c r="BJL668" s="187"/>
      <c r="BJM668" s="187"/>
      <c r="BJN668" s="187"/>
      <c r="BJO668" s="187"/>
      <c r="BJP668" s="187"/>
      <c r="BJQ668" s="187"/>
      <c r="BJR668" s="187"/>
      <c r="BJS668" s="187"/>
      <c r="BJT668" s="187"/>
      <c r="BJU668" s="187"/>
      <c r="BJV668" s="187"/>
      <c r="BJW668" s="187"/>
      <c r="BJX668" s="187"/>
      <c r="BJY668" s="187"/>
      <c r="BJZ668" s="187"/>
      <c r="BKA668" s="187"/>
      <c r="BKB668" s="187"/>
      <c r="BKC668" s="187"/>
      <c r="BKD668" s="187"/>
      <c r="BKE668" s="187"/>
      <c r="BKF668" s="187"/>
      <c r="BKG668" s="187"/>
      <c r="BKH668" s="187"/>
      <c r="BKI668" s="187"/>
      <c r="BKJ668" s="187"/>
      <c r="BKK668" s="187"/>
      <c r="BKL668" s="187"/>
      <c r="BKM668" s="187"/>
      <c r="BKN668" s="187"/>
      <c r="BKO668" s="187"/>
      <c r="BKP668" s="187"/>
      <c r="BKQ668" s="187"/>
      <c r="BKR668" s="187"/>
      <c r="BKS668" s="187"/>
      <c r="BKT668" s="187"/>
      <c r="BKU668" s="187"/>
      <c r="BKV668" s="187"/>
      <c r="BKW668" s="187"/>
      <c r="BKX668" s="187"/>
      <c r="BKY668" s="187"/>
      <c r="BKZ668" s="187"/>
      <c r="BLA668" s="187"/>
      <c r="BLB668" s="187"/>
      <c r="BLC668" s="187"/>
      <c r="BLD668" s="187"/>
      <c r="BLE668" s="187"/>
      <c r="BLF668" s="187"/>
      <c r="BLG668" s="187"/>
      <c r="BLH668" s="187"/>
      <c r="BLI668" s="187"/>
      <c r="BLJ668" s="187"/>
      <c r="BLK668" s="187"/>
      <c r="BLL668" s="187"/>
      <c r="BLM668" s="187"/>
      <c r="BLN668" s="187"/>
      <c r="BLO668" s="187"/>
      <c r="BLP668" s="187"/>
      <c r="BLQ668" s="187"/>
      <c r="BLR668" s="187"/>
      <c r="BLS668" s="187"/>
      <c r="BLT668" s="187"/>
      <c r="BLU668" s="187"/>
      <c r="BLV668" s="187"/>
      <c r="BLW668" s="187"/>
      <c r="BLX668" s="187"/>
      <c r="BLY668" s="187"/>
      <c r="BLZ668" s="187"/>
      <c r="BMA668" s="187"/>
      <c r="BMB668" s="187"/>
      <c r="BMC668" s="187"/>
      <c r="BMD668" s="187"/>
      <c r="BME668" s="187"/>
      <c r="BMF668" s="187"/>
      <c r="BMG668" s="187"/>
      <c r="BMH668" s="187"/>
      <c r="BMI668" s="187"/>
      <c r="BMJ668" s="187"/>
      <c r="BMK668" s="187"/>
      <c r="BML668" s="187"/>
      <c r="BMM668" s="187"/>
      <c r="BMN668" s="187"/>
      <c r="BMO668" s="187"/>
      <c r="BMP668" s="187"/>
      <c r="BMQ668" s="187"/>
      <c r="BMR668" s="187"/>
      <c r="BMS668" s="187"/>
      <c r="BMT668" s="187"/>
      <c r="BMU668" s="187"/>
      <c r="BMV668" s="187"/>
      <c r="BMW668" s="187"/>
      <c r="BMX668" s="187"/>
      <c r="BMY668" s="187"/>
      <c r="BMZ668" s="187"/>
      <c r="BNA668" s="187"/>
      <c r="BNB668" s="187"/>
      <c r="BNC668" s="187"/>
      <c r="BND668" s="187"/>
      <c r="BNE668" s="187"/>
      <c r="BNF668" s="187"/>
      <c r="BNG668" s="187"/>
      <c r="BNH668" s="187"/>
      <c r="BNI668" s="187"/>
      <c r="BNJ668" s="187"/>
      <c r="BNK668" s="187"/>
      <c r="BNL668" s="187"/>
      <c r="BNM668" s="187"/>
      <c r="BNN668" s="187"/>
      <c r="BNO668" s="187"/>
      <c r="BNP668" s="187"/>
      <c r="BNQ668" s="187"/>
      <c r="BNR668" s="187"/>
      <c r="BNS668" s="187"/>
      <c r="BNT668" s="187"/>
      <c r="BNU668" s="187"/>
      <c r="BNV668" s="187"/>
      <c r="BNW668" s="187"/>
      <c r="BNX668" s="187"/>
      <c r="BNY668" s="187"/>
      <c r="BNZ668" s="187"/>
      <c r="BOA668" s="187"/>
      <c r="BOB668" s="187"/>
      <c r="BOC668" s="187"/>
      <c r="BOD668" s="187"/>
      <c r="BOE668" s="187"/>
      <c r="BOF668" s="187"/>
      <c r="BOG668" s="187"/>
      <c r="BOH668" s="187"/>
      <c r="BOI668" s="187"/>
      <c r="BOJ668" s="187"/>
      <c r="BOK668" s="187"/>
      <c r="BOL668" s="187"/>
      <c r="BOM668" s="187"/>
      <c r="BON668" s="187"/>
      <c r="BOO668" s="187"/>
      <c r="BOP668" s="187"/>
      <c r="BOQ668" s="187"/>
      <c r="BOR668" s="187"/>
      <c r="BOS668" s="187"/>
      <c r="BOT668" s="187"/>
      <c r="BOU668" s="187"/>
      <c r="BOV668" s="187"/>
      <c r="BOW668" s="187"/>
      <c r="BOX668" s="187"/>
      <c r="BOY668" s="187"/>
      <c r="BOZ668" s="187"/>
      <c r="BPA668" s="187"/>
      <c r="BPB668" s="187"/>
      <c r="BPC668" s="187"/>
      <c r="BPD668" s="187"/>
      <c r="BPE668" s="187"/>
      <c r="BPF668" s="187"/>
      <c r="BPG668" s="187"/>
      <c r="BPH668" s="187"/>
      <c r="BPI668" s="187"/>
      <c r="BPJ668" s="187"/>
      <c r="BPK668" s="187"/>
      <c r="BPL668" s="187"/>
      <c r="BPM668" s="187"/>
      <c r="BPN668" s="187"/>
      <c r="BPO668" s="187"/>
      <c r="BPP668" s="187"/>
      <c r="BPQ668" s="187"/>
      <c r="BPR668" s="187"/>
      <c r="BPS668" s="187"/>
      <c r="BPT668" s="187"/>
      <c r="BPU668" s="187"/>
      <c r="BPV668" s="187"/>
      <c r="BPW668" s="187"/>
      <c r="BPX668" s="187"/>
      <c r="BPY668" s="187"/>
      <c r="BPZ668" s="187"/>
      <c r="BQA668" s="187"/>
      <c r="BQB668" s="187"/>
      <c r="BQC668" s="187"/>
      <c r="BQD668" s="187"/>
      <c r="BQE668" s="187"/>
      <c r="BQF668" s="187"/>
      <c r="BQG668" s="187"/>
      <c r="BQH668" s="187"/>
      <c r="BQI668" s="187"/>
      <c r="BQJ668" s="187"/>
      <c r="BQK668" s="187"/>
      <c r="BQL668" s="187"/>
      <c r="BQM668" s="187"/>
      <c r="BQN668" s="187"/>
      <c r="BQO668" s="187"/>
      <c r="BQP668" s="187"/>
      <c r="BQQ668" s="187"/>
      <c r="BQR668" s="187"/>
      <c r="BQS668" s="187"/>
      <c r="BQT668" s="187"/>
      <c r="BQU668" s="187"/>
      <c r="BQV668" s="187"/>
      <c r="BQW668" s="187"/>
      <c r="BQX668" s="187"/>
      <c r="BQY668" s="187"/>
      <c r="BQZ668" s="187"/>
      <c r="BRA668" s="187"/>
      <c r="BRB668" s="187"/>
      <c r="BRC668" s="187"/>
      <c r="BRD668" s="187"/>
      <c r="BRE668" s="187"/>
      <c r="BRF668" s="187"/>
      <c r="BRG668" s="187"/>
      <c r="BRH668" s="187"/>
      <c r="BRI668" s="187"/>
      <c r="BRJ668" s="187"/>
      <c r="BRK668" s="187"/>
      <c r="BRL668" s="187"/>
      <c r="BRM668" s="187"/>
      <c r="BRN668" s="187"/>
      <c r="BRO668" s="187"/>
      <c r="BRP668" s="187"/>
      <c r="BRQ668" s="187"/>
      <c r="BRR668" s="187"/>
      <c r="BRS668" s="187"/>
      <c r="BRT668" s="187"/>
      <c r="BRU668" s="187"/>
      <c r="BRV668" s="187"/>
      <c r="BRW668" s="187"/>
      <c r="BRX668" s="187"/>
      <c r="BRY668" s="187"/>
      <c r="BRZ668" s="187"/>
      <c r="BSA668" s="187"/>
      <c r="BSB668" s="187"/>
      <c r="BSC668" s="187"/>
      <c r="BSD668" s="187"/>
      <c r="BSE668" s="187"/>
      <c r="BSF668" s="187"/>
      <c r="BSG668" s="187"/>
      <c r="BSH668" s="187"/>
      <c r="BSI668" s="187"/>
      <c r="BSJ668" s="187"/>
      <c r="BSK668" s="187"/>
      <c r="BSL668" s="187"/>
      <c r="BSM668" s="187"/>
      <c r="BSN668" s="187"/>
      <c r="BSO668" s="187"/>
      <c r="BSP668" s="187"/>
      <c r="BSQ668" s="187"/>
      <c r="BSR668" s="187"/>
      <c r="BSS668" s="187"/>
      <c r="BST668" s="187"/>
      <c r="BSU668" s="187"/>
      <c r="BSV668" s="187"/>
      <c r="BSW668" s="187"/>
      <c r="BSX668" s="187"/>
      <c r="BSY668" s="187"/>
      <c r="BSZ668" s="187"/>
      <c r="BTA668" s="187"/>
      <c r="BTB668" s="187"/>
      <c r="BTC668" s="187"/>
      <c r="BTD668" s="187"/>
      <c r="BTE668" s="187"/>
      <c r="BTF668" s="187"/>
      <c r="BTG668" s="187"/>
      <c r="BTH668" s="187"/>
      <c r="BTI668" s="187"/>
      <c r="BTJ668" s="187"/>
      <c r="BTK668" s="187"/>
      <c r="BTL668" s="187"/>
      <c r="BTM668" s="187"/>
      <c r="BTN668" s="187"/>
      <c r="BTO668" s="187"/>
      <c r="BTP668" s="187"/>
      <c r="BTQ668" s="187"/>
      <c r="BTR668" s="187"/>
      <c r="BTS668" s="187"/>
      <c r="BTT668" s="187"/>
      <c r="BTU668" s="187"/>
      <c r="BTV668" s="187"/>
      <c r="BTW668" s="187"/>
      <c r="BTX668" s="187"/>
      <c r="BTY668" s="187"/>
      <c r="BTZ668" s="187"/>
      <c r="BUA668" s="187"/>
      <c r="BUB668" s="187"/>
      <c r="BUC668" s="187"/>
      <c r="BUD668" s="187"/>
      <c r="BUE668" s="187"/>
      <c r="BUF668" s="187"/>
      <c r="BUG668" s="187"/>
      <c r="BUH668" s="187"/>
      <c r="BUI668" s="187"/>
      <c r="BUJ668" s="187"/>
      <c r="BUK668" s="187"/>
      <c r="BUL668" s="187"/>
      <c r="BUM668" s="187"/>
      <c r="BUN668" s="187"/>
      <c r="BUO668" s="187"/>
      <c r="BUP668" s="187"/>
      <c r="BUQ668" s="187"/>
      <c r="BUR668" s="187"/>
      <c r="BUS668" s="187"/>
      <c r="BUT668" s="187"/>
      <c r="BUU668" s="187"/>
      <c r="BUV668" s="187"/>
      <c r="BUW668" s="187"/>
      <c r="BUX668" s="187"/>
      <c r="BUY668" s="187"/>
      <c r="BUZ668" s="187"/>
      <c r="BVA668" s="187"/>
      <c r="BVB668" s="187"/>
      <c r="BVC668" s="187"/>
      <c r="BVD668" s="187"/>
      <c r="BVE668" s="187"/>
      <c r="BVF668" s="187"/>
      <c r="BVG668" s="187"/>
      <c r="BVH668" s="187"/>
      <c r="BVI668" s="187"/>
      <c r="BVJ668" s="187"/>
      <c r="BVK668" s="187"/>
      <c r="BVL668" s="187"/>
      <c r="BVM668" s="187"/>
      <c r="BVN668" s="187"/>
      <c r="BVO668" s="187"/>
      <c r="BVP668" s="187"/>
      <c r="BVQ668" s="187"/>
      <c r="BVR668" s="187"/>
      <c r="BVS668" s="187"/>
      <c r="BVT668" s="187"/>
      <c r="BVU668" s="187"/>
      <c r="BVV668" s="187"/>
      <c r="BVW668" s="187"/>
      <c r="BVX668" s="187"/>
      <c r="BVY668" s="187"/>
      <c r="BVZ668" s="187"/>
      <c r="BWA668" s="187"/>
      <c r="BWB668" s="187"/>
      <c r="BWC668" s="187"/>
      <c r="BWD668" s="187"/>
      <c r="BWE668" s="187"/>
      <c r="BWF668" s="187"/>
      <c r="BWG668" s="187"/>
      <c r="BWH668" s="187"/>
      <c r="BWI668" s="187"/>
      <c r="BWJ668" s="187"/>
      <c r="BWK668" s="187"/>
      <c r="BWL668" s="187"/>
      <c r="BWM668" s="187"/>
      <c r="BWN668" s="187"/>
      <c r="BWO668" s="187"/>
      <c r="BWP668" s="187"/>
      <c r="BWQ668" s="187"/>
      <c r="BWR668" s="187"/>
      <c r="BWS668" s="187"/>
      <c r="BWT668" s="187"/>
      <c r="BWU668" s="187"/>
      <c r="BWV668" s="187"/>
      <c r="BWW668" s="187"/>
      <c r="BWX668" s="187"/>
      <c r="BWY668" s="187"/>
      <c r="BWZ668" s="187"/>
      <c r="BXA668" s="187"/>
      <c r="BXB668" s="187"/>
      <c r="BXC668" s="187"/>
      <c r="BXD668" s="187"/>
      <c r="BXE668" s="187"/>
      <c r="BXF668" s="187"/>
      <c r="BXG668" s="187"/>
      <c r="BXH668" s="187"/>
      <c r="BXI668" s="187"/>
      <c r="BXJ668" s="187"/>
      <c r="BXK668" s="187"/>
      <c r="BXL668" s="187"/>
      <c r="BXM668" s="187"/>
      <c r="BXN668" s="187"/>
      <c r="BXO668" s="187"/>
      <c r="BXP668" s="187"/>
      <c r="BXQ668" s="187"/>
      <c r="BXR668" s="187"/>
      <c r="BXS668" s="187"/>
      <c r="BXT668" s="187"/>
      <c r="BXU668" s="187"/>
      <c r="BXV668" s="187"/>
      <c r="BXW668" s="187"/>
      <c r="BXX668" s="187"/>
      <c r="BXY668" s="187"/>
      <c r="BXZ668" s="187"/>
      <c r="BYA668" s="187"/>
      <c r="BYB668" s="187"/>
      <c r="BYC668" s="187"/>
      <c r="BYD668" s="187"/>
      <c r="BYE668" s="187"/>
      <c r="BYF668" s="187"/>
      <c r="BYG668" s="187"/>
      <c r="BYH668" s="187"/>
      <c r="BYI668" s="187"/>
      <c r="BYJ668" s="187"/>
      <c r="BYK668" s="187"/>
      <c r="BYL668" s="187"/>
      <c r="BYM668" s="187"/>
      <c r="BYN668" s="187"/>
      <c r="BYO668" s="187"/>
      <c r="BYP668" s="187"/>
      <c r="BYQ668" s="187"/>
      <c r="BYR668" s="187"/>
      <c r="BYS668" s="187"/>
      <c r="BYT668" s="187"/>
      <c r="BYU668" s="187"/>
      <c r="BYV668" s="187"/>
      <c r="BYW668" s="187"/>
      <c r="BYX668" s="187"/>
      <c r="BYY668" s="187"/>
      <c r="BYZ668" s="187"/>
      <c r="BZA668" s="187"/>
      <c r="BZB668" s="187"/>
      <c r="BZC668" s="187"/>
      <c r="BZD668" s="187"/>
      <c r="BZE668" s="187"/>
      <c r="BZF668" s="187"/>
      <c r="BZG668" s="187"/>
      <c r="BZH668" s="187"/>
      <c r="BZI668" s="187"/>
      <c r="BZJ668" s="187"/>
      <c r="BZK668" s="187"/>
      <c r="BZL668" s="187"/>
      <c r="BZM668" s="187"/>
      <c r="BZN668" s="187"/>
      <c r="BZO668" s="187"/>
      <c r="BZP668" s="187"/>
      <c r="BZQ668" s="187"/>
      <c r="BZR668" s="187"/>
      <c r="BZS668" s="187"/>
      <c r="BZT668" s="187"/>
      <c r="BZU668" s="187"/>
      <c r="BZV668" s="187"/>
      <c r="BZW668" s="187"/>
      <c r="BZX668" s="187"/>
      <c r="BZY668" s="187"/>
      <c r="BZZ668" s="187"/>
      <c r="CAA668" s="187"/>
      <c r="CAB668" s="187"/>
      <c r="CAC668" s="187"/>
      <c r="CAD668" s="187"/>
      <c r="CAE668" s="187"/>
      <c r="CAF668" s="187"/>
      <c r="CAG668" s="187"/>
      <c r="CAH668" s="187"/>
      <c r="CAI668" s="187"/>
      <c r="CAJ668" s="187"/>
      <c r="CAK668" s="187"/>
      <c r="CAL668" s="187"/>
      <c r="CAM668" s="187"/>
      <c r="CAN668" s="187"/>
      <c r="CAO668" s="187"/>
      <c r="CAP668" s="187"/>
      <c r="CAQ668" s="187"/>
      <c r="CAR668" s="187"/>
      <c r="CAS668" s="187"/>
      <c r="CAT668" s="187"/>
      <c r="CAU668" s="187"/>
      <c r="CAV668" s="187"/>
      <c r="CAW668" s="187"/>
      <c r="CAX668" s="187"/>
      <c r="CAY668" s="187"/>
      <c r="CAZ668" s="187"/>
      <c r="CBA668" s="187"/>
      <c r="CBB668" s="187"/>
      <c r="CBC668" s="187"/>
      <c r="CBD668" s="187"/>
      <c r="CBE668" s="187"/>
      <c r="CBF668" s="187"/>
      <c r="CBG668" s="187"/>
      <c r="CBH668" s="187"/>
      <c r="CBI668" s="187"/>
      <c r="CBJ668" s="187"/>
      <c r="CBK668" s="187"/>
      <c r="CBL668" s="187"/>
      <c r="CBM668" s="187"/>
      <c r="CBN668" s="187"/>
      <c r="CBO668" s="187"/>
      <c r="CBP668" s="187"/>
      <c r="CBQ668" s="187"/>
      <c r="CBR668" s="187"/>
      <c r="CBS668" s="187"/>
      <c r="CBT668" s="187"/>
      <c r="CBU668" s="187"/>
      <c r="CBV668" s="187"/>
      <c r="CBW668" s="187"/>
      <c r="CBX668" s="187"/>
      <c r="CBY668" s="187"/>
      <c r="CBZ668" s="187"/>
      <c r="CCA668" s="187"/>
      <c r="CCB668" s="187"/>
      <c r="CCC668" s="187"/>
      <c r="CCD668" s="187"/>
      <c r="CCE668" s="187"/>
      <c r="CCF668" s="187"/>
      <c r="CCG668" s="187"/>
      <c r="CCH668" s="187"/>
      <c r="CCI668" s="187"/>
      <c r="CCJ668" s="187"/>
      <c r="CCK668" s="187"/>
      <c r="CCL668" s="187"/>
      <c r="CCM668" s="187"/>
      <c r="CCN668" s="187"/>
      <c r="CCO668" s="187"/>
      <c r="CCP668" s="187"/>
      <c r="CCQ668" s="187"/>
      <c r="CCR668" s="187"/>
      <c r="CCS668" s="187"/>
      <c r="CCT668" s="187"/>
      <c r="CCU668" s="187"/>
      <c r="CCV668" s="187"/>
      <c r="CCW668" s="187"/>
      <c r="CCX668" s="187"/>
      <c r="CCY668" s="187"/>
      <c r="CCZ668" s="187"/>
      <c r="CDA668" s="187"/>
      <c r="CDB668" s="187"/>
      <c r="CDC668" s="187"/>
      <c r="CDD668" s="187"/>
      <c r="CDE668" s="187"/>
      <c r="CDF668" s="187"/>
      <c r="CDG668" s="187"/>
      <c r="CDH668" s="187"/>
      <c r="CDI668" s="187"/>
      <c r="CDJ668" s="187"/>
      <c r="CDK668" s="187"/>
      <c r="CDL668" s="187"/>
      <c r="CDM668" s="187"/>
      <c r="CDN668" s="187"/>
      <c r="CDO668" s="187"/>
      <c r="CDP668" s="187"/>
      <c r="CDQ668" s="187"/>
      <c r="CDR668" s="187"/>
      <c r="CDS668" s="187"/>
      <c r="CDT668" s="187"/>
      <c r="CDU668" s="187"/>
      <c r="CDV668" s="187"/>
      <c r="CDW668" s="187"/>
      <c r="CDX668" s="187"/>
      <c r="CDY668" s="187"/>
      <c r="CDZ668" s="187"/>
      <c r="CEA668" s="187"/>
      <c r="CEB668" s="187"/>
      <c r="CEC668" s="187"/>
      <c r="CED668" s="187"/>
      <c r="CEE668" s="187"/>
      <c r="CEF668" s="187"/>
      <c r="CEG668" s="187"/>
      <c r="CEH668" s="187"/>
      <c r="CEI668" s="187"/>
      <c r="CEJ668" s="187"/>
      <c r="CEK668" s="187"/>
      <c r="CEL668" s="187"/>
      <c r="CEM668" s="187"/>
      <c r="CEN668" s="187"/>
      <c r="CEO668" s="187"/>
      <c r="CEP668" s="187"/>
      <c r="CEQ668" s="187"/>
      <c r="CER668" s="187"/>
      <c r="CES668" s="187"/>
      <c r="CET668" s="187"/>
      <c r="CEU668" s="187"/>
      <c r="CEV668" s="187"/>
      <c r="CEW668" s="187"/>
      <c r="CEX668" s="187"/>
      <c r="CEY668" s="187"/>
      <c r="CEZ668" s="187"/>
      <c r="CFA668" s="187"/>
      <c r="CFB668" s="187"/>
      <c r="CFC668" s="187"/>
      <c r="CFD668" s="187"/>
      <c r="CFE668" s="187"/>
      <c r="CFF668" s="187"/>
      <c r="CFG668" s="187"/>
      <c r="CFH668" s="187"/>
      <c r="CFI668" s="187"/>
      <c r="CFJ668" s="187"/>
      <c r="CFK668" s="187"/>
      <c r="CFL668" s="187"/>
      <c r="CFM668" s="187"/>
      <c r="CFN668" s="187"/>
      <c r="CFO668" s="187"/>
      <c r="CFP668" s="187"/>
      <c r="CFQ668" s="187"/>
      <c r="CFR668" s="187"/>
      <c r="CFS668" s="187"/>
      <c r="CFT668" s="187"/>
      <c r="CFU668" s="187"/>
      <c r="CFV668" s="187"/>
      <c r="CFW668" s="187"/>
      <c r="CFX668" s="187"/>
      <c r="CFY668" s="187"/>
      <c r="CFZ668" s="187"/>
      <c r="CGA668" s="187"/>
      <c r="CGB668" s="187"/>
      <c r="CGC668" s="187"/>
      <c r="CGD668" s="187"/>
      <c r="CGE668" s="187"/>
      <c r="CGF668" s="187"/>
      <c r="CGG668" s="187"/>
      <c r="CGH668" s="187"/>
      <c r="CGI668" s="187"/>
      <c r="CGJ668" s="187"/>
      <c r="CGK668" s="187"/>
      <c r="CGL668" s="187"/>
      <c r="CGM668" s="187"/>
      <c r="CGN668" s="187"/>
      <c r="CGO668" s="187"/>
      <c r="CGP668" s="187"/>
      <c r="CGQ668" s="187"/>
      <c r="CGR668" s="187"/>
      <c r="CGS668" s="187"/>
      <c r="CGT668" s="187"/>
      <c r="CGU668" s="187"/>
      <c r="CGV668" s="187"/>
      <c r="CGW668" s="187"/>
      <c r="CGX668" s="187"/>
      <c r="CGY668" s="187"/>
      <c r="CGZ668" s="187"/>
      <c r="CHA668" s="187"/>
      <c r="CHB668" s="187"/>
      <c r="CHC668" s="187"/>
      <c r="CHD668" s="187"/>
      <c r="CHE668" s="187"/>
      <c r="CHF668" s="187"/>
      <c r="CHG668" s="187"/>
      <c r="CHH668" s="187"/>
      <c r="CHI668" s="187"/>
      <c r="CHJ668" s="187"/>
      <c r="CHK668" s="187"/>
      <c r="CHL668" s="187"/>
      <c r="CHM668" s="187"/>
      <c r="CHN668" s="187"/>
      <c r="CHO668" s="187"/>
      <c r="CHP668" s="187"/>
      <c r="CHQ668" s="187"/>
      <c r="CHR668" s="187"/>
      <c r="CHS668" s="187"/>
      <c r="CHT668" s="187"/>
      <c r="CHU668" s="187"/>
      <c r="CHV668" s="187"/>
      <c r="CHW668" s="187"/>
      <c r="CHX668" s="187"/>
      <c r="CHY668" s="187"/>
      <c r="CHZ668" s="187"/>
      <c r="CIA668" s="187"/>
      <c r="CIB668" s="187"/>
      <c r="CIC668" s="187"/>
      <c r="CID668" s="187"/>
      <c r="CIE668" s="187"/>
      <c r="CIF668" s="187"/>
      <c r="CIG668" s="187"/>
      <c r="CIH668" s="187"/>
      <c r="CII668" s="187"/>
      <c r="CIJ668" s="187"/>
      <c r="CIK668" s="187"/>
      <c r="CIL668" s="187"/>
      <c r="CIM668" s="187"/>
      <c r="CIN668" s="187"/>
      <c r="CIO668" s="187"/>
      <c r="CIP668" s="187"/>
      <c r="CIQ668" s="187"/>
      <c r="CIR668" s="187"/>
      <c r="CIS668" s="187"/>
      <c r="CIT668" s="187"/>
      <c r="CIU668" s="187"/>
      <c r="CIV668" s="187"/>
      <c r="CIW668" s="187"/>
      <c r="CIX668" s="187"/>
      <c r="CIY668" s="187"/>
      <c r="CIZ668" s="187"/>
      <c r="CJA668" s="187"/>
      <c r="CJB668" s="187"/>
      <c r="CJC668" s="187"/>
      <c r="CJD668" s="187"/>
      <c r="CJE668" s="187"/>
      <c r="CJF668" s="187"/>
      <c r="CJG668" s="187"/>
      <c r="CJH668" s="187"/>
      <c r="CJI668" s="187"/>
      <c r="CJJ668" s="187"/>
      <c r="CJK668" s="187"/>
      <c r="CJL668" s="187"/>
      <c r="CJM668" s="187"/>
      <c r="CJN668" s="187"/>
      <c r="CJO668" s="187"/>
      <c r="CJP668" s="187"/>
      <c r="CJQ668" s="187"/>
      <c r="CJR668" s="187"/>
      <c r="CJS668" s="187"/>
      <c r="CJT668" s="187"/>
      <c r="CJU668" s="187"/>
      <c r="CJV668" s="187"/>
      <c r="CJW668" s="187"/>
      <c r="CJX668" s="187"/>
      <c r="CJY668" s="187"/>
      <c r="CJZ668" s="187"/>
      <c r="CKA668" s="187"/>
      <c r="CKB668" s="187"/>
      <c r="CKC668" s="187"/>
      <c r="CKD668" s="187"/>
      <c r="CKE668" s="187"/>
      <c r="CKF668" s="187"/>
      <c r="CKG668" s="187"/>
      <c r="CKH668" s="187"/>
      <c r="CKI668" s="187"/>
      <c r="CKJ668" s="187"/>
      <c r="CKK668" s="187"/>
      <c r="CKL668" s="187"/>
      <c r="CKM668" s="187"/>
      <c r="CKN668" s="187"/>
      <c r="CKO668" s="187"/>
      <c r="CKP668" s="187"/>
      <c r="CKQ668" s="187"/>
      <c r="CKR668" s="187"/>
      <c r="CKS668" s="187"/>
      <c r="CKT668" s="187"/>
      <c r="CKU668" s="187"/>
      <c r="CKV668" s="187"/>
      <c r="CKW668" s="187"/>
      <c r="CKX668" s="187"/>
      <c r="CKY668" s="187"/>
      <c r="CKZ668" s="187"/>
      <c r="CLA668" s="187"/>
      <c r="CLB668" s="187"/>
      <c r="CLC668" s="187"/>
      <c r="CLD668" s="187"/>
      <c r="CLE668" s="187"/>
      <c r="CLF668" s="187"/>
      <c r="CLG668" s="187"/>
      <c r="CLH668" s="187"/>
      <c r="CLI668" s="187"/>
      <c r="CLJ668" s="187"/>
      <c r="CLK668" s="187"/>
      <c r="CLL668" s="187"/>
      <c r="CLM668" s="187"/>
      <c r="CLN668" s="187"/>
      <c r="CLO668" s="187"/>
      <c r="CLP668" s="187"/>
      <c r="CLQ668" s="187"/>
      <c r="CLR668" s="187"/>
      <c r="CLS668" s="187"/>
      <c r="CLT668" s="187"/>
      <c r="CLU668" s="187"/>
      <c r="CLV668" s="187"/>
      <c r="CLW668" s="187"/>
      <c r="CLX668" s="187"/>
      <c r="CLY668" s="187"/>
      <c r="CLZ668" s="187"/>
      <c r="CMA668" s="187"/>
      <c r="CMB668" s="187"/>
      <c r="CMC668" s="187"/>
      <c r="CMD668" s="187"/>
      <c r="CME668" s="187"/>
      <c r="CMF668" s="187"/>
      <c r="CMG668" s="187"/>
      <c r="CMH668" s="187"/>
      <c r="CMI668" s="187"/>
      <c r="CMJ668" s="187"/>
      <c r="CMK668" s="187"/>
      <c r="CML668" s="187"/>
      <c r="CMM668" s="187"/>
      <c r="CMN668" s="187"/>
      <c r="CMO668" s="187"/>
      <c r="CMP668" s="187"/>
      <c r="CMQ668" s="187"/>
      <c r="CMR668" s="187"/>
      <c r="CMS668" s="187"/>
      <c r="CMT668" s="187"/>
      <c r="CMU668" s="187"/>
      <c r="CMV668" s="187"/>
      <c r="CMW668" s="187"/>
      <c r="CMX668" s="187"/>
      <c r="CMY668" s="187"/>
      <c r="CMZ668" s="187"/>
      <c r="CNA668" s="187"/>
      <c r="CNB668" s="187"/>
      <c r="CNC668" s="187"/>
      <c r="CND668" s="187"/>
      <c r="CNE668" s="187"/>
      <c r="CNF668" s="187"/>
      <c r="CNG668" s="187"/>
      <c r="CNH668" s="187"/>
      <c r="CNI668" s="187"/>
      <c r="CNJ668" s="187"/>
      <c r="CNK668" s="187"/>
      <c r="CNL668" s="187"/>
      <c r="CNM668" s="187"/>
      <c r="CNN668" s="187"/>
      <c r="CNO668" s="187"/>
      <c r="CNP668" s="187"/>
      <c r="CNQ668" s="187"/>
      <c r="CNR668" s="187"/>
      <c r="CNS668" s="187"/>
      <c r="CNT668" s="187"/>
      <c r="CNU668" s="187"/>
      <c r="CNV668" s="187"/>
      <c r="CNW668" s="187"/>
      <c r="CNX668" s="187"/>
      <c r="CNY668" s="187"/>
      <c r="CNZ668" s="187"/>
      <c r="COA668" s="187"/>
      <c r="COB668" s="187"/>
      <c r="COC668" s="187"/>
      <c r="COD668" s="187"/>
      <c r="COE668" s="187"/>
      <c r="COF668" s="187"/>
      <c r="COG668" s="187"/>
      <c r="COH668" s="187"/>
      <c r="COI668" s="187"/>
      <c r="COJ668" s="187"/>
      <c r="COK668" s="187"/>
      <c r="COL668" s="187"/>
      <c r="COM668" s="187"/>
      <c r="CON668" s="187"/>
      <c r="COO668" s="187"/>
      <c r="COP668" s="187"/>
      <c r="COQ668" s="187"/>
      <c r="COR668" s="187"/>
      <c r="COS668" s="187"/>
      <c r="COT668" s="187"/>
      <c r="COU668" s="187"/>
      <c r="COV668" s="187"/>
      <c r="COW668" s="187"/>
      <c r="COX668" s="187"/>
      <c r="COY668" s="187"/>
      <c r="COZ668" s="187"/>
      <c r="CPA668" s="187"/>
      <c r="CPB668" s="187"/>
      <c r="CPC668" s="187"/>
      <c r="CPD668" s="187"/>
      <c r="CPE668" s="187"/>
      <c r="CPF668" s="187"/>
      <c r="CPG668" s="187"/>
      <c r="CPH668" s="187"/>
      <c r="CPI668" s="187"/>
      <c r="CPJ668" s="187"/>
      <c r="CPK668" s="187"/>
      <c r="CPL668" s="187"/>
      <c r="CPM668" s="187"/>
      <c r="CPN668" s="187"/>
      <c r="CPO668" s="187"/>
      <c r="CPP668" s="187"/>
      <c r="CPQ668" s="187"/>
      <c r="CPR668" s="187"/>
      <c r="CPS668" s="187"/>
      <c r="CPT668" s="187"/>
      <c r="CPU668" s="187"/>
      <c r="CPV668" s="187"/>
      <c r="CPW668" s="187"/>
      <c r="CPX668" s="187"/>
      <c r="CPY668" s="187"/>
      <c r="CPZ668" s="187"/>
      <c r="CQA668" s="187"/>
      <c r="CQB668" s="187"/>
      <c r="CQC668" s="187"/>
      <c r="CQD668" s="187"/>
      <c r="CQE668" s="187"/>
      <c r="CQF668" s="187"/>
      <c r="CQG668" s="187"/>
      <c r="CQH668" s="187"/>
      <c r="CQI668" s="187"/>
      <c r="CQJ668" s="187"/>
      <c r="CQK668" s="187"/>
      <c r="CQL668" s="187"/>
      <c r="CQM668" s="187"/>
      <c r="CQN668" s="187"/>
      <c r="CQO668" s="187"/>
      <c r="CQP668" s="187"/>
      <c r="CQQ668" s="187"/>
      <c r="CQR668" s="187"/>
      <c r="CQS668" s="187"/>
      <c r="CQT668" s="187"/>
      <c r="CQU668" s="187"/>
      <c r="CQV668" s="187"/>
      <c r="CQW668" s="187"/>
      <c r="CQX668" s="187"/>
      <c r="CQY668" s="187"/>
      <c r="CQZ668" s="187"/>
      <c r="CRA668" s="187"/>
      <c r="CRB668" s="187"/>
      <c r="CRC668" s="187"/>
      <c r="CRD668" s="187"/>
      <c r="CRE668" s="187"/>
      <c r="CRF668" s="187"/>
      <c r="CRG668" s="187"/>
      <c r="CRH668" s="187"/>
      <c r="CRI668" s="187"/>
      <c r="CRJ668" s="187"/>
      <c r="CRK668" s="187"/>
      <c r="CRL668" s="187"/>
      <c r="CRM668" s="187"/>
      <c r="CRN668" s="187"/>
      <c r="CRO668" s="187"/>
      <c r="CRP668" s="187"/>
      <c r="CRQ668" s="187"/>
      <c r="CRR668" s="187"/>
      <c r="CRS668" s="187"/>
      <c r="CRT668" s="187"/>
      <c r="CRU668" s="187"/>
      <c r="CRV668" s="187"/>
      <c r="CRW668" s="187"/>
      <c r="CRX668" s="187"/>
      <c r="CRY668" s="187"/>
      <c r="CRZ668" s="187"/>
      <c r="CSA668" s="187"/>
      <c r="CSB668" s="187"/>
      <c r="CSC668" s="187"/>
      <c r="CSD668" s="187"/>
      <c r="CSE668" s="187"/>
      <c r="CSF668" s="187"/>
      <c r="CSG668" s="187"/>
      <c r="CSH668" s="187"/>
      <c r="CSI668" s="187"/>
      <c r="CSJ668" s="187"/>
      <c r="CSK668" s="187"/>
      <c r="CSL668" s="187"/>
      <c r="CSM668" s="187"/>
      <c r="CSN668" s="187"/>
      <c r="CSO668" s="187"/>
      <c r="CSP668" s="187"/>
      <c r="CSQ668" s="187"/>
      <c r="CSR668" s="187"/>
      <c r="CSS668" s="187"/>
      <c r="CST668" s="187"/>
      <c r="CSU668" s="187"/>
      <c r="CSV668" s="187"/>
      <c r="CSW668" s="187"/>
      <c r="CSX668" s="187"/>
      <c r="CSY668" s="187"/>
      <c r="CSZ668" s="187"/>
      <c r="CTA668" s="187"/>
      <c r="CTB668" s="187"/>
      <c r="CTC668" s="187"/>
      <c r="CTD668" s="187"/>
      <c r="CTE668" s="187"/>
      <c r="CTF668" s="187"/>
      <c r="CTG668" s="187"/>
      <c r="CTH668" s="187"/>
      <c r="CTI668" s="187"/>
      <c r="CTJ668" s="187"/>
      <c r="CTK668" s="187"/>
      <c r="CTL668" s="187"/>
      <c r="CTM668" s="187"/>
      <c r="CTN668" s="187"/>
      <c r="CTO668" s="187"/>
      <c r="CTP668" s="187"/>
      <c r="CTQ668" s="187"/>
      <c r="CTR668" s="187"/>
      <c r="CTS668" s="187"/>
      <c r="CTT668" s="187"/>
      <c r="CTU668" s="187"/>
      <c r="CTV668" s="187"/>
      <c r="CTW668" s="187"/>
      <c r="CTX668" s="187"/>
      <c r="CTY668" s="187"/>
      <c r="CTZ668" s="187"/>
      <c r="CUA668" s="187"/>
      <c r="CUB668" s="187"/>
      <c r="CUC668" s="187"/>
      <c r="CUD668" s="187"/>
      <c r="CUE668" s="187"/>
      <c r="CUF668" s="187"/>
      <c r="CUG668" s="187"/>
      <c r="CUH668" s="187"/>
      <c r="CUI668" s="187"/>
      <c r="CUJ668" s="187"/>
      <c r="CUK668" s="187"/>
      <c r="CUL668" s="187"/>
      <c r="CUM668" s="187"/>
      <c r="CUN668" s="187"/>
      <c r="CUO668" s="187"/>
      <c r="CUP668" s="187"/>
      <c r="CUQ668" s="187"/>
      <c r="CUR668" s="187"/>
      <c r="CUS668" s="187"/>
      <c r="CUT668" s="187"/>
      <c r="CUU668" s="187"/>
      <c r="CUV668" s="187"/>
      <c r="CUW668" s="187"/>
      <c r="CUX668" s="187"/>
      <c r="CUY668" s="187"/>
      <c r="CUZ668" s="187"/>
      <c r="CVA668" s="187"/>
      <c r="CVB668" s="187"/>
      <c r="CVC668" s="187"/>
      <c r="CVD668" s="187"/>
      <c r="CVE668" s="187"/>
      <c r="CVF668" s="187"/>
      <c r="CVG668" s="187"/>
      <c r="CVH668" s="187"/>
      <c r="CVI668" s="187"/>
      <c r="CVJ668" s="187"/>
      <c r="CVK668" s="187"/>
      <c r="CVL668" s="187"/>
      <c r="CVM668" s="187"/>
      <c r="CVN668" s="187"/>
      <c r="CVO668" s="187"/>
      <c r="CVP668" s="187"/>
      <c r="CVQ668" s="187"/>
      <c r="CVR668" s="187"/>
      <c r="CVS668" s="187"/>
      <c r="CVT668" s="187"/>
      <c r="CVU668" s="187"/>
      <c r="CVV668" s="187"/>
      <c r="CVW668" s="187"/>
      <c r="CVX668" s="187"/>
      <c r="CVY668" s="187"/>
      <c r="CVZ668" s="187"/>
      <c r="CWA668" s="187"/>
      <c r="CWB668" s="187"/>
      <c r="CWC668" s="187"/>
      <c r="CWD668" s="187"/>
      <c r="CWE668" s="187"/>
      <c r="CWF668" s="187"/>
      <c r="CWG668" s="187"/>
      <c r="CWH668" s="187"/>
      <c r="CWI668" s="187"/>
      <c r="CWJ668" s="187"/>
      <c r="CWK668" s="187"/>
      <c r="CWL668" s="187"/>
      <c r="CWM668" s="187"/>
      <c r="CWN668" s="187"/>
      <c r="CWO668" s="187"/>
      <c r="CWP668" s="187"/>
      <c r="CWQ668" s="187"/>
      <c r="CWR668" s="187"/>
      <c r="CWS668" s="187"/>
      <c r="CWT668" s="187"/>
      <c r="CWU668" s="187"/>
      <c r="CWV668" s="187"/>
      <c r="CWW668" s="187"/>
      <c r="CWX668" s="187"/>
      <c r="CWY668" s="187"/>
      <c r="CWZ668" s="187"/>
      <c r="CXA668" s="187"/>
      <c r="CXB668" s="187"/>
      <c r="CXC668" s="187"/>
      <c r="CXD668" s="187"/>
      <c r="CXE668" s="187"/>
      <c r="CXF668" s="187"/>
      <c r="CXG668" s="187"/>
      <c r="CXH668" s="187"/>
      <c r="CXI668" s="187"/>
      <c r="CXJ668" s="187"/>
      <c r="CXK668" s="187"/>
      <c r="CXL668" s="187"/>
      <c r="CXM668" s="187"/>
      <c r="CXN668" s="187"/>
      <c r="CXO668" s="187"/>
      <c r="CXP668" s="187"/>
      <c r="CXQ668" s="187"/>
      <c r="CXR668" s="187"/>
      <c r="CXS668" s="187"/>
      <c r="CXT668" s="187"/>
      <c r="CXU668" s="187"/>
      <c r="CXV668" s="187"/>
      <c r="CXW668" s="187"/>
      <c r="CXX668" s="187"/>
      <c r="CXY668" s="187"/>
      <c r="CXZ668" s="187"/>
      <c r="CYA668" s="187"/>
      <c r="CYB668" s="187"/>
      <c r="CYC668" s="187"/>
      <c r="CYD668" s="187"/>
      <c r="CYE668" s="187"/>
      <c r="CYF668" s="187"/>
      <c r="CYG668" s="187"/>
      <c r="CYH668" s="187"/>
      <c r="CYI668" s="187"/>
      <c r="CYJ668" s="187"/>
      <c r="CYK668" s="187"/>
      <c r="CYL668" s="187"/>
      <c r="CYM668" s="187"/>
      <c r="CYN668" s="187"/>
      <c r="CYO668" s="187"/>
      <c r="CYP668" s="187"/>
      <c r="CYQ668" s="187"/>
      <c r="CYR668" s="187"/>
      <c r="CYS668" s="187"/>
      <c r="CYT668" s="187"/>
      <c r="CYU668" s="187"/>
      <c r="CYV668" s="187"/>
      <c r="CYW668" s="187"/>
      <c r="CYX668" s="187"/>
      <c r="CYY668" s="187"/>
      <c r="CYZ668" s="187"/>
      <c r="CZA668" s="187"/>
      <c r="CZB668" s="187"/>
      <c r="CZC668" s="187"/>
      <c r="CZD668" s="187"/>
      <c r="CZE668" s="187"/>
      <c r="CZF668" s="187"/>
      <c r="CZG668" s="187"/>
      <c r="CZH668" s="187"/>
      <c r="CZI668" s="187"/>
      <c r="CZJ668" s="187"/>
      <c r="CZK668" s="187"/>
      <c r="CZL668" s="187"/>
      <c r="CZM668" s="187"/>
      <c r="CZN668" s="187"/>
      <c r="CZO668" s="187"/>
      <c r="CZP668" s="187"/>
      <c r="CZQ668" s="187"/>
      <c r="CZR668" s="187"/>
      <c r="CZS668" s="187"/>
      <c r="CZT668" s="187"/>
      <c r="CZU668" s="187"/>
      <c r="CZV668" s="187"/>
      <c r="CZW668" s="187"/>
      <c r="CZX668" s="187"/>
      <c r="CZY668" s="187"/>
      <c r="CZZ668" s="187"/>
      <c r="DAA668" s="187"/>
      <c r="DAB668" s="187"/>
      <c r="DAC668" s="187"/>
      <c r="DAD668" s="187"/>
      <c r="DAE668" s="187"/>
      <c r="DAF668" s="187"/>
      <c r="DAG668" s="187"/>
      <c r="DAH668" s="187"/>
      <c r="DAI668" s="187"/>
      <c r="DAJ668" s="187"/>
      <c r="DAK668" s="187"/>
      <c r="DAL668" s="187"/>
      <c r="DAM668" s="187"/>
      <c r="DAN668" s="187"/>
      <c r="DAO668" s="187"/>
      <c r="DAP668" s="187"/>
      <c r="DAQ668" s="187"/>
      <c r="DAR668" s="187"/>
      <c r="DAS668" s="187"/>
      <c r="DAT668" s="187"/>
      <c r="DAU668" s="187"/>
      <c r="DAV668" s="187"/>
      <c r="DAW668" s="187"/>
      <c r="DAX668" s="187"/>
      <c r="DAY668" s="187"/>
      <c r="DAZ668" s="187"/>
      <c r="DBA668" s="187"/>
      <c r="DBB668" s="187"/>
      <c r="DBC668" s="187"/>
      <c r="DBD668" s="187"/>
      <c r="DBE668" s="187"/>
      <c r="DBF668" s="187"/>
      <c r="DBG668" s="187"/>
      <c r="DBH668" s="187"/>
      <c r="DBI668" s="187"/>
      <c r="DBJ668" s="187"/>
      <c r="DBK668" s="187"/>
      <c r="DBL668" s="187"/>
      <c r="DBM668" s="187"/>
      <c r="DBN668" s="187"/>
      <c r="DBO668" s="187"/>
      <c r="DBP668" s="187"/>
      <c r="DBQ668" s="187"/>
      <c r="DBR668" s="187"/>
      <c r="DBS668" s="187"/>
      <c r="DBT668" s="187"/>
      <c r="DBU668" s="187"/>
      <c r="DBV668" s="187"/>
      <c r="DBW668" s="187"/>
      <c r="DBX668" s="187"/>
      <c r="DBY668" s="187"/>
      <c r="DBZ668" s="187"/>
      <c r="DCA668" s="187"/>
      <c r="DCB668" s="187"/>
      <c r="DCC668" s="187"/>
      <c r="DCD668" s="187"/>
      <c r="DCE668" s="187"/>
      <c r="DCF668" s="187"/>
      <c r="DCG668" s="187"/>
      <c r="DCH668" s="187"/>
      <c r="DCI668" s="187"/>
      <c r="DCJ668" s="187"/>
      <c r="DCK668" s="187"/>
      <c r="DCL668" s="187"/>
      <c r="DCM668" s="187"/>
      <c r="DCN668" s="187"/>
      <c r="DCO668" s="187"/>
      <c r="DCP668" s="187"/>
      <c r="DCQ668" s="187"/>
      <c r="DCR668" s="187"/>
      <c r="DCS668" s="187"/>
      <c r="DCT668" s="187"/>
      <c r="DCU668" s="187"/>
      <c r="DCV668" s="187"/>
      <c r="DCW668" s="187"/>
      <c r="DCX668" s="187"/>
      <c r="DCY668" s="187"/>
      <c r="DCZ668" s="187"/>
      <c r="DDA668" s="187"/>
      <c r="DDB668" s="187"/>
      <c r="DDC668" s="187"/>
      <c r="DDD668" s="187"/>
      <c r="DDE668" s="187"/>
      <c r="DDF668" s="187"/>
      <c r="DDG668" s="187"/>
      <c r="DDH668" s="187"/>
      <c r="DDI668" s="187"/>
      <c r="DDJ668" s="187"/>
      <c r="DDK668" s="187"/>
      <c r="DDL668" s="187"/>
      <c r="DDM668" s="187"/>
      <c r="DDN668" s="187"/>
      <c r="DDO668" s="187"/>
      <c r="DDP668" s="187"/>
      <c r="DDQ668" s="187"/>
      <c r="DDR668" s="187"/>
      <c r="DDS668" s="187"/>
      <c r="DDT668" s="187"/>
      <c r="DDU668" s="187"/>
      <c r="DDV668" s="187"/>
      <c r="DDW668" s="187"/>
      <c r="DDX668" s="187"/>
      <c r="DDY668" s="187"/>
      <c r="DDZ668" s="187"/>
      <c r="DEA668" s="187"/>
      <c r="DEB668" s="187"/>
      <c r="DEC668" s="187"/>
      <c r="DED668" s="187"/>
      <c r="DEE668" s="187"/>
      <c r="DEF668" s="187"/>
      <c r="DEG668" s="187"/>
      <c r="DEH668" s="187"/>
      <c r="DEI668" s="187"/>
      <c r="DEJ668" s="187"/>
      <c r="DEK668" s="187"/>
      <c r="DEL668" s="187"/>
      <c r="DEM668" s="187"/>
      <c r="DEN668" s="187"/>
      <c r="DEO668" s="187"/>
      <c r="DEP668" s="187"/>
      <c r="DEQ668" s="187"/>
      <c r="DER668" s="187"/>
      <c r="DES668" s="187"/>
      <c r="DET668" s="187"/>
      <c r="DEU668" s="187"/>
      <c r="DEV668" s="187"/>
      <c r="DEW668" s="187"/>
      <c r="DEX668" s="187"/>
      <c r="DEY668" s="187"/>
      <c r="DEZ668" s="187"/>
      <c r="DFA668" s="187"/>
      <c r="DFB668" s="187"/>
      <c r="DFC668" s="187"/>
      <c r="DFD668" s="187"/>
      <c r="DFE668" s="187"/>
      <c r="DFF668" s="187"/>
      <c r="DFG668" s="187"/>
      <c r="DFH668" s="187"/>
      <c r="DFI668" s="187"/>
      <c r="DFJ668" s="187"/>
      <c r="DFK668" s="187"/>
      <c r="DFL668" s="187"/>
      <c r="DFM668" s="187"/>
      <c r="DFN668" s="187"/>
      <c r="DFO668" s="187"/>
      <c r="DFP668" s="187"/>
      <c r="DFQ668" s="187"/>
      <c r="DFR668" s="187"/>
      <c r="DFS668" s="187"/>
      <c r="DFT668" s="187"/>
      <c r="DFU668" s="187"/>
      <c r="DFV668" s="187"/>
      <c r="DFW668" s="187"/>
      <c r="DFX668" s="187"/>
      <c r="DFY668" s="187"/>
      <c r="DFZ668" s="187"/>
      <c r="DGA668" s="187"/>
      <c r="DGB668" s="187"/>
      <c r="DGC668" s="187"/>
      <c r="DGD668" s="187"/>
      <c r="DGE668" s="187"/>
      <c r="DGF668" s="187"/>
      <c r="DGG668" s="187"/>
      <c r="DGH668" s="187"/>
      <c r="DGI668" s="187"/>
      <c r="DGJ668" s="187"/>
      <c r="DGK668" s="187"/>
      <c r="DGL668" s="187"/>
      <c r="DGM668" s="187"/>
      <c r="DGN668" s="187"/>
      <c r="DGO668" s="187"/>
      <c r="DGP668" s="187"/>
      <c r="DGQ668" s="187"/>
      <c r="DGR668" s="187"/>
      <c r="DGS668" s="187"/>
      <c r="DGT668" s="187"/>
      <c r="DGU668" s="187"/>
      <c r="DGV668" s="187"/>
      <c r="DGW668" s="187"/>
      <c r="DGX668" s="187"/>
      <c r="DGY668" s="187"/>
      <c r="DGZ668" s="187"/>
      <c r="DHA668" s="187"/>
      <c r="DHB668" s="187"/>
      <c r="DHC668" s="187"/>
      <c r="DHD668" s="187"/>
      <c r="DHE668" s="187"/>
      <c r="DHF668" s="187"/>
      <c r="DHG668" s="187"/>
      <c r="DHH668" s="187"/>
      <c r="DHI668" s="187"/>
      <c r="DHJ668" s="187"/>
      <c r="DHK668" s="187"/>
      <c r="DHL668" s="187"/>
      <c r="DHM668" s="187"/>
      <c r="DHN668" s="187"/>
      <c r="DHO668" s="187"/>
      <c r="DHP668" s="187"/>
      <c r="DHQ668" s="187"/>
      <c r="DHR668" s="187"/>
      <c r="DHS668" s="187"/>
      <c r="DHT668" s="187"/>
      <c r="DHU668" s="187"/>
      <c r="DHV668" s="187"/>
      <c r="DHW668" s="187"/>
      <c r="DHX668" s="187"/>
      <c r="DHY668" s="187"/>
      <c r="DHZ668" s="187"/>
      <c r="DIA668" s="187"/>
      <c r="DIB668" s="187"/>
      <c r="DIC668" s="187"/>
      <c r="DID668" s="187"/>
      <c r="DIE668" s="187"/>
      <c r="DIF668" s="187"/>
      <c r="DIG668" s="187"/>
      <c r="DIH668" s="187"/>
      <c r="DII668" s="187"/>
      <c r="DIJ668" s="187"/>
      <c r="DIK668" s="187"/>
      <c r="DIL668" s="187"/>
      <c r="DIM668" s="187"/>
      <c r="DIN668" s="187"/>
      <c r="DIO668" s="187"/>
      <c r="DIP668" s="187"/>
      <c r="DIQ668" s="187"/>
      <c r="DIR668" s="187"/>
      <c r="DIS668" s="187"/>
      <c r="DIT668" s="187"/>
      <c r="DIU668" s="187"/>
      <c r="DIV668" s="187"/>
      <c r="DIW668" s="187"/>
      <c r="DIX668" s="187"/>
      <c r="DIY668" s="187"/>
      <c r="DIZ668" s="187"/>
      <c r="DJA668" s="187"/>
      <c r="DJB668" s="187"/>
      <c r="DJC668" s="187"/>
      <c r="DJD668" s="187"/>
      <c r="DJE668" s="187"/>
      <c r="DJF668" s="187"/>
      <c r="DJG668" s="187"/>
      <c r="DJH668" s="187"/>
      <c r="DJI668" s="187"/>
      <c r="DJJ668" s="187"/>
      <c r="DJK668" s="187"/>
      <c r="DJL668" s="187"/>
      <c r="DJM668" s="187"/>
      <c r="DJN668" s="187"/>
      <c r="DJO668" s="187"/>
      <c r="DJP668" s="187"/>
      <c r="DJQ668" s="187"/>
      <c r="DJR668" s="187"/>
      <c r="DJS668" s="187"/>
      <c r="DJT668" s="187"/>
      <c r="DJU668" s="187"/>
      <c r="DJV668" s="187"/>
      <c r="DJW668" s="187"/>
      <c r="DJX668" s="187"/>
      <c r="DJY668" s="187"/>
      <c r="DJZ668" s="187"/>
      <c r="DKA668" s="187"/>
      <c r="DKB668" s="187"/>
      <c r="DKC668" s="187"/>
      <c r="DKD668" s="187"/>
      <c r="DKE668" s="187"/>
      <c r="DKF668" s="187"/>
      <c r="DKG668" s="187"/>
      <c r="DKH668" s="187"/>
      <c r="DKI668" s="187"/>
      <c r="DKJ668" s="187"/>
      <c r="DKK668" s="187"/>
      <c r="DKL668" s="187"/>
      <c r="DKM668" s="187"/>
      <c r="DKN668" s="187"/>
      <c r="DKO668" s="187"/>
      <c r="DKP668" s="187"/>
      <c r="DKQ668" s="187"/>
      <c r="DKR668" s="187"/>
      <c r="DKS668" s="187"/>
      <c r="DKT668" s="187"/>
      <c r="DKU668" s="187"/>
      <c r="DKV668" s="187"/>
      <c r="DKW668" s="187"/>
      <c r="DKX668" s="187"/>
      <c r="DKY668" s="187"/>
      <c r="DKZ668" s="187"/>
      <c r="DLA668" s="187"/>
      <c r="DLB668" s="187"/>
      <c r="DLC668" s="187"/>
      <c r="DLD668" s="187"/>
      <c r="DLE668" s="187"/>
      <c r="DLF668" s="187"/>
      <c r="DLG668" s="187"/>
      <c r="DLH668" s="187"/>
      <c r="DLI668" s="187"/>
      <c r="DLJ668" s="187"/>
      <c r="DLK668" s="187"/>
      <c r="DLL668" s="187"/>
      <c r="DLM668" s="187"/>
      <c r="DLN668" s="187"/>
      <c r="DLO668" s="187"/>
      <c r="DLP668" s="187"/>
      <c r="DLQ668" s="187"/>
      <c r="DLR668" s="187"/>
      <c r="DLS668" s="187"/>
      <c r="DLT668" s="187"/>
      <c r="DLU668" s="187"/>
      <c r="DLV668" s="187"/>
      <c r="DLW668" s="187"/>
      <c r="DLX668" s="187"/>
      <c r="DLY668" s="187"/>
      <c r="DLZ668" s="187"/>
      <c r="DMA668" s="187"/>
      <c r="DMB668" s="187"/>
      <c r="DMC668" s="187"/>
      <c r="DMD668" s="187"/>
      <c r="DME668" s="187"/>
      <c r="DMF668" s="187"/>
      <c r="DMG668" s="187"/>
      <c r="DMH668" s="187"/>
      <c r="DMI668" s="187"/>
      <c r="DMJ668" s="187"/>
      <c r="DMK668" s="187"/>
      <c r="DML668" s="187"/>
      <c r="DMM668" s="187"/>
      <c r="DMN668" s="187"/>
      <c r="DMO668" s="187"/>
      <c r="DMP668" s="187"/>
      <c r="DMQ668" s="187"/>
      <c r="DMR668" s="187"/>
      <c r="DMS668" s="187"/>
      <c r="DMT668" s="187"/>
      <c r="DMU668" s="187"/>
      <c r="DMV668" s="187"/>
      <c r="DMW668" s="187"/>
      <c r="DMX668" s="187"/>
      <c r="DMY668" s="187"/>
      <c r="DMZ668" s="187"/>
      <c r="DNA668" s="187"/>
      <c r="DNB668" s="187"/>
      <c r="DNC668" s="187"/>
      <c r="DND668" s="187"/>
      <c r="DNE668" s="187"/>
      <c r="DNF668" s="187"/>
      <c r="DNG668" s="187"/>
      <c r="DNH668" s="187"/>
      <c r="DNI668" s="187"/>
      <c r="DNJ668" s="187"/>
      <c r="DNK668" s="187"/>
      <c r="DNL668" s="187"/>
      <c r="DNM668" s="187"/>
      <c r="DNN668" s="187"/>
      <c r="DNO668" s="187"/>
      <c r="DNP668" s="187"/>
      <c r="DNQ668" s="187"/>
      <c r="DNR668" s="187"/>
      <c r="DNS668" s="187"/>
      <c r="DNT668" s="187"/>
      <c r="DNU668" s="187"/>
      <c r="DNV668" s="187"/>
      <c r="DNW668" s="187"/>
      <c r="DNX668" s="187"/>
      <c r="DNY668" s="187"/>
      <c r="DNZ668" s="187"/>
      <c r="DOA668" s="187"/>
      <c r="DOB668" s="187"/>
      <c r="DOC668" s="187"/>
      <c r="DOD668" s="187"/>
      <c r="DOE668" s="187"/>
      <c r="DOF668" s="187"/>
      <c r="DOG668" s="187"/>
      <c r="DOH668" s="187"/>
      <c r="DOI668" s="187"/>
      <c r="DOJ668" s="187"/>
      <c r="DOK668" s="187"/>
      <c r="DOL668" s="187"/>
      <c r="DOM668" s="187"/>
      <c r="DON668" s="187"/>
      <c r="DOO668" s="187"/>
      <c r="DOP668" s="187"/>
      <c r="DOQ668" s="187"/>
      <c r="DOR668" s="187"/>
      <c r="DOS668" s="187"/>
      <c r="DOT668" s="187"/>
      <c r="DOU668" s="187"/>
      <c r="DOV668" s="187"/>
      <c r="DOW668" s="187"/>
      <c r="DOX668" s="187"/>
      <c r="DOY668" s="187"/>
      <c r="DOZ668" s="187"/>
      <c r="DPA668" s="187"/>
      <c r="DPB668" s="187"/>
      <c r="DPC668" s="187"/>
      <c r="DPD668" s="187"/>
      <c r="DPE668" s="187"/>
      <c r="DPF668" s="187"/>
      <c r="DPG668" s="187"/>
      <c r="DPH668" s="187"/>
      <c r="DPI668" s="187"/>
      <c r="DPJ668" s="187"/>
      <c r="DPK668" s="187"/>
      <c r="DPL668" s="187"/>
      <c r="DPM668" s="187"/>
      <c r="DPN668" s="187"/>
      <c r="DPO668" s="187"/>
      <c r="DPP668" s="187"/>
      <c r="DPQ668" s="187"/>
      <c r="DPR668" s="187"/>
      <c r="DPS668" s="187"/>
      <c r="DPT668" s="187"/>
      <c r="DPU668" s="187"/>
      <c r="DPV668" s="187"/>
      <c r="DPW668" s="187"/>
      <c r="DPX668" s="187"/>
      <c r="DPY668" s="187"/>
      <c r="DPZ668" s="187"/>
      <c r="DQA668" s="187"/>
      <c r="DQB668" s="187"/>
      <c r="DQC668" s="187"/>
      <c r="DQD668" s="187"/>
      <c r="DQE668" s="187"/>
      <c r="DQF668" s="187"/>
      <c r="DQG668" s="187"/>
      <c r="DQH668" s="187"/>
      <c r="DQI668" s="187"/>
      <c r="DQJ668" s="187"/>
      <c r="DQK668" s="187"/>
      <c r="DQL668" s="187"/>
      <c r="DQM668" s="187"/>
      <c r="DQN668" s="187"/>
      <c r="DQO668" s="187"/>
      <c r="DQP668" s="187"/>
      <c r="DQQ668" s="187"/>
      <c r="DQR668" s="187"/>
      <c r="DQS668" s="187"/>
      <c r="DQT668" s="187"/>
      <c r="DQU668" s="187"/>
      <c r="DQV668" s="187"/>
      <c r="DQW668" s="187"/>
      <c r="DQX668" s="187"/>
      <c r="DQY668" s="187"/>
      <c r="DQZ668" s="187"/>
      <c r="DRA668" s="187"/>
      <c r="DRB668" s="187"/>
      <c r="DRC668" s="187"/>
      <c r="DRD668" s="187"/>
      <c r="DRE668" s="187"/>
      <c r="DRF668" s="187"/>
      <c r="DRG668" s="187"/>
      <c r="DRH668" s="187"/>
      <c r="DRI668" s="187"/>
      <c r="DRJ668" s="187"/>
      <c r="DRK668" s="187"/>
      <c r="DRL668" s="187"/>
      <c r="DRM668" s="187"/>
      <c r="DRN668" s="187"/>
      <c r="DRO668" s="187"/>
      <c r="DRP668" s="187"/>
      <c r="DRQ668" s="187"/>
      <c r="DRR668" s="187"/>
      <c r="DRS668" s="187"/>
      <c r="DRT668" s="187"/>
      <c r="DRU668" s="187"/>
      <c r="DRV668" s="187"/>
      <c r="DRW668" s="187"/>
      <c r="DRX668" s="187"/>
      <c r="DRY668" s="187"/>
      <c r="DRZ668" s="187"/>
      <c r="DSA668" s="187"/>
      <c r="DSB668" s="187"/>
      <c r="DSC668" s="187"/>
      <c r="DSD668" s="187"/>
      <c r="DSE668" s="187"/>
      <c r="DSF668" s="187"/>
      <c r="DSG668" s="187"/>
      <c r="DSH668" s="187"/>
      <c r="DSI668" s="187"/>
      <c r="DSJ668" s="187"/>
      <c r="DSK668" s="187"/>
      <c r="DSL668" s="187"/>
      <c r="DSM668" s="187"/>
      <c r="DSN668" s="187"/>
      <c r="DSO668" s="187"/>
      <c r="DSP668" s="187"/>
      <c r="DSQ668" s="187"/>
      <c r="DSR668" s="187"/>
      <c r="DSS668" s="187"/>
      <c r="DST668" s="187"/>
      <c r="DSU668" s="187"/>
      <c r="DSV668" s="187"/>
      <c r="DSW668" s="187"/>
      <c r="DSX668" s="187"/>
      <c r="DSY668" s="187"/>
      <c r="DSZ668" s="187"/>
      <c r="DTA668" s="187"/>
      <c r="DTB668" s="187"/>
      <c r="DTC668" s="187"/>
      <c r="DTD668" s="187"/>
      <c r="DTE668" s="187"/>
      <c r="DTF668" s="187"/>
      <c r="DTG668" s="187"/>
      <c r="DTH668" s="187"/>
      <c r="DTI668" s="187"/>
      <c r="DTJ668" s="187"/>
      <c r="DTK668" s="187"/>
      <c r="DTL668" s="187"/>
      <c r="DTM668" s="187"/>
      <c r="DTN668" s="187"/>
      <c r="DTO668" s="187"/>
      <c r="DTP668" s="187"/>
      <c r="DTQ668" s="187"/>
      <c r="DTR668" s="187"/>
      <c r="DTS668" s="187"/>
      <c r="DTT668" s="187"/>
      <c r="DTU668" s="187"/>
      <c r="DTV668" s="187"/>
      <c r="DTW668" s="187"/>
      <c r="DTX668" s="187"/>
      <c r="DTY668" s="187"/>
      <c r="DTZ668" s="187"/>
      <c r="DUA668" s="187"/>
      <c r="DUB668" s="187"/>
      <c r="DUC668" s="187"/>
      <c r="DUD668" s="187"/>
      <c r="DUE668" s="187"/>
      <c r="DUF668" s="187"/>
      <c r="DUG668" s="187"/>
      <c r="DUH668" s="187"/>
      <c r="DUI668" s="187"/>
      <c r="DUJ668" s="187"/>
      <c r="DUK668" s="187"/>
      <c r="DUL668" s="187"/>
      <c r="DUM668" s="187"/>
      <c r="DUN668" s="187"/>
      <c r="DUO668" s="187"/>
      <c r="DUP668" s="187"/>
      <c r="DUQ668" s="187"/>
      <c r="DUR668" s="187"/>
      <c r="DUS668" s="187"/>
      <c r="DUT668" s="187"/>
      <c r="DUU668" s="187"/>
      <c r="DUV668" s="187"/>
      <c r="DUW668" s="187"/>
      <c r="DUX668" s="187"/>
      <c r="DUY668" s="187"/>
      <c r="DUZ668" s="187"/>
      <c r="DVA668" s="187"/>
      <c r="DVB668" s="187"/>
      <c r="DVC668" s="187"/>
      <c r="DVD668" s="187"/>
      <c r="DVE668" s="187"/>
      <c r="DVF668" s="187"/>
      <c r="DVG668" s="187"/>
      <c r="DVH668" s="187"/>
      <c r="DVI668" s="187"/>
      <c r="DVJ668" s="187"/>
      <c r="DVK668" s="187"/>
      <c r="DVL668" s="187"/>
      <c r="DVM668" s="187"/>
      <c r="DVN668" s="187"/>
      <c r="DVO668" s="187"/>
      <c r="DVP668" s="187"/>
      <c r="DVQ668" s="187"/>
      <c r="DVR668" s="187"/>
      <c r="DVS668" s="187"/>
      <c r="DVT668" s="187"/>
      <c r="DVU668" s="187"/>
      <c r="DVV668" s="187"/>
      <c r="DVW668" s="187"/>
      <c r="DVX668" s="187"/>
      <c r="DVY668" s="187"/>
      <c r="DVZ668" s="187"/>
      <c r="DWA668" s="187"/>
      <c r="DWB668" s="187"/>
      <c r="DWC668" s="187"/>
      <c r="DWD668" s="187"/>
      <c r="DWE668" s="187"/>
      <c r="DWF668" s="187"/>
      <c r="DWG668" s="187"/>
      <c r="DWH668" s="187"/>
      <c r="DWI668" s="187"/>
      <c r="DWJ668" s="187"/>
      <c r="DWK668" s="187"/>
      <c r="DWL668" s="187"/>
      <c r="DWM668" s="187"/>
      <c r="DWN668" s="187"/>
      <c r="DWO668" s="187"/>
      <c r="DWP668" s="187"/>
      <c r="DWQ668" s="187"/>
      <c r="DWR668" s="187"/>
      <c r="DWS668" s="187"/>
      <c r="DWT668" s="187"/>
      <c r="DWU668" s="187"/>
      <c r="DWV668" s="187"/>
      <c r="DWW668" s="187"/>
      <c r="DWX668" s="187"/>
      <c r="DWY668" s="187"/>
      <c r="DWZ668" s="187"/>
      <c r="DXA668" s="187"/>
      <c r="DXB668" s="187"/>
      <c r="DXC668" s="187"/>
      <c r="DXD668" s="187"/>
      <c r="DXE668" s="187"/>
      <c r="DXF668" s="187"/>
      <c r="DXG668" s="187"/>
      <c r="DXH668" s="187"/>
      <c r="DXI668" s="187"/>
      <c r="DXJ668" s="187"/>
      <c r="DXK668" s="187"/>
      <c r="DXL668" s="187"/>
      <c r="DXM668" s="187"/>
      <c r="DXN668" s="187"/>
      <c r="DXO668" s="187"/>
      <c r="DXP668" s="187"/>
      <c r="DXQ668" s="187"/>
      <c r="DXR668" s="187"/>
      <c r="DXS668" s="187"/>
      <c r="DXT668" s="187"/>
      <c r="DXU668" s="187"/>
      <c r="DXV668" s="187"/>
      <c r="DXW668" s="187"/>
      <c r="DXX668" s="187"/>
      <c r="DXY668" s="187"/>
      <c r="DXZ668" s="187"/>
      <c r="DYA668" s="187"/>
      <c r="DYB668" s="187"/>
      <c r="DYC668" s="187"/>
      <c r="DYD668" s="187"/>
      <c r="DYE668" s="187"/>
      <c r="DYF668" s="187"/>
      <c r="DYG668" s="187"/>
      <c r="DYH668" s="187"/>
      <c r="DYI668" s="187"/>
      <c r="DYJ668" s="187"/>
      <c r="DYK668" s="187"/>
      <c r="DYL668" s="187"/>
      <c r="DYM668" s="187"/>
      <c r="DYN668" s="187"/>
      <c r="DYO668" s="187"/>
      <c r="DYP668" s="187"/>
      <c r="DYQ668" s="187"/>
      <c r="DYR668" s="187"/>
      <c r="DYS668" s="187"/>
      <c r="DYT668" s="187"/>
      <c r="DYU668" s="187"/>
      <c r="DYV668" s="187"/>
      <c r="DYW668" s="187"/>
      <c r="DYX668" s="187"/>
      <c r="DYY668" s="187"/>
      <c r="DYZ668" s="187"/>
      <c r="DZA668" s="187"/>
      <c r="DZB668" s="187"/>
      <c r="DZC668" s="187"/>
      <c r="DZD668" s="187"/>
      <c r="DZE668" s="187"/>
      <c r="DZF668" s="187"/>
      <c r="DZG668" s="187"/>
      <c r="DZH668" s="187"/>
      <c r="DZI668" s="187"/>
      <c r="DZJ668" s="187"/>
      <c r="DZK668" s="187"/>
      <c r="DZL668" s="187"/>
      <c r="DZM668" s="187"/>
      <c r="DZN668" s="187"/>
      <c r="DZO668" s="187"/>
      <c r="DZP668" s="187"/>
      <c r="DZQ668" s="187"/>
      <c r="DZR668" s="187"/>
      <c r="DZS668" s="187"/>
      <c r="DZT668" s="187"/>
      <c r="DZU668" s="187"/>
      <c r="DZV668" s="187"/>
      <c r="DZW668" s="187"/>
      <c r="DZX668" s="187"/>
      <c r="DZY668" s="187"/>
      <c r="DZZ668" s="187"/>
      <c r="EAA668" s="187"/>
      <c r="EAB668" s="187"/>
      <c r="EAC668" s="187"/>
      <c r="EAD668" s="187"/>
      <c r="EAE668" s="187"/>
      <c r="EAF668" s="187"/>
      <c r="EAG668" s="187"/>
      <c r="EAH668" s="187"/>
      <c r="EAI668" s="187"/>
      <c r="EAJ668" s="187"/>
      <c r="EAK668" s="187"/>
      <c r="EAL668" s="187"/>
      <c r="EAM668" s="187"/>
      <c r="EAN668" s="187"/>
      <c r="EAO668" s="187"/>
      <c r="EAP668" s="187"/>
      <c r="EAQ668" s="187"/>
      <c r="EAR668" s="187"/>
      <c r="EAS668" s="187"/>
      <c r="EAT668" s="187"/>
      <c r="EAU668" s="187"/>
      <c r="EAV668" s="187"/>
      <c r="EAW668" s="187"/>
      <c r="EAX668" s="187"/>
      <c r="EAY668" s="187"/>
      <c r="EAZ668" s="187"/>
      <c r="EBA668" s="187"/>
      <c r="EBB668" s="187"/>
      <c r="EBC668" s="187"/>
      <c r="EBD668" s="187"/>
      <c r="EBE668" s="187"/>
      <c r="EBF668" s="187"/>
      <c r="EBG668" s="187"/>
      <c r="EBH668" s="187"/>
      <c r="EBI668" s="187"/>
      <c r="EBJ668" s="187"/>
      <c r="EBK668" s="187"/>
      <c r="EBL668" s="187"/>
      <c r="EBM668" s="187"/>
      <c r="EBN668" s="187"/>
      <c r="EBO668" s="187"/>
      <c r="EBP668" s="187"/>
      <c r="EBQ668" s="187"/>
      <c r="EBR668" s="187"/>
      <c r="EBS668" s="187"/>
      <c r="EBT668" s="187"/>
      <c r="EBU668" s="187"/>
      <c r="EBV668" s="187"/>
      <c r="EBW668" s="187"/>
      <c r="EBX668" s="187"/>
      <c r="EBY668" s="187"/>
      <c r="EBZ668" s="187"/>
      <c r="ECA668" s="187"/>
      <c r="ECB668" s="187"/>
      <c r="ECC668" s="187"/>
      <c r="ECD668" s="187"/>
      <c r="ECE668" s="187"/>
      <c r="ECF668" s="187"/>
      <c r="ECG668" s="187"/>
      <c r="ECH668" s="187"/>
      <c r="ECI668" s="187"/>
      <c r="ECJ668" s="187"/>
      <c r="ECK668" s="187"/>
      <c r="ECL668" s="187"/>
      <c r="ECM668" s="187"/>
      <c r="ECN668" s="187"/>
      <c r="ECO668" s="187"/>
      <c r="ECP668" s="187"/>
      <c r="ECQ668" s="187"/>
      <c r="ECR668" s="187"/>
      <c r="ECS668" s="187"/>
      <c r="ECT668" s="187"/>
      <c r="ECU668" s="187"/>
      <c r="ECV668" s="187"/>
      <c r="ECW668" s="187"/>
      <c r="ECX668" s="187"/>
      <c r="ECY668" s="187"/>
      <c r="ECZ668" s="187"/>
      <c r="EDA668" s="187"/>
      <c r="EDB668" s="187"/>
      <c r="EDC668" s="187"/>
      <c r="EDD668" s="187"/>
      <c r="EDE668" s="187"/>
      <c r="EDF668" s="187"/>
      <c r="EDG668" s="187"/>
      <c r="EDH668" s="187"/>
      <c r="EDI668" s="187"/>
      <c r="EDJ668" s="187"/>
      <c r="EDK668" s="187"/>
      <c r="EDL668" s="187"/>
      <c r="EDM668" s="187"/>
      <c r="EDN668" s="187"/>
      <c r="EDO668" s="187"/>
      <c r="EDP668" s="187"/>
      <c r="EDQ668" s="187"/>
      <c r="EDR668" s="187"/>
      <c r="EDS668" s="187"/>
      <c r="EDT668" s="187"/>
      <c r="EDU668" s="187"/>
      <c r="EDV668" s="187"/>
      <c r="EDW668" s="187"/>
      <c r="EDX668" s="187"/>
      <c r="EDY668" s="187"/>
      <c r="EDZ668" s="187"/>
      <c r="EEA668" s="187"/>
      <c r="EEB668" s="187"/>
      <c r="EEC668" s="187"/>
      <c r="EED668" s="187"/>
      <c r="EEE668" s="187"/>
      <c r="EEF668" s="187"/>
      <c r="EEG668" s="187"/>
      <c r="EEH668" s="187"/>
      <c r="EEI668" s="187"/>
      <c r="EEJ668" s="187"/>
      <c r="EEK668" s="187"/>
      <c r="EEL668" s="187"/>
      <c r="EEM668" s="187"/>
      <c r="EEN668" s="187"/>
      <c r="EEO668" s="187"/>
      <c r="EEP668" s="187"/>
      <c r="EEQ668" s="187"/>
      <c r="EER668" s="187"/>
      <c r="EES668" s="187"/>
      <c r="EET668" s="187"/>
      <c r="EEU668" s="187"/>
      <c r="EEV668" s="187"/>
      <c r="EEW668" s="187"/>
      <c r="EEX668" s="187"/>
      <c r="EEY668" s="187"/>
      <c r="EEZ668" s="187"/>
      <c r="EFA668" s="187"/>
      <c r="EFB668" s="187"/>
      <c r="EFC668" s="187"/>
      <c r="EFD668" s="187"/>
      <c r="EFE668" s="187"/>
      <c r="EFF668" s="187"/>
      <c r="EFG668" s="187"/>
      <c r="EFH668" s="187"/>
      <c r="EFI668" s="187"/>
      <c r="EFJ668" s="187"/>
      <c r="EFK668" s="187"/>
      <c r="EFL668" s="187"/>
      <c r="EFM668" s="187"/>
      <c r="EFN668" s="187"/>
      <c r="EFO668" s="187"/>
      <c r="EFP668" s="187"/>
      <c r="EFQ668" s="187"/>
      <c r="EFR668" s="187"/>
      <c r="EFS668" s="187"/>
      <c r="EFT668" s="187"/>
      <c r="EFU668" s="187"/>
      <c r="EFV668" s="187"/>
      <c r="EFW668" s="187"/>
      <c r="EFX668" s="187"/>
      <c r="EFY668" s="187"/>
      <c r="EFZ668" s="187"/>
      <c r="EGA668" s="187"/>
      <c r="EGB668" s="187"/>
      <c r="EGC668" s="187"/>
      <c r="EGD668" s="187"/>
      <c r="EGE668" s="187"/>
      <c r="EGF668" s="187"/>
      <c r="EGG668" s="187"/>
      <c r="EGH668" s="187"/>
      <c r="EGI668" s="187"/>
      <c r="EGJ668" s="187"/>
      <c r="EGK668" s="187"/>
      <c r="EGL668" s="187"/>
      <c r="EGM668" s="187"/>
      <c r="EGN668" s="187"/>
      <c r="EGO668" s="187"/>
      <c r="EGP668" s="187"/>
      <c r="EGQ668" s="187"/>
      <c r="EGR668" s="187"/>
      <c r="EGS668" s="187"/>
      <c r="EGT668" s="187"/>
      <c r="EGU668" s="187"/>
      <c r="EGV668" s="187"/>
      <c r="EGW668" s="187"/>
      <c r="EGX668" s="187"/>
      <c r="EGY668" s="187"/>
      <c r="EGZ668" s="187"/>
      <c r="EHA668" s="187"/>
      <c r="EHB668" s="187"/>
      <c r="EHC668" s="187"/>
      <c r="EHD668" s="187"/>
      <c r="EHE668" s="187"/>
      <c r="EHF668" s="187"/>
      <c r="EHG668" s="187"/>
      <c r="EHH668" s="187"/>
      <c r="EHI668" s="187"/>
      <c r="EHJ668" s="187"/>
      <c r="EHK668" s="187"/>
      <c r="EHL668" s="187"/>
      <c r="EHM668" s="187"/>
      <c r="EHN668" s="187"/>
      <c r="EHO668" s="187"/>
      <c r="EHP668" s="187"/>
      <c r="EHQ668" s="187"/>
      <c r="EHR668" s="187"/>
      <c r="EHS668" s="187"/>
      <c r="EHT668" s="187"/>
      <c r="EHU668" s="187"/>
      <c r="EHV668" s="187"/>
      <c r="EHW668" s="187"/>
      <c r="EHX668" s="187"/>
      <c r="EHY668" s="187"/>
      <c r="EHZ668" s="187"/>
      <c r="EIA668" s="187"/>
      <c r="EIB668" s="187"/>
      <c r="EIC668" s="187"/>
      <c r="EID668" s="187"/>
      <c r="EIE668" s="187"/>
      <c r="EIF668" s="187"/>
      <c r="EIG668" s="187"/>
      <c r="EIH668" s="187"/>
      <c r="EII668" s="187"/>
      <c r="EIJ668" s="187"/>
      <c r="EIK668" s="187"/>
      <c r="EIL668" s="187"/>
      <c r="EIM668" s="187"/>
      <c r="EIN668" s="187"/>
      <c r="EIO668" s="187"/>
      <c r="EIP668" s="187"/>
      <c r="EIQ668" s="187"/>
      <c r="EIR668" s="187"/>
      <c r="EIS668" s="187"/>
      <c r="EIT668" s="187"/>
      <c r="EIU668" s="187"/>
      <c r="EIV668" s="187"/>
      <c r="EIW668" s="187"/>
      <c r="EIX668" s="187"/>
      <c r="EIY668" s="187"/>
      <c r="EIZ668" s="187"/>
      <c r="EJA668" s="187"/>
      <c r="EJB668" s="187"/>
      <c r="EJC668" s="187"/>
      <c r="EJD668" s="187"/>
      <c r="EJE668" s="187"/>
      <c r="EJF668" s="187"/>
      <c r="EJG668" s="187"/>
      <c r="EJH668" s="187"/>
      <c r="EJI668" s="187"/>
      <c r="EJJ668" s="187"/>
      <c r="EJK668" s="187"/>
      <c r="EJL668" s="187"/>
      <c r="EJM668" s="187"/>
      <c r="EJN668" s="187"/>
      <c r="EJO668" s="187"/>
      <c r="EJP668" s="187"/>
      <c r="EJQ668" s="187"/>
      <c r="EJR668" s="187"/>
      <c r="EJS668" s="187"/>
      <c r="EJT668" s="187"/>
      <c r="EJU668" s="187"/>
      <c r="EJV668" s="187"/>
      <c r="EJW668" s="187"/>
      <c r="EJX668" s="187"/>
      <c r="EJY668" s="187"/>
      <c r="EJZ668" s="187"/>
      <c r="EKA668" s="187"/>
      <c r="EKB668" s="187"/>
      <c r="EKC668" s="187"/>
      <c r="EKD668" s="187"/>
      <c r="EKE668" s="187"/>
      <c r="EKF668" s="187"/>
      <c r="EKG668" s="187"/>
      <c r="EKH668" s="187"/>
      <c r="EKI668" s="187"/>
      <c r="EKJ668" s="187"/>
      <c r="EKK668" s="187"/>
      <c r="EKL668" s="187"/>
      <c r="EKM668" s="187"/>
      <c r="EKN668" s="187"/>
      <c r="EKO668" s="187"/>
      <c r="EKP668" s="187"/>
      <c r="EKQ668" s="187"/>
      <c r="EKR668" s="187"/>
      <c r="EKS668" s="187"/>
      <c r="EKT668" s="187"/>
      <c r="EKU668" s="187"/>
      <c r="EKV668" s="187"/>
      <c r="EKW668" s="187"/>
      <c r="EKX668" s="187"/>
      <c r="EKY668" s="187"/>
      <c r="EKZ668" s="187"/>
      <c r="ELA668" s="187"/>
      <c r="ELB668" s="187"/>
      <c r="ELC668" s="187"/>
      <c r="ELD668" s="187"/>
      <c r="ELE668" s="187"/>
      <c r="ELF668" s="187"/>
      <c r="ELG668" s="187"/>
      <c r="ELH668" s="187"/>
      <c r="ELI668" s="187"/>
      <c r="ELJ668" s="187"/>
      <c r="ELK668" s="187"/>
      <c r="ELL668" s="187"/>
      <c r="ELM668" s="187"/>
      <c r="ELN668" s="187"/>
      <c r="ELO668" s="187"/>
      <c r="ELP668" s="187"/>
      <c r="ELQ668" s="187"/>
      <c r="ELR668" s="187"/>
      <c r="ELS668" s="187"/>
      <c r="ELT668" s="187"/>
      <c r="ELU668" s="187"/>
      <c r="ELV668" s="187"/>
      <c r="ELW668" s="187"/>
      <c r="ELX668" s="187"/>
      <c r="ELY668" s="187"/>
      <c r="ELZ668" s="187"/>
      <c r="EMA668" s="187"/>
      <c r="EMB668" s="187"/>
      <c r="EMC668" s="187"/>
      <c r="EMD668" s="187"/>
      <c r="EME668" s="187"/>
      <c r="EMF668" s="187"/>
      <c r="EMG668" s="187"/>
      <c r="EMH668" s="187"/>
      <c r="EMI668" s="187"/>
      <c r="EMJ668" s="187"/>
      <c r="EMK668" s="187"/>
      <c r="EML668" s="187"/>
      <c r="EMM668" s="187"/>
      <c r="EMN668" s="187"/>
      <c r="EMO668" s="187"/>
      <c r="EMP668" s="187"/>
      <c r="EMQ668" s="187"/>
      <c r="EMR668" s="187"/>
      <c r="EMS668" s="187"/>
      <c r="EMT668" s="187"/>
      <c r="EMU668" s="187"/>
      <c r="EMV668" s="187"/>
      <c r="EMW668" s="187"/>
      <c r="EMX668" s="187"/>
      <c r="EMY668" s="187"/>
      <c r="EMZ668" s="187"/>
      <c r="ENA668" s="187"/>
      <c r="ENB668" s="187"/>
      <c r="ENC668" s="187"/>
      <c r="END668" s="187"/>
      <c r="ENE668" s="187"/>
      <c r="ENF668" s="187"/>
      <c r="ENG668" s="187"/>
      <c r="ENH668" s="187"/>
      <c r="ENI668" s="187"/>
      <c r="ENJ668" s="187"/>
      <c r="ENK668" s="187"/>
      <c r="ENL668" s="187"/>
      <c r="ENM668" s="187"/>
      <c r="ENN668" s="187"/>
      <c r="ENO668" s="187"/>
      <c r="ENP668" s="187"/>
      <c r="ENQ668" s="187"/>
      <c r="ENR668" s="187"/>
      <c r="ENS668" s="187"/>
      <c r="ENT668" s="187"/>
      <c r="ENU668" s="187"/>
      <c r="ENV668" s="187"/>
      <c r="ENW668" s="187"/>
      <c r="ENX668" s="187"/>
      <c r="ENY668" s="187"/>
      <c r="ENZ668" s="187"/>
      <c r="EOA668" s="187"/>
      <c r="EOB668" s="187"/>
      <c r="EOC668" s="187"/>
      <c r="EOD668" s="187"/>
      <c r="EOE668" s="187"/>
      <c r="EOF668" s="187"/>
      <c r="EOG668" s="187"/>
      <c r="EOH668" s="187"/>
      <c r="EOI668" s="187"/>
      <c r="EOJ668" s="187"/>
      <c r="EOK668" s="187"/>
      <c r="EOL668" s="187"/>
      <c r="EOM668" s="187"/>
      <c r="EON668" s="187"/>
      <c r="EOO668" s="187"/>
      <c r="EOP668" s="187"/>
      <c r="EOQ668" s="187"/>
      <c r="EOR668" s="187"/>
      <c r="EOS668" s="187"/>
      <c r="EOT668" s="187"/>
      <c r="EOU668" s="187"/>
      <c r="EOV668" s="187"/>
      <c r="EOW668" s="187"/>
      <c r="EOX668" s="187"/>
      <c r="EOY668" s="187"/>
      <c r="EOZ668" s="187"/>
      <c r="EPA668" s="187"/>
      <c r="EPB668" s="187"/>
      <c r="EPC668" s="187"/>
      <c r="EPD668" s="187"/>
      <c r="EPE668" s="187"/>
      <c r="EPF668" s="187"/>
      <c r="EPG668" s="187"/>
      <c r="EPH668" s="187"/>
      <c r="EPI668" s="187"/>
      <c r="EPJ668" s="187"/>
      <c r="EPK668" s="187"/>
      <c r="EPL668" s="187"/>
      <c r="EPM668" s="187"/>
      <c r="EPN668" s="187"/>
      <c r="EPO668" s="187"/>
      <c r="EPP668" s="187"/>
      <c r="EPQ668" s="187"/>
      <c r="EPR668" s="187"/>
      <c r="EPS668" s="187"/>
      <c r="EPT668" s="187"/>
      <c r="EPU668" s="187"/>
      <c r="EPV668" s="187"/>
      <c r="EPW668" s="187"/>
      <c r="EPX668" s="187"/>
      <c r="EPY668" s="187"/>
      <c r="EPZ668" s="187"/>
      <c r="EQA668" s="187"/>
      <c r="EQB668" s="187"/>
      <c r="EQC668" s="187"/>
      <c r="EQD668" s="187"/>
      <c r="EQE668" s="187"/>
      <c r="EQF668" s="187"/>
      <c r="EQG668" s="187"/>
      <c r="EQH668" s="187"/>
      <c r="EQI668" s="187"/>
      <c r="EQJ668" s="187"/>
      <c r="EQK668" s="187"/>
      <c r="EQL668" s="187"/>
      <c r="EQM668" s="187"/>
      <c r="EQN668" s="187"/>
      <c r="EQO668" s="187"/>
      <c r="EQP668" s="187"/>
      <c r="EQQ668" s="187"/>
      <c r="EQR668" s="187"/>
      <c r="EQS668" s="187"/>
      <c r="EQT668" s="187"/>
      <c r="EQU668" s="187"/>
      <c r="EQV668" s="187"/>
      <c r="EQW668" s="187"/>
      <c r="EQX668" s="187"/>
      <c r="EQY668" s="187"/>
      <c r="EQZ668" s="187"/>
      <c r="ERA668" s="187"/>
      <c r="ERB668" s="187"/>
      <c r="ERC668" s="187"/>
      <c r="ERD668" s="187"/>
      <c r="ERE668" s="187"/>
      <c r="ERF668" s="187"/>
      <c r="ERG668" s="187"/>
      <c r="ERH668" s="187"/>
      <c r="ERI668" s="187"/>
      <c r="ERJ668" s="187"/>
      <c r="ERK668" s="187"/>
      <c r="ERL668" s="187"/>
      <c r="ERM668" s="187"/>
      <c r="ERN668" s="187"/>
      <c r="ERO668" s="187"/>
      <c r="ERP668" s="187"/>
      <c r="ERQ668" s="187"/>
      <c r="ERR668" s="187"/>
      <c r="ERS668" s="187"/>
      <c r="ERT668" s="187"/>
      <c r="ERU668" s="187"/>
      <c r="ERV668" s="187"/>
      <c r="ERW668" s="187"/>
      <c r="ERX668" s="187"/>
      <c r="ERY668" s="187"/>
      <c r="ERZ668" s="187"/>
      <c r="ESA668" s="187"/>
      <c r="ESB668" s="187"/>
      <c r="ESC668" s="187"/>
      <c r="ESD668" s="187"/>
      <c r="ESE668" s="187"/>
      <c r="ESF668" s="187"/>
      <c r="ESG668" s="187"/>
      <c r="ESH668" s="187"/>
      <c r="ESI668" s="187"/>
      <c r="ESJ668" s="187"/>
      <c r="ESK668" s="187"/>
      <c r="ESL668" s="187"/>
      <c r="ESM668" s="187"/>
      <c r="ESN668" s="187"/>
      <c r="ESO668" s="187"/>
      <c r="ESP668" s="187"/>
      <c r="ESQ668" s="187"/>
      <c r="ESR668" s="187"/>
      <c r="ESS668" s="187"/>
      <c r="EST668" s="187"/>
      <c r="ESU668" s="187"/>
      <c r="ESV668" s="187"/>
      <c r="ESW668" s="187"/>
      <c r="ESX668" s="187"/>
      <c r="ESY668" s="187"/>
      <c r="ESZ668" s="187"/>
      <c r="ETA668" s="187"/>
      <c r="ETB668" s="187"/>
      <c r="ETC668" s="187"/>
      <c r="ETD668" s="187"/>
      <c r="ETE668" s="187"/>
      <c r="ETF668" s="187"/>
      <c r="ETG668" s="187"/>
      <c r="ETH668" s="187"/>
      <c r="ETI668" s="187"/>
      <c r="ETJ668" s="187"/>
      <c r="ETK668" s="187"/>
      <c r="ETL668" s="187"/>
      <c r="ETM668" s="187"/>
      <c r="ETN668" s="187"/>
      <c r="ETO668" s="187"/>
      <c r="ETP668" s="187"/>
      <c r="ETQ668" s="187"/>
      <c r="ETR668" s="187"/>
      <c r="ETS668" s="187"/>
      <c r="ETT668" s="187"/>
      <c r="ETU668" s="187"/>
      <c r="ETV668" s="187"/>
      <c r="ETW668" s="187"/>
      <c r="ETX668" s="187"/>
      <c r="ETY668" s="187"/>
      <c r="ETZ668" s="187"/>
      <c r="EUA668" s="187"/>
      <c r="EUB668" s="187"/>
      <c r="EUC668" s="187"/>
      <c r="EUD668" s="187"/>
      <c r="EUE668" s="187"/>
      <c r="EUF668" s="187"/>
      <c r="EUG668" s="187"/>
      <c r="EUH668" s="187"/>
      <c r="EUI668" s="187"/>
      <c r="EUJ668" s="187"/>
      <c r="EUK668" s="187"/>
      <c r="EUL668" s="187"/>
      <c r="EUM668" s="187"/>
      <c r="EUN668" s="187"/>
      <c r="EUO668" s="187"/>
      <c r="EUP668" s="187"/>
      <c r="EUQ668" s="187"/>
      <c r="EUR668" s="187"/>
      <c r="EUS668" s="187"/>
      <c r="EUT668" s="187"/>
      <c r="EUU668" s="187"/>
      <c r="EUV668" s="187"/>
      <c r="EUW668" s="187"/>
      <c r="EUX668" s="187"/>
      <c r="EUY668" s="187"/>
      <c r="EUZ668" s="187"/>
      <c r="EVA668" s="187"/>
      <c r="EVB668" s="187"/>
      <c r="EVC668" s="187"/>
      <c r="EVD668" s="187"/>
      <c r="EVE668" s="187"/>
      <c r="EVF668" s="187"/>
      <c r="EVG668" s="187"/>
      <c r="EVH668" s="187"/>
      <c r="EVI668" s="187"/>
      <c r="EVJ668" s="187"/>
      <c r="EVK668" s="187"/>
      <c r="EVL668" s="187"/>
      <c r="EVM668" s="187"/>
      <c r="EVN668" s="187"/>
      <c r="EVO668" s="187"/>
      <c r="EVP668" s="187"/>
      <c r="EVQ668" s="187"/>
      <c r="EVR668" s="187"/>
      <c r="EVS668" s="187"/>
      <c r="EVT668" s="187"/>
      <c r="EVU668" s="187"/>
      <c r="EVV668" s="187"/>
      <c r="EVW668" s="187"/>
      <c r="EVX668" s="187"/>
      <c r="EVY668" s="187"/>
      <c r="EVZ668" s="187"/>
      <c r="EWA668" s="187"/>
      <c r="EWB668" s="187"/>
      <c r="EWC668" s="187"/>
      <c r="EWD668" s="187"/>
      <c r="EWE668" s="187"/>
      <c r="EWF668" s="187"/>
      <c r="EWG668" s="187"/>
      <c r="EWH668" s="187"/>
      <c r="EWI668" s="187"/>
      <c r="EWJ668" s="187"/>
      <c r="EWK668" s="187"/>
      <c r="EWL668" s="187"/>
      <c r="EWM668" s="187"/>
      <c r="EWN668" s="187"/>
      <c r="EWO668" s="187"/>
      <c r="EWP668" s="187"/>
      <c r="EWQ668" s="187"/>
      <c r="EWR668" s="187"/>
      <c r="EWS668" s="187"/>
      <c r="EWT668" s="187"/>
      <c r="EWU668" s="187"/>
      <c r="EWV668" s="187"/>
      <c r="EWW668" s="187"/>
      <c r="EWX668" s="187"/>
      <c r="EWY668" s="187"/>
      <c r="EWZ668" s="187"/>
      <c r="EXA668" s="187"/>
      <c r="EXB668" s="187"/>
      <c r="EXC668" s="187"/>
      <c r="EXD668" s="187"/>
      <c r="EXE668" s="187"/>
      <c r="EXF668" s="187"/>
      <c r="EXG668" s="187"/>
      <c r="EXH668" s="187"/>
      <c r="EXI668" s="187"/>
      <c r="EXJ668" s="187"/>
      <c r="EXK668" s="187"/>
      <c r="EXL668" s="187"/>
      <c r="EXM668" s="187"/>
      <c r="EXN668" s="187"/>
      <c r="EXO668" s="187"/>
      <c r="EXP668" s="187"/>
      <c r="EXQ668" s="187"/>
      <c r="EXR668" s="187"/>
      <c r="EXS668" s="187"/>
      <c r="EXT668" s="187"/>
      <c r="EXU668" s="187"/>
      <c r="EXV668" s="187"/>
      <c r="EXW668" s="187"/>
      <c r="EXX668" s="187"/>
      <c r="EXY668" s="187"/>
      <c r="EXZ668" s="187"/>
      <c r="EYA668" s="187"/>
      <c r="EYB668" s="187"/>
      <c r="EYC668" s="187"/>
      <c r="EYD668" s="187"/>
      <c r="EYE668" s="187"/>
      <c r="EYF668" s="187"/>
      <c r="EYG668" s="187"/>
      <c r="EYH668" s="187"/>
      <c r="EYI668" s="187"/>
      <c r="EYJ668" s="187"/>
      <c r="EYK668" s="187"/>
      <c r="EYL668" s="187"/>
      <c r="EYM668" s="187"/>
      <c r="EYN668" s="187"/>
      <c r="EYO668" s="187"/>
      <c r="EYP668" s="187"/>
      <c r="EYQ668" s="187"/>
      <c r="EYR668" s="187"/>
      <c r="EYS668" s="187"/>
      <c r="EYT668" s="187"/>
      <c r="EYU668" s="187"/>
      <c r="EYV668" s="187"/>
      <c r="EYW668" s="187"/>
      <c r="EYX668" s="187"/>
      <c r="EYY668" s="187"/>
      <c r="EYZ668" s="187"/>
      <c r="EZA668" s="187"/>
      <c r="EZB668" s="187"/>
      <c r="EZC668" s="187"/>
      <c r="EZD668" s="187"/>
      <c r="EZE668" s="187"/>
      <c r="EZF668" s="187"/>
      <c r="EZG668" s="187"/>
      <c r="EZH668" s="187"/>
      <c r="EZI668" s="187"/>
      <c r="EZJ668" s="187"/>
      <c r="EZK668" s="187"/>
      <c r="EZL668" s="187"/>
      <c r="EZM668" s="187"/>
      <c r="EZN668" s="187"/>
      <c r="EZO668" s="187"/>
      <c r="EZP668" s="187"/>
      <c r="EZQ668" s="187"/>
      <c r="EZR668" s="187"/>
      <c r="EZS668" s="187"/>
      <c r="EZT668" s="187"/>
      <c r="EZU668" s="187"/>
      <c r="EZV668" s="187"/>
      <c r="EZW668" s="187"/>
      <c r="EZX668" s="187"/>
      <c r="EZY668" s="187"/>
      <c r="EZZ668" s="187"/>
      <c r="FAA668" s="187"/>
      <c r="FAB668" s="187"/>
      <c r="FAC668" s="187"/>
      <c r="FAD668" s="187"/>
      <c r="FAE668" s="187"/>
      <c r="FAF668" s="187"/>
      <c r="FAG668" s="187"/>
      <c r="FAH668" s="187"/>
      <c r="FAI668" s="187"/>
      <c r="FAJ668" s="187"/>
      <c r="FAK668" s="187"/>
      <c r="FAL668" s="187"/>
      <c r="FAM668" s="187"/>
      <c r="FAN668" s="187"/>
      <c r="FAO668" s="187"/>
      <c r="FAP668" s="187"/>
      <c r="FAQ668" s="187"/>
      <c r="FAR668" s="187"/>
      <c r="FAS668" s="187"/>
      <c r="FAT668" s="187"/>
      <c r="FAU668" s="187"/>
      <c r="FAV668" s="187"/>
      <c r="FAW668" s="187"/>
      <c r="FAX668" s="187"/>
      <c r="FAY668" s="187"/>
      <c r="FAZ668" s="187"/>
      <c r="FBA668" s="187"/>
      <c r="FBB668" s="187"/>
      <c r="FBC668" s="187"/>
      <c r="FBD668" s="187"/>
      <c r="FBE668" s="187"/>
      <c r="FBF668" s="187"/>
      <c r="FBG668" s="187"/>
      <c r="FBH668" s="187"/>
      <c r="FBI668" s="187"/>
      <c r="FBJ668" s="187"/>
      <c r="FBK668" s="187"/>
      <c r="FBL668" s="187"/>
      <c r="FBM668" s="187"/>
      <c r="FBN668" s="187"/>
      <c r="FBO668" s="187"/>
      <c r="FBP668" s="187"/>
      <c r="FBQ668" s="187"/>
      <c r="FBR668" s="187"/>
      <c r="FBS668" s="187"/>
      <c r="FBT668" s="187"/>
      <c r="FBU668" s="187"/>
      <c r="FBV668" s="187"/>
      <c r="FBW668" s="187"/>
      <c r="FBX668" s="187"/>
      <c r="FBY668" s="187"/>
      <c r="FBZ668" s="187"/>
      <c r="FCA668" s="187"/>
      <c r="FCB668" s="187"/>
      <c r="FCC668" s="187"/>
      <c r="FCD668" s="187"/>
      <c r="FCE668" s="187"/>
      <c r="FCF668" s="187"/>
      <c r="FCG668" s="187"/>
      <c r="FCH668" s="187"/>
      <c r="FCI668" s="187"/>
      <c r="FCJ668" s="187"/>
      <c r="FCK668" s="187"/>
      <c r="FCL668" s="187"/>
      <c r="FCM668" s="187"/>
      <c r="FCN668" s="187"/>
      <c r="FCO668" s="187"/>
      <c r="FCP668" s="187"/>
      <c r="FCQ668" s="187"/>
      <c r="FCR668" s="187"/>
      <c r="FCS668" s="187"/>
      <c r="FCT668" s="187"/>
      <c r="FCU668" s="187"/>
      <c r="FCV668" s="187"/>
      <c r="FCW668" s="187"/>
      <c r="FCX668" s="187"/>
      <c r="FCY668" s="187"/>
      <c r="FCZ668" s="187"/>
      <c r="FDA668" s="187"/>
      <c r="FDB668" s="187"/>
      <c r="FDC668" s="187"/>
      <c r="FDD668" s="187"/>
      <c r="FDE668" s="187"/>
      <c r="FDF668" s="187"/>
      <c r="FDG668" s="187"/>
      <c r="FDH668" s="187"/>
      <c r="FDI668" s="187"/>
      <c r="FDJ668" s="187"/>
      <c r="FDK668" s="187"/>
      <c r="FDL668" s="187"/>
      <c r="FDM668" s="187"/>
      <c r="FDN668" s="187"/>
      <c r="FDO668" s="187"/>
      <c r="FDP668" s="187"/>
      <c r="FDQ668" s="187"/>
      <c r="FDR668" s="187"/>
      <c r="FDS668" s="187"/>
      <c r="FDT668" s="187"/>
      <c r="FDU668" s="187"/>
      <c r="FDV668" s="187"/>
      <c r="FDW668" s="187"/>
      <c r="FDX668" s="187"/>
      <c r="FDY668" s="187"/>
      <c r="FDZ668" s="187"/>
      <c r="FEA668" s="187"/>
      <c r="FEB668" s="187"/>
      <c r="FEC668" s="187"/>
      <c r="FED668" s="187"/>
      <c r="FEE668" s="187"/>
      <c r="FEF668" s="187"/>
      <c r="FEG668" s="187"/>
      <c r="FEH668" s="187"/>
      <c r="FEI668" s="187"/>
      <c r="FEJ668" s="187"/>
      <c r="FEK668" s="187"/>
      <c r="FEL668" s="187"/>
      <c r="FEM668" s="187"/>
      <c r="FEN668" s="187"/>
      <c r="FEO668" s="187"/>
      <c r="FEP668" s="187"/>
      <c r="FEQ668" s="187"/>
      <c r="FER668" s="187"/>
      <c r="FES668" s="187"/>
      <c r="FET668" s="187"/>
      <c r="FEU668" s="187"/>
      <c r="FEV668" s="187"/>
      <c r="FEW668" s="187"/>
      <c r="FEX668" s="187"/>
      <c r="FEY668" s="187"/>
      <c r="FEZ668" s="187"/>
      <c r="FFA668" s="187"/>
      <c r="FFB668" s="187"/>
      <c r="FFC668" s="187"/>
      <c r="FFD668" s="187"/>
      <c r="FFE668" s="187"/>
      <c r="FFF668" s="187"/>
      <c r="FFG668" s="187"/>
      <c r="FFH668" s="187"/>
      <c r="FFI668" s="187"/>
      <c r="FFJ668" s="187"/>
      <c r="FFK668" s="187"/>
      <c r="FFL668" s="187"/>
      <c r="FFM668" s="187"/>
      <c r="FFN668" s="187"/>
      <c r="FFO668" s="187"/>
      <c r="FFP668" s="187"/>
      <c r="FFQ668" s="187"/>
      <c r="FFR668" s="187"/>
      <c r="FFS668" s="187"/>
      <c r="FFT668" s="187"/>
      <c r="FFU668" s="187"/>
      <c r="FFV668" s="187"/>
      <c r="FFW668" s="187"/>
      <c r="FFX668" s="187"/>
      <c r="FFY668" s="187"/>
      <c r="FFZ668" s="187"/>
      <c r="FGA668" s="187"/>
      <c r="FGB668" s="187"/>
      <c r="FGC668" s="187"/>
      <c r="FGD668" s="187"/>
      <c r="FGE668" s="187"/>
      <c r="FGF668" s="187"/>
      <c r="FGG668" s="187"/>
      <c r="FGH668" s="187"/>
      <c r="FGI668" s="187"/>
      <c r="FGJ668" s="187"/>
      <c r="FGK668" s="187"/>
      <c r="FGL668" s="187"/>
      <c r="FGM668" s="187"/>
      <c r="FGN668" s="187"/>
      <c r="FGO668" s="187"/>
      <c r="FGP668" s="187"/>
      <c r="FGQ668" s="187"/>
      <c r="FGR668" s="187"/>
      <c r="FGS668" s="187"/>
      <c r="FGT668" s="187"/>
      <c r="FGU668" s="187"/>
      <c r="FGV668" s="187"/>
      <c r="FGW668" s="187"/>
      <c r="FGX668" s="187"/>
      <c r="FGY668" s="187"/>
      <c r="FGZ668" s="187"/>
      <c r="FHA668" s="187"/>
      <c r="FHB668" s="187"/>
      <c r="FHC668" s="187"/>
      <c r="FHD668" s="187"/>
      <c r="FHE668" s="187"/>
      <c r="FHF668" s="187"/>
      <c r="FHG668" s="187"/>
      <c r="FHH668" s="187"/>
      <c r="FHI668" s="187"/>
      <c r="FHJ668" s="187"/>
      <c r="FHK668" s="187"/>
      <c r="FHL668" s="187"/>
      <c r="FHM668" s="187"/>
      <c r="FHN668" s="187"/>
      <c r="FHO668" s="187"/>
      <c r="FHP668" s="187"/>
      <c r="FHQ668" s="187"/>
      <c r="FHR668" s="187"/>
      <c r="FHS668" s="187"/>
      <c r="FHT668" s="187"/>
      <c r="FHU668" s="187"/>
      <c r="FHV668" s="187"/>
      <c r="FHW668" s="187"/>
      <c r="FHX668" s="187"/>
      <c r="FHY668" s="187"/>
      <c r="FHZ668" s="187"/>
      <c r="FIA668" s="187"/>
      <c r="FIB668" s="187"/>
      <c r="FIC668" s="187"/>
      <c r="FID668" s="187"/>
      <c r="FIE668" s="187"/>
      <c r="FIF668" s="187"/>
      <c r="FIG668" s="187"/>
      <c r="FIH668" s="187"/>
      <c r="FII668" s="187"/>
      <c r="FIJ668" s="187"/>
      <c r="FIK668" s="187"/>
      <c r="FIL668" s="187"/>
      <c r="FIM668" s="187"/>
      <c r="FIN668" s="187"/>
      <c r="FIO668" s="187"/>
      <c r="FIP668" s="187"/>
      <c r="FIQ668" s="187"/>
      <c r="FIR668" s="187"/>
      <c r="FIS668" s="187"/>
      <c r="FIT668" s="187"/>
      <c r="FIU668" s="187"/>
      <c r="FIV668" s="187"/>
      <c r="FIW668" s="187"/>
      <c r="FIX668" s="187"/>
      <c r="FIY668" s="187"/>
      <c r="FIZ668" s="187"/>
      <c r="FJA668" s="187"/>
      <c r="FJB668" s="187"/>
      <c r="FJC668" s="187"/>
      <c r="FJD668" s="187"/>
      <c r="FJE668" s="187"/>
      <c r="FJF668" s="187"/>
      <c r="FJG668" s="187"/>
      <c r="FJH668" s="187"/>
      <c r="FJI668" s="187"/>
      <c r="FJJ668" s="187"/>
      <c r="FJK668" s="187"/>
      <c r="FJL668" s="187"/>
      <c r="FJM668" s="187"/>
      <c r="FJN668" s="187"/>
      <c r="FJO668" s="187"/>
      <c r="FJP668" s="187"/>
      <c r="FJQ668" s="187"/>
      <c r="FJR668" s="187"/>
      <c r="FJS668" s="187"/>
      <c r="FJT668" s="187"/>
      <c r="FJU668" s="187"/>
      <c r="FJV668" s="187"/>
      <c r="FJW668" s="187"/>
      <c r="FJX668" s="187"/>
      <c r="FJY668" s="187"/>
      <c r="FJZ668" s="187"/>
      <c r="FKA668" s="187"/>
      <c r="FKB668" s="187"/>
      <c r="FKC668" s="187"/>
      <c r="FKD668" s="187"/>
      <c r="FKE668" s="187"/>
      <c r="FKF668" s="187"/>
      <c r="FKG668" s="187"/>
      <c r="FKH668" s="187"/>
      <c r="FKI668" s="187"/>
      <c r="FKJ668" s="187"/>
      <c r="FKK668" s="187"/>
      <c r="FKL668" s="187"/>
      <c r="FKM668" s="187"/>
      <c r="FKN668" s="187"/>
      <c r="FKO668" s="187"/>
      <c r="FKP668" s="187"/>
      <c r="FKQ668" s="187"/>
      <c r="FKR668" s="187"/>
      <c r="FKS668" s="187"/>
      <c r="FKT668" s="187"/>
      <c r="FKU668" s="187"/>
      <c r="FKV668" s="187"/>
      <c r="FKW668" s="187"/>
      <c r="FKX668" s="187"/>
      <c r="FKY668" s="187"/>
      <c r="FKZ668" s="187"/>
      <c r="FLA668" s="187"/>
      <c r="FLB668" s="187"/>
      <c r="FLC668" s="187"/>
      <c r="FLD668" s="187"/>
      <c r="FLE668" s="187"/>
      <c r="FLF668" s="187"/>
      <c r="FLG668" s="187"/>
      <c r="FLH668" s="187"/>
      <c r="FLI668" s="187"/>
      <c r="FLJ668" s="187"/>
      <c r="FLK668" s="187"/>
      <c r="FLL668" s="187"/>
      <c r="FLM668" s="187"/>
      <c r="FLN668" s="187"/>
      <c r="FLO668" s="187"/>
      <c r="FLP668" s="187"/>
      <c r="FLQ668" s="187"/>
      <c r="FLR668" s="187"/>
      <c r="FLS668" s="187"/>
      <c r="FLT668" s="187"/>
      <c r="FLU668" s="187"/>
      <c r="FLV668" s="187"/>
      <c r="FLW668" s="187"/>
      <c r="FLX668" s="187"/>
      <c r="FLY668" s="187"/>
      <c r="FLZ668" s="187"/>
      <c r="FMA668" s="187"/>
      <c r="FMB668" s="187"/>
      <c r="FMC668" s="187"/>
      <c r="FMD668" s="187"/>
      <c r="FME668" s="187"/>
      <c r="FMF668" s="187"/>
      <c r="FMG668" s="187"/>
      <c r="FMH668" s="187"/>
      <c r="FMI668" s="187"/>
      <c r="FMJ668" s="187"/>
      <c r="FMK668" s="187"/>
      <c r="FML668" s="187"/>
      <c r="FMM668" s="187"/>
      <c r="FMN668" s="187"/>
      <c r="FMO668" s="187"/>
      <c r="FMP668" s="187"/>
      <c r="FMQ668" s="187"/>
      <c r="FMR668" s="187"/>
      <c r="FMS668" s="187"/>
      <c r="FMT668" s="187"/>
      <c r="FMU668" s="187"/>
      <c r="FMV668" s="187"/>
      <c r="FMW668" s="187"/>
      <c r="FMX668" s="187"/>
      <c r="FMY668" s="187"/>
      <c r="FMZ668" s="187"/>
      <c r="FNA668" s="187"/>
      <c r="FNB668" s="187"/>
      <c r="FNC668" s="187"/>
      <c r="FND668" s="187"/>
      <c r="FNE668" s="187"/>
      <c r="FNF668" s="187"/>
      <c r="FNG668" s="187"/>
      <c r="FNH668" s="187"/>
      <c r="FNI668" s="187"/>
      <c r="FNJ668" s="187"/>
      <c r="FNK668" s="187"/>
      <c r="FNL668" s="187"/>
      <c r="FNM668" s="187"/>
      <c r="FNN668" s="187"/>
      <c r="FNO668" s="187"/>
      <c r="FNP668" s="187"/>
      <c r="FNQ668" s="187"/>
      <c r="FNR668" s="187"/>
      <c r="FNS668" s="187"/>
      <c r="FNT668" s="187"/>
      <c r="FNU668" s="187"/>
      <c r="FNV668" s="187"/>
      <c r="FNW668" s="187"/>
      <c r="FNX668" s="187"/>
      <c r="FNY668" s="187"/>
      <c r="FNZ668" s="187"/>
      <c r="FOA668" s="187"/>
      <c r="FOB668" s="187"/>
      <c r="FOC668" s="187"/>
      <c r="FOD668" s="187"/>
      <c r="FOE668" s="187"/>
      <c r="FOF668" s="187"/>
      <c r="FOG668" s="187"/>
      <c r="FOH668" s="187"/>
      <c r="FOI668" s="187"/>
      <c r="FOJ668" s="187"/>
      <c r="FOK668" s="187"/>
      <c r="FOL668" s="187"/>
      <c r="FOM668" s="187"/>
      <c r="FON668" s="187"/>
      <c r="FOO668" s="187"/>
      <c r="FOP668" s="187"/>
      <c r="FOQ668" s="187"/>
      <c r="FOR668" s="187"/>
      <c r="FOS668" s="187"/>
      <c r="FOT668" s="187"/>
      <c r="FOU668" s="187"/>
      <c r="FOV668" s="187"/>
      <c r="FOW668" s="187"/>
      <c r="FOX668" s="187"/>
      <c r="FOY668" s="187"/>
      <c r="FOZ668" s="187"/>
      <c r="FPA668" s="187"/>
      <c r="FPB668" s="187"/>
      <c r="FPC668" s="187"/>
      <c r="FPD668" s="187"/>
      <c r="FPE668" s="187"/>
      <c r="FPF668" s="187"/>
      <c r="FPG668" s="187"/>
      <c r="FPH668" s="187"/>
      <c r="FPI668" s="187"/>
      <c r="FPJ668" s="187"/>
      <c r="FPK668" s="187"/>
      <c r="FPL668" s="187"/>
      <c r="FPM668" s="187"/>
      <c r="FPN668" s="187"/>
      <c r="FPO668" s="187"/>
      <c r="FPP668" s="187"/>
      <c r="FPQ668" s="187"/>
      <c r="FPR668" s="187"/>
      <c r="FPS668" s="187"/>
      <c r="FPT668" s="187"/>
      <c r="FPU668" s="187"/>
      <c r="FPV668" s="187"/>
      <c r="FPW668" s="187"/>
      <c r="FPX668" s="187"/>
      <c r="FPY668" s="187"/>
      <c r="FPZ668" s="187"/>
      <c r="FQA668" s="187"/>
      <c r="FQB668" s="187"/>
      <c r="FQC668" s="187"/>
      <c r="FQD668" s="187"/>
      <c r="FQE668" s="187"/>
      <c r="FQF668" s="187"/>
      <c r="FQG668" s="187"/>
      <c r="FQH668" s="187"/>
      <c r="FQI668" s="187"/>
      <c r="FQJ668" s="187"/>
      <c r="FQK668" s="187"/>
      <c r="FQL668" s="187"/>
      <c r="FQM668" s="187"/>
      <c r="FQN668" s="187"/>
      <c r="FQO668" s="187"/>
      <c r="FQP668" s="187"/>
      <c r="FQQ668" s="187"/>
      <c r="FQR668" s="187"/>
      <c r="FQS668" s="187"/>
      <c r="FQT668" s="187"/>
      <c r="FQU668" s="187"/>
      <c r="FQV668" s="187"/>
      <c r="FQW668" s="187"/>
      <c r="FQX668" s="187"/>
      <c r="FQY668" s="187"/>
      <c r="FQZ668" s="187"/>
      <c r="FRA668" s="187"/>
      <c r="FRB668" s="187"/>
      <c r="FRC668" s="187"/>
      <c r="FRD668" s="187"/>
      <c r="FRE668" s="187"/>
      <c r="FRF668" s="187"/>
      <c r="FRG668" s="187"/>
      <c r="FRH668" s="187"/>
      <c r="FRI668" s="187"/>
      <c r="FRJ668" s="187"/>
      <c r="FRK668" s="187"/>
      <c r="FRL668" s="187"/>
      <c r="FRM668" s="187"/>
      <c r="FRN668" s="187"/>
      <c r="FRO668" s="187"/>
      <c r="FRP668" s="187"/>
      <c r="FRQ668" s="187"/>
      <c r="FRR668" s="187"/>
      <c r="FRS668" s="187"/>
      <c r="FRT668" s="187"/>
      <c r="FRU668" s="187"/>
      <c r="FRV668" s="187"/>
      <c r="FRW668" s="187"/>
      <c r="FRX668" s="187"/>
      <c r="FRY668" s="187"/>
      <c r="FRZ668" s="187"/>
      <c r="FSA668" s="187"/>
      <c r="FSB668" s="187"/>
      <c r="FSC668" s="187"/>
      <c r="FSD668" s="187"/>
      <c r="FSE668" s="187"/>
      <c r="FSF668" s="187"/>
      <c r="FSG668" s="187"/>
      <c r="FSH668" s="187"/>
      <c r="FSI668" s="187"/>
      <c r="FSJ668" s="187"/>
      <c r="FSK668" s="187"/>
      <c r="FSL668" s="187"/>
      <c r="FSM668" s="187"/>
      <c r="FSN668" s="187"/>
      <c r="FSO668" s="187"/>
      <c r="FSP668" s="187"/>
      <c r="FSQ668" s="187"/>
      <c r="FSR668" s="187"/>
      <c r="FSS668" s="187"/>
      <c r="FST668" s="187"/>
      <c r="FSU668" s="187"/>
      <c r="FSV668" s="187"/>
      <c r="FSW668" s="187"/>
      <c r="FSX668" s="187"/>
      <c r="FSY668" s="187"/>
      <c r="FSZ668" s="187"/>
      <c r="FTA668" s="187"/>
      <c r="FTB668" s="187"/>
      <c r="FTC668" s="187"/>
      <c r="FTD668" s="187"/>
      <c r="FTE668" s="187"/>
      <c r="FTF668" s="187"/>
      <c r="FTG668" s="187"/>
      <c r="FTH668" s="187"/>
      <c r="FTI668" s="187"/>
      <c r="FTJ668" s="187"/>
      <c r="FTK668" s="187"/>
      <c r="FTL668" s="187"/>
      <c r="FTM668" s="187"/>
      <c r="FTN668" s="187"/>
      <c r="FTO668" s="187"/>
      <c r="FTP668" s="187"/>
      <c r="FTQ668" s="187"/>
      <c r="FTR668" s="187"/>
      <c r="FTS668" s="187"/>
      <c r="FTT668" s="187"/>
      <c r="FTU668" s="187"/>
      <c r="FTV668" s="187"/>
      <c r="FTW668" s="187"/>
      <c r="FTX668" s="187"/>
      <c r="FTY668" s="187"/>
      <c r="FTZ668" s="187"/>
      <c r="FUA668" s="187"/>
      <c r="FUB668" s="187"/>
      <c r="FUC668" s="187"/>
      <c r="FUD668" s="187"/>
      <c r="FUE668" s="187"/>
      <c r="FUF668" s="187"/>
      <c r="FUG668" s="187"/>
      <c r="FUH668" s="187"/>
      <c r="FUI668" s="187"/>
      <c r="FUJ668" s="187"/>
      <c r="FUK668" s="187"/>
      <c r="FUL668" s="187"/>
      <c r="FUM668" s="187"/>
      <c r="FUN668" s="187"/>
      <c r="FUO668" s="187"/>
      <c r="FUP668" s="187"/>
      <c r="FUQ668" s="187"/>
      <c r="FUR668" s="187"/>
      <c r="FUS668" s="187"/>
      <c r="FUT668" s="187"/>
      <c r="FUU668" s="187"/>
      <c r="FUV668" s="187"/>
      <c r="FUW668" s="187"/>
      <c r="FUX668" s="187"/>
      <c r="FUY668" s="187"/>
      <c r="FUZ668" s="187"/>
      <c r="FVA668" s="187"/>
      <c r="FVB668" s="187"/>
      <c r="FVC668" s="187"/>
      <c r="FVD668" s="187"/>
      <c r="FVE668" s="187"/>
      <c r="FVF668" s="187"/>
      <c r="FVG668" s="187"/>
      <c r="FVH668" s="187"/>
      <c r="FVI668" s="187"/>
      <c r="FVJ668" s="187"/>
      <c r="FVK668" s="187"/>
      <c r="FVL668" s="187"/>
      <c r="FVM668" s="187"/>
      <c r="FVN668" s="187"/>
      <c r="FVO668" s="187"/>
      <c r="FVP668" s="187"/>
      <c r="FVQ668" s="187"/>
      <c r="FVR668" s="187"/>
      <c r="FVS668" s="187"/>
      <c r="FVT668" s="187"/>
      <c r="FVU668" s="187"/>
      <c r="FVV668" s="187"/>
      <c r="FVW668" s="187"/>
      <c r="FVX668" s="187"/>
      <c r="FVY668" s="187"/>
      <c r="FVZ668" s="187"/>
      <c r="FWA668" s="187"/>
      <c r="FWB668" s="187"/>
      <c r="FWC668" s="187"/>
      <c r="FWD668" s="187"/>
      <c r="FWE668" s="187"/>
      <c r="FWF668" s="187"/>
      <c r="FWG668" s="187"/>
      <c r="FWH668" s="187"/>
      <c r="FWI668" s="187"/>
      <c r="FWJ668" s="187"/>
      <c r="FWK668" s="187"/>
      <c r="FWL668" s="187"/>
      <c r="FWM668" s="187"/>
      <c r="FWN668" s="187"/>
      <c r="FWO668" s="187"/>
      <c r="FWP668" s="187"/>
      <c r="FWQ668" s="187"/>
      <c r="FWR668" s="187"/>
      <c r="FWS668" s="187"/>
      <c r="FWT668" s="187"/>
      <c r="FWU668" s="187"/>
      <c r="FWV668" s="187"/>
      <c r="FWW668" s="187"/>
      <c r="FWX668" s="187"/>
      <c r="FWY668" s="187"/>
      <c r="FWZ668" s="187"/>
      <c r="FXA668" s="187"/>
      <c r="FXB668" s="187"/>
      <c r="FXC668" s="187"/>
      <c r="FXD668" s="187"/>
      <c r="FXE668" s="187"/>
      <c r="FXF668" s="187"/>
      <c r="FXG668" s="187"/>
      <c r="FXH668" s="187"/>
      <c r="FXI668" s="187"/>
      <c r="FXJ668" s="187"/>
      <c r="FXK668" s="187"/>
      <c r="FXL668" s="187"/>
      <c r="FXM668" s="187"/>
      <c r="FXN668" s="187"/>
      <c r="FXO668" s="187"/>
      <c r="FXP668" s="187"/>
      <c r="FXQ668" s="187"/>
      <c r="FXR668" s="187"/>
      <c r="FXS668" s="187"/>
      <c r="FXT668" s="187"/>
      <c r="FXU668" s="187"/>
      <c r="FXV668" s="187"/>
      <c r="FXW668" s="187"/>
      <c r="FXX668" s="187"/>
      <c r="FXY668" s="187"/>
      <c r="FXZ668" s="187"/>
      <c r="FYA668" s="187"/>
      <c r="FYB668" s="187"/>
      <c r="FYC668" s="187"/>
      <c r="FYD668" s="187"/>
      <c r="FYE668" s="187"/>
      <c r="FYF668" s="187"/>
      <c r="FYG668" s="187"/>
      <c r="FYH668" s="187"/>
      <c r="FYI668" s="187"/>
      <c r="FYJ668" s="187"/>
      <c r="FYK668" s="187"/>
      <c r="FYL668" s="187"/>
      <c r="FYM668" s="187"/>
      <c r="FYN668" s="187"/>
      <c r="FYO668" s="187"/>
      <c r="FYP668" s="187"/>
      <c r="FYQ668" s="187"/>
      <c r="FYR668" s="187"/>
      <c r="FYS668" s="187"/>
      <c r="FYT668" s="187"/>
      <c r="FYU668" s="187"/>
      <c r="FYV668" s="187"/>
      <c r="FYW668" s="187"/>
      <c r="FYX668" s="187"/>
      <c r="FYY668" s="187"/>
      <c r="FYZ668" s="187"/>
      <c r="FZA668" s="187"/>
      <c r="FZB668" s="187"/>
      <c r="FZC668" s="187"/>
      <c r="FZD668" s="187"/>
      <c r="FZE668" s="187"/>
      <c r="FZF668" s="187"/>
      <c r="FZG668" s="187"/>
      <c r="FZH668" s="187"/>
      <c r="FZI668" s="187"/>
      <c r="FZJ668" s="187"/>
      <c r="FZK668" s="187"/>
      <c r="FZL668" s="187"/>
      <c r="FZM668" s="187"/>
      <c r="FZN668" s="187"/>
      <c r="FZO668" s="187"/>
      <c r="FZP668" s="187"/>
      <c r="FZQ668" s="187"/>
      <c r="FZR668" s="187"/>
      <c r="FZS668" s="187"/>
      <c r="FZT668" s="187"/>
      <c r="FZU668" s="187"/>
      <c r="FZV668" s="187"/>
      <c r="FZW668" s="187"/>
      <c r="FZX668" s="187"/>
      <c r="FZY668" s="187"/>
      <c r="FZZ668" s="187"/>
      <c r="GAA668" s="187"/>
      <c r="GAB668" s="187"/>
      <c r="GAC668" s="187"/>
      <c r="GAD668" s="187"/>
      <c r="GAE668" s="187"/>
      <c r="GAF668" s="187"/>
      <c r="GAG668" s="187"/>
      <c r="GAH668" s="187"/>
      <c r="GAI668" s="187"/>
      <c r="GAJ668" s="187"/>
      <c r="GAK668" s="187"/>
      <c r="GAL668" s="187"/>
      <c r="GAM668" s="187"/>
      <c r="GAN668" s="187"/>
      <c r="GAO668" s="187"/>
      <c r="GAP668" s="187"/>
      <c r="GAQ668" s="187"/>
      <c r="GAR668" s="187"/>
      <c r="GAS668" s="187"/>
      <c r="GAT668" s="187"/>
      <c r="GAU668" s="187"/>
      <c r="GAV668" s="187"/>
      <c r="GAW668" s="187"/>
      <c r="GAX668" s="187"/>
      <c r="GAY668" s="187"/>
      <c r="GAZ668" s="187"/>
      <c r="GBA668" s="187"/>
      <c r="GBB668" s="187"/>
      <c r="GBC668" s="187"/>
      <c r="GBD668" s="187"/>
      <c r="GBE668" s="187"/>
      <c r="GBF668" s="187"/>
      <c r="GBG668" s="187"/>
      <c r="GBH668" s="187"/>
      <c r="GBI668" s="187"/>
      <c r="GBJ668" s="187"/>
      <c r="GBK668" s="187"/>
      <c r="GBL668" s="187"/>
      <c r="GBM668" s="187"/>
      <c r="GBN668" s="187"/>
      <c r="GBO668" s="187"/>
      <c r="GBP668" s="187"/>
      <c r="GBQ668" s="187"/>
      <c r="GBR668" s="187"/>
      <c r="GBS668" s="187"/>
      <c r="GBT668" s="187"/>
      <c r="GBU668" s="187"/>
      <c r="GBV668" s="187"/>
      <c r="GBW668" s="187"/>
      <c r="GBX668" s="187"/>
      <c r="GBY668" s="187"/>
      <c r="GBZ668" s="187"/>
      <c r="GCA668" s="187"/>
      <c r="GCB668" s="187"/>
      <c r="GCC668" s="187"/>
      <c r="GCD668" s="187"/>
      <c r="GCE668" s="187"/>
      <c r="GCF668" s="187"/>
      <c r="GCG668" s="187"/>
      <c r="GCH668" s="187"/>
      <c r="GCI668" s="187"/>
      <c r="GCJ668" s="187"/>
      <c r="GCK668" s="187"/>
      <c r="GCL668" s="187"/>
      <c r="GCM668" s="187"/>
      <c r="GCN668" s="187"/>
      <c r="GCO668" s="187"/>
      <c r="GCP668" s="187"/>
      <c r="GCQ668" s="187"/>
      <c r="GCR668" s="187"/>
      <c r="GCS668" s="187"/>
      <c r="GCT668" s="187"/>
      <c r="GCU668" s="187"/>
      <c r="GCV668" s="187"/>
      <c r="GCW668" s="187"/>
      <c r="GCX668" s="187"/>
      <c r="GCY668" s="187"/>
      <c r="GCZ668" s="187"/>
      <c r="GDA668" s="187"/>
      <c r="GDB668" s="187"/>
      <c r="GDC668" s="187"/>
      <c r="GDD668" s="187"/>
      <c r="GDE668" s="187"/>
      <c r="GDF668" s="187"/>
      <c r="GDG668" s="187"/>
      <c r="GDH668" s="187"/>
      <c r="GDI668" s="187"/>
      <c r="GDJ668" s="187"/>
      <c r="GDK668" s="187"/>
      <c r="GDL668" s="187"/>
      <c r="GDM668" s="187"/>
      <c r="GDN668" s="187"/>
      <c r="GDO668" s="187"/>
      <c r="GDP668" s="187"/>
      <c r="GDQ668" s="187"/>
      <c r="GDR668" s="187"/>
      <c r="GDS668" s="187"/>
      <c r="GDT668" s="187"/>
      <c r="GDU668" s="187"/>
      <c r="GDV668" s="187"/>
      <c r="GDW668" s="187"/>
      <c r="GDX668" s="187"/>
      <c r="GDY668" s="187"/>
      <c r="GDZ668" s="187"/>
      <c r="GEA668" s="187"/>
      <c r="GEB668" s="187"/>
      <c r="GEC668" s="187"/>
      <c r="GED668" s="187"/>
      <c r="GEE668" s="187"/>
      <c r="GEF668" s="187"/>
      <c r="GEG668" s="187"/>
      <c r="GEH668" s="187"/>
      <c r="GEI668" s="187"/>
      <c r="GEJ668" s="187"/>
      <c r="GEK668" s="187"/>
      <c r="GEL668" s="187"/>
      <c r="GEM668" s="187"/>
      <c r="GEN668" s="187"/>
      <c r="GEO668" s="187"/>
      <c r="GEP668" s="187"/>
      <c r="GEQ668" s="187"/>
      <c r="GER668" s="187"/>
      <c r="GES668" s="187"/>
      <c r="GET668" s="187"/>
      <c r="GEU668" s="187"/>
      <c r="GEV668" s="187"/>
      <c r="GEW668" s="187"/>
      <c r="GEX668" s="187"/>
      <c r="GEY668" s="187"/>
      <c r="GEZ668" s="187"/>
      <c r="GFA668" s="187"/>
      <c r="GFB668" s="187"/>
      <c r="GFC668" s="187"/>
      <c r="GFD668" s="187"/>
      <c r="GFE668" s="187"/>
      <c r="GFF668" s="187"/>
      <c r="GFG668" s="187"/>
      <c r="GFH668" s="187"/>
      <c r="GFI668" s="187"/>
      <c r="GFJ668" s="187"/>
      <c r="GFK668" s="187"/>
      <c r="GFL668" s="187"/>
      <c r="GFM668" s="187"/>
      <c r="GFN668" s="187"/>
      <c r="GFO668" s="187"/>
      <c r="GFP668" s="187"/>
      <c r="GFQ668" s="187"/>
      <c r="GFR668" s="187"/>
      <c r="GFS668" s="187"/>
      <c r="GFT668" s="187"/>
      <c r="GFU668" s="187"/>
      <c r="GFV668" s="187"/>
      <c r="GFW668" s="187"/>
      <c r="GFX668" s="187"/>
      <c r="GFY668" s="187"/>
      <c r="GFZ668" s="187"/>
      <c r="GGA668" s="187"/>
      <c r="GGB668" s="187"/>
      <c r="GGC668" s="187"/>
      <c r="GGD668" s="187"/>
      <c r="GGE668" s="187"/>
      <c r="GGF668" s="187"/>
      <c r="GGG668" s="187"/>
      <c r="GGH668" s="187"/>
      <c r="GGI668" s="187"/>
      <c r="GGJ668" s="187"/>
      <c r="GGK668" s="187"/>
      <c r="GGL668" s="187"/>
      <c r="GGM668" s="187"/>
      <c r="GGN668" s="187"/>
      <c r="GGO668" s="187"/>
      <c r="GGP668" s="187"/>
      <c r="GGQ668" s="187"/>
      <c r="GGR668" s="187"/>
      <c r="GGS668" s="187"/>
      <c r="GGT668" s="187"/>
      <c r="GGU668" s="187"/>
      <c r="GGV668" s="187"/>
      <c r="GGW668" s="187"/>
      <c r="GGX668" s="187"/>
      <c r="GGY668" s="187"/>
      <c r="GGZ668" s="187"/>
      <c r="GHA668" s="187"/>
      <c r="GHB668" s="187"/>
      <c r="GHC668" s="187"/>
      <c r="GHD668" s="187"/>
      <c r="GHE668" s="187"/>
      <c r="GHF668" s="187"/>
      <c r="GHG668" s="187"/>
      <c r="GHH668" s="187"/>
      <c r="GHI668" s="187"/>
      <c r="GHJ668" s="187"/>
      <c r="GHK668" s="187"/>
      <c r="GHL668" s="187"/>
      <c r="GHM668" s="187"/>
      <c r="GHN668" s="187"/>
      <c r="GHO668" s="187"/>
      <c r="GHP668" s="187"/>
      <c r="GHQ668" s="187"/>
      <c r="GHR668" s="187"/>
      <c r="GHS668" s="187"/>
      <c r="GHT668" s="187"/>
      <c r="GHU668" s="187"/>
      <c r="GHV668" s="187"/>
      <c r="GHW668" s="187"/>
      <c r="GHX668" s="187"/>
      <c r="GHY668" s="187"/>
      <c r="GHZ668" s="187"/>
      <c r="GIA668" s="187"/>
      <c r="GIB668" s="187"/>
      <c r="GIC668" s="187"/>
      <c r="GID668" s="187"/>
      <c r="GIE668" s="187"/>
      <c r="GIF668" s="187"/>
      <c r="GIG668" s="187"/>
      <c r="GIH668" s="187"/>
      <c r="GII668" s="187"/>
      <c r="GIJ668" s="187"/>
      <c r="GIK668" s="187"/>
      <c r="GIL668" s="187"/>
      <c r="GIM668" s="187"/>
      <c r="GIN668" s="187"/>
      <c r="GIO668" s="187"/>
      <c r="GIP668" s="187"/>
      <c r="GIQ668" s="187"/>
      <c r="GIR668" s="187"/>
      <c r="GIS668" s="187"/>
      <c r="GIT668" s="187"/>
      <c r="GIU668" s="187"/>
      <c r="GIV668" s="187"/>
      <c r="GIW668" s="187"/>
      <c r="GIX668" s="187"/>
      <c r="GIY668" s="187"/>
      <c r="GIZ668" s="187"/>
      <c r="GJA668" s="187"/>
      <c r="GJB668" s="187"/>
      <c r="GJC668" s="187"/>
      <c r="GJD668" s="187"/>
      <c r="GJE668" s="187"/>
      <c r="GJF668" s="187"/>
      <c r="GJG668" s="187"/>
      <c r="GJH668" s="187"/>
      <c r="GJI668" s="187"/>
      <c r="GJJ668" s="187"/>
      <c r="GJK668" s="187"/>
      <c r="GJL668" s="187"/>
      <c r="GJM668" s="187"/>
      <c r="GJN668" s="187"/>
      <c r="GJO668" s="187"/>
      <c r="GJP668" s="187"/>
      <c r="GJQ668" s="187"/>
      <c r="GJR668" s="187"/>
      <c r="GJS668" s="187"/>
      <c r="GJT668" s="187"/>
      <c r="GJU668" s="187"/>
      <c r="GJV668" s="187"/>
      <c r="GJW668" s="187"/>
      <c r="GJX668" s="187"/>
      <c r="GJY668" s="187"/>
      <c r="GJZ668" s="187"/>
      <c r="GKA668" s="187"/>
      <c r="GKB668" s="187"/>
      <c r="GKC668" s="187"/>
      <c r="GKD668" s="187"/>
      <c r="GKE668" s="187"/>
      <c r="GKF668" s="187"/>
      <c r="GKG668" s="187"/>
      <c r="GKH668" s="187"/>
      <c r="GKI668" s="187"/>
      <c r="GKJ668" s="187"/>
      <c r="GKK668" s="187"/>
      <c r="GKL668" s="187"/>
      <c r="GKM668" s="187"/>
      <c r="GKN668" s="187"/>
      <c r="GKO668" s="187"/>
      <c r="GKP668" s="187"/>
      <c r="GKQ668" s="187"/>
      <c r="GKR668" s="187"/>
      <c r="GKS668" s="187"/>
      <c r="GKT668" s="187"/>
      <c r="GKU668" s="187"/>
      <c r="GKV668" s="187"/>
      <c r="GKW668" s="187"/>
      <c r="GKX668" s="187"/>
      <c r="GKY668" s="187"/>
      <c r="GKZ668" s="187"/>
      <c r="GLA668" s="187"/>
      <c r="GLB668" s="187"/>
      <c r="GLC668" s="187"/>
      <c r="GLD668" s="187"/>
      <c r="GLE668" s="187"/>
      <c r="GLF668" s="187"/>
      <c r="GLG668" s="187"/>
      <c r="GLH668" s="187"/>
      <c r="GLI668" s="187"/>
      <c r="GLJ668" s="187"/>
      <c r="GLK668" s="187"/>
      <c r="GLL668" s="187"/>
      <c r="GLM668" s="187"/>
      <c r="GLN668" s="187"/>
      <c r="GLO668" s="187"/>
      <c r="GLP668" s="187"/>
      <c r="GLQ668" s="187"/>
      <c r="GLR668" s="187"/>
      <c r="GLS668" s="187"/>
      <c r="GLT668" s="187"/>
      <c r="GLU668" s="187"/>
      <c r="GLV668" s="187"/>
      <c r="GLW668" s="187"/>
      <c r="GLX668" s="187"/>
      <c r="GLY668" s="187"/>
      <c r="GLZ668" s="187"/>
      <c r="GMA668" s="187"/>
      <c r="GMB668" s="187"/>
      <c r="GMC668" s="187"/>
      <c r="GMD668" s="187"/>
      <c r="GME668" s="187"/>
      <c r="GMF668" s="187"/>
      <c r="GMG668" s="187"/>
      <c r="GMH668" s="187"/>
      <c r="GMI668" s="187"/>
      <c r="GMJ668" s="187"/>
      <c r="GMK668" s="187"/>
      <c r="GML668" s="187"/>
      <c r="GMM668" s="187"/>
      <c r="GMN668" s="187"/>
      <c r="GMO668" s="187"/>
      <c r="GMP668" s="187"/>
      <c r="GMQ668" s="187"/>
      <c r="GMR668" s="187"/>
      <c r="GMS668" s="187"/>
      <c r="GMT668" s="187"/>
      <c r="GMU668" s="187"/>
      <c r="GMV668" s="187"/>
      <c r="GMW668" s="187"/>
      <c r="GMX668" s="187"/>
      <c r="GMY668" s="187"/>
      <c r="GMZ668" s="187"/>
      <c r="GNA668" s="187"/>
      <c r="GNB668" s="187"/>
      <c r="GNC668" s="187"/>
      <c r="GND668" s="187"/>
      <c r="GNE668" s="187"/>
      <c r="GNF668" s="187"/>
      <c r="GNG668" s="187"/>
      <c r="GNH668" s="187"/>
      <c r="GNI668" s="187"/>
      <c r="GNJ668" s="187"/>
      <c r="GNK668" s="187"/>
      <c r="GNL668" s="187"/>
      <c r="GNM668" s="187"/>
      <c r="GNN668" s="187"/>
      <c r="GNO668" s="187"/>
      <c r="GNP668" s="187"/>
      <c r="GNQ668" s="187"/>
      <c r="GNR668" s="187"/>
      <c r="GNS668" s="187"/>
      <c r="GNT668" s="187"/>
      <c r="GNU668" s="187"/>
      <c r="GNV668" s="187"/>
      <c r="GNW668" s="187"/>
      <c r="GNX668" s="187"/>
      <c r="GNY668" s="187"/>
      <c r="GNZ668" s="187"/>
      <c r="GOA668" s="187"/>
      <c r="GOB668" s="187"/>
      <c r="GOC668" s="187"/>
      <c r="GOD668" s="187"/>
      <c r="GOE668" s="187"/>
      <c r="GOF668" s="187"/>
      <c r="GOG668" s="187"/>
      <c r="GOH668" s="187"/>
      <c r="GOI668" s="187"/>
      <c r="GOJ668" s="187"/>
      <c r="GOK668" s="187"/>
      <c r="GOL668" s="187"/>
      <c r="GOM668" s="187"/>
      <c r="GON668" s="187"/>
      <c r="GOO668" s="187"/>
      <c r="GOP668" s="187"/>
      <c r="GOQ668" s="187"/>
      <c r="GOR668" s="187"/>
      <c r="GOS668" s="187"/>
      <c r="GOT668" s="187"/>
      <c r="GOU668" s="187"/>
      <c r="GOV668" s="187"/>
      <c r="GOW668" s="187"/>
      <c r="GOX668" s="187"/>
      <c r="GOY668" s="187"/>
      <c r="GOZ668" s="187"/>
      <c r="GPA668" s="187"/>
      <c r="GPB668" s="187"/>
      <c r="GPC668" s="187"/>
      <c r="GPD668" s="187"/>
      <c r="GPE668" s="187"/>
      <c r="GPF668" s="187"/>
      <c r="GPG668" s="187"/>
      <c r="GPH668" s="187"/>
      <c r="GPI668" s="187"/>
      <c r="GPJ668" s="187"/>
      <c r="GPK668" s="187"/>
      <c r="GPL668" s="187"/>
      <c r="GPM668" s="187"/>
      <c r="GPN668" s="187"/>
      <c r="GPO668" s="187"/>
      <c r="GPP668" s="187"/>
      <c r="GPQ668" s="187"/>
      <c r="GPR668" s="187"/>
      <c r="GPS668" s="187"/>
      <c r="GPT668" s="187"/>
      <c r="GPU668" s="187"/>
      <c r="GPV668" s="187"/>
      <c r="GPW668" s="187"/>
      <c r="GPX668" s="187"/>
      <c r="GPY668" s="187"/>
      <c r="GPZ668" s="187"/>
      <c r="GQA668" s="187"/>
      <c r="GQB668" s="187"/>
      <c r="GQC668" s="187"/>
      <c r="GQD668" s="187"/>
      <c r="GQE668" s="187"/>
      <c r="GQF668" s="187"/>
      <c r="GQG668" s="187"/>
      <c r="GQH668" s="187"/>
      <c r="GQI668" s="187"/>
      <c r="GQJ668" s="187"/>
      <c r="GQK668" s="187"/>
      <c r="GQL668" s="187"/>
      <c r="GQM668" s="187"/>
      <c r="GQN668" s="187"/>
      <c r="GQO668" s="187"/>
      <c r="GQP668" s="187"/>
      <c r="GQQ668" s="187"/>
      <c r="GQR668" s="187"/>
      <c r="GQS668" s="187"/>
      <c r="GQT668" s="187"/>
      <c r="GQU668" s="187"/>
      <c r="GQV668" s="187"/>
      <c r="GQW668" s="187"/>
      <c r="GQX668" s="187"/>
      <c r="GQY668" s="187"/>
      <c r="GQZ668" s="187"/>
      <c r="GRA668" s="187"/>
      <c r="GRB668" s="187"/>
      <c r="GRC668" s="187"/>
      <c r="GRD668" s="187"/>
      <c r="GRE668" s="187"/>
      <c r="GRF668" s="187"/>
      <c r="GRG668" s="187"/>
      <c r="GRH668" s="187"/>
      <c r="GRI668" s="187"/>
      <c r="GRJ668" s="187"/>
      <c r="GRK668" s="187"/>
      <c r="GRL668" s="187"/>
      <c r="GRM668" s="187"/>
      <c r="GRN668" s="187"/>
      <c r="GRO668" s="187"/>
      <c r="GRP668" s="187"/>
      <c r="GRQ668" s="187"/>
      <c r="GRR668" s="187"/>
      <c r="GRS668" s="187"/>
      <c r="GRT668" s="187"/>
      <c r="GRU668" s="187"/>
      <c r="GRV668" s="187"/>
      <c r="GRW668" s="187"/>
      <c r="GRX668" s="187"/>
      <c r="GRY668" s="187"/>
      <c r="GRZ668" s="187"/>
      <c r="GSA668" s="187"/>
      <c r="GSB668" s="187"/>
      <c r="GSC668" s="187"/>
      <c r="GSD668" s="187"/>
      <c r="GSE668" s="187"/>
      <c r="GSF668" s="187"/>
      <c r="GSG668" s="187"/>
      <c r="GSH668" s="187"/>
      <c r="GSI668" s="187"/>
      <c r="GSJ668" s="187"/>
      <c r="GSK668" s="187"/>
      <c r="GSL668" s="187"/>
      <c r="GSM668" s="187"/>
      <c r="GSN668" s="187"/>
      <c r="GSO668" s="187"/>
      <c r="GSP668" s="187"/>
      <c r="GSQ668" s="187"/>
      <c r="GSR668" s="187"/>
      <c r="GSS668" s="187"/>
      <c r="GST668" s="187"/>
      <c r="GSU668" s="187"/>
      <c r="GSV668" s="187"/>
      <c r="GSW668" s="187"/>
      <c r="GSX668" s="187"/>
      <c r="GSY668" s="187"/>
      <c r="GSZ668" s="187"/>
      <c r="GTA668" s="187"/>
      <c r="GTB668" s="187"/>
      <c r="GTC668" s="187"/>
      <c r="GTD668" s="187"/>
      <c r="GTE668" s="187"/>
      <c r="GTF668" s="187"/>
      <c r="GTG668" s="187"/>
      <c r="GTH668" s="187"/>
      <c r="GTI668" s="187"/>
      <c r="GTJ668" s="187"/>
      <c r="GTK668" s="187"/>
      <c r="GTL668" s="187"/>
      <c r="GTM668" s="187"/>
      <c r="GTN668" s="187"/>
      <c r="GTO668" s="187"/>
      <c r="GTP668" s="187"/>
      <c r="GTQ668" s="187"/>
      <c r="GTR668" s="187"/>
      <c r="GTS668" s="187"/>
      <c r="GTT668" s="187"/>
      <c r="GTU668" s="187"/>
      <c r="GTV668" s="187"/>
      <c r="GTW668" s="187"/>
      <c r="GTX668" s="187"/>
      <c r="GTY668" s="187"/>
      <c r="GTZ668" s="187"/>
      <c r="GUA668" s="187"/>
      <c r="GUB668" s="187"/>
      <c r="GUC668" s="187"/>
      <c r="GUD668" s="187"/>
      <c r="GUE668" s="187"/>
      <c r="GUF668" s="187"/>
      <c r="GUG668" s="187"/>
      <c r="GUH668" s="187"/>
      <c r="GUI668" s="187"/>
      <c r="GUJ668" s="187"/>
      <c r="GUK668" s="187"/>
      <c r="GUL668" s="187"/>
      <c r="GUM668" s="187"/>
      <c r="GUN668" s="187"/>
      <c r="GUO668" s="187"/>
      <c r="GUP668" s="187"/>
      <c r="GUQ668" s="187"/>
      <c r="GUR668" s="187"/>
      <c r="GUS668" s="187"/>
      <c r="GUT668" s="187"/>
      <c r="GUU668" s="187"/>
      <c r="GUV668" s="187"/>
      <c r="GUW668" s="187"/>
      <c r="GUX668" s="187"/>
      <c r="GUY668" s="187"/>
      <c r="GUZ668" s="187"/>
      <c r="GVA668" s="187"/>
      <c r="GVB668" s="187"/>
      <c r="GVC668" s="187"/>
      <c r="GVD668" s="187"/>
      <c r="GVE668" s="187"/>
      <c r="GVF668" s="187"/>
      <c r="GVG668" s="187"/>
      <c r="GVH668" s="187"/>
      <c r="GVI668" s="187"/>
      <c r="GVJ668" s="187"/>
      <c r="GVK668" s="187"/>
      <c r="GVL668" s="187"/>
      <c r="GVM668" s="187"/>
      <c r="GVN668" s="187"/>
      <c r="GVO668" s="187"/>
      <c r="GVP668" s="187"/>
      <c r="GVQ668" s="187"/>
      <c r="GVR668" s="187"/>
      <c r="GVS668" s="187"/>
      <c r="GVT668" s="187"/>
      <c r="GVU668" s="187"/>
      <c r="GVV668" s="187"/>
      <c r="GVW668" s="187"/>
      <c r="GVX668" s="187"/>
      <c r="GVY668" s="187"/>
      <c r="GVZ668" s="187"/>
      <c r="GWA668" s="187"/>
      <c r="GWB668" s="187"/>
      <c r="GWC668" s="187"/>
      <c r="GWD668" s="187"/>
      <c r="GWE668" s="187"/>
      <c r="GWF668" s="187"/>
      <c r="GWG668" s="187"/>
      <c r="GWH668" s="187"/>
      <c r="GWI668" s="187"/>
      <c r="GWJ668" s="187"/>
      <c r="GWK668" s="187"/>
      <c r="GWL668" s="187"/>
      <c r="GWM668" s="187"/>
      <c r="GWN668" s="187"/>
      <c r="GWO668" s="187"/>
      <c r="GWP668" s="187"/>
      <c r="GWQ668" s="187"/>
      <c r="GWR668" s="187"/>
      <c r="GWS668" s="187"/>
      <c r="GWT668" s="187"/>
      <c r="GWU668" s="187"/>
      <c r="GWV668" s="187"/>
      <c r="GWW668" s="187"/>
      <c r="GWX668" s="187"/>
      <c r="GWY668" s="187"/>
      <c r="GWZ668" s="187"/>
      <c r="GXA668" s="187"/>
      <c r="GXB668" s="187"/>
      <c r="GXC668" s="187"/>
      <c r="GXD668" s="187"/>
      <c r="GXE668" s="187"/>
      <c r="GXF668" s="187"/>
      <c r="GXG668" s="187"/>
      <c r="GXH668" s="187"/>
      <c r="GXI668" s="187"/>
      <c r="GXJ668" s="187"/>
      <c r="GXK668" s="187"/>
      <c r="GXL668" s="187"/>
      <c r="GXM668" s="187"/>
      <c r="GXN668" s="187"/>
      <c r="GXO668" s="187"/>
      <c r="GXP668" s="187"/>
      <c r="GXQ668" s="187"/>
      <c r="GXR668" s="187"/>
      <c r="GXS668" s="187"/>
      <c r="GXT668" s="187"/>
      <c r="GXU668" s="187"/>
      <c r="GXV668" s="187"/>
      <c r="GXW668" s="187"/>
      <c r="GXX668" s="187"/>
      <c r="GXY668" s="187"/>
      <c r="GXZ668" s="187"/>
      <c r="GYA668" s="187"/>
      <c r="GYB668" s="187"/>
      <c r="GYC668" s="187"/>
      <c r="GYD668" s="187"/>
      <c r="GYE668" s="187"/>
      <c r="GYF668" s="187"/>
      <c r="GYG668" s="187"/>
      <c r="GYH668" s="187"/>
      <c r="GYI668" s="187"/>
      <c r="GYJ668" s="187"/>
      <c r="GYK668" s="187"/>
      <c r="GYL668" s="187"/>
      <c r="GYM668" s="187"/>
      <c r="GYN668" s="187"/>
      <c r="GYO668" s="187"/>
      <c r="GYP668" s="187"/>
      <c r="GYQ668" s="187"/>
      <c r="GYR668" s="187"/>
      <c r="GYS668" s="187"/>
      <c r="GYT668" s="187"/>
      <c r="GYU668" s="187"/>
      <c r="GYV668" s="187"/>
      <c r="GYW668" s="187"/>
      <c r="GYX668" s="187"/>
      <c r="GYY668" s="187"/>
      <c r="GYZ668" s="187"/>
      <c r="GZA668" s="187"/>
      <c r="GZB668" s="187"/>
      <c r="GZC668" s="187"/>
      <c r="GZD668" s="187"/>
      <c r="GZE668" s="187"/>
      <c r="GZF668" s="187"/>
      <c r="GZG668" s="187"/>
      <c r="GZH668" s="187"/>
      <c r="GZI668" s="187"/>
      <c r="GZJ668" s="187"/>
      <c r="GZK668" s="187"/>
      <c r="GZL668" s="187"/>
      <c r="GZM668" s="187"/>
      <c r="GZN668" s="187"/>
      <c r="GZO668" s="187"/>
      <c r="GZP668" s="187"/>
      <c r="GZQ668" s="187"/>
      <c r="GZR668" s="187"/>
      <c r="GZS668" s="187"/>
      <c r="GZT668" s="187"/>
      <c r="GZU668" s="187"/>
      <c r="GZV668" s="187"/>
      <c r="GZW668" s="187"/>
      <c r="GZX668" s="187"/>
      <c r="GZY668" s="187"/>
      <c r="GZZ668" s="187"/>
      <c r="HAA668" s="187"/>
      <c r="HAB668" s="187"/>
      <c r="HAC668" s="187"/>
      <c r="HAD668" s="187"/>
      <c r="HAE668" s="187"/>
      <c r="HAF668" s="187"/>
      <c r="HAG668" s="187"/>
      <c r="HAH668" s="187"/>
      <c r="HAI668" s="187"/>
      <c r="HAJ668" s="187"/>
      <c r="HAK668" s="187"/>
      <c r="HAL668" s="187"/>
      <c r="HAM668" s="187"/>
      <c r="HAN668" s="187"/>
      <c r="HAO668" s="187"/>
      <c r="HAP668" s="187"/>
      <c r="HAQ668" s="187"/>
      <c r="HAR668" s="187"/>
      <c r="HAS668" s="187"/>
      <c r="HAT668" s="187"/>
      <c r="HAU668" s="187"/>
      <c r="HAV668" s="187"/>
      <c r="HAW668" s="187"/>
      <c r="HAX668" s="187"/>
      <c r="HAY668" s="187"/>
      <c r="HAZ668" s="187"/>
      <c r="HBA668" s="187"/>
      <c r="HBB668" s="187"/>
      <c r="HBC668" s="187"/>
      <c r="HBD668" s="187"/>
      <c r="HBE668" s="187"/>
      <c r="HBF668" s="187"/>
      <c r="HBG668" s="187"/>
      <c r="HBH668" s="187"/>
      <c r="HBI668" s="187"/>
      <c r="HBJ668" s="187"/>
      <c r="HBK668" s="187"/>
      <c r="HBL668" s="187"/>
      <c r="HBM668" s="187"/>
      <c r="HBN668" s="187"/>
      <c r="HBO668" s="187"/>
      <c r="HBP668" s="187"/>
      <c r="HBQ668" s="187"/>
      <c r="HBR668" s="187"/>
      <c r="HBS668" s="187"/>
      <c r="HBT668" s="187"/>
      <c r="HBU668" s="187"/>
      <c r="HBV668" s="187"/>
      <c r="HBW668" s="187"/>
      <c r="HBX668" s="187"/>
      <c r="HBY668" s="187"/>
      <c r="HBZ668" s="187"/>
      <c r="HCA668" s="187"/>
      <c r="HCB668" s="187"/>
      <c r="HCC668" s="187"/>
      <c r="HCD668" s="187"/>
      <c r="HCE668" s="187"/>
      <c r="HCF668" s="187"/>
      <c r="HCG668" s="187"/>
      <c r="HCH668" s="187"/>
      <c r="HCI668" s="187"/>
      <c r="HCJ668" s="187"/>
      <c r="HCK668" s="187"/>
      <c r="HCL668" s="187"/>
      <c r="HCM668" s="187"/>
      <c r="HCN668" s="187"/>
      <c r="HCO668" s="187"/>
      <c r="HCP668" s="187"/>
      <c r="HCQ668" s="187"/>
      <c r="HCR668" s="187"/>
      <c r="HCS668" s="187"/>
      <c r="HCT668" s="187"/>
      <c r="HCU668" s="187"/>
      <c r="HCV668" s="187"/>
      <c r="HCW668" s="187"/>
      <c r="HCX668" s="187"/>
      <c r="HCY668" s="187"/>
      <c r="HCZ668" s="187"/>
      <c r="HDA668" s="187"/>
      <c r="HDB668" s="187"/>
      <c r="HDC668" s="187"/>
      <c r="HDD668" s="187"/>
      <c r="HDE668" s="187"/>
      <c r="HDF668" s="187"/>
      <c r="HDG668" s="187"/>
      <c r="HDH668" s="187"/>
      <c r="HDI668" s="187"/>
      <c r="HDJ668" s="187"/>
      <c r="HDK668" s="187"/>
      <c r="HDL668" s="187"/>
      <c r="HDM668" s="187"/>
      <c r="HDN668" s="187"/>
      <c r="HDO668" s="187"/>
      <c r="HDP668" s="187"/>
      <c r="HDQ668" s="187"/>
      <c r="HDR668" s="187"/>
      <c r="HDS668" s="187"/>
      <c r="HDT668" s="187"/>
      <c r="HDU668" s="187"/>
      <c r="HDV668" s="187"/>
      <c r="HDW668" s="187"/>
      <c r="HDX668" s="187"/>
      <c r="HDY668" s="187"/>
      <c r="HDZ668" s="187"/>
      <c r="HEA668" s="187"/>
      <c r="HEB668" s="187"/>
      <c r="HEC668" s="187"/>
      <c r="HED668" s="187"/>
      <c r="HEE668" s="187"/>
      <c r="HEF668" s="187"/>
      <c r="HEG668" s="187"/>
      <c r="HEH668" s="187"/>
      <c r="HEI668" s="187"/>
      <c r="HEJ668" s="187"/>
      <c r="HEK668" s="187"/>
      <c r="HEL668" s="187"/>
      <c r="HEM668" s="187"/>
      <c r="HEN668" s="187"/>
      <c r="HEO668" s="187"/>
      <c r="HEP668" s="187"/>
      <c r="HEQ668" s="187"/>
      <c r="HER668" s="187"/>
      <c r="HES668" s="187"/>
      <c r="HET668" s="187"/>
      <c r="HEU668" s="187"/>
      <c r="HEV668" s="187"/>
      <c r="HEW668" s="187"/>
      <c r="HEX668" s="187"/>
      <c r="HEY668" s="187"/>
      <c r="HEZ668" s="187"/>
      <c r="HFA668" s="187"/>
      <c r="HFB668" s="187"/>
      <c r="HFC668" s="187"/>
      <c r="HFD668" s="187"/>
      <c r="HFE668" s="187"/>
      <c r="HFF668" s="187"/>
      <c r="HFG668" s="187"/>
      <c r="HFH668" s="187"/>
      <c r="HFI668" s="187"/>
      <c r="HFJ668" s="187"/>
      <c r="HFK668" s="187"/>
      <c r="HFL668" s="187"/>
      <c r="HFM668" s="187"/>
      <c r="HFN668" s="187"/>
      <c r="HFO668" s="187"/>
      <c r="HFP668" s="187"/>
      <c r="HFQ668" s="187"/>
      <c r="HFR668" s="187"/>
      <c r="HFS668" s="187"/>
      <c r="HFT668" s="187"/>
      <c r="HFU668" s="187"/>
      <c r="HFV668" s="187"/>
      <c r="HFW668" s="187"/>
      <c r="HFX668" s="187"/>
      <c r="HFY668" s="187"/>
      <c r="HFZ668" s="187"/>
      <c r="HGA668" s="187"/>
      <c r="HGB668" s="187"/>
      <c r="HGC668" s="187"/>
      <c r="HGD668" s="187"/>
      <c r="HGE668" s="187"/>
      <c r="HGF668" s="187"/>
      <c r="HGG668" s="187"/>
      <c r="HGH668" s="187"/>
      <c r="HGI668" s="187"/>
      <c r="HGJ668" s="187"/>
      <c r="HGK668" s="187"/>
      <c r="HGL668" s="187"/>
      <c r="HGM668" s="187"/>
      <c r="HGN668" s="187"/>
      <c r="HGO668" s="187"/>
      <c r="HGP668" s="187"/>
      <c r="HGQ668" s="187"/>
      <c r="HGR668" s="187"/>
      <c r="HGS668" s="187"/>
      <c r="HGT668" s="187"/>
      <c r="HGU668" s="187"/>
      <c r="HGV668" s="187"/>
      <c r="HGW668" s="187"/>
      <c r="HGX668" s="187"/>
      <c r="HGY668" s="187"/>
      <c r="HGZ668" s="187"/>
      <c r="HHA668" s="187"/>
      <c r="HHB668" s="187"/>
      <c r="HHC668" s="187"/>
      <c r="HHD668" s="187"/>
      <c r="HHE668" s="187"/>
      <c r="HHF668" s="187"/>
      <c r="HHG668" s="187"/>
      <c r="HHH668" s="187"/>
      <c r="HHI668" s="187"/>
      <c r="HHJ668" s="187"/>
      <c r="HHK668" s="187"/>
      <c r="HHL668" s="187"/>
      <c r="HHM668" s="187"/>
      <c r="HHN668" s="187"/>
      <c r="HHO668" s="187"/>
      <c r="HHP668" s="187"/>
      <c r="HHQ668" s="187"/>
      <c r="HHR668" s="187"/>
      <c r="HHS668" s="187"/>
      <c r="HHT668" s="187"/>
      <c r="HHU668" s="187"/>
      <c r="HHV668" s="187"/>
      <c r="HHW668" s="187"/>
      <c r="HHX668" s="187"/>
      <c r="HHY668" s="187"/>
      <c r="HHZ668" s="187"/>
      <c r="HIA668" s="187"/>
      <c r="HIB668" s="187"/>
      <c r="HIC668" s="187"/>
      <c r="HID668" s="187"/>
      <c r="HIE668" s="187"/>
      <c r="HIF668" s="187"/>
      <c r="HIG668" s="187"/>
      <c r="HIH668" s="187"/>
      <c r="HII668" s="187"/>
      <c r="HIJ668" s="187"/>
      <c r="HIK668" s="187"/>
      <c r="HIL668" s="187"/>
      <c r="HIM668" s="187"/>
      <c r="HIN668" s="187"/>
      <c r="HIO668" s="187"/>
      <c r="HIP668" s="187"/>
      <c r="HIQ668" s="187"/>
      <c r="HIR668" s="187"/>
      <c r="HIS668" s="187"/>
      <c r="HIT668" s="187"/>
      <c r="HIU668" s="187"/>
      <c r="HIV668" s="187"/>
      <c r="HIW668" s="187"/>
      <c r="HIX668" s="187"/>
      <c r="HIY668" s="187"/>
      <c r="HIZ668" s="187"/>
      <c r="HJA668" s="187"/>
      <c r="HJB668" s="187"/>
      <c r="HJC668" s="187"/>
      <c r="HJD668" s="187"/>
      <c r="HJE668" s="187"/>
      <c r="HJF668" s="187"/>
      <c r="HJG668" s="187"/>
      <c r="HJH668" s="187"/>
      <c r="HJI668" s="187"/>
      <c r="HJJ668" s="187"/>
      <c r="HJK668" s="187"/>
      <c r="HJL668" s="187"/>
      <c r="HJM668" s="187"/>
      <c r="HJN668" s="187"/>
      <c r="HJO668" s="187"/>
      <c r="HJP668" s="187"/>
      <c r="HJQ668" s="187"/>
      <c r="HJR668" s="187"/>
      <c r="HJS668" s="187"/>
      <c r="HJT668" s="187"/>
      <c r="HJU668" s="187"/>
      <c r="HJV668" s="187"/>
      <c r="HJW668" s="187"/>
      <c r="HJX668" s="187"/>
      <c r="HJY668" s="187"/>
      <c r="HJZ668" s="187"/>
      <c r="HKA668" s="187"/>
      <c r="HKB668" s="187"/>
      <c r="HKC668" s="187"/>
      <c r="HKD668" s="187"/>
      <c r="HKE668" s="187"/>
      <c r="HKF668" s="187"/>
      <c r="HKG668" s="187"/>
      <c r="HKH668" s="187"/>
      <c r="HKI668" s="187"/>
      <c r="HKJ668" s="187"/>
      <c r="HKK668" s="187"/>
      <c r="HKL668" s="187"/>
      <c r="HKM668" s="187"/>
      <c r="HKN668" s="187"/>
      <c r="HKO668" s="187"/>
      <c r="HKP668" s="187"/>
      <c r="HKQ668" s="187"/>
      <c r="HKR668" s="187"/>
      <c r="HKS668" s="187"/>
      <c r="HKT668" s="187"/>
      <c r="HKU668" s="187"/>
      <c r="HKV668" s="187"/>
      <c r="HKW668" s="187"/>
      <c r="HKX668" s="187"/>
      <c r="HKY668" s="187"/>
      <c r="HKZ668" s="187"/>
      <c r="HLA668" s="187"/>
      <c r="HLB668" s="187"/>
      <c r="HLC668" s="187"/>
      <c r="HLD668" s="187"/>
      <c r="HLE668" s="187"/>
      <c r="HLF668" s="187"/>
      <c r="HLG668" s="187"/>
      <c r="HLH668" s="187"/>
      <c r="HLI668" s="187"/>
      <c r="HLJ668" s="187"/>
      <c r="HLK668" s="187"/>
      <c r="HLL668" s="187"/>
      <c r="HLM668" s="187"/>
      <c r="HLN668" s="187"/>
      <c r="HLO668" s="187"/>
      <c r="HLP668" s="187"/>
      <c r="HLQ668" s="187"/>
      <c r="HLR668" s="187"/>
      <c r="HLS668" s="187"/>
      <c r="HLT668" s="187"/>
      <c r="HLU668" s="187"/>
      <c r="HLV668" s="187"/>
      <c r="HLW668" s="187"/>
      <c r="HLX668" s="187"/>
      <c r="HLY668" s="187"/>
      <c r="HLZ668" s="187"/>
      <c r="HMA668" s="187"/>
      <c r="HMB668" s="187"/>
      <c r="HMC668" s="187"/>
      <c r="HMD668" s="187"/>
      <c r="HME668" s="187"/>
      <c r="HMF668" s="187"/>
      <c r="HMG668" s="187"/>
      <c r="HMH668" s="187"/>
      <c r="HMI668" s="187"/>
      <c r="HMJ668" s="187"/>
      <c r="HMK668" s="187"/>
      <c r="HML668" s="187"/>
      <c r="HMM668" s="187"/>
      <c r="HMN668" s="187"/>
      <c r="HMO668" s="187"/>
      <c r="HMP668" s="187"/>
      <c r="HMQ668" s="187"/>
      <c r="HMR668" s="187"/>
      <c r="HMS668" s="187"/>
      <c r="HMT668" s="187"/>
      <c r="HMU668" s="187"/>
      <c r="HMV668" s="187"/>
      <c r="HMW668" s="187"/>
      <c r="HMX668" s="187"/>
      <c r="HMY668" s="187"/>
      <c r="HMZ668" s="187"/>
      <c r="HNA668" s="187"/>
      <c r="HNB668" s="187"/>
      <c r="HNC668" s="187"/>
      <c r="HND668" s="187"/>
      <c r="HNE668" s="187"/>
      <c r="HNF668" s="187"/>
      <c r="HNG668" s="187"/>
      <c r="HNH668" s="187"/>
      <c r="HNI668" s="187"/>
      <c r="HNJ668" s="187"/>
      <c r="HNK668" s="187"/>
      <c r="HNL668" s="187"/>
      <c r="HNM668" s="187"/>
      <c r="HNN668" s="187"/>
      <c r="HNO668" s="187"/>
      <c r="HNP668" s="187"/>
      <c r="HNQ668" s="187"/>
      <c r="HNR668" s="187"/>
      <c r="HNS668" s="187"/>
      <c r="HNT668" s="187"/>
      <c r="HNU668" s="187"/>
      <c r="HNV668" s="187"/>
      <c r="HNW668" s="187"/>
      <c r="HNX668" s="187"/>
      <c r="HNY668" s="187"/>
      <c r="HNZ668" s="187"/>
      <c r="HOA668" s="187"/>
      <c r="HOB668" s="187"/>
      <c r="HOC668" s="187"/>
      <c r="HOD668" s="187"/>
      <c r="HOE668" s="187"/>
      <c r="HOF668" s="187"/>
      <c r="HOG668" s="187"/>
      <c r="HOH668" s="187"/>
      <c r="HOI668" s="187"/>
      <c r="HOJ668" s="187"/>
      <c r="HOK668" s="187"/>
      <c r="HOL668" s="187"/>
      <c r="HOM668" s="187"/>
      <c r="HON668" s="187"/>
      <c r="HOO668" s="187"/>
      <c r="HOP668" s="187"/>
      <c r="HOQ668" s="187"/>
      <c r="HOR668" s="187"/>
      <c r="HOS668" s="187"/>
      <c r="HOT668" s="187"/>
      <c r="HOU668" s="187"/>
      <c r="HOV668" s="187"/>
      <c r="HOW668" s="187"/>
      <c r="HOX668" s="187"/>
      <c r="HOY668" s="187"/>
      <c r="HOZ668" s="187"/>
      <c r="HPA668" s="187"/>
      <c r="HPB668" s="187"/>
      <c r="HPC668" s="187"/>
      <c r="HPD668" s="187"/>
      <c r="HPE668" s="187"/>
      <c r="HPF668" s="187"/>
      <c r="HPG668" s="187"/>
      <c r="HPH668" s="187"/>
      <c r="HPI668" s="187"/>
      <c r="HPJ668" s="187"/>
      <c r="HPK668" s="187"/>
      <c r="HPL668" s="187"/>
      <c r="HPM668" s="187"/>
      <c r="HPN668" s="187"/>
      <c r="HPO668" s="187"/>
      <c r="HPP668" s="187"/>
      <c r="HPQ668" s="187"/>
      <c r="HPR668" s="187"/>
      <c r="HPS668" s="187"/>
      <c r="HPT668" s="187"/>
      <c r="HPU668" s="187"/>
      <c r="HPV668" s="187"/>
      <c r="HPW668" s="187"/>
      <c r="HPX668" s="187"/>
      <c r="HPY668" s="187"/>
      <c r="HPZ668" s="187"/>
      <c r="HQA668" s="187"/>
      <c r="HQB668" s="187"/>
      <c r="HQC668" s="187"/>
      <c r="HQD668" s="187"/>
      <c r="HQE668" s="187"/>
      <c r="HQF668" s="187"/>
      <c r="HQG668" s="187"/>
      <c r="HQH668" s="187"/>
      <c r="HQI668" s="187"/>
      <c r="HQJ668" s="187"/>
      <c r="HQK668" s="187"/>
      <c r="HQL668" s="187"/>
      <c r="HQM668" s="187"/>
      <c r="HQN668" s="187"/>
      <c r="HQO668" s="187"/>
      <c r="HQP668" s="187"/>
      <c r="HQQ668" s="187"/>
      <c r="HQR668" s="187"/>
      <c r="HQS668" s="187"/>
      <c r="HQT668" s="187"/>
      <c r="HQU668" s="187"/>
      <c r="HQV668" s="187"/>
      <c r="HQW668" s="187"/>
      <c r="HQX668" s="187"/>
      <c r="HQY668" s="187"/>
      <c r="HQZ668" s="187"/>
      <c r="HRA668" s="187"/>
      <c r="HRB668" s="187"/>
      <c r="HRC668" s="187"/>
      <c r="HRD668" s="187"/>
      <c r="HRE668" s="187"/>
      <c r="HRF668" s="187"/>
      <c r="HRG668" s="187"/>
      <c r="HRH668" s="187"/>
      <c r="HRI668" s="187"/>
      <c r="HRJ668" s="187"/>
      <c r="HRK668" s="187"/>
      <c r="HRL668" s="187"/>
      <c r="HRM668" s="187"/>
      <c r="HRN668" s="187"/>
      <c r="HRO668" s="187"/>
      <c r="HRP668" s="187"/>
      <c r="HRQ668" s="187"/>
      <c r="HRR668" s="187"/>
      <c r="HRS668" s="187"/>
      <c r="HRT668" s="187"/>
      <c r="HRU668" s="187"/>
      <c r="HRV668" s="187"/>
      <c r="HRW668" s="187"/>
      <c r="HRX668" s="187"/>
      <c r="HRY668" s="187"/>
      <c r="HRZ668" s="187"/>
      <c r="HSA668" s="187"/>
      <c r="HSB668" s="187"/>
      <c r="HSC668" s="187"/>
      <c r="HSD668" s="187"/>
      <c r="HSE668" s="187"/>
      <c r="HSF668" s="187"/>
      <c r="HSG668" s="187"/>
      <c r="HSH668" s="187"/>
      <c r="HSI668" s="187"/>
      <c r="HSJ668" s="187"/>
      <c r="HSK668" s="187"/>
      <c r="HSL668" s="187"/>
      <c r="HSM668" s="187"/>
      <c r="HSN668" s="187"/>
      <c r="HSO668" s="187"/>
      <c r="HSP668" s="187"/>
      <c r="HSQ668" s="187"/>
      <c r="HSR668" s="187"/>
      <c r="HSS668" s="187"/>
      <c r="HST668" s="187"/>
      <c r="HSU668" s="187"/>
      <c r="HSV668" s="187"/>
      <c r="HSW668" s="187"/>
      <c r="HSX668" s="187"/>
      <c r="HSY668" s="187"/>
      <c r="HSZ668" s="187"/>
      <c r="HTA668" s="187"/>
      <c r="HTB668" s="187"/>
      <c r="HTC668" s="187"/>
      <c r="HTD668" s="187"/>
      <c r="HTE668" s="187"/>
      <c r="HTF668" s="187"/>
      <c r="HTG668" s="187"/>
      <c r="HTH668" s="187"/>
      <c r="HTI668" s="187"/>
      <c r="HTJ668" s="187"/>
      <c r="HTK668" s="187"/>
      <c r="HTL668" s="187"/>
      <c r="HTM668" s="187"/>
      <c r="HTN668" s="187"/>
      <c r="HTO668" s="187"/>
      <c r="HTP668" s="187"/>
      <c r="HTQ668" s="187"/>
      <c r="HTR668" s="187"/>
      <c r="HTS668" s="187"/>
      <c r="HTT668" s="187"/>
      <c r="HTU668" s="187"/>
      <c r="HTV668" s="187"/>
      <c r="HTW668" s="187"/>
      <c r="HTX668" s="187"/>
      <c r="HTY668" s="187"/>
      <c r="HTZ668" s="187"/>
      <c r="HUA668" s="187"/>
      <c r="HUB668" s="187"/>
      <c r="HUC668" s="187"/>
      <c r="HUD668" s="187"/>
      <c r="HUE668" s="187"/>
      <c r="HUF668" s="187"/>
      <c r="HUG668" s="187"/>
      <c r="HUH668" s="187"/>
      <c r="HUI668" s="187"/>
      <c r="HUJ668" s="187"/>
      <c r="HUK668" s="187"/>
      <c r="HUL668" s="187"/>
      <c r="HUM668" s="187"/>
      <c r="HUN668" s="187"/>
      <c r="HUO668" s="187"/>
      <c r="HUP668" s="187"/>
      <c r="HUQ668" s="187"/>
      <c r="HUR668" s="187"/>
      <c r="HUS668" s="187"/>
      <c r="HUT668" s="187"/>
      <c r="HUU668" s="187"/>
      <c r="HUV668" s="187"/>
      <c r="HUW668" s="187"/>
      <c r="HUX668" s="187"/>
      <c r="HUY668" s="187"/>
      <c r="HUZ668" s="187"/>
      <c r="HVA668" s="187"/>
      <c r="HVB668" s="187"/>
      <c r="HVC668" s="187"/>
      <c r="HVD668" s="187"/>
      <c r="HVE668" s="187"/>
      <c r="HVF668" s="187"/>
      <c r="HVG668" s="187"/>
      <c r="HVH668" s="187"/>
      <c r="HVI668" s="187"/>
      <c r="HVJ668" s="187"/>
      <c r="HVK668" s="187"/>
      <c r="HVL668" s="187"/>
      <c r="HVM668" s="187"/>
      <c r="HVN668" s="187"/>
      <c r="HVO668" s="187"/>
      <c r="HVP668" s="187"/>
      <c r="HVQ668" s="187"/>
      <c r="HVR668" s="187"/>
      <c r="HVS668" s="187"/>
      <c r="HVT668" s="187"/>
      <c r="HVU668" s="187"/>
      <c r="HVV668" s="187"/>
      <c r="HVW668" s="187"/>
      <c r="HVX668" s="187"/>
      <c r="HVY668" s="187"/>
      <c r="HVZ668" s="187"/>
      <c r="HWA668" s="187"/>
      <c r="HWB668" s="187"/>
      <c r="HWC668" s="187"/>
      <c r="HWD668" s="187"/>
      <c r="HWE668" s="187"/>
      <c r="HWF668" s="187"/>
      <c r="HWG668" s="187"/>
      <c r="HWH668" s="187"/>
      <c r="HWI668" s="187"/>
      <c r="HWJ668" s="187"/>
      <c r="HWK668" s="187"/>
      <c r="HWL668" s="187"/>
      <c r="HWM668" s="187"/>
      <c r="HWN668" s="187"/>
      <c r="HWO668" s="187"/>
      <c r="HWP668" s="187"/>
      <c r="HWQ668" s="187"/>
      <c r="HWR668" s="187"/>
      <c r="HWS668" s="187"/>
      <c r="HWT668" s="187"/>
      <c r="HWU668" s="187"/>
      <c r="HWV668" s="187"/>
      <c r="HWW668" s="187"/>
      <c r="HWX668" s="187"/>
      <c r="HWY668" s="187"/>
      <c r="HWZ668" s="187"/>
      <c r="HXA668" s="187"/>
      <c r="HXB668" s="187"/>
      <c r="HXC668" s="187"/>
      <c r="HXD668" s="187"/>
      <c r="HXE668" s="187"/>
      <c r="HXF668" s="187"/>
      <c r="HXG668" s="187"/>
      <c r="HXH668" s="187"/>
      <c r="HXI668" s="187"/>
      <c r="HXJ668" s="187"/>
      <c r="HXK668" s="187"/>
      <c r="HXL668" s="187"/>
      <c r="HXM668" s="187"/>
      <c r="HXN668" s="187"/>
      <c r="HXO668" s="187"/>
      <c r="HXP668" s="187"/>
      <c r="HXQ668" s="187"/>
      <c r="HXR668" s="187"/>
      <c r="HXS668" s="187"/>
      <c r="HXT668" s="187"/>
      <c r="HXU668" s="187"/>
      <c r="HXV668" s="187"/>
      <c r="HXW668" s="187"/>
      <c r="HXX668" s="187"/>
      <c r="HXY668" s="187"/>
      <c r="HXZ668" s="187"/>
      <c r="HYA668" s="187"/>
      <c r="HYB668" s="187"/>
      <c r="HYC668" s="187"/>
      <c r="HYD668" s="187"/>
      <c r="HYE668" s="187"/>
      <c r="HYF668" s="187"/>
      <c r="HYG668" s="187"/>
      <c r="HYH668" s="187"/>
      <c r="HYI668" s="187"/>
      <c r="HYJ668" s="187"/>
      <c r="HYK668" s="187"/>
      <c r="HYL668" s="187"/>
      <c r="HYM668" s="187"/>
      <c r="HYN668" s="187"/>
      <c r="HYO668" s="187"/>
      <c r="HYP668" s="187"/>
      <c r="HYQ668" s="187"/>
      <c r="HYR668" s="187"/>
      <c r="HYS668" s="187"/>
      <c r="HYT668" s="187"/>
      <c r="HYU668" s="187"/>
      <c r="HYV668" s="187"/>
      <c r="HYW668" s="187"/>
      <c r="HYX668" s="187"/>
      <c r="HYY668" s="187"/>
      <c r="HYZ668" s="187"/>
      <c r="HZA668" s="187"/>
      <c r="HZB668" s="187"/>
      <c r="HZC668" s="187"/>
      <c r="HZD668" s="187"/>
      <c r="HZE668" s="187"/>
      <c r="HZF668" s="187"/>
      <c r="HZG668" s="187"/>
      <c r="HZH668" s="187"/>
      <c r="HZI668" s="187"/>
      <c r="HZJ668" s="187"/>
      <c r="HZK668" s="187"/>
      <c r="HZL668" s="187"/>
      <c r="HZM668" s="187"/>
      <c r="HZN668" s="187"/>
      <c r="HZO668" s="187"/>
      <c r="HZP668" s="187"/>
      <c r="HZQ668" s="187"/>
      <c r="HZR668" s="187"/>
      <c r="HZS668" s="187"/>
      <c r="HZT668" s="187"/>
      <c r="HZU668" s="187"/>
      <c r="HZV668" s="187"/>
      <c r="HZW668" s="187"/>
      <c r="HZX668" s="187"/>
      <c r="HZY668" s="187"/>
      <c r="HZZ668" s="187"/>
      <c r="IAA668" s="187"/>
      <c r="IAB668" s="187"/>
      <c r="IAC668" s="187"/>
      <c r="IAD668" s="187"/>
      <c r="IAE668" s="187"/>
      <c r="IAF668" s="187"/>
      <c r="IAG668" s="187"/>
      <c r="IAH668" s="187"/>
      <c r="IAI668" s="187"/>
      <c r="IAJ668" s="187"/>
      <c r="IAK668" s="187"/>
      <c r="IAL668" s="187"/>
      <c r="IAM668" s="187"/>
      <c r="IAN668" s="187"/>
      <c r="IAO668" s="187"/>
      <c r="IAP668" s="187"/>
      <c r="IAQ668" s="187"/>
      <c r="IAR668" s="187"/>
      <c r="IAS668" s="187"/>
      <c r="IAT668" s="187"/>
      <c r="IAU668" s="187"/>
      <c r="IAV668" s="187"/>
      <c r="IAW668" s="187"/>
      <c r="IAX668" s="187"/>
      <c r="IAY668" s="187"/>
      <c r="IAZ668" s="187"/>
      <c r="IBA668" s="187"/>
      <c r="IBB668" s="187"/>
      <c r="IBC668" s="187"/>
      <c r="IBD668" s="187"/>
      <c r="IBE668" s="187"/>
      <c r="IBF668" s="187"/>
      <c r="IBG668" s="187"/>
      <c r="IBH668" s="187"/>
      <c r="IBI668" s="187"/>
      <c r="IBJ668" s="187"/>
      <c r="IBK668" s="187"/>
      <c r="IBL668" s="187"/>
      <c r="IBM668" s="187"/>
      <c r="IBN668" s="187"/>
      <c r="IBO668" s="187"/>
      <c r="IBP668" s="187"/>
      <c r="IBQ668" s="187"/>
      <c r="IBR668" s="187"/>
      <c r="IBS668" s="187"/>
      <c r="IBT668" s="187"/>
      <c r="IBU668" s="187"/>
      <c r="IBV668" s="187"/>
      <c r="IBW668" s="187"/>
      <c r="IBX668" s="187"/>
      <c r="IBY668" s="187"/>
      <c r="IBZ668" s="187"/>
      <c r="ICA668" s="187"/>
      <c r="ICB668" s="187"/>
      <c r="ICC668" s="187"/>
      <c r="ICD668" s="187"/>
      <c r="ICE668" s="187"/>
      <c r="ICF668" s="187"/>
      <c r="ICG668" s="187"/>
      <c r="ICH668" s="187"/>
      <c r="ICI668" s="187"/>
      <c r="ICJ668" s="187"/>
      <c r="ICK668" s="187"/>
      <c r="ICL668" s="187"/>
      <c r="ICM668" s="187"/>
      <c r="ICN668" s="187"/>
      <c r="ICO668" s="187"/>
      <c r="ICP668" s="187"/>
      <c r="ICQ668" s="187"/>
      <c r="ICR668" s="187"/>
      <c r="ICS668" s="187"/>
      <c r="ICT668" s="187"/>
      <c r="ICU668" s="187"/>
      <c r="ICV668" s="187"/>
      <c r="ICW668" s="187"/>
      <c r="ICX668" s="187"/>
      <c r="ICY668" s="187"/>
      <c r="ICZ668" s="187"/>
      <c r="IDA668" s="187"/>
      <c r="IDB668" s="187"/>
      <c r="IDC668" s="187"/>
      <c r="IDD668" s="187"/>
      <c r="IDE668" s="187"/>
      <c r="IDF668" s="187"/>
      <c r="IDG668" s="187"/>
      <c r="IDH668" s="187"/>
      <c r="IDI668" s="187"/>
      <c r="IDJ668" s="187"/>
      <c r="IDK668" s="187"/>
      <c r="IDL668" s="187"/>
      <c r="IDM668" s="187"/>
      <c r="IDN668" s="187"/>
      <c r="IDO668" s="187"/>
      <c r="IDP668" s="187"/>
      <c r="IDQ668" s="187"/>
      <c r="IDR668" s="187"/>
      <c r="IDS668" s="187"/>
      <c r="IDT668" s="187"/>
      <c r="IDU668" s="187"/>
      <c r="IDV668" s="187"/>
      <c r="IDW668" s="187"/>
      <c r="IDX668" s="187"/>
      <c r="IDY668" s="187"/>
      <c r="IDZ668" s="187"/>
      <c r="IEA668" s="187"/>
      <c r="IEB668" s="187"/>
      <c r="IEC668" s="187"/>
      <c r="IED668" s="187"/>
      <c r="IEE668" s="187"/>
      <c r="IEF668" s="187"/>
      <c r="IEG668" s="187"/>
      <c r="IEH668" s="187"/>
      <c r="IEI668" s="187"/>
      <c r="IEJ668" s="187"/>
      <c r="IEK668" s="187"/>
      <c r="IEL668" s="187"/>
      <c r="IEM668" s="187"/>
      <c r="IEN668" s="187"/>
      <c r="IEO668" s="187"/>
      <c r="IEP668" s="187"/>
      <c r="IEQ668" s="187"/>
      <c r="IER668" s="187"/>
      <c r="IES668" s="187"/>
      <c r="IET668" s="187"/>
      <c r="IEU668" s="187"/>
      <c r="IEV668" s="187"/>
      <c r="IEW668" s="187"/>
      <c r="IEX668" s="187"/>
      <c r="IEY668" s="187"/>
      <c r="IEZ668" s="187"/>
      <c r="IFA668" s="187"/>
      <c r="IFB668" s="187"/>
      <c r="IFC668" s="187"/>
      <c r="IFD668" s="187"/>
      <c r="IFE668" s="187"/>
      <c r="IFF668" s="187"/>
      <c r="IFG668" s="187"/>
      <c r="IFH668" s="187"/>
      <c r="IFI668" s="187"/>
      <c r="IFJ668" s="187"/>
      <c r="IFK668" s="187"/>
      <c r="IFL668" s="187"/>
      <c r="IFM668" s="187"/>
      <c r="IFN668" s="187"/>
      <c r="IFO668" s="187"/>
      <c r="IFP668" s="187"/>
      <c r="IFQ668" s="187"/>
      <c r="IFR668" s="187"/>
      <c r="IFS668" s="187"/>
      <c r="IFT668" s="187"/>
      <c r="IFU668" s="187"/>
      <c r="IFV668" s="187"/>
      <c r="IFW668" s="187"/>
      <c r="IFX668" s="187"/>
      <c r="IFY668" s="187"/>
      <c r="IFZ668" s="187"/>
      <c r="IGA668" s="187"/>
      <c r="IGB668" s="187"/>
      <c r="IGC668" s="187"/>
      <c r="IGD668" s="187"/>
      <c r="IGE668" s="187"/>
      <c r="IGF668" s="187"/>
      <c r="IGG668" s="187"/>
      <c r="IGH668" s="187"/>
      <c r="IGI668" s="187"/>
      <c r="IGJ668" s="187"/>
      <c r="IGK668" s="187"/>
      <c r="IGL668" s="187"/>
      <c r="IGM668" s="187"/>
      <c r="IGN668" s="187"/>
      <c r="IGO668" s="187"/>
      <c r="IGP668" s="187"/>
      <c r="IGQ668" s="187"/>
      <c r="IGR668" s="187"/>
      <c r="IGS668" s="187"/>
      <c r="IGT668" s="187"/>
      <c r="IGU668" s="187"/>
      <c r="IGV668" s="187"/>
      <c r="IGW668" s="187"/>
      <c r="IGX668" s="187"/>
      <c r="IGY668" s="187"/>
      <c r="IGZ668" s="187"/>
      <c r="IHA668" s="187"/>
      <c r="IHB668" s="187"/>
      <c r="IHC668" s="187"/>
      <c r="IHD668" s="187"/>
      <c r="IHE668" s="187"/>
      <c r="IHF668" s="187"/>
      <c r="IHG668" s="187"/>
      <c r="IHH668" s="187"/>
      <c r="IHI668" s="187"/>
      <c r="IHJ668" s="187"/>
      <c r="IHK668" s="187"/>
      <c r="IHL668" s="187"/>
      <c r="IHM668" s="187"/>
      <c r="IHN668" s="187"/>
      <c r="IHO668" s="187"/>
      <c r="IHP668" s="187"/>
      <c r="IHQ668" s="187"/>
      <c r="IHR668" s="187"/>
      <c r="IHS668" s="187"/>
      <c r="IHT668" s="187"/>
      <c r="IHU668" s="187"/>
      <c r="IHV668" s="187"/>
      <c r="IHW668" s="187"/>
      <c r="IHX668" s="187"/>
      <c r="IHY668" s="187"/>
      <c r="IHZ668" s="187"/>
      <c r="IIA668" s="187"/>
      <c r="IIB668" s="187"/>
      <c r="IIC668" s="187"/>
      <c r="IID668" s="187"/>
      <c r="IIE668" s="187"/>
      <c r="IIF668" s="187"/>
      <c r="IIG668" s="187"/>
      <c r="IIH668" s="187"/>
      <c r="III668" s="187"/>
      <c r="IIJ668" s="187"/>
      <c r="IIK668" s="187"/>
      <c r="IIL668" s="187"/>
      <c r="IIM668" s="187"/>
      <c r="IIN668" s="187"/>
      <c r="IIO668" s="187"/>
      <c r="IIP668" s="187"/>
      <c r="IIQ668" s="187"/>
      <c r="IIR668" s="187"/>
      <c r="IIS668" s="187"/>
      <c r="IIT668" s="187"/>
      <c r="IIU668" s="187"/>
      <c r="IIV668" s="187"/>
      <c r="IIW668" s="187"/>
      <c r="IIX668" s="187"/>
      <c r="IIY668" s="187"/>
      <c r="IIZ668" s="187"/>
      <c r="IJA668" s="187"/>
      <c r="IJB668" s="187"/>
      <c r="IJC668" s="187"/>
      <c r="IJD668" s="187"/>
      <c r="IJE668" s="187"/>
      <c r="IJF668" s="187"/>
      <c r="IJG668" s="187"/>
      <c r="IJH668" s="187"/>
      <c r="IJI668" s="187"/>
      <c r="IJJ668" s="187"/>
      <c r="IJK668" s="187"/>
      <c r="IJL668" s="187"/>
      <c r="IJM668" s="187"/>
      <c r="IJN668" s="187"/>
      <c r="IJO668" s="187"/>
      <c r="IJP668" s="187"/>
      <c r="IJQ668" s="187"/>
      <c r="IJR668" s="187"/>
      <c r="IJS668" s="187"/>
      <c r="IJT668" s="187"/>
      <c r="IJU668" s="187"/>
      <c r="IJV668" s="187"/>
      <c r="IJW668" s="187"/>
      <c r="IJX668" s="187"/>
      <c r="IJY668" s="187"/>
      <c r="IJZ668" s="187"/>
      <c r="IKA668" s="187"/>
      <c r="IKB668" s="187"/>
      <c r="IKC668" s="187"/>
      <c r="IKD668" s="187"/>
      <c r="IKE668" s="187"/>
      <c r="IKF668" s="187"/>
      <c r="IKG668" s="187"/>
      <c r="IKH668" s="187"/>
      <c r="IKI668" s="187"/>
      <c r="IKJ668" s="187"/>
      <c r="IKK668" s="187"/>
      <c r="IKL668" s="187"/>
      <c r="IKM668" s="187"/>
      <c r="IKN668" s="187"/>
      <c r="IKO668" s="187"/>
      <c r="IKP668" s="187"/>
      <c r="IKQ668" s="187"/>
      <c r="IKR668" s="187"/>
      <c r="IKS668" s="187"/>
      <c r="IKT668" s="187"/>
      <c r="IKU668" s="187"/>
      <c r="IKV668" s="187"/>
      <c r="IKW668" s="187"/>
      <c r="IKX668" s="187"/>
      <c r="IKY668" s="187"/>
      <c r="IKZ668" s="187"/>
      <c r="ILA668" s="187"/>
      <c r="ILB668" s="187"/>
      <c r="ILC668" s="187"/>
      <c r="ILD668" s="187"/>
      <c r="ILE668" s="187"/>
      <c r="ILF668" s="187"/>
      <c r="ILG668" s="187"/>
      <c r="ILH668" s="187"/>
      <c r="ILI668" s="187"/>
      <c r="ILJ668" s="187"/>
      <c r="ILK668" s="187"/>
      <c r="ILL668" s="187"/>
      <c r="ILM668" s="187"/>
      <c r="ILN668" s="187"/>
      <c r="ILO668" s="187"/>
      <c r="ILP668" s="187"/>
      <c r="ILQ668" s="187"/>
      <c r="ILR668" s="187"/>
      <c r="ILS668" s="187"/>
      <c r="ILT668" s="187"/>
      <c r="ILU668" s="187"/>
      <c r="ILV668" s="187"/>
      <c r="ILW668" s="187"/>
      <c r="ILX668" s="187"/>
      <c r="ILY668" s="187"/>
      <c r="ILZ668" s="187"/>
      <c r="IMA668" s="187"/>
      <c r="IMB668" s="187"/>
      <c r="IMC668" s="187"/>
      <c r="IMD668" s="187"/>
      <c r="IME668" s="187"/>
      <c r="IMF668" s="187"/>
      <c r="IMG668" s="187"/>
      <c r="IMH668" s="187"/>
      <c r="IMI668" s="187"/>
      <c r="IMJ668" s="187"/>
      <c r="IMK668" s="187"/>
      <c r="IML668" s="187"/>
      <c r="IMM668" s="187"/>
      <c r="IMN668" s="187"/>
      <c r="IMO668" s="187"/>
      <c r="IMP668" s="187"/>
      <c r="IMQ668" s="187"/>
      <c r="IMR668" s="187"/>
      <c r="IMS668" s="187"/>
      <c r="IMT668" s="187"/>
      <c r="IMU668" s="187"/>
      <c r="IMV668" s="187"/>
      <c r="IMW668" s="187"/>
      <c r="IMX668" s="187"/>
      <c r="IMY668" s="187"/>
      <c r="IMZ668" s="187"/>
      <c r="INA668" s="187"/>
      <c r="INB668" s="187"/>
      <c r="INC668" s="187"/>
      <c r="IND668" s="187"/>
      <c r="INE668" s="187"/>
      <c r="INF668" s="187"/>
      <c r="ING668" s="187"/>
      <c r="INH668" s="187"/>
      <c r="INI668" s="187"/>
      <c r="INJ668" s="187"/>
      <c r="INK668" s="187"/>
      <c r="INL668" s="187"/>
      <c r="INM668" s="187"/>
      <c r="INN668" s="187"/>
      <c r="INO668" s="187"/>
      <c r="INP668" s="187"/>
      <c r="INQ668" s="187"/>
      <c r="INR668" s="187"/>
      <c r="INS668" s="187"/>
      <c r="INT668" s="187"/>
      <c r="INU668" s="187"/>
      <c r="INV668" s="187"/>
      <c r="INW668" s="187"/>
      <c r="INX668" s="187"/>
      <c r="INY668" s="187"/>
      <c r="INZ668" s="187"/>
      <c r="IOA668" s="187"/>
      <c r="IOB668" s="187"/>
      <c r="IOC668" s="187"/>
      <c r="IOD668" s="187"/>
      <c r="IOE668" s="187"/>
      <c r="IOF668" s="187"/>
      <c r="IOG668" s="187"/>
      <c r="IOH668" s="187"/>
      <c r="IOI668" s="187"/>
      <c r="IOJ668" s="187"/>
      <c r="IOK668" s="187"/>
      <c r="IOL668" s="187"/>
      <c r="IOM668" s="187"/>
      <c r="ION668" s="187"/>
      <c r="IOO668" s="187"/>
      <c r="IOP668" s="187"/>
      <c r="IOQ668" s="187"/>
      <c r="IOR668" s="187"/>
      <c r="IOS668" s="187"/>
      <c r="IOT668" s="187"/>
      <c r="IOU668" s="187"/>
      <c r="IOV668" s="187"/>
      <c r="IOW668" s="187"/>
      <c r="IOX668" s="187"/>
      <c r="IOY668" s="187"/>
      <c r="IOZ668" s="187"/>
      <c r="IPA668" s="187"/>
      <c r="IPB668" s="187"/>
      <c r="IPC668" s="187"/>
      <c r="IPD668" s="187"/>
      <c r="IPE668" s="187"/>
      <c r="IPF668" s="187"/>
      <c r="IPG668" s="187"/>
      <c r="IPH668" s="187"/>
      <c r="IPI668" s="187"/>
      <c r="IPJ668" s="187"/>
      <c r="IPK668" s="187"/>
      <c r="IPL668" s="187"/>
      <c r="IPM668" s="187"/>
      <c r="IPN668" s="187"/>
      <c r="IPO668" s="187"/>
      <c r="IPP668" s="187"/>
      <c r="IPQ668" s="187"/>
      <c r="IPR668" s="187"/>
      <c r="IPS668" s="187"/>
      <c r="IPT668" s="187"/>
      <c r="IPU668" s="187"/>
      <c r="IPV668" s="187"/>
      <c r="IPW668" s="187"/>
      <c r="IPX668" s="187"/>
      <c r="IPY668" s="187"/>
      <c r="IPZ668" s="187"/>
      <c r="IQA668" s="187"/>
      <c r="IQB668" s="187"/>
      <c r="IQC668" s="187"/>
      <c r="IQD668" s="187"/>
      <c r="IQE668" s="187"/>
      <c r="IQF668" s="187"/>
      <c r="IQG668" s="187"/>
      <c r="IQH668" s="187"/>
      <c r="IQI668" s="187"/>
      <c r="IQJ668" s="187"/>
      <c r="IQK668" s="187"/>
      <c r="IQL668" s="187"/>
      <c r="IQM668" s="187"/>
      <c r="IQN668" s="187"/>
      <c r="IQO668" s="187"/>
      <c r="IQP668" s="187"/>
      <c r="IQQ668" s="187"/>
      <c r="IQR668" s="187"/>
      <c r="IQS668" s="187"/>
      <c r="IQT668" s="187"/>
      <c r="IQU668" s="187"/>
      <c r="IQV668" s="187"/>
      <c r="IQW668" s="187"/>
      <c r="IQX668" s="187"/>
      <c r="IQY668" s="187"/>
      <c r="IQZ668" s="187"/>
      <c r="IRA668" s="187"/>
      <c r="IRB668" s="187"/>
      <c r="IRC668" s="187"/>
      <c r="IRD668" s="187"/>
      <c r="IRE668" s="187"/>
      <c r="IRF668" s="187"/>
      <c r="IRG668" s="187"/>
      <c r="IRH668" s="187"/>
      <c r="IRI668" s="187"/>
      <c r="IRJ668" s="187"/>
      <c r="IRK668" s="187"/>
      <c r="IRL668" s="187"/>
      <c r="IRM668" s="187"/>
      <c r="IRN668" s="187"/>
      <c r="IRO668" s="187"/>
      <c r="IRP668" s="187"/>
      <c r="IRQ668" s="187"/>
      <c r="IRR668" s="187"/>
      <c r="IRS668" s="187"/>
      <c r="IRT668" s="187"/>
      <c r="IRU668" s="187"/>
      <c r="IRV668" s="187"/>
      <c r="IRW668" s="187"/>
      <c r="IRX668" s="187"/>
      <c r="IRY668" s="187"/>
      <c r="IRZ668" s="187"/>
      <c r="ISA668" s="187"/>
      <c r="ISB668" s="187"/>
      <c r="ISC668" s="187"/>
      <c r="ISD668" s="187"/>
      <c r="ISE668" s="187"/>
      <c r="ISF668" s="187"/>
      <c r="ISG668" s="187"/>
      <c r="ISH668" s="187"/>
      <c r="ISI668" s="187"/>
      <c r="ISJ668" s="187"/>
      <c r="ISK668" s="187"/>
      <c r="ISL668" s="187"/>
      <c r="ISM668" s="187"/>
      <c r="ISN668" s="187"/>
      <c r="ISO668" s="187"/>
      <c r="ISP668" s="187"/>
      <c r="ISQ668" s="187"/>
      <c r="ISR668" s="187"/>
      <c r="ISS668" s="187"/>
      <c r="IST668" s="187"/>
      <c r="ISU668" s="187"/>
      <c r="ISV668" s="187"/>
      <c r="ISW668" s="187"/>
      <c r="ISX668" s="187"/>
      <c r="ISY668" s="187"/>
      <c r="ISZ668" s="187"/>
      <c r="ITA668" s="187"/>
      <c r="ITB668" s="187"/>
      <c r="ITC668" s="187"/>
      <c r="ITD668" s="187"/>
      <c r="ITE668" s="187"/>
      <c r="ITF668" s="187"/>
      <c r="ITG668" s="187"/>
      <c r="ITH668" s="187"/>
      <c r="ITI668" s="187"/>
      <c r="ITJ668" s="187"/>
      <c r="ITK668" s="187"/>
      <c r="ITL668" s="187"/>
      <c r="ITM668" s="187"/>
      <c r="ITN668" s="187"/>
      <c r="ITO668" s="187"/>
      <c r="ITP668" s="187"/>
      <c r="ITQ668" s="187"/>
      <c r="ITR668" s="187"/>
      <c r="ITS668" s="187"/>
      <c r="ITT668" s="187"/>
      <c r="ITU668" s="187"/>
      <c r="ITV668" s="187"/>
      <c r="ITW668" s="187"/>
      <c r="ITX668" s="187"/>
      <c r="ITY668" s="187"/>
      <c r="ITZ668" s="187"/>
      <c r="IUA668" s="187"/>
      <c r="IUB668" s="187"/>
      <c r="IUC668" s="187"/>
      <c r="IUD668" s="187"/>
      <c r="IUE668" s="187"/>
      <c r="IUF668" s="187"/>
      <c r="IUG668" s="187"/>
      <c r="IUH668" s="187"/>
      <c r="IUI668" s="187"/>
      <c r="IUJ668" s="187"/>
      <c r="IUK668" s="187"/>
      <c r="IUL668" s="187"/>
      <c r="IUM668" s="187"/>
      <c r="IUN668" s="187"/>
      <c r="IUO668" s="187"/>
      <c r="IUP668" s="187"/>
      <c r="IUQ668" s="187"/>
      <c r="IUR668" s="187"/>
      <c r="IUS668" s="187"/>
      <c r="IUT668" s="187"/>
      <c r="IUU668" s="187"/>
      <c r="IUV668" s="187"/>
      <c r="IUW668" s="187"/>
      <c r="IUX668" s="187"/>
      <c r="IUY668" s="187"/>
      <c r="IUZ668" s="187"/>
      <c r="IVA668" s="187"/>
      <c r="IVB668" s="187"/>
      <c r="IVC668" s="187"/>
      <c r="IVD668" s="187"/>
      <c r="IVE668" s="187"/>
      <c r="IVF668" s="187"/>
      <c r="IVG668" s="187"/>
      <c r="IVH668" s="187"/>
      <c r="IVI668" s="187"/>
      <c r="IVJ668" s="187"/>
      <c r="IVK668" s="187"/>
      <c r="IVL668" s="187"/>
      <c r="IVM668" s="187"/>
      <c r="IVN668" s="187"/>
      <c r="IVO668" s="187"/>
      <c r="IVP668" s="187"/>
      <c r="IVQ668" s="187"/>
      <c r="IVR668" s="187"/>
      <c r="IVS668" s="187"/>
      <c r="IVT668" s="187"/>
      <c r="IVU668" s="187"/>
      <c r="IVV668" s="187"/>
      <c r="IVW668" s="187"/>
      <c r="IVX668" s="187"/>
      <c r="IVY668" s="187"/>
      <c r="IVZ668" s="187"/>
      <c r="IWA668" s="187"/>
      <c r="IWB668" s="187"/>
      <c r="IWC668" s="187"/>
      <c r="IWD668" s="187"/>
      <c r="IWE668" s="187"/>
      <c r="IWF668" s="187"/>
      <c r="IWG668" s="187"/>
      <c r="IWH668" s="187"/>
      <c r="IWI668" s="187"/>
      <c r="IWJ668" s="187"/>
      <c r="IWK668" s="187"/>
      <c r="IWL668" s="187"/>
      <c r="IWM668" s="187"/>
      <c r="IWN668" s="187"/>
      <c r="IWO668" s="187"/>
      <c r="IWP668" s="187"/>
      <c r="IWQ668" s="187"/>
      <c r="IWR668" s="187"/>
      <c r="IWS668" s="187"/>
      <c r="IWT668" s="187"/>
      <c r="IWU668" s="187"/>
      <c r="IWV668" s="187"/>
      <c r="IWW668" s="187"/>
      <c r="IWX668" s="187"/>
      <c r="IWY668" s="187"/>
      <c r="IWZ668" s="187"/>
      <c r="IXA668" s="187"/>
      <c r="IXB668" s="187"/>
      <c r="IXC668" s="187"/>
      <c r="IXD668" s="187"/>
      <c r="IXE668" s="187"/>
      <c r="IXF668" s="187"/>
      <c r="IXG668" s="187"/>
      <c r="IXH668" s="187"/>
      <c r="IXI668" s="187"/>
      <c r="IXJ668" s="187"/>
      <c r="IXK668" s="187"/>
      <c r="IXL668" s="187"/>
      <c r="IXM668" s="187"/>
      <c r="IXN668" s="187"/>
      <c r="IXO668" s="187"/>
      <c r="IXP668" s="187"/>
      <c r="IXQ668" s="187"/>
      <c r="IXR668" s="187"/>
      <c r="IXS668" s="187"/>
      <c r="IXT668" s="187"/>
      <c r="IXU668" s="187"/>
      <c r="IXV668" s="187"/>
      <c r="IXW668" s="187"/>
      <c r="IXX668" s="187"/>
      <c r="IXY668" s="187"/>
      <c r="IXZ668" s="187"/>
      <c r="IYA668" s="187"/>
      <c r="IYB668" s="187"/>
      <c r="IYC668" s="187"/>
      <c r="IYD668" s="187"/>
      <c r="IYE668" s="187"/>
      <c r="IYF668" s="187"/>
      <c r="IYG668" s="187"/>
      <c r="IYH668" s="187"/>
      <c r="IYI668" s="187"/>
      <c r="IYJ668" s="187"/>
      <c r="IYK668" s="187"/>
      <c r="IYL668" s="187"/>
      <c r="IYM668" s="187"/>
      <c r="IYN668" s="187"/>
      <c r="IYO668" s="187"/>
      <c r="IYP668" s="187"/>
      <c r="IYQ668" s="187"/>
      <c r="IYR668" s="187"/>
      <c r="IYS668" s="187"/>
      <c r="IYT668" s="187"/>
      <c r="IYU668" s="187"/>
      <c r="IYV668" s="187"/>
      <c r="IYW668" s="187"/>
      <c r="IYX668" s="187"/>
      <c r="IYY668" s="187"/>
      <c r="IYZ668" s="187"/>
      <c r="IZA668" s="187"/>
      <c r="IZB668" s="187"/>
      <c r="IZC668" s="187"/>
      <c r="IZD668" s="187"/>
      <c r="IZE668" s="187"/>
      <c r="IZF668" s="187"/>
      <c r="IZG668" s="187"/>
      <c r="IZH668" s="187"/>
      <c r="IZI668" s="187"/>
      <c r="IZJ668" s="187"/>
      <c r="IZK668" s="187"/>
      <c r="IZL668" s="187"/>
      <c r="IZM668" s="187"/>
      <c r="IZN668" s="187"/>
      <c r="IZO668" s="187"/>
      <c r="IZP668" s="187"/>
      <c r="IZQ668" s="187"/>
      <c r="IZR668" s="187"/>
      <c r="IZS668" s="187"/>
      <c r="IZT668" s="187"/>
      <c r="IZU668" s="187"/>
      <c r="IZV668" s="187"/>
      <c r="IZW668" s="187"/>
      <c r="IZX668" s="187"/>
      <c r="IZY668" s="187"/>
      <c r="IZZ668" s="187"/>
      <c r="JAA668" s="187"/>
      <c r="JAB668" s="187"/>
      <c r="JAC668" s="187"/>
      <c r="JAD668" s="187"/>
      <c r="JAE668" s="187"/>
      <c r="JAF668" s="187"/>
      <c r="JAG668" s="187"/>
      <c r="JAH668" s="187"/>
      <c r="JAI668" s="187"/>
      <c r="JAJ668" s="187"/>
      <c r="JAK668" s="187"/>
      <c r="JAL668" s="187"/>
      <c r="JAM668" s="187"/>
      <c r="JAN668" s="187"/>
      <c r="JAO668" s="187"/>
      <c r="JAP668" s="187"/>
      <c r="JAQ668" s="187"/>
      <c r="JAR668" s="187"/>
      <c r="JAS668" s="187"/>
      <c r="JAT668" s="187"/>
      <c r="JAU668" s="187"/>
      <c r="JAV668" s="187"/>
      <c r="JAW668" s="187"/>
      <c r="JAX668" s="187"/>
      <c r="JAY668" s="187"/>
      <c r="JAZ668" s="187"/>
      <c r="JBA668" s="187"/>
      <c r="JBB668" s="187"/>
      <c r="JBC668" s="187"/>
      <c r="JBD668" s="187"/>
      <c r="JBE668" s="187"/>
      <c r="JBF668" s="187"/>
      <c r="JBG668" s="187"/>
      <c r="JBH668" s="187"/>
      <c r="JBI668" s="187"/>
      <c r="JBJ668" s="187"/>
      <c r="JBK668" s="187"/>
      <c r="JBL668" s="187"/>
      <c r="JBM668" s="187"/>
      <c r="JBN668" s="187"/>
      <c r="JBO668" s="187"/>
      <c r="JBP668" s="187"/>
      <c r="JBQ668" s="187"/>
      <c r="JBR668" s="187"/>
      <c r="JBS668" s="187"/>
      <c r="JBT668" s="187"/>
      <c r="JBU668" s="187"/>
      <c r="JBV668" s="187"/>
      <c r="JBW668" s="187"/>
      <c r="JBX668" s="187"/>
      <c r="JBY668" s="187"/>
      <c r="JBZ668" s="187"/>
      <c r="JCA668" s="187"/>
      <c r="JCB668" s="187"/>
      <c r="JCC668" s="187"/>
      <c r="JCD668" s="187"/>
      <c r="JCE668" s="187"/>
      <c r="JCF668" s="187"/>
      <c r="JCG668" s="187"/>
      <c r="JCH668" s="187"/>
      <c r="JCI668" s="187"/>
      <c r="JCJ668" s="187"/>
      <c r="JCK668" s="187"/>
      <c r="JCL668" s="187"/>
      <c r="JCM668" s="187"/>
      <c r="JCN668" s="187"/>
      <c r="JCO668" s="187"/>
      <c r="JCP668" s="187"/>
      <c r="JCQ668" s="187"/>
      <c r="JCR668" s="187"/>
      <c r="JCS668" s="187"/>
      <c r="JCT668" s="187"/>
      <c r="JCU668" s="187"/>
      <c r="JCV668" s="187"/>
      <c r="JCW668" s="187"/>
      <c r="JCX668" s="187"/>
      <c r="JCY668" s="187"/>
      <c r="JCZ668" s="187"/>
      <c r="JDA668" s="187"/>
      <c r="JDB668" s="187"/>
      <c r="JDC668" s="187"/>
      <c r="JDD668" s="187"/>
      <c r="JDE668" s="187"/>
      <c r="JDF668" s="187"/>
      <c r="JDG668" s="187"/>
      <c r="JDH668" s="187"/>
      <c r="JDI668" s="187"/>
      <c r="JDJ668" s="187"/>
      <c r="JDK668" s="187"/>
      <c r="JDL668" s="187"/>
      <c r="JDM668" s="187"/>
      <c r="JDN668" s="187"/>
      <c r="JDO668" s="187"/>
      <c r="JDP668" s="187"/>
      <c r="JDQ668" s="187"/>
      <c r="JDR668" s="187"/>
      <c r="JDS668" s="187"/>
      <c r="JDT668" s="187"/>
      <c r="JDU668" s="187"/>
      <c r="JDV668" s="187"/>
      <c r="JDW668" s="187"/>
      <c r="JDX668" s="187"/>
      <c r="JDY668" s="187"/>
      <c r="JDZ668" s="187"/>
      <c r="JEA668" s="187"/>
      <c r="JEB668" s="187"/>
      <c r="JEC668" s="187"/>
      <c r="JED668" s="187"/>
      <c r="JEE668" s="187"/>
      <c r="JEF668" s="187"/>
      <c r="JEG668" s="187"/>
      <c r="JEH668" s="187"/>
      <c r="JEI668" s="187"/>
      <c r="JEJ668" s="187"/>
      <c r="JEK668" s="187"/>
      <c r="JEL668" s="187"/>
      <c r="JEM668" s="187"/>
      <c r="JEN668" s="187"/>
      <c r="JEO668" s="187"/>
      <c r="JEP668" s="187"/>
      <c r="JEQ668" s="187"/>
      <c r="JER668" s="187"/>
      <c r="JES668" s="187"/>
      <c r="JET668" s="187"/>
      <c r="JEU668" s="187"/>
      <c r="JEV668" s="187"/>
      <c r="JEW668" s="187"/>
      <c r="JEX668" s="187"/>
      <c r="JEY668" s="187"/>
      <c r="JEZ668" s="187"/>
      <c r="JFA668" s="187"/>
      <c r="JFB668" s="187"/>
      <c r="JFC668" s="187"/>
      <c r="JFD668" s="187"/>
      <c r="JFE668" s="187"/>
      <c r="JFF668" s="187"/>
      <c r="JFG668" s="187"/>
      <c r="JFH668" s="187"/>
      <c r="JFI668" s="187"/>
      <c r="JFJ668" s="187"/>
      <c r="JFK668" s="187"/>
      <c r="JFL668" s="187"/>
      <c r="JFM668" s="187"/>
      <c r="JFN668" s="187"/>
      <c r="JFO668" s="187"/>
      <c r="JFP668" s="187"/>
      <c r="JFQ668" s="187"/>
      <c r="JFR668" s="187"/>
      <c r="JFS668" s="187"/>
      <c r="JFT668" s="187"/>
      <c r="JFU668" s="187"/>
      <c r="JFV668" s="187"/>
      <c r="JFW668" s="187"/>
      <c r="JFX668" s="187"/>
      <c r="JFY668" s="187"/>
      <c r="JFZ668" s="187"/>
      <c r="JGA668" s="187"/>
      <c r="JGB668" s="187"/>
      <c r="JGC668" s="187"/>
      <c r="JGD668" s="187"/>
      <c r="JGE668" s="187"/>
      <c r="JGF668" s="187"/>
      <c r="JGG668" s="187"/>
      <c r="JGH668" s="187"/>
      <c r="JGI668" s="187"/>
      <c r="JGJ668" s="187"/>
      <c r="JGK668" s="187"/>
      <c r="JGL668" s="187"/>
      <c r="JGM668" s="187"/>
      <c r="JGN668" s="187"/>
      <c r="JGO668" s="187"/>
      <c r="JGP668" s="187"/>
      <c r="JGQ668" s="187"/>
      <c r="JGR668" s="187"/>
      <c r="JGS668" s="187"/>
      <c r="JGT668" s="187"/>
      <c r="JGU668" s="187"/>
      <c r="JGV668" s="187"/>
      <c r="JGW668" s="187"/>
      <c r="JGX668" s="187"/>
      <c r="JGY668" s="187"/>
      <c r="JGZ668" s="187"/>
      <c r="JHA668" s="187"/>
      <c r="JHB668" s="187"/>
      <c r="JHC668" s="187"/>
      <c r="JHD668" s="187"/>
      <c r="JHE668" s="187"/>
      <c r="JHF668" s="187"/>
      <c r="JHG668" s="187"/>
      <c r="JHH668" s="187"/>
      <c r="JHI668" s="187"/>
      <c r="JHJ668" s="187"/>
      <c r="JHK668" s="187"/>
      <c r="JHL668" s="187"/>
      <c r="JHM668" s="187"/>
      <c r="JHN668" s="187"/>
      <c r="JHO668" s="187"/>
      <c r="JHP668" s="187"/>
      <c r="JHQ668" s="187"/>
      <c r="JHR668" s="187"/>
      <c r="JHS668" s="187"/>
      <c r="JHT668" s="187"/>
      <c r="JHU668" s="187"/>
      <c r="JHV668" s="187"/>
      <c r="JHW668" s="187"/>
      <c r="JHX668" s="187"/>
      <c r="JHY668" s="187"/>
      <c r="JHZ668" s="187"/>
      <c r="JIA668" s="187"/>
      <c r="JIB668" s="187"/>
      <c r="JIC668" s="187"/>
      <c r="JID668" s="187"/>
      <c r="JIE668" s="187"/>
      <c r="JIF668" s="187"/>
      <c r="JIG668" s="187"/>
      <c r="JIH668" s="187"/>
      <c r="JII668" s="187"/>
      <c r="JIJ668" s="187"/>
      <c r="JIK668" s="187"/>
      <c r="JIL668" s="187"/>
      <c r="JIM668" s="187"/>
      <c r="JIN668" s="187"/>
      <c r="JIO668" s="187"/>
      <c r="JIP668" s="187"/>
      <c r="JIQ668" s="187"/>
      <c r="JIR668" s="187"/>
      <c r="JIS668" s="187"/>
      <c r="JIT668" s="187"/>
      <c r="JIU668" s="187"/>
      <c r="JIV668" s="187"/>
      <c r="JIW668" s="187"/>
      <c r="JIX668" s="187"/>
      <c r="JIY668" s="187"/>
      <c r="JIZ668" s="187"/>
      <c r="JJA668" s="187"/>
      <c r="JJB668" s="187"/>
      <c r="JJC668" s="187"/>
      <c r="JJD668" s="187"/>
      <c r="JJE668" s="187"/>
      <c r="JJF668" s="187"/>
      <c r="JJG668" s="187"/>
      <c r="JJH668" s="187"/>
      <c r="JJI668" s="187"/>
      <c r="JJJ668" s="187"/>
      <c r="JJK668" s="187"/>
      <c r="JJL668" s="187"/>
      <c r="JJM668" s="187"/>
      <c r="JJN668" s="187"/>
      <c r="JJO668" s="187"/>
      <c r="JJP668" s="187"/>
      <c r="JJQ668" s="187"/>
      <c r="JJR668" s="187"/>
      <c r="JJS668" s="187"/>
      <c r="JJT668" s="187"/>
      <c r="JJU668" s="187"/>
      <c r="JJV668" s="187"/>
      <c r="JJW668" s="187"/>
      <c r="JJX668" s="187"/>
      <c r="JJY668" s="187"/>
      <c r="JJZ668" s="187"/>
      <c r="JKA668" s="187"/>
      <c r="JKB668" s="187"/>
      <c r="JKC668" s="187"/>
      <c r="JKD668" s="187"/>
      <c r="JKE668" s="187"/>
      <c r="JKF668" s="187"/>
      <c r="JKG668" s="187"/>
      <c r="JKH668" s="187"/>
      <c r="JKI668" s="187"/>
      <c r="JKJ668" s="187"/>
      <c r="JKK668" s="187"/>
      <c r="JKL668" s="187"/>
      <c r="JKM668" s="187"/>
      <c r="JKN668" s="187"/>
      <c r="JKO668" s="187"/>
      <c r="JKP668" s="187"/>
      <c r="JKQ668" s="187"/>
      <c r="JKR668" s="187"/>
      <c r="JKS668" s="187"/>
      <c r="JKT668" s="187"/>
      <c r="JKU668" s="187"/>
      <c r="JKV668" s="187"/>
      <c r="JKW668" s="187"/>
      <c r="JKX668" s="187"/>
      <c r="JKY668" s="187"/>
      <c r="JKZ668" s="187"/>
      <c r="JLA668" s="187"/>
      <c r="JLB668" s="187"/>
      <c r="JLC668" s="187"/>
      <c r="JLD668" s="187"/>
      <c r="JLE668" s="187"/>
      <c r="JLF668" s="187"/>
      <c r="JLG668" s="187"/>
      <c r="JLH668" s="187"/>
      <c r="JLI668" s="187"/>
      <c r="JLJ668" s="187"/>
      <c r="JLK668" s="187"/>
      <c r="JLL668" s="187"/>
      <c r="JLM668" s="187"/>
      <c r="JLN668" s="187"/>
      <c r="JLO668" s="187"/>
      <c r="JLP668" s="187"/>
      <c r="JLQ668" s="187"/>
      <c r="JLR668" s="187"/>
      <c r="JLS668" s="187"/>
      <c r="JLT668" s="187"/>
      <c r="JLU668" s="187"/>
      <c r="JLV668" s="187"/>
      <c r="JLW668" s="187"/>
      <c r="JLX668" s="187"/>
      <c r="JLY668" s="187"/>
      <c r="JLZ668" s="187"/>
      <c r="JMA668" s="187"/>
      <c r="JMB668" s="187"/>
      <c r="JMC668" s="187"/>
      <c r="JMD668" s="187"/>
      <c r="JME668" s="187"/>
      <c r="JMF668" s="187"/>
      <c r="JMG668" s="187"/>
      <c r="JMH668" s="187"/>
      <c r="JMI668" s="187"/>
      <c r="JMJ668" s="187"/>
      <c r="JMK668" s="187"/>
      <c r="JML668" s="187"/>
      <c r="JMM668" s="187"/>
      <c r="JMN668" s="187"/>
      <c r="JMO668" s="187"/>
      <c r="JMP668" s="187"/>
      <c r="JMQ668" s="187"/>
      <c r="JMR668" s="187"/>
      <c r="JMS668" s="187"/>
      <c r="JMT668" s="187"/>
      <c r="JMU668" s="187"/>
      <c r="JMV668" s="187"/>
      <c r="JMW668" s="187"/>
      <c r="JMX668" s="187"/>
      <c r="JMY668" s="187"/>
      <c r="JMZ668" s="187"/>
      <c r="JNA668" s="187"/>
      <c r="JNB668" s="187"/>
      <c r="JNC668" s="187"/>
      <c r="JND668" s="187"/>
      <c r="JNE668" s="187"/>
      <c r="JNF668" s="187"/>
      <c r="JNG668" s="187"/>
      <c r="JNH668" s="187"/>
      <c r="JNI668" s="187"/>
      <c r="JNJ668" s="187"/>
      <c r="JNK668" s="187"/>
      <c r="JNL668" s="187"/>
      <c r="JNM668" s="187"/>
      <c r="JNN668" s="187"/>
      <c r="JNO668" s="187"/>
      <c r="JNP668" s="187"/>
      <c r="JNQ668" s="187"/>
      <c r="JNR668" s="187"/>
      <c r="JNS668" s="187"/>
      <c r="JNT668" s="187"/>
      <c r="JNU668" s="187"/>
      <c r="JNV668" s="187"/>
      <c r="JNW668" s="187"/>
      <c r="JNX668" s="187"/>
      <c r="JNY668" s="187"/>
      <c r="JNZ668" s="187"/>
      <c r="JOA668" s="187"/>
      <c r="JOB668" s="187"/>
      <c r="JOC668" s="187"/>
      <c r="JOD668" s="187"/>
      <c r="JOE668" s="187"/>
      <c r="JOF668" s="187"/>
      <c r="JOG668" s="187"/>
      <c r="JOH668" s="187"/>
      <c r="JOI668" s="187"/>
      <c r="JOJ668" s="187"/>
      <c r="JOK668" s="187"/>
      <c r="JOL668" s="187"/>
      <c r="JOM668" s="187"/>
      <c r="JON668" s="187"/>
      <c r="JOO668" s="187"/>
      <c r="JOP668" s="187"/>
      <c r="JOQ668" s="187"/>
      <c r="JOR668" s="187"/>
      <c r="JOS668" s="187"/>
      <c r="JOT668" s="187"/>
      <c r="JOU668" s="187"/>
      <c r="JOV668" s="187"/>
      <c r="JOW668" s="187"/>
      <c r="JOX668" s="187"/>
      <c r="JOY668" s="187"/>
      <c r="JOZ668" s="187"/>
      <c r="JPA668" s="187"/>
      <c r="JPB668" s="187"/>
      <c r="JPC668" s="187"/>
      <c r="JPD668" s="187"/>
      <c r="JPE668" s="187"/>
      <c r="JPF668" s="187"/>
      <c r="JPG668" s="187"/>
      <c r="JPH668" s="187"/>
      <c r="JPI668" s="187"/>
      <c r="JPJ668" s="187"/>
      <c r="JPK668" s="187"/>
      <c r="JPL668" s="187"/>
      <c r="JPM668" s="187"/>
      <c r="JPN668" s="187"/>
      <c r="JPO668" s="187"/>
      <c r="JPP668" s="187"/>
      <c r="JPQ668" s="187"/>
      <c r="JPR668" s="187"/>
      <c r="JPS668" s="187"/>
      <c r="JPT668" s="187"/>
      <c r="JPU668" s="187"/>
      <c r="JPV668" s="187"/>
      <c r="JPW668" s="187"/>
      <c r="JPX668" s="187"/>
      <c r="JPY668" s="187"/>
      <c r="JPZ668" s="187"/>
      <c r="JQA668" s="187"/>
      <c r="JQB668" s="187"/>
      <c r="JQC668" s="187"/>
      <c r="JQD668" s="187"/>
      <c r="JQE668" s="187"/>
      <c r="JQF668" s="187"/>
      <c r="JQG668" s="187"/>
      <c r="JQH668" s="187"/>
      <c r="JQI668" s="187"/>
      <c r="JQJ668" s="187"/>
      <c r="JQK668" s="187"/>
      <c r="JQL668" s="187"/>
      <c r="JQM668" s="187"/>
      <c r="JQN668" s="187"/>
      <c r="JQO668" s="187"/>
      <c r="JQP668" s="187"/>
      <c r="JQQ668" s="187"/>
      <c r="JQR668" s="187"/>
      <c r="JQS668" s="187"/>
      <c r="JQT668" s="187"/>
      <c r="JQU668" s="187"/>
      <c r="JQV668" s="187"/>
      <c r="JQW668" s="187"/>
      <c r="JQX668" s="187"/>
      <c r="JQY668" s="187"/>
      <c r="JQZ668" s="187"/>
      <c r="JRA668" s="187"/>
      <c r="JRB668" s="187"/>
      <c r="JRC668" s="187"/>
      <c r="JRD668" s="187"/>
      <c r="JRE668" s="187"/>
      <c r="JRF668" s="187"/>
      <c r="JRG668" s="187"/>
      <c r="JRH668" s="187"/>
      <c r="JRI668" s="187"/>
      <c r="JRJ668" s="187"/>
      <c r="JRK668" s="187"/>
      <c r="JRL668" s="187"/>
      <c r="JRM668" s="187"/>
      <c r="JRN668" s="187"/>
      <c r="JRO668" s="187"/>
      <c r="JRP668" s="187"/>
      <c r="JRQ668" s="187"/>
      <c r="JRR668" s="187"/>
      <c r="JRS668" s="187"/>
      <c r="JRT668" s="187"/>
      <c r="JRU668" s="187"/>
      <c r="JRV668" s="187"/>
      <c r="JRW668" s="187"/>
      <c r="JRX668" s="187"/>
      <c r="JRY668" s="187"/>
      <c r="JRZ668" s="187"/>
      <c r="JSA668" s="187"/>
      <c r="JSB668" s="187"/>
      <c r="JSC668" s="187"/>
      <c r="JSD668" s="187"/>
      <c r="JSE668" s="187"/>
      <c r="JSF668" s="187"/>
      <c r="JSG668" s="187"/>
      <c r="JSH668" s="187"/>
      <c r="JSI668" s="187"/>
      <c r="JSJ668" s="187"/>
      <c r="JSK668" s="187"/>
      <c r="JSL668" s="187"/>
      <c r="JSM668" s="187"/>
      <c r="JSN668" s="187"/>
      <c r="JSO668" s="187"/>
      <c r="JSP668" s="187"/>
      <c r="JSQ668" s="187"/>
      <c r="JSR668" s="187"/>
      <c r="JSS668" s="187"/>
      <c r="JST668" s="187"/>
      <c r="JSU668" s="187"/>
      <c r="JSV668" s="187"/>
      <c r="JSW668" s="187"/>
      <c r="JSX668" s="187"/>
      <c r="JSY668" s="187"/>
      <c r="JSZ668" s="187"/>
      <c r="JTA668" s="187"/>
      <c r="JTB668" s="187"/>
      <c r="JTC668" s="187"/>
      <c r="JTD668" s="187"/>
      <c r="JTE668" s="187"/>
      <c r="JTF668" s="187"/>
      <c r="JTG668" s="187"/>
      <c r="JTH668" s="187"/>
      <c r="JTI668" s="187"/>
      <c r="JTJ668" s="187"/>
      <c r="JTK668" s="187"/>
      <c r="JTL668" s="187"/>
      <c r="JTM668" s="187"/>
      <c r="JTN668" s="187"/>
      <c r="JTO668" s="187"/>
      <c r="JTP668" s="187"/>
      <c r="JTQ668" s="187"/>
      <c r="JTR668" s="187"/>
      <c r="JTS668" s="187"/>
      <c r="JTT668" s="187"/>
      <c r="JTU668" s="187"/>
      <c r="JTV668" s="187"/>
      <c r="JTW668" s="187"/>
      <c r="JTX668" s="187"/>
      <c r="JTY668" s="187"/>
      <c r="JTZ668" s="187"/>
      <c r="JUA668" s="187"/>
      <c r="JUB668" s="187"/>
      <c r="JUC668" s="187"/>
      <c r="JUD668" s="187"/>
      <c r="JUE668" s="187"/>
      <c r="JUF668" s="187"/>
      <c r="JUG668" s="187"/>
      <c r="JUH668" s="187"/>
      <c r="JUI668" s="187"/>
      <c r="JUJ668" s="187"/>
      <c r="JUK668" s="187"/>
      <c r="JUL668" s="187"/>
      <c r="JUM668" s="187"/>
      <c r="JUN668" s="187"/>
      <c r="JUO668" s="187"/>
      <c r="JUP668" s="187"/>
      <c r="JUQ668" s="187"/>
      <c r="JUR668" s="187"/>
      <c r="JUS668" s="187"/>
      <c r="JUT668" s="187"/>
      <c r="JUU668" s="187"/>
      <c r="JUV668" s="187"/>
      <c r="JUW668" s="187"/>
      <c r="JUX668" s="187"/>
      <c r="JUY668" s="187"/>
      <c r="JUZ668" s="187"/>
      <c r="JVA668" s="187"/>
      <c r="JVB668" s="187"/>
      <c r="JVC668" s="187"/>
      <c r="JVD668" s="187"/>
      <c r="JVE668" s="187"/>
      <c r="JVF668" s="187"/>
      <c r="JVG668" s="187"/>
      <c r="JVH668" s="187"/>
      <c r="JVI668" s="187"/>
      <c r="JVJ668" s="187"/>
      <c r="JVK668" s="187"/>
      <c r="JVL668" s="187"/>
      <c r="JVM668" s="187"/>
      <c r="JVN668" s="187"/>
      <c r="JVO668" s="187"/>
      <c r="JVP668" s="187"/>
      <c r="JVQ668" s="187"/>
      <c r="JVR668" s="187"/>
      <c r="JVS668" s="187"/>
      <c r="JVT668" s="187"/>
      <c r="JVU668" s="187"/>
      <c r="JVV668" s="187"/>
      <c r="JVW668" s="187"/>
      <c r="JVX668" s="187"/>
      <c r="JVY668" s="187"/>
      <c r="JVZ668" s="187"/>
      <c r="JWA668" s="187"/>
      <c r="JWB668" s="187"/>
      <c r="JWC668" s="187"/>
      <c r="JWD668" s="187"/>
      <c r="JWE668" s="187"/>
      <c r="JWF668" s="187"/>
      <c r="JWG668" s="187"/>
      <c r="JWH668" s="187"/>
      <c r="JWI668" s="187"/>
      <c r="JWJ668" s="187"/>
      <c r="JWK668" s="187"/>
      <c r="JWL668" s="187"/>
      <c r="JWM668" s="187"/>
      <c r="JWN668" s="187"/>
      <c r="JWO668" s="187"/>
      <c r="JWP668" s="187"/>
      <c r="JWQ668" s="187"/>
      <c r="JWR668" s="187"/>
      <c r="JWS668" s="187"/>
      <c r="JWT668" s="187"/>
      <c r="JWU668" s="187"/>
      <c r="JWV668" s="187"/>
      <c r="JWW668" s="187"/>
      <c r="JWX668" s="187"/>
      <c r="JWY668" s="187"/>
      <c r="JWZ668" s="187"/>
      <c r="JXA668" s="187"/>
      <c r="JXB668" s="187"/>
      <c r="JXC668" s="187"/>
      <c r="JXD668" s="187"/>
      <c r="JXE668" s="187"/>
      <c r="JXF668" s="187"/>
      <c r="JXG668" s="187"/>
      <c r="JXH668" s="187"/>
      <c r="JXI668" s="187"/>
      <c r="JXJ668" s="187"/>
      <c r="JXK668" s="187"/>
      <c r="JXL668" s="187"/>
      <c r="JXM668" s="187"/>
      <c r="JXN668" s="187"/>
      <c r="JXO668" s="187"/>
      <c r="JXP668" s="187"/>
      <c r="JXQ668" s="187"/>
      <c r="JXR668" s="187"/>
      <c r="JXS668" s="187"/>
      <c r="JXT668" s="187"/>
      <c r="JXU668" s="187"/>
      <c r="JXV668" s="187"/>
      <c r="JXW668" s="187"/>
      <c r="JXX668" s="187"/>
      <c r="JXY668" s="187"/>
      <c r="JXZ668" s="187"/>
      <c r="JYA668" s="187"/>
      <c r="JYB668" s="187"/>
      <c r="JYC668" s="187"/>
      <c r="JYD668" s="187"/>
      <c r="JYE668" s="187"/>
      <c r="JYF668" s="187"/>
      <c r="JYG668" s="187"/>
      <c r="JYH668" s="187"/>
      <c r="JYI668" s="187"/>
      <c r="JYJ668" s="187"/>
      <c r="JYK668" s="187"/>
      <c r="JYL668" s="187"/>
      <c r="JYM668" s="187"/>
      <c r="JYN668" s="187"/>
      <c r="JYO668" s="187"/>
      <c r="JYP668" s="187"/>
      <c r="JYQ668" s="187"/>
      <c r="JYR668" s="187"/>
      <c r="JYS668" s="187"/>
      <c r="JYT668" s="187"/>
      <c r="JYU668" s="187"/>
      <c r="JYV668" s="187"/>
      <c r="JYW668" s="187"/>
      <c r="JYX668" s="187"/>
      <c r="JYY668" s="187"/>
      <c r="JYZ668" s="187"/>
      <c r="JZA668" s="187"/>
      <c r="JZB668" s="187"/>
      <c r="JZC668" s="187"/>
      <c r="JZD668" s="187"/>
      <c r="JZE668" s="187"/>
      <c r="JZF668" s="187"/>
      <c r="JZG668" s="187"/>
      <c r="JZH668" s="187"/>
      <c r="JZI668" s="187"/>
      <c r="JZJ668" s="187"/>
      <c r="JZK668" s="187"/>
      <c r="JZL668" s="187"/>
      <c r="JZM668" s="187"/>
      <c r="JZN668" s="187"/>
      <c r="JZO668" s="187"/>
      <c r="JZP668" s="187"/>
      <c r="JZQ668" s="187"/>
      <c r="JZR668" s="187"/>
      <c r="JZS668" s="187"/>
      <c r="JZT668" s="187"/>
      <c r="JZU668" s="187"/>
      <c r="JZV668" s="187"/>
      <c r="JZW668" s="187"/>
      <c r="JZX668" s="187"/>
      <c r="JZY668" s="187"/>
      <c r="JZZ668" s="187"/>
      <c r="KAA668" s="187"/>
      <c r="KAB668" s="187"/>
      <c r="KAC668" s="187"/>
      <c r="KAD668" s="187"/>
      <c r="KAE668" s="187"/>
      <c r="KAF668" s="187"/>
      <c r="KAG668" s="187"/>
      <c r="KAH668" s="187"/>
      <c r="KAI668" s="187"/>
      <c r="KAJ668" s="187"/>
      <c r="KAK668" s="187"/>
      <c r="KAL668" s="187"/>
      <c r="KAM668" s="187"/>
      <c r="KAN668" s="187"/>
      <c r="KAO668" s="187"/>
      <c r="KAP668" s="187"/>
      <c r="KAQ668" s="187"/>
      <c r="KAR668" s="187"/>
      <c r="KAS668" s="187"/>
      <c r="KAT668" s="187"/>
      <c r="KAU668" s="187"/>
      <c r="KAV668" s="187"/>
      <c r="KAW668" s="187"/>
      <c r="KAX668" s="187"/>
      <c r="KAY668" s="187"/>
      <c r="KAZ668" s="187"/>
      <c r="KBA668" s="187"/>
      <c r="KBB668" s="187"/>
      <c r="KBC668" s="187"/>
      <c r="KBD668" s="187"/>
      <c r="KBE668" s="187"/>
      <c r="KBF668" s="187"/>
      <c r="KBG668" s="187"/>
      <c r="KBH668" s="187"/>
      <c r="KBI668" s="187"/>
      <c r="KBJ668" s="187"/>
      <c r="KBK668" s="187"/>
      <c r="KBL668" s="187"/>
      <c r="KBM668" s="187"/>
      <c r="KBN668" s="187"/>
      <c r="KBO668" s="187"/>
      <c r="KBP668" s="187"/>
      <c r="KBQ668" s="187"/>
      <c r="KBR668" s="187"/>
      <c r="KBS668" s="187"/>
      <c r="KBT668" s="187"/>
      <c r="KBU668" s="187"/>
      <c r="KBV668" s="187"/>
      <c r="KBW668" s="187"/>
      <c r="KBX668" s="187"/>
      <c r="KBY668" s="187"/>
      <c r="KBZ668" s="187"/>
      <c r="KCA668" s="187"/>
      <c r="KCB668" s="187"/>
      <c r="KCC668" s="187"/>
      <c r="KCD668" s="187"/>
      <c r="KCE668" s="187"/>
      <c r="KCF668" s="187"/>
      <c r="KCG668" s="187"/>
      <c r="KCH668" s="187"/>
      <c r="KCI668" s="187"/>
      <c r="KCJ668" s="187"/>
      <c r="KCK668" s="187"/>
      <c r="KCL668" s="187"/>
      <c r="KCM668" s="187"/>
      <c r="KCN668" s="187"/>
      <c r="KCO668" s="187"/>
      <c r="KCP668" s="187"/>
      <c r="KCQ668" s="187"/>
      <c r="KCR668" s="187"/>
      <c r="KCS668" s="187"/>
      <c r="KCT668" s="187"/>
      <c r="KCU668" s="187"/>
      <c r="KCV668" s="187"/>
      <c r="KCW668" s="187"/>
      <c r="KCX668" s="187"/>
      <c r="KCY668" s="187"/>
      <c r="KCZ668" s="187"/>
      <c r="KDA668" s="187"/>
      <c r="KDB668" s="187"/>
      <c r="KDC668" s="187"/>
      <c r="KDD668" s="187"/>
      <c r="KDE668" s="187"/>
      <c r="KDF668" s="187"/>
      <c r="KDG668" s="187"/>
      <c r="KDH668" s="187"/>
      <c r="KDI668" s="187"/>
      <c r="KDJ668" s="187"/>
      <c r="KDK668" s="187"/>
      <c r="KDL668" s="187"/>
      <c r="KDM668" s="187"/>
      <c r="KDN668" s="187"/>
      <c r="KDO668" s="187"/>
      <c r="KDP668" s="187"/>
      <c r="KDQ668" s="187"/>
      <c r="KDR668" s="187"/>
      <c r="KDS668" s="187"/>
      <c r="KDT668" s="187"/>
      <c r="KDU668" s="187"/>
      <c r="KDV668" s="187"/>
      <c r="KDW668" s="187"/>
      <c r="KDX668" s="187"/>
      <c r="KDY668" s="187"/>
      <c r="KDZ668" s="187"/>
      <c r="KEA668" s="187"/>
      <c r="KEB668" s="187"/>
      <c r="KEC668" s="187"/>
      <c r="KED668" s="187"/>
      <c r="KEE668" s="187"/>
      <c r="KEF668" s="187"/>
      <c r="KEG668" s="187"/>
      <c r="KEH668" s="187"/>
      <c r="KEI668" s="187"/>
      <c r="KEJ668" s="187"/>
      <c r="KEK668" s="187"/>
      <c r="KEL668" s="187"/>
      <c r="KEM668" s="187"/>
      <c r="KEN668" s="187"/>
      <c r="KEO668" s="187"/>
      <c r="KEP668" s="187"/>
      <c r="KEQ668" s="187"/>
      <c r="KER668" s="187"/>
      <c r="KES668" s="187"/>
      <c r="KET668" s="187"/>
      <c r="KEU668" s="187"/>
      <c r="KEV668" s="187"/>
      <c r="KEW668" s="187"/>
      <c r="KEX668" s="187"/>
      <c r="KEY668" s="187"/>
      <c r="KEZ668" s="187"/>
      <c r="KFA668" s="187"/>
      <c r="KFB668" s="187"/>
      <c r="KFC668" s="187"/>
      <c r="KFD668" s="187"/>
      <c r="KFE668" s="187"/>
      <c r="KFF668" s="187"/>
      <c r="KFG668" s="187"/>
      <c r="KFH668" s="187"/>
      <c r="KFI668" s="187"/>
      <c r="KFJ668" s="187"/>
      <c r="KFK668" s="187"/>
      <c r="KFL668" s="187"/>
      <c r="KFM668" s="187"/>
      <c r="KFN668" s="187"/>
      <c r="KFO668" s="187"/>
      <c r="KFP668" s="187"/>
      <c r="KFQ668" s="187"/>
      <c r="KFR668" s="187"/>
      <c r="KFS668" s="187"/>
      <c r="KFT668" s="187"/>
      <c r="KFU668" s="187"/>
      <c r="KFV668" s="187"/>
      <c r="KFW668" s="187"/>
      <c r="KFX668" s="187"/>
      <c r="KFY668" s="187"/>
      <c r="KFZ668" s="187"/>
      <c r="KGA668" s="187"/>
      <c r="KGB668" s="187"/>
      <c r="KGC668" s="187"/>
      <c r="KGD668" s="187"/>
      <c r="KGE668" s="187"/>
      <c r="KGF668" s="187"/>
      <c r="KGG668" s="187"/>
      <c r="KGH668" s="187"/>
      <c r="KGI668" s="187"/>
      <c r="KGJ668" s="187"/>
      <c r="KGK668" s="187"/>
      <c r="KGL668" s="187"/>
      <c r="KGM668" s="187"/>
      <c r="KGN668" s="187"/>
      <c r="KGO668" s="187"/>
      <c r="KGP668" s="187"/>
      <c r="KGQ668" s="187"/>
      <c r="KGR668" s="187"/>
      <c r="KGS668" s="187"/>
      <c r="KGT668" s="187"/>
      <c r="KGU668" s="187"/>
      <c r="KGV668" s="187"/>
      <c r="KGW668" s="187"/>
      <c r="KGX668" s="187"/>
      <c r="KGY668" s="187"/>
      <c r="KGZ668" s="187"/>
      <c r="KHA668" s="187"/>
      <c r="KHB668" s="187"/>
      <c r="KHC668" s="187"/>
      <c r="KHD668" s="187"/>
      <c r="KHE668" s="187"/>
      <c r="KHF668" s="187"/>
      <c r="KHG668" s="187"/>
      <c r="KHH668" s="187"/>
      <c r="KHI668" s="187"/>
      <c r="KHJ668" s="187"/>
      <c r="KHK668" s="187"/>
      <c r="KHL668" s="187"/>
      <c r="KHM668" s="187"/>
      <c r="KHN668" s="187"/>
      <c r="KHO668" s="187"/>
      <c r="KHP668" s="187"/>
      <c r="KHQ668" s="187"/>
      <c r="KHR668" s="187"/>
      <c r="KHS668" s="187"/>
      <c r="KHT668" s="187"/>
      <c r="KHU668" s="187"/>
      <c r="KHV668" s="187"/>
      <c r="KHW668" s="187"/>
      <c r="KHX668" s="187"/>
      <c r="KHY668" s="187"/>
      <c r="KHZ668" s="187"/>
      <c r="KIA668" s="187"/>
      <c r="KIB668" s="187"/>
      <c r="KIC668" s="187"/>
      <c r="KID668" s="187"/>
      <c r="KIE668" s="187"/>
      <c r="KIF668" s="187"/>
      <c r="KIG668" s="187"/>
      <c r="KIH668" s="187"/>
      <c r="KII668" s="187"/>
      <c r="KIJ668" s="187"/>
      <c r="KIK668" s="187"/>
      <c r="KIL668" s="187"/>
      <c r="KIM668" s="187"/>
      <c r="KIN668" s="187"/>
      <c r="KIO668" s="187"/>
      <c r="KIP668" s="187"/>
      <c r="KIQ668" s="187"/>
      <c r="KIR668" s="187"/>
      <c r="KIS668" s="187"/>
      <c r="KIT668" s="187"/>
      <c r="KIU668" s="187"/>
      <c r="KIV668" s="187"/>
      <c r="KIW668" s="187"/>
      <c r="KIX668" s="187"/>
      <c r="KIY668" s="187"/>
      <c r="KIZ668" s="187"/>
      <c r="KJA668" s="187"/>
      <c r="KJB668" s="187"/>
      <c r="KJC668" s="187"/>
      <c r="KJD668" s="187"/>
      <c r="KJE668" s="187"/>
      <c r="KJF668" s="187"/>
      <c r="KJG668" s="187"/>
      <c r="KJH668" s="187"/>
      <c r="KJI668" s="187"/>
      <c r="KJJ668" s="187"/>
      <c r="KJK668" s="187"/>
      <c r="KJL668" s="187"/>
      <c r="KJM668" s="187"/>
      <c r="KJN668" s="187"/>
      <c r="KJO668" s="187"/>
      <c r="KJP668" s="187"/>
      <c r="KJQ668" s="187"/>
      <c r="KJR668" s="187"/>
      <c r="KJS668" s="187"/>
      <c r="KJT668" s="187"/>
      <c r="KJU668" s="187"/>
      <c r="KJV668" s="187"/>
      <c r="KJW668" s="187"/>
      <c r="KJX668" s="187"/>
      <c r="KJY668" s="187"/>
      <c r="KJZ668" s="187"/>
      <c r="KKA668" s="187"/>
      <c r="KKB668" s="187"/>
      <c r="KKC668" s="187"/>
      <c r="KKD668" s="187"/>
      <c r="KKE668" s="187"/>
      <c r="KKF668" s="187"/>
      <c r="KKG668" s="187"/>
      <c r="KKH668" s="187"/>
      <c r="KKI668" s="187"/>
      <c r="KKJ668" s="187"/>
      <c r="KKK668" s="187"/>
      <c r="KKL668" s="187"/>
      <c r="KKM668" s="187"/>
      <c r="KKN668" s="187"/>
      <c r="KKO668" s="187"/>
      <c r="KKP668" s="187"/>
      <c r="KKQ668" s="187"/>
      <c r="KKR668" s="187"/>
      <c r="KKS668" s="187"/>
      <c r="KKT668" s="187"/>
      <c r="KKU668" s="187"/>
      <c r="KKV668" s="187"/>
      <c r="KKW668" s="187"/>
      <c r="KKX668" s="187"/>
      <c r="KKY668" s="187"/>
      <c r="KKZ668" s="187"/>
      <c r="KLA668" s="187"/>
      <c r="KLB668" s="187"/>
      <c r="KLC668" s="187"/>
      <c r="KLD668" s="187"/>
      <c r="KLE668" s="187"/>
      <c r="KLF668" s="187"/>
      <c r="KLG668" s="187"/>
      <c r="KLH668" s="187"/>
      <c r="KLI668" s="187"/>
      <c r="KLJ668" s="187"/>
      <c r="KLK668" s="187"/>
      <c r="KLL668" s="187"/>
      <c r="KLM668" s="187"/>
      <c r="KLN668" s="187"/>
      <c r="KLO668" s="187"/>
      <c r="KLP668" s="187"/>
      <c r="KLQ668" s="187"/>
      <c r="KLR668" s="187"/>
      <c r="KLS668" s="187"/>
      <c r="KLT668" s="187"/>
      <c r="KLU668" s="187"/>
      <c r="KLV668" s="187"/>
      <c r="KLW668" s="187"/>
      <c r="KLX668" s="187"/>
      <c r="KLY668" s="187"/>
      <c r="KLZ668" s="187"/>
      <c r="KMA668" s="187"/>
      <c r="KMB668" s="187"/>
      <c r="KMC668" s="187"/>
      <c r="KMD668" s="187"/>
      <c r="KME668" s="187"/>
      <c r="KMF668" s="187"/>
      <c r="KMG668" s="187"/>
      <c r="KMH668" s="187"/>
      <c r="KMI668" s="187"/>
      <c r="KMJ668" s="187"/>
      <c r="KMK668" s="187"/>
      <c r="KML668" s="187"/>
      <c r="KMM668" s="187"/>
      <c r="KMN668" s="187"/>
      <c r="KMO668" s="187"/>
      <c r="KMP668" s="187"/>
      <c r="KMQ668" s="187"/>
      <c r="KMR668" s="187"/>
      <c r="KMS668" s="187"/>
      <c r="KMT668" s="187"/>
      <c r="KMU668" s="187"/>
      <c r="KMV668" s="187"/>
      <c r="KMW668" s="187"/>
      <c r="KMX668" s="187"/>
      <c r="KMY668" s="187"/>
      <c r="KMZ668" s="187"/>
      <c r="KNA668" s="187"/>
      <c r="KNB668" s="187"/>
      <c r="KNC668" s="187"/>
      <c r="KND668" s="187"/>
      <c r="KNE668" s="187"/>
      <c r="KNF668" s="187"/>
      <c r="KNG668" s="187"/>
      <c r="KNH668" s="187"/>
      <c r="KNI668" s="187"/>
      <c r="KNJ668" s="187"/>
      <c r="KNK668" s="187"/>
      <c r="KNL668" s="187"/>
      <c r="KNM668" s="187"/>
      <c r="KNN668" s="187"/>
      <c r="KNO668" s="187"/>
      <c r="KNP668" s="187"/>
      <c r="KNQ668" s="187"/>
      <c r="KNR668" s="187"/>
      <c r="KNS668" s="187"/>
      <c r="KNT668" s="187"/>
      <c r="KNU668" s="187"/>
      <c r="KNV668" s="187"/>
      <c r="KNW668" s="187"/>
      <c r="KNX668" s="187"/>
      <c r="KNY668" s="187"/>
      <c r="KNZ668" s="187"/>
      <c r="KOA668" s="187"/>
      <c r="KOB668" s="187"/>
      <c r="KOC668" s="187"/>
      <c r="KOD668" s="187"/>
      <c r="KOE668" s="187"/>
      <c r="KOF668" s="187"/>
      <c r="KOG668" s="187"/>
      <c r="KOH668" s="187"/>
      <c r="KOI668" s="187"/>
      <c r="KOJ668" s="187"/>
      <c r="KOK668" s="187"/>
      <c r="KOL668" s="187"/>
      <c r="KOM668" s="187"/>
      <c r="KON668" s="187"/>
      <c r="KOO668" s="187"/>
      <c r="KOP668" s="187"/>
      <c r="KOQ668" s="187"/>
      <c r="KOR668" s="187"/>
      <c r="KOS668" s="187"/>
      <c r="KOT668" s="187"/>
      <c r="KOU668" s="187"/>
      <c r="KOV668" s="187"/>
      <c r="KOW668" s="187"/>
      <c r="KOX668" s="187"/>
      <c r="KOY668" s="187"/>
      <c r="KOZ668" s="187"/>
      <c r="KPA668" s="187"/>
      <c r="KPB668" s="187"/>
      <c r="KPC668" s="187"/>
      <c r="KPD668" s="187"/>
      <c r="KPE668" s="187"/>
      <c r="KPF668" s="187"/>
      <c r="KPG668" s="187"/>
      <c r="KPH668" s="187"/>
      <c r="KPI668" s="187"/>
      <c r="KPJ668" s="187"/>
      <c r="KPK668" s="187"/>
      <c r="KPL668" s="187"/>
      <c r="KPM668" s="187"/>
      <c r="KPN668" s="187"/>
      <c r="KPO668" s="187"/>
      <c r="KPP668" s="187"/>
      <c r="KPQ668" s="187"/>
      <c r="KPR668" s="187"/>
      <c r="KPS668" s="187"/>
      <c r="KPT668" s="187"/>
      <c r="KPU668" s="187"/>
      <c r="KPV668" s="187"/>
      <c r="KPW668" s="187"/>
      <c r="KPX668" s="187"/>
      <c r="KPY668" s="187"/>
      <c r="KPZ668" s="187"/>
      <c r="KQA668" s="187"/>
      <c r="KQB668" s="187"/>
      <c r="KQC668" s="187"/>
      <c r="KQD668" s="187"/>
      <c r="KQE668" s="187"/>
      <c r="KQF668" s="187"/>
      <c r="KQG668" s="187"/>
      <c r="KQH668" s="187"/>
      <c r="KQI668" s="187"/>
      <c r="KQJ668" s="187"/>
      <c r="KQK668" s="187"/>
      <c r="KQL668" s="187"/>
      <c r="KQM668" s="187"/>
      <c r="KQN668" s="187"/>
      <c r="KQO668" s="187"/>
      <c r="KQP668" s="187"/>
      <c r="KQQ668" s="187"/>
      <c r="KQR668" s="187"/>
      <c r="KQS668" s="187"/>
      <c r="KQT668" s="187"/>
      <c r="KQU668" s="187"/>
      <c r="KQV668" s="187"/>
      <c r="KQW668" s="187"/>
      <c r="KQX668" s="187"/>
      <c r="KQY668" s="187"/>
      <c r="KQZ668" s="187"/>
      <c r="KRA668" s="187"/>
      <c r="KRB668" s="187"/>
      <c r="KRC668" s="187"/>
      <c r="KRD668" s="187"/>
      <c r="KRE668" s="187"/>
      <c r="KRF668" s="187"/>
      <c r="KRG668" s="187"/>
      <c r="KRH668" s="187"/>
      <c r="KRI668" s="187"/>
      <c r="KRJ668" s="187"/>
      <c r="KRK668" s="187"/>
      <c r="KRL668" s="187"/>
      <c r="KRM668" s="187"/>
      <c r="KRN668" s="187"/>
      <c r="KRO668" s="187"/>
      <c r="KRP668" s="187"/>
      <c r="KRQ668" s="187"/>
      <c r="KRR668" s="187"/>
      <c r="KRS668" s="187"/>
      <c r="KRT668" s="187"/>
      <c r="KRU668" s="187"/>
      <c r="KRV668" s="187"/>
      <c r="KRW668" s="187"/>
      <c r="KRX668" s="187"/>
      <c r="KRY668" s="187"/>
      <c r="KRZ668" s="187"/>
      <c r="KSA668" s="187"/>
      <c r="KSB668" s="187"/>
      <c r="KSC668" s="187"/>
      <c r="KSD668" s="187"/>
      <c r="KSE668" s="187"/>
      <c r="KSF668" s="187"/>
      <c r="KSG668" s="187"/>
      <c r="KSH668" s="187"/>
      <c r="KSI668" s="187"/>
      <c r="KSJ668" s="187"/>
      <c r="KSK668" s="187"/>
      <c r="KSL668" s="187"/>
      <c r="KSM668" s="187"/>
      <c r="KSN668" s="187"/>
      <c r="KSO668" s="187"/>
      <c r="KSP668" s="187"/>
      <c r="KSQ668" s="187"/>
      <c r="KSR668" s="187"/>
      <c r="KSS668" s="187"/>
      <c r="KST668" s="187"/>
      <c r="KSU668" s="187"/>
      <c r="KSV668" s="187"/>
      <c r="KSW668" s="187"/>
      <c r="KSX668" s="187"/>
      <c r="KSY668" s="187"/>
      <c r="KSZ668" s="187"/>
      <c r="KTA668" s="187"/>
      <c r="KTB668" s="187"/>
      <c r="KTC668" s="187"/>
      <c r="KTD668" s="187"/>
      <c r="KTE668" s="187"/>
      <c r="KTF668" s="187"/>
      <c r="KTG668" s="187"/>
      <c r="KTH668" s="187"/>
      <c r="KTI668" s="187"/>
      <c r="KTJ668" s="187"/>
      <c r="KTK668" s="187"/>
      <c r="KTL668" s="187"/>
      <c r="KTM668" s="187"/>
      <c r="KTN668" s="187"/>
      <c r="KTO668" s="187"/>
      <c r="KTP668" s="187"/>
      <c r="KTQ668" s="187"/>
      <c r="KTR668" s="187"/>
      <c r="KTS668" s="187"/>
      <c r="KTT668" s="187"/>
      <c r="KTU668" s="187"/>
      <c r="KTV668" s="187"/>
      <c r="KTW668" s="187"/>
      <c r="KTX668" s="187"/>
      <c r="KTY668" s="187"/>
      <c r="KTZ668" s="187"/>
      <c r="KUA668" s="187"/>
      <c r="KUB668" s="187"/>
      <c r="KUC668" s="187"/>
      <c r="KUD668" s="187"/>
      <c r="KUE668" s="187"/>
      <c r="KUF668" s="187"/>
      <c r="KUG668" s="187"/>
      <c r="KUH668" s="187"/>
      <c r="KUI668" s="187"/>
      <c r="KUJ668" s="187"/>
      <c r="KUK668" s="187"/>
      <c r="KUL668" s="187"/>
      <c r="KUM668" s="187"/>
      <c r="KUN668" s="187"/>
      <c r="KUO668" s="187"/>
      <c r="KUP668" s="187"/>
      <c r="KUQ668" s="187"/>
      <c r="KUR668" s="187"/>
      <c r="KUS668" s="187"/>
      <c r="KUT668" s="187"/>
      <c r="KUU668" s="187"/>
      <c r="KUV668" s="187"/>
      <c r="KUW668" s="187"/>
      <c r="KUX668" s="187"/>
      <c r="KUY668" s="187"/>
      <c r="KUZ668" s="187"/>
      <c r="KVA668" s="187"/>
      <c r="KVB668" s="187"/>
      <c r="KVC668" s="187"/>
      <c r="KVD668" s="187"/>
      <c r="KVE668" s="187"/>
      <c r="KVF668" s="187"/>
      <c r="KVG668" s="187"/>
      <c r="KVH668" s="187"/>
      <c r="KVI668" s="187"/>
      <c r="KVJ668" s="187"/>
      <c r="KVK668" s="187"/>
      <c r="KVL668" s="187"/>
      <c r="KVM668" s="187"/>
      <c r="KVN668" s="187"/>
      <c r="KVO668" s="187"/>
      <c r="KVP668" s="187"/>
      <c r="KVQ668" s="187"/>
      <c r="KVR668" s="187"/>
      <c r="KVS668" s="187"/>
      <c r="KVT668" s="187"/>
      <c r="KVU668" s="187"/>
      <c r="KVV668" s="187"/>
      <c r="KVW668" s="187"/>
      <c r="KVX668" s="187"/>
      <c r="KVY668" s="187"/>
      <c r="KVZ668" s="187"/>
      <c r="KWA668" s="187"/>
      <c r="KWB668" s="187"/>
      <c r="KWC668" s="187"/>
      <c r="KWD668" s="187"/>
      <c r="KWE668" s="187"/>
      <c r="KWF668" s="187"/>
      <c r="KWG668" s="187"/>
      <c r="KWH668" s="187"/>
      <c r="KWI668" s="187"/>
      <c r="KWJ668" s="187"/>
      <c r="KWK668" s="187"/>
      <c r="KWL668" s="187"/>
      <c r="KWM668" s="187"/>
      <c r="KWN668" s="187"/>
      <c r="KWO668" s="187"/>
      <c r="KWP668" s="187"/>
      <c r="KWQ668" s="187"/>
      <c r="KWR668" s="187"/>
      <c r="KWS668" s="187"/>
      <c r="KWT668" s="187"/>
      <c r="KWU668" s="187"/>
      <c r="KWV668" s="187"/>
      <c r="KWW668" s="187"/>
      <c r="KWX668" s="187"/>
      <c r="KWY668" s="187"/>
      <c r="KWZ668" s="187"/>
      <c r="KXA668" s="187"/>
      <c r="KXB668" s="187"/>
      <c r="KXC668" s="187"/>
      <c r="KXD668" s="187"/>
      <c r="KXE668" s="187"/>
      <c r="KXF668" s="187"/>
      <c r="KXG668" s="187"/>
      <c r="KXH668" s="187"/>
      <c r="KXI668" s="187"/>
      <c r="KXJ668" s="187"/>
      <c r="KXK668" s="187"/>
      <c r="KXL668" s="187"/>
      <c r="KXM668" s="187"/>
      <c r="KXN668" s="187"/>
      <c r="KXO668" s="187"/>
      <c r="KXP668" s="187"/>
      <c r="KXQ668" s="187"/>
      <c r="KXR668" s="187"/>
      <c r="KXS668" s="187"/>
      <c r="KXT668" s="187"/>
      <c r="KXU668" s="187"/>
      <c r="KXV668" s="187"/>
      <c r="KXW668" s="187"/>
      <c r="KXX668" s="187"/>
      <c r="KXY668" s="187"/>
      <c r="KXZ668" s="187"/>
      <c r="KYA668" s="187"/>
      <c r="KYB668" s="187"/>
      <c r="KYC668" s="187"/>
      <c r="KYD668" s="187"/>
      <c r="KYE668" s="187"/>
      <c r="KYF668" s="187"/>
      <c r="KYG668" s="187"/>
      <c r="KYH668" s="187"/>
      <c r="KYI668" s="187"/>
      <c r="KYJ668" s="187"/>
      <c r="KYK668" s="187"/>
      <c r="KYL668" s="187"/>
      <c r="KYM668" s="187"/>
      <c r="KYN668" s="187"/>
      <c r="KYO668" s="187"/>
      <c r="KYP668" s="187"/>
      <c r="KYQ668" s="187"/>
      <c r="KYR668" s="187"/>
      <c r="KYS668" s="187"/>
      <c r="KYT668" s="187"/>
      <c r="KYU668" s="187"/>
      <c r="KYV668" s="187"/>
      <c r="KYW668" s="187"/>
      <c r="KYX668" s="187"/>
      <c r="KYY668" s="187"/>
      <c r="KYZ668" s="187"/>
      <c r="KZA668" s="187"/>
      <c r="KZB668" s="187"/>
      <c r="KZC668" s="187"/>
      <c r="KZD668" s="187"/>
      <c r="KZE668" s="187"/>
      <c r="KZF668" s="187"/>
      <c r="KZG668" s="187"/>
      <c r="KZH668" s="187"/>
      <c r="KZI668" s="187"/>
      <c r="KZJ668" s="187"/>
      <c r="KZK668" s="187"/>
      <c r="KZL668" s="187"/>
      <c r="KZM668" s="187"/>
      <c r="KZN668" s="187"/>
      <c r="KZO668" s="187"/>
      <c r="KZP668" s="187"/>
      <c r="KZQ668" s="187"/>
      <c r="KZR668" s="187"/>
      <c r="KZS668" s="187"/>
      <c r="KZT668" s="187"/>
      <c r="KZU668" s="187"/>
      <c r="KZV668" s="187"/>
      <c r="KZW668" s="187"/>
      <c r="KZX668" s="187"/>
      <c r="KZY668" s="187"/>
      <c r="KZZ668" s="187"/>
      <c r="LAA668" s="187"/>
      <c r="LAB668" s="187"/>
      <c r="LAC668" s="187"/>
      <c r="LAD668" s="187"/>
      <c r="LAE668" s="187"/>
      <c r="LAF668" s="187"/>
      <c r="LAG668" s="187"/>
      <c r="LAH668" s="187"/>
      <c r="LAI668" s="187"/>
      <c r="LAJ668" s="187"/>
      <c r="LAK668" s="187"/>
      <c r="LAL668" s="187"/>
      <c r="LAM668" s="187"/>
      <c r="LAN668" s="187"/>
      <c r="LAO668" s="187"/>
      <c r="LAP668" s="187"/>
      <c r="LAQ668" s="187"/>
      <c r="LAR668" s="187"/>
      <c r="LAS668" s="187"/>
      <c r="LAT668" s="187"/>
      <c r="LAU668" s="187"/>
      <c r="LAV668" s="187"/>
      <c r="LAW668" s="187"/>
      <c r="LAX668" s="187"/>
      <c r="LAY668" s="187"/>
      <c r="LAZ668" s="187"/>
      <c r="LBA668" s="187"/>
      <c r="LBB668" s="187"/>
      <c r="LBC668" s="187"/>
      <c r="LBD668" s="187"/>
      <c r="LBE668" s="187"/>
      <c r="LBF668" s="187"/>
      <c r="LBG668" s="187"/>
      <c r="LBH668" s="187"/>
      <c r="LBI668" s="187"/>
      <c r="LBJ668" s="187"/>
      <c r="LBK668" s="187"/>
      <c r="LBL668" s="187"/>
      <c r="LBM668" s="187"/>
      <c r="LBN668" s="187"/>
      <c r="LBO668" s="187"/>
      <c r="LBP668" s="187"/>
      <c r="LBQ668" s="187"/>
      <c r="LBR668" s="187"/>
      <c r="LBS668" s="187"/>
      <c r="LBT668" s="187"/>
      <c r="LBU668" s="187"/>
      <c r="LBV668" s="187"/>
      <c r="LBW668" s="187"/>
      <c r="LBX668" s="187"/>
      <c r="LBY668" s="187"/>
      <c r="LBZ668" s="187"/>
      <c r="LCA668" s="187"/>
      <c r="LCB668" s="187"/>
      <c r="LCC668" s="187"/>
      <c r="LCD668" s="187"/>
      <c r="LCE668" s="187"/>
      <c r="LCF668" s="187"/>
      <c r="LCG668" s="187"/>
      <c r="LCH668" s="187"/>
      <c r="LCI668" s="187"/>
      <c r="LCJ668" s="187"/>
      <c r="LCK668" s="187"/>
      <c r="LCL668" s="187"/>
      <c r="LCM668" s="187"/>
      <c r="LCN668" s="187"/>
      <c r="LCO668" s="187"/>
      <c r="LCP668" s="187"/>
      <c r="LCQ668" s="187"/>
      <c r="LCR668" s="187"/>
      <c r="LCS668" s="187"/>
      <c r="LCT668" s="187"/>
      <c r="LCU668" s="187"/>
      <c r="LCV668" s="187"/>
      <c r="LCW668" s="187"/>
      <c r="LCX668" s="187"/>
      <c r="LCY668" s="187"/>
      <c r="LCZ668" s="187"/>
      <c r="LDA668" s="187"/>
      <c r="LDB668" s="187"/>
      <c r="LDC668" s="187"/>
      <c r="LDD668" s="187"/>
      <c r="LDE668" s="187"/>
      <c r="LDF668" s="187"/>
      <c r="LDG668" s="187"/>
      <c r="LDH668" s="187"/>
      <c r="LDI668" s="187"/>
      <c r="LDJ668" s="187"/>
      <c r="LDK668" s="187"/>
      <c r="LDL668" s="187"/>
      <c r="LDM668" s="187"/>
      <c r="LDN668" s="187"/>
      <c r="LDO668" s="187"/>
      <c r="LDP668" s="187"/>
      <c r="LDQ668" s="187"/>
      <c r="LDR668" s="187"/>
      <c r="LDS668" s="187"/>
      <c r="LDT668" s="187"/>
      <c r="LDU668" s="187"/>
      <c r="LDV668" s="187"/>
      <c r="LDW668" s="187"/>
      <c r="LDX668" s="187"/>
      <c r="LDY668" s="187"/>
      <c r="LDZ668" s="187"/>
      <c r="LEA668" s="187"/>
      <c r="LEB668" s="187"/>
      <c r="LEC668" s="187"/>
      <c r="LED668" s="187"/>
      <c r="LEE668" s="187"/>
      <c r="LEF668" s="187"/>
      <c r="LEG668" s="187"/>
      <c r="LEH668" s="187"/>
      <c r="LEI668" s="187"/>
      <c r="LEJ668" s="187"/>
      <c r="LEK668" s="187"/>
      <c r="LEL668" s="187"/>
      <c r="LEM668" s="187"/>
      <c r="LEN668" s="187"/>
      <c r="LEO668" s="187"/>
      <c r="LEP668" s="187"/>
      <c r="LEQ668" s="187"/>
      <c r="LER668" s="187"/>
      <c r="LES668" s="187"/>
      <c r="LET668" s="187"/>
      <c r="LEU668" s="187"/>
      <c r="LEV668" s="187"/>
      <c r="LEW668" s="187"/>
      <c r="LEX668" s="187"/>
      <c r="LEY668" s="187"/>
      <c r="LEZ668" s="187"/>
      <c r="LFA668" s="187"/>
      <c r="LFB668" s="187"/>
      <c r="LFC668" s="187"/>
      <c r="LFD668" s="187"/>
      <c r="LFE668" s="187"/>
      <c r="LFF668" s="187"/>
      <c r="LFG668" s="187"/>
      <c r="LFH668" s="187"/>
      <c r="LFI668" s="187"/>
      <c r="LFJ668" s="187"/>
      <c r="LFK668" s="187"/>
      <c r="LFL668" s="187"/>
      <c r="LFM668" s="187"/>
      <c r="LFN668" s="187"/>
      <c r="LFO668" s="187"/>
      <c r="LFP668" s="187"/>
      <c r="LFQ668" s="187"/>
      <c r="LFR668" s="187"/>
      <c r="LFS668" s="187"/>
      <c r="LFT668" s="187"/>
      <c r="LFU668" s="187"/>
      <c r="LFV668" s="187"/>
      <c r="LFW668" s="187"/>
      <c r="LFX668" s="187"/>
      <c r="LFY668" s="187"/>
      <c r="LFZ668" s="187"/>
      <c r="LGA668" s="187"/>
      <c r="LGB668" s="187"/>
      <c r="LGC668" s="187"/>
      <c r="LGD668" s="187"/>
      <c r="LGE668" s="187"/>
      <c r="LGF668" s="187"/>
      <c r="LGG668" s="187"/>
      <c r="LGH668" s="187"/>
      <c r="LGI668" s="187"/>
      <c r="LGJ668" s="187"/>
      <c r="LGK668" s="187"/>
      <c r="LGL668" s="187"/>
      <c r="LGM668" s="187"/>
      <c r="LGN668" s="187"/>
      <c r="LGO668" s="187"/>
      <c r="LGP668" s="187"/>
      <c r="LGQ668" s="187"/>
      <c r="LGR668" s="187"/>
      <c r="LGS668" s="187"/>
      <c r="LGT668" s="187"/>
      <c r="LGU668" s="187"/>
      <c r="LGV668" s="187"/>
      <c r="LGW668" s="187"/>
      <c r="LGX668" s="187"/>
      <c r="LGY668" s="187"/>
      <c r="LGZ668" s="187"/>
      <c r="LHA668" s="187"/>
      <c r="LHB668" s="187"/>
      <c r="LHC668" s="187"/>
      <c r="LHD668" s="187"/>
      <c r="LHE668" s="187"/>
      <c r="LHF668" s="187"/>
      <c r="LHG668" s="187"/>
      <c r="LHH668" s="187"/>
      <c r="LHI668" s="187"/>
      <c r="LHJ668" s="187"/>
      <c r="LHK668" s="187"/>
      <c r="LHL668" s="187"/>
      <c r="LHM668" s="187"/>
      <c r="LHN668" s="187"/>
      <c r="LHO668" s="187"/>
      <c r="LHP668" s="187"/>
      <c r="LHQ668" s="187"/>
      <c r="LHR668" s="187"/>
      <c r="LHS668" s="187"/>
      <c r="LHT668" s="187"/>
      <c r="LHU668" s="187"/>
      <c r="LHV668" s="187"/>
      <c r="LHW668" s="187"/>
      <c r="LHX668" s="187"/>
      <c r="LHY668" s="187"/>
      <c r="LHZ668" s="187"/>
      <c r="LIA668" s="187"/>
      <c r="LIB668" s="187"/>
      <c r="LIC668" s="187"/>
      <c r="LID668" s="187"/>
      <c r="LIE668" s="187"/>
      <c r="LIF668" s="187"/>
      <c r="LIG668" s="187"/>
      <c r="LIH668" s="187"/>
      <c r="LII668" s="187"/>
      <c r="LIJ668" s="187"/>
      <c r="LIK668" s="187"/>
      <c r="LIL668" s="187"/>
      <c r="LIM668" s="187"/>
      <c r="LIN668" s="187"/>
      <c r="LIO668" s="187"/>
      <c r="LIP668" s="187"/>
      <c r="LIQ668" s="187"/>
      <c r="LIR668" s="187"/>
      <c r="LIS668" s="187"/>
      <c r="LIT668" s="187"/>
      <c r="LIU668" s="187"/>
      <c r="LIV668" s="187"/>
      <c r="LIW668" s="187"/>
      <c r="LIX668" s="187"/>
      <c r="LIY668" s="187"/>
      <c r="LIZ668" s="187"/>
      <c r="LJA668" s="187"/>
      <c r="LJB668" s="187"/>
      <c r="LJC668" s="187"/>
      <c r="LJD668" s="187"/>
      <c r="LJE668" s="187"/>
      <c r="LJF668" s="187"/>
      <c r="LJG668" s="187"/>
      <c r="LJH668" s="187"/>
      <c r="LJI668" s="187"/>
      <c r="LJJ668" s="187"/>
      <c r="LJK668" s="187"/>
      <c r="LJL668" s="187"/>
      <c r="LJM668" s="187"/>
      <c r="LJN668" s="187"/>
      <c r="LJO668" s="187"/>
      <c r="LJP668" s="187"/>
      <c r="LJQ668" s="187"/>
      <c r="LJR668" s="187"/>
      <c r="LJS668" s="187"/>
      <c r="LJT668" s="187"/>
      <c r="LJU668" s="187"/>
      <c r="LJV668" s="187"/>
      <c r="LJW668" s="187"/>
      <c r="LJX668" s="187"/>
      <c r="LJY668" s="187"/>
      <c r="LJZ668" s="187"/>
      <c r="LKA668" s="187"/>
      <c r="LKB668" s="187"/>
      <c r="LKC668" s="187"/>
      <c r="LKD668" s="187"/>
      <c r="LKE668" s="187"/>
      <c r="LKF668" s="187"/>
      <c r="LKG668" s="187"/>
      <c r="LKH668" s="187"/>
      <c r="LKI668" s="187"/>
      <c r="LKJ668" s="187"/>
      <c r="LKK668" s="187"/>
      <c r="LKL668" s="187"/>
      <c r="LKM668" s="187"/>
      <c r="LKN668" s="187"/>
      <c r="LKO668" s="187"/>
      <c r="LKP668" s="187"/>
      <c r="LKQ668" s="187"/>
      <c r="LKR668" s="187"/>
      <c r="LKS668" s="187"/>
      <c r="LKT668" s="187"/>
      <c r="LKU668" s="187"/>
      <c r="LKV668" s="187"/>
      <c r="LKW668" s="187"/>
      <c r="LKX668" s="187"/>
      <c r="LKY668" s="187"/>
      <c r="LKZ668" s="187"/>
      <c r="LLA668" s="187"/>
      <c r="LLB668" s="187"/>
      <c r="LLC668" s="187"/>
      <c r="LLD668" s="187"/>
      <c r="LLE668" s="187"/>
      <c r="LLF668" s="187"/>
      <c r="LLG668" s="187"/>
      <c r="LLH668" s="187"/>
      <c r="LLI668" s="187"/>
      <c r="LLJ668" s="187"/>
      <c r="LLK668" s="187"/>
      <c r="LLL668" s="187"/>
      <c r="LLM668" s="187"/>
      <c r="LLN668" s="187"/>
      <c r="LLO668" s="187"/>
      <c r="LLP668" s="187"/>
      <c r="LLQ668" s="187"/>
      <c r="LLR668" s="187"/>
      <c r="LLS668" s="187"/>
      <c r="LLT668" s="187"/>
      <c r="LLU668" s="187"/>
      <c r="LLV668" s="187"/>
      <c r="LLW668" s="187"/>
      <c r="LLX668" s="187"/>
      <c r="LLY668" s="187"/>
      <c r="LLZ668" s="187"/>
      <c r="LMA668" s="187"/>
      <c r="LMB668" s="187"/>
      <c r="LMC668" s="187"/>
      <c r="LMD668" s="187"/>
      <c r="LME668" s="187"/>
      <c r="LMF668" s="187"/>
      <c r="LMG668" s="187"/>
      <c r="LMH668" s="187"/>
      <c r="LMI668" s="187"/>
      <c r="LMJ668" s="187"/>
      <c r="LMK668" s="187"/>
      <c r="LML668" s="187"/>
      <c r="LMM668" s="187"/>
      <c r="LMN668" s="187"/>
      <c r="LMO668" s="187"/>
      <c r="LMP668" s="187"/>
      <c r="LMQ668" s="187"/>
      <c r="LMR668" s="187"/>
      <c r="LMS668" s="187"/>
      <c r="LMT668" s="187"/>
      <c r="LMU668" s="187"/>
      <c r="LMV668" s="187"/>
      <c r="LMW668" s="187"/>
      <c r="LMX668" s="187"/>
      <c r="LMY668" s="187"/>
      <c r="LMZ668" s="187"/>
      <c r="LNA668" s="187"/>
      <c r="LNB668" s="187"/>
      <c r="LNC668" s="187"/>
      <c r="LND668" s="187"/>
      <c r="LNE668" s="187"/>
      <c r="LNF668" s="187"/>
      <c r="LNG668" s="187"/>
      <c r="LNH668" s="187"/>
      <c r="LNI668" s="187"/>
      <c r="LNJ668" s="187"/>
      <c r="LNK668" s="187"/>
      <c r="LNL668" s="187"/>
      <c r="LNM668" s="187"/>
      <c r="LNN668" s="187"/>
      <c r="LNO668" s="187"/>
      <c r="LNP668" s="187"/>
      <c r="LNQ668" s="187"/>
      <c r="LNR668" s="187"/>
      <c r="LNS668" s="187"/>
      <c r="LNT668" s="187"/>
      <c r="LNU668" s="187"/>
      <c r="LNV668" s="187"/>
      <c r="LNW668" s="187"/>
      <c r="LNX668" s="187"/>
      <c r="LNY668" s="187"/>
      <c r="LNZ668" s="187"/>
      <c r="LOA668" s="187"/>
      <c r="LOB668" s="187"/>
      <c r="LOC668" s="187"/>
      <c r="LOD668" s="187"/>
      <c r="LOE668" s="187"/>
      <c r="LOF668" s="187"/>
      <c r="LOG668" s="187"/>
      <c r="LOH668" s="187"/>
      <c r="LOI668" s="187"/>
      <c r="LOJ668" s="187"/>
      <c r="LOK668" s="187"/>
      <c r="LOL668" s="187"/>
      <c r="LOM668" s="187"/>
      <c r="LON668" s="187"/>
      <c r="LOO668" s="187"/>
      <c r="LOP668" s="187"/>
      <c r="LOQ668" s="187"/>
      <c r="LOR668" s="187"/>
      <c r="LOS668" s="187"/>
      <c r="LOT668" s="187"/>
      <c r="LOU668" s="187"/>
      <c r="LOV668" s="187"/>
      <c r="LOW668" s="187"/>
      <c r="LOX668" s="187"/>
      <c r="LOY668" s="187"/>
      <c r="LOZ668" s="187"/>
      <c r="LPA668" s="187"/>
      <c r="LPB668" s="187"/>
      <c r="LPC668" s="187"/>
      <c r="LPD668" s="187"/>
      <c r="LPE668" s="187"/>
      <c r="LPF668" s="187"/>
      <c r="LPG668" s="187"/>
      <c r="LPH668" s="187"/>
      <c r="LPI668" s="187"/>
      <c r="LPJ668" s="187"/>
      <c r="LPK668" s="187"/>
      <c r="LPL668" s="187"/>
      <c r="LPM668" s="187"/>
      <c r="LPN668" s="187"/>
      <c r="LPO668" s="187"/>
      <c r="LPP668" s="187"/>
      <c r="LPQ668" s="187"/>
      <c r="LPR668" s="187"/>
      <c r="LPS668" s="187"/>
      <c r="LPT668" s="187"/>
      <c r="LPU668" s="187"/>
      <c r="LPV668" s="187"/>
      <c r="LPW668" s="187"/>
      <c r="LPX668" s="187"/>
      <c r="LPY668" s="187"/>
      <c r="LPZ668" s="187"/>
      <c r="LQA668" s="187"/>
      <c r="LQB668" s="187"/>
      <c r="LQC668" s="187"/>
      <c r="LQD668" s="187"/>
      <c r="LQE668" s="187"/>
      <c r="LQF668" s="187"/>
      <c r="LQG668" s="187"/>
      <c r="LQH668" s="187"/>
      <c r="LQI668" s="187"/>
      <c r="LQJ668" s="187"/>
      <c r="LQK668" s="187"/>
      <c r="LQL668" s="187"/>
      <c r="LQM668" s="187"/>
      <c r="LQN668" s="187"/>
      <c r="LQO668" s="187"/>
      <c r="LQP668" s="187"/>
      <c r="LQQ668" s="187"/>
      <c r="LQR668" s="187"/>
      <c r="LQS668" s="187"/>
      <c r="LQT668" s="187"/>
      <c r="LQU668" s="187"/>
      <c r="LQV668" s="187"/>
      <c r="LQW668" s="187"/>
      <c r="LQX668" s="187"/>
      <c r="LQY668" s="187"/>
      <c r="LQZ668" s="187"/>
      <c r="LRA668" s="187"/>
      <c r="LRB668" s="187"/>
      <c r="LRC668" s="187"/>
      <c r="LRD668" s="187"/>
      <c r="LRE668" s="187"/>
      <c r="LRF668" s="187"/>
      <c r="LRG668" s="187"/>
      <c r="LRH668" s="187"/>
      <c r="LRI668" s="187"/>
      <c r="LRJ668" s="187"/>
      <c r="LRK668" s="187"/>
      <c r="LRL668" s="187"/>
      <c r="LRM668" s="187"/>
      <c r="LRN668" s="187"/>
      <c r="LRO668" s="187"/>
      <c r="LRP668" s="187"/>
      <c r="LRQ668" s="187"/>
      <c r="LRR668" s="187"/>
      <c r="LRS668" s="187"/>
      <c r="LRT668" s="187"/>
      <c r="LRU668" s="187"/>
      <c r="LRV668" s="187"/>
      <c r="LRW668" s="187"/>
      <c r="LRX668" s="187"/>
      <c r="LRY668" s="187"/>
      <c r="LRZ668" s="187"/>
      <c r="LSA668" s="187"/>
      <c r="LSB668" s="187"/>
      <c r="LSC668" s="187"/>
      <c r="LSD668" s="187"/>
      <c r="LSE668" s="187"/>
      <c r="LSF668" s="187"/>
      <c r="LSG668" s="187"/>
      <c r="LSH668" s="187"/>
      <c r="LSI668" s="187"/>
      <c r="LSJ668" s="187"/>
      <c r="LSK668" s="187"/>
      <c r="LSL668" s="187"/>
      <c r="LSM668" s="187"/>
      <c r="LSN668" s="187"/>
      <c r="LSO668" s="187"/>
      <c r="LSP668" s="187"/>
      <c r="LSQ668" s="187"/>
      <c r="LSR668" s="187"/>
      <c r="LSS668" s="187"/>
      <c r="LST668" s="187"/>
      <c r="LSU668" s="187"/>
      <c r="LSV668" s="187"/>
      <c r="LSW668" s="187"/>
      <c r="LSX668" s="187"/>
      <c r="LSY668" s="187"/>
      <c r="LSZ668" s="187"/>
      <c r="LTA668" s="187"/>
      <c r="LTB668" s="187"/>
      <c r="LTC668" s="187"/>
      <c r="LTD668" s="187"/>
      <c r="LTE668" s="187"/>
      <c r="LTF668" s="187"/>
      <c r="LTG668" s="187"/>
      <c r="LTH668" s="187"/>
      <c r="LTI668" s="187"/>
      <c r="LTJ668" s="187"/>
      <c r="LTK668" s="187"/>
      <c r="LTL668" s="187"/>
      <c r="LTM668" s="187"/>
      <c r="LTN668" s="187"/>
      <c r="LTO668" s="187"/>
      <c r="LTP668" s="187"/>
      <c r="LTQ668" s="187"/>
      <c r="LTR668" s="187"/>
      <c r="LTS668" s="187"/>
      <c r="LTT668" s="187"/>
      <c r="LTU668" s="187"/>
      <c r="LTV668" s="187"/>
      <c r="LTW668" s="187"/>
      <c r="LTX668" s="187"/>
      <c r="LTY668" s="187"/>
      <c r="LTZ668" s="187"/>
      <c r="LUA668" s="187"/>
      <c r="LUB668" s="187"/>
      <c r="LUC668" s="187"/>
      <c r="LUD668" s="187"/>
      <c r="LUE668" s="187"/>
      <c r="LUF668" s="187"/>
      <c r="LUG668" s="187"/>
      <c r="LUH668" s="187"/>
      <c r="LUI668" s="187"/>
      <c r="LUJ668" s="187"/>
      <c r="LUK668" s="187"/>
      <c r="LUL668" s="187"/>
      <c r="LUM668" s="187"/>
      <c r="LUN668" s="187"/>
      <c r="LUO668" s="187"/>
      <c r="LUP668" s="187"/>
      <c r="LUQ668" s="187"/>
      <c r="LUR668" s="187"/>
      <c r="LUS668" s="187"/>
      <c r="LUT668" s="187"/>
      <c r="LUU668" s="187"/>
      <c r="LUV668" s="187"/>
      <c r="LUW668" s="187"/>
      <c r="LUX668" s="187"/>
      <c r="LUY668" s="187"/>
      <c r="LUZ668" s="187"/>
      <c r="LVA668" s="187"/>
      <c r="LVB668" s="187"/>
      <c r="LVC668" s="187"/>
      <c r="LVD668" s="187"/>
      <c r="LVE668" s="187"/>
      <c r="LVF668" s="187"/>
      <c r="LVG668" s="187"/>
      <c r="LVH668" s="187"/>
      <c r="LVI668" s="187"/>
      <c r="LVJ668" s="187"/>
      <c r="LVK668" s="187"/>
      <c r="LVL668" s="187"/>
      <c r="LVM668" s="187"/>
      <c r="LVN668" s="187"/>
      <c r="LVO668" s="187"/>
      <c r="LVP668" s="187"/>
      <c r="LVQ668" s="187"/>
      <c r="LVR668" s="187"/>
      <c r="LVS668" s="187"/>
      <c r="LVT668" s="187"/>
      <c r="LVU668" s="187"/>
      <c r="LVV668" s="187"/>
      <c r="LVW668" s="187"/>
      <c r="LVX668" s="187"/>
      <c r="LVY668" s="187"/>
      <c r="LVZ668" s="187"/>
      <c r="LWA668" s="187"/>
      <c r="LWB668" s="187"/>
      <c r="LWC668" s="187"/>
      <c r="LWD668" s="187"/>
      <c r="LWE668" s="187"/>
      <c r="LWF668" s="187"/>
      <c r="LWG668" s="187"/>
      <c r="LWH668" s="187"/>
      <c r="LWI668" s="187"/>
      <c r="LWJ668" s="187"/>
      <c r="LWK668" s="187"/>
      <c r="LWL668" s="187"/>
      <c r="LWM668" s="187"/>
      <c r="LWN668" s="187"/>
      <c r="LWO668" s="187"/>
      <c r="LWP668" s="187"/>
      <c r="LWQ668" s="187"/>
      <c r="LWR668" s="187"/>
      <c r="LWS668" s="187"/>
      <c r="LWT668" s="187"/>
      <c r="LWU668" s="187"/>
      <c r="LWV668" s="187"/>
      <c r="LWW668" s="187"/>
      <c r="LWX668" s="187"/>
      <c r="LWY668" s="187"/>
      <c r="LWZ668" s="187"/>
      <c r="LXA668" s="187"/>
      <c r="LXB668" s="187"/>
      <c r="LXC668" s="187"/>
      <c r="LXD668" s="187"/>
      <c r="LXE668" s="187"/>
      <c r="LXF668" s="187"/>
      <c r="LXG668" s="187"/>
      <c r="LXH668" s="187"/>
      <c r="LXI668" s="187"/>
      <c r="LXJ668" s="187"/>
      <c r="LXK668" s="187"/>
      <c r="LXL668" s="187"/>
      <c r="LXM668" s="187"/>
      <c r="LXN668" s="187"/>
      <c r="LXO668" s="187"/>
      <c r="LXP668" s="187"/>
      <c r="LXQ668" s="187"/>
      <c r="LXR668" s="187"/>
      <c r="LXS668" s="187"/>
      <c r="LXT668" s="187"/>
      <c r="LXU668" s="187"/>
      <c r="LXV668" s="187"/>
      <c r="LXW668" s="187"/>
      <c r="LXX668" s="187"/>
      <c r="LXY668" s="187"/>
      <c r="LXZ668" s="187"/>
      <c r="LYA668" s="187"/>
      <c r="LYB668" s="187"/>
      <c r="LYC668" s="187"/>
      <c r="LYD668" s="187"/>
      <c r="LYE668" s="187"/>
      <c r="LYF668" s="187"/>
      <c r="LYG668" s="187"/>
      <c r="LYH668" s="187"/>
      <c r="LYI668" s="187"/>
      <c r="LYJ668" s="187"/>
      <c r="LYK668" s="187"/>
      <c r="LYL668" s="187"/>
      <c r="LYM668" s="187"/>
      <c r="LYN668" s="187"/>
      <c r="LYO668" s="187"/>
      <c r="LYP668" s="187"/>
      <c r="LYQ668" s="187"/>
      <c r="LYR668" s="187"/>
      <c r="LYS668" s="187"/>
      <c r="LYT668" s="187"/>
      <c r="LYU668" s="187"/>
      <c r="LYV668" s="187"/>
      <c r="LYW668" s="187"/>
      <c r="LYX668" s="187"/>
      <c r="LYY668" s="187"/>
      <c r="LYZ668" s="187"/>
      <c r="LZA668" s="187"/>
      <c r="LZB668" s="187"/>
      <c r="LZC668" s="187"/>
      <c r="LZD668" s="187"/>
      <c r="LZE668" s="187"/>
      <c r="LZF668" s="187"/>
      <c r="LZG668" s="187"/>
      <c r="LZH668" s="187"/>
      <c r="LZI668" s="187"/>
      <c r="LZJ668" s="187"/>
      <c r="LZK668" s="187"/>
      <c r="LZL668" s="187"/>
      <c r="LZM668" s="187"/>
      <c r="LZN668" s="187"/>
      <c r="LZO668" s="187"/>
      <c r="LZP668" s="187"/>
      <c r="LZQ668" s="187"/>
      <c r="LZR668" s="187"/>
      <c r="LZS668" s="187"/>
      <c r="LZT668" s="187"/>
      <c r="LZU668" s="187"/>
      <c r="LZV668" s="187"/>
      <c r="LZW668" s="187"/>
      <c r="LZX668" s="187"/>
      <c r="LZY668" s="187"/>
      <c r="LZZ668" s="187"/>
      <c r="MAA668" s="187"/>
      <c r="MAB668" s="187"/>
      <c r="MAC668" s="187"/>
      <c r="MAD668" s="187"/>
      <c r="MAE668" s="187"/>
      <c r="MAF668" s="187"/>
      <c r="MAG668" s="187"/>
      <c r="MAH668" s="187"/>
      <c r="MAI668" s="187"/>
      <c r="MAJ668" s="187"/>
      <c r="MAK668" s="187"/>
      <c r="MAL668" s="187"/>
      <c r="MAM668" s="187"/>
      <c r="MAN668" s="187"/>
      <c r="MAO668" s="187"/>
      <c r="MAP668" s="187"/>
      <c r="MAQ668" s="187"/>
      <c r="MAR668" s="187"/>
      <c r="MAS668" s="187"/>
      <c r="MAT668" s="187"/>
      <c r="MAU668" s="187"/>
      <c r="MAV668" s="187"/>
      <c r="MAW668" s="187"/>
      <c r="MAX668" s="187"/>
      <c r="MAY668" s="187"/>
      <c r="MAZ668" s="187"/>
      <c r="MBA668" s="187"/>
      <c r="MBB668" s="187"/>
      <c r="MBC668" s="187"/>
      <c r="MBD668" s="187"/>
      <c r="MBE668" s="187"/>
      <c r="MBF668" s="187"/>
      <c r="MBG668" s="187"/>
      <c r="MBH668" s="187"/>
      <c r="MBI668" s="187"/>
      <c r="MBJ668" s="187"/>
      <c r="MBK668" s="187"/>
      <c r="MBL668" s="187"/>
      <c r="MBM668" s="187"/>
      <c r="MBN668" s="187"/>
      <c r="MBO668" s="187"/>
      <c r="MBP668" s="187"/>
      <c r="MBQ668" s="187"/>
      <c r="MBR668" s="187"/>
      <c r="MBS668" s="187"/>
      <c r="MBT668" s="187"/>
      <c r="MBU668" s="187"/>
      <c r="MBV668" s="187"/>
      <c r="MBW668" s="187"/>
      <c r="MBX668" s="187"/>
      <c r="MBY668" s="187"/>
      <c r="MBZ668" s="187"/>
      <c r="MCA668" s="187"/>
      <c r="MCB668" s="187"/>
      <c r="MCC668" s="187"/>
      <c r="MCD668" s="187"/>
      <c r="MCE668" s="187"/>
      <c r="MCF668" s="187"/>
      <c r="MCG668" s="187"/>
      <c r="MCH668" s="187"/>
      <c r="MCI668" s="187"/>
      <c r="MCJ668" s="187"/>
      <c r="MCK668" s="187"/>
      <c r="MCL668" s="187"/>
      <c r="MCM668" s="187"/>
      <c r="MCN668" s="187"/>
      <c r="MCO668" s="187"/>
      <c r="MCP668" s="187"/>
      <c r="MCQ668" s="187"/>
      <c r="MCR668" s="187"/>
      <c r="MCS668" s="187"/>
      <c r="MCT668" s="187"/>
      <c r="MCU668" s="187"/>
      <c r="MCV668" s="187"/>
      <c r="MCW668" s="187"/>
      <c r="MCX668" s="187"/>
      <c r="MCY668" s="187"/>
      <c r="MCZ668" s="187"/>
      <c r="MDA668" s="187"/>
      <c r="MDB668" s="187"/>
      <c r="MDC668" s="187"/>
      <c r="MDD668" s="187"/>
      <c r="MDE668" s="187"/>
      <c r="MDF668" s="187"/>
      <c r="MDG668" s="187"/>
      <c r="MDH668" s="187"/>
      <c r="MDI668" s="187"/>
      <c r="MDJ668" s="187"/>
      <c r="MDK668" s="187"/>
      <c r="MDL668" s="187"/>
      <c r="MDM668" s="187"/>
      <c r="MDN668" s="187"/>
      <c r="MDO668" s="187"/>
      <c r="MDP668" s="187"/>
      <c r="MDQ668" s="187"/>
      <c r="MDR668" s="187"/>
      <c r="MDS668" s="187"/>
      <c r="MDT668" s="187"/>
      <c r="MDU668" s="187"/>
      <c r="MDV668" s="187"/>
      <c r="MDW668" s="187"/>
      <c r="MDX668" s="187"/>
      <c r="MDY668" s="187"/>
      <c r="MDZ668" s="187"/>
      <c r="MEA668" s="187"/>
      <c r="MEB668" s="187"/>
      <c r="MEC668" s="187"/>
      <c r="MED668" s="187"/>
      <c r="MEE668" s="187"/>
      <c r="MEF668" s="187"/>
      <c r="MEG668" s="187"/>
      <c r="MEH668" s="187"/>
      <c r="MEI668" s="187"/>
      <c r="MEJ668" s="187"/>
      <c r="MEK668" s="187"/>
      <c r="MEL668" s="187"/>
      <c r="MEM668" s="187"/>
      <c r="MEN668" s="187"/>
      <c r="MEO668" s="187"/>
      <c r="MEP668" s="187"/>
      <c r="MEQ668" s="187"/>
      <c r="MER668" s="187"/>
      <c r="MES668" s="187"/>
      <c r="MET668" s="187"/>
      <c r="MEU668" s="187"/>
      <c r="MEV668" s="187"/>
      <c r="MEW668" s="187"/>
      <c r="MEX668" s="187"/>
      <c r="MEY668" s="187"/>
      <c r="MEZ668" s="187"/>
      <c r="MFA668" s="187"/>
      <c r="MFB668" s="187"/>
      <c r="MFC668" s="187"/>
      <c r="MFD668" s="187"/>
      <c r="MFE668" s="187"/>
      <c r="MFF668" s="187"/>
      <c r="MFG668" s="187"/>
      <c r="MFH668" s="187"/>
      <c r="MFI668" s="187"/>
      <c r="MFJ668" s="187"/>
      <c r="MFK668" s="187"/>
      <c r="MFL668" s="187"/>
      <c r="MFM668" s="187"/>
      <c r="MFN668" s="187"/>
      <c r="MFO668" s="187"/>
      <c r="MFP668" s="187"/>
      <c r="MFQ668" s="187"/>
      <c r="MFR668" s="187"/>
      <c r="MFS668" s="187"/>
      <c r="MFT668" s="187"/>
      <c r="MFU668" s="187"/>
      <c r="MFV668" s="187"/>
      <c r="MFW668" s="187"/>
      <c r="MFX668" s="187"/>
      <c r="MFY668" s="187"/>
      <c r="MFZ668" s="187"/>
      <c r="MGA668" s="187"/>
      <c r="MGB668" s="187"/>
      <c r="MGC668" s="187"/>
      <c r="MGD668" s="187"/>
      <c r="MGE668" s="187"/>
      <c r="MGF668" s="187"/>
      <c r="MGG668" s="187"/>
      <c r="MGH668" s="187"/>
      <c r="MGI668" s="187"/>
      <c r="MGJ668" s="187"/>
      <c r="MGK668" s="187"/>
      <c r="MGL668" s="187"/>
      <c r="MGM668" s="187"/>
      <c r="MGN668" s="187"/>
      <c r="MGO668" s="187"/>
      <c r="MGP668" s="187"/>
      <c r="MGQ668" s="187"/>
      <c r="MGR668" s="187"/>
      <c r="MGS668" s="187"/>
      <c r="MGT668" s="187"/>
      <c r="MGU668" s="187"/>
      <c r="MGV668" s="187"/>
      <c r="MGW668" s="187"/>
      <c r="MGX668" s="187"/>
      <c r="MGY668" s="187"/>
      <c r="MGZ668" s="187"/>
      <c r="MHA668" s="187"/>
      <c r="MHB668" s="187"/>
      <c r="MHC668" s="187"/>
      <c r="MHD668" s="187"/>
      <c r="MHE668" s="187"/>
      <c r="MHF668" s="187"/>
      <c r="MHG668" s="187"/>
      <c r="MHH668" s="187"/>
      <c r="MHI668" s="187"/>
      <c r="MHJ668" s="187"/>
      <c r="MHK668" s="187"/>
      <c r="MHL668" s="187"/>
      <c r="MHM668" s="187"/>
      <c r="MHN668" s="187"/>
      <c r="MHO668" s="187"/>
      <c r="MHP668" s="187"/>
      <c r="MHQ668" s="187"/>
      <c r="MHR668" s="187"/>
      <c r="MHS668" s="187"/>
      <c r="MHT668" s="187"/>
      <c r="MHU668" s="187"/>
      <c r="MHV668" s="187"/>
      <c r="MHW668" s="187"/>
      <c r="MHX668" s="187"/>
      <c r="MHY668" s="187"/>
      <c r="MHZ668" s="187"/>
      <c r="MIA668" s="187"/>
      <c r="MIB668" s="187"/>
      <c r="MIC668" s="187"/>
      <c r="MID668" s="187"/>
      <c r="MIE668" s="187"/>
      <c r="MIF668" s="187"/>
      <c r="MIG668" s="187"/>
      <c r="MIH668" s="187"/>
      <c r="MII668" s="187"/>
      <c r="MIJ668" s="187"/>
      <c r="MIK668" s="187"/>
      <c r="MIL668" s="187"/>
      <c r="MIM668" s="187"/>
      <c r="MIN668" s="187"/>
      <c r="MIO668" s="187"/>
      <c r="MIP668" s="187"/>
      <c r="MIQ668" s="187"/>
      <c r="MIR668" s="187"/>
      <c r="MIS668" s="187"/>
      <c r="MIT668" s="187"/>
      <c r="MIU668" s="187"/>
      <c r="MIV668" s="187"/>
      <c r="MIW668" s="187"/>
      <c r="MIX668" s="187"/>
      <c r="MIY668" s="187"/>
      <c r="MIZ668" s="187"/>
      <c r="MJA668" s="187"/>
      <c r="MJB668" s="187"/>
      <c r="MJC668" s="187"/>
      <c r="MJD668" s="187"/>
      <c r="MJE668" s="187"/>
      <c r="MJF668" s="187"/>
      <c r="MJG668" s="187"/>
      <c r="MJH668" s="187"/>
      <c r="MJI668" s="187"/>
      <c r="MJJ668" s="187"/>
      <c r="MJK668" s="187"/>
      <c r="MJL668" s="187"/>
      <c r="MJM668" s="187"/>
      <c r="MJN668" s="187"/>
      <c r="MJO668" s="187"/>
      <c r="MJP668" s="187"/>
      <c r="MJQ668" s="187"/>
      <c r="MJR668" s="187"/>
      <c r="MJS668" s="187"/>
      <c r="MJT668" s="187"/>
      <c r="MJU668" s="187"/>
      <c r="MJV668" s="187"/>
      <c r="MJW668" s="187"/>
      <c r="MJX668" s="187"/>
      <c r="MJY668" s="187"/>
      <c r="MJZ668" s="187"/>
      <c r="MKA668" s="187"/>
      <c r="MKB668" s="187"/>
      <c r="MKC668" s="187"/>
      <c r="MKD668" s="187"/>
      <c r="MKE668" s="187"/>
      <c r="MKF668" s="187"/>
      <c r="MKG668" s="187"/>
      <c r="MKH668" s="187"/>
      <c r="MKI668" s="187"/>
      <c r="MKJ668" s="187"/>
      <c r="MKK668" s="187"/>
      <c r="MKL668" s="187"/>
      <c r="MKM668" s="187"/>
      <c r="MKN668" s="187"/>
      <c r="MKO668" s="187"/>
      <c r="MKP668" s="187"/>
      <c r="MKQ668" s="187"/>
      <c r="MKR668" s="187"/>
      <c r="MKS668" s="187"/>
      <c r="MKT668" s="187"/>
      <c r="MKU668" s="187"/>
      <c r="MKV668" s="187"/>
      <c r="MKW668" s="187"/>
      <c r="MKX668" s="187"/>
      <c r="MKY668" s="187"/>
      <c r="MKZ668" s="187"/>
      <c r="MLA668" s="187"/>
      <c r="MLB668" s="187"/>
      <c r="MLC668" s="187"/>
      <c r="MLD668" s="187"/>
      <c r="MLE668" s="187"/>
      <c r="MLF668" s="187"/>
      <c r="MLG668" s="187"/>
      <c r="MLH668" s="187"/>
      <c r="MLI668" s="187"/>
      <c r="MLJ668" s="187"/>
      <c r="MLK668" s="187"/>
      <c r="MLL668" s="187"/>
      <c r="MLM668" s="187"/>
      <c r="MLN668" s="187"/>
      <c r="MLO668" s="187"/>
      <c r="MLP668" s="187"/>
      <c r="MLQ668" s="187"/>
      <c r="MLR668" s="187"/>
      <c r="MLS668" s="187"/>
      <c r="MLT668" s="187"/>
      <c r="MLU668" s="187"/>
      <c r="MLV668" s="187"/>
      <c r="MLW668" s="187"/>
      <c r="MLX668" s="187"/>
      <c r="MLY668" s="187"/>
      <c r="MLZ668" s="187"/>
      <c r="MMA668" s="187"/>
      <c r="MMB668" s="187"/>
      <c r="MMC668" s="187"/>
      <c r="MMD668" s="187"/>
      <c r="MME668" s="187"/>
      <c r="MMF668" s="187"/>
      <c r="MMG668" s="187"/>
      <c r="MMH668" s="187"/>
      <c r="MMI668" s="187"/>
      <c r="MMJ668" s="187"/>
      <c r="MMK668" s="187"/>
      <c r="MML668" s="187"/>
      <c r="MMM668" s="187"/>
      <c r="MMN668" s="187"/>
      <c r="MMO668" s="187"/>
      <c r="MMP668" s="187"/>
      <c r="MMQ668" s="187"/>
      <c r="MMR668" s="187"/>
      <c r="MMS668" s="187"/>
      <c r="MMT668" s="187"/>
      <c r="MMU668" s="187"/>
      <c r="MMV668" s="187"/>
      <c r="MMW668" s="187"/>
      <c r="MMX668" s="187"/>
      <c r="MMY668" s="187"/>
      <c r="MMZ668" s="187"/>
      <c r="MNA668" s="187"/>
      <c r="MNB668" s="187"/>
      <c r="MNC668" s="187"/>
      <c r="MND668" s="187"/>
      <c r="MNE668" s="187"/>
      <c r="MNF668" s="187"/>
      <c r="MNG668" s="187"/>
      <c r="MNH668" s="187"/>
      <c r="MNI668" s="187"/>
      <c r="MNJ668" s="187"/>
      <c r="MNK668" s="187"/>
      <c r="MNL668" s="187"/>
      <c r="MNM668" s="187"/>
      <c r="MNN668" s="187"/>
      <c r="MNO668" s="187"/>
      <c r="MNP668" s="187"/>
      <c r="MNQ668" s="187"/>
      <c r="MNR668" s="187"/>
      <c r="MNS668" s="187"/>
      <c r="MNT668" s="187"/>
      <c r="MNU668" s="187"/>
      <c r="MNV668" s="187"/>
      <c r="MNW668" s="187"/>
      <c r="MNX668" s="187"/>
      <c r="MNY668" s="187"/>
      <c r="MNZ668" s="187"/>
      <c r="MOA668" s="187"/>
      <c r="MOB668" s="187"/>
      <c r="MOC668" s="187"/>
      <c r="MOD668" s="187"/>
      <c r="MOE668" s="187"/>
      <c r="MOF668" s="187"/>
      <c r="MOG668" s="187"/>
      <c r="MOH668" s="187"/>
      <c r="MOI668" s="187"/>
      <c r="MOJ668" s="187"/>
      <c r="MOK668" s="187"/>
      <c r="MOL668" s="187"/>
      <c r="MOM668" s="187"/>
      <c r="MON668" s="187"/>
      <c r="MOO668" s="187"/>
      <c r="MOP668" s="187"/>
      <c r="MOQ668" s="187"/>
      <c r="MOR668" s="187"/>
      <c r="MOS668" s="187"/>
      <c r="MOT668" s="187"/>
      <c r="MOU668" s="187"/>
      <c r="MOV668" s="187"/>
      <c r="MOW668" s="187"/>
      <c r="MOX668" s="187"/>
      <c r="MOY668" s="187"/>
      <c r="MOZ668" s="187"/>
      <c r="MPA668" s="187"/>
      <c r="MPB668" s="187"/>
      <c r="MPC668" s="187"/>
      <c r="MPD668" s="187"/>
      <c r="MPE668" s="187"/>
      <c r="MPF668" s="187"/>
      <c r="MPG668" s="187"/>
      <c r="MPH668" s="187"/>
      <c r="MPI668" s="187"/>
      <c r="MPJ668" s="187"/>
      <c r="MPK668" s="187"/>
      <c r="MPL668" s="187"/>
      <c r="MPM668" s="187"/>
      <c r="MPN668" s="187"/>
      <c r="MPO668" s="187"/>
      <c r="MPP668" s="187"/>
      <c r="MPQ668" s="187"/>
      <c r="MPR668" s="187"/>
      <c r="MPS668" s="187"/>
      <c r="MPT668" s="187"/>
      <c r="MPU668" s="187"/>
      <c r="MPV668" s="187"/>
      <c r="MPW668" s="187"/>
      <c r="MPX668" s="187"/>
      <c r="MPY668" s="187"/>
      <c r="MPZ668" s="187"/>
      <c r="MQA668" s="187"/>
      <c r="MQB668" s="187"/>
      <c r="MQC668" s="187"/>
      <c r="MQD668" s="187"/>
      <c r="MQE668" s="187"/>
      <c r="MQF668" s="187"/>
      <c r="MQG668" s="187"/>
      <c r="MQH668" s="187"/>
      <c r="MQI668" s="187"/>
      <c r="MQJ668" s="187"/>
      <c r="MQK668" s="187"/>
      <c r="MQL668" s="187"/>
      <c r="MQM668" s="187"/>
      <c r="MQN668" s="187"/>
      <c r="MQO668" s="187"/>
      <c r="MQP668" s="187"/>
      <c r="MQQ668" s="187"/>
      <c r="MQR668" s="187"/>
      <c r="MQS668" s="187"/>
      <c r="MQT668" s="187"/>
      <c r="MQU668" s="187"/>
      <c r="MQV668" s="187"/>
      <c r="MQW668" s="187"/>
      <c r="MQX668" s="187"/>
      <c r="MQY668" s="187"/>
      <c r="MQZ668" s="187"/>
      <c r="MRA668" s="187"/>
      <c r="MRB668" s="187"/>
      <c r="MRC668" s="187"/>
      <c r="MRD668" s="187"/>
      <c r="MRE668" s="187"/>
      <c r="MRF668" s="187"/>
      <c r="MRG668" s="187"/>
      <c r="MRH668" s="187"/>
      <c r="MRI668" s="187"/>
      <c r="MRJ668" s="187"/>
      <c r="MRK668" s="187"/>
      <c r="MRL668" s="187"/>
      <c r="MRM668" s="187"/>
      <c r="MRN668" s="187"/>
      <c r="MRO668" s="187"/>
      <c r="MRP668" s="187"/>
      <c r="MRQ668" s="187"/>
      <c r="MRR668" s="187"/>
      <c r="MRS668" s="187"/>
      <c r="MRT668" s="187"/>
      <c r="MRU668" s="187"/>
      <c r="MRV668" s="187"/>
      <c r="MRW668" s="187"/>
      <c r="MRX668" s="187"/>
      <c r="MRY668" s="187"/>
      <c r="MRZ668" s="187"/>
      <c r="MSA668" s="187"/>
      <c r="MSB668" s="187"/>
      <c r="MSC668" s="187"/>
      <c r="MSD668" s="187"/>
      <c r="MSE668" s="187"/>
      <c r="MSF668" s="187"/>
      <c r="MSG668" s="187"/>
      <c r="MSH668" s="187"/>
      <c r="MSI668" s="187"/>
      <c r="MSJ668" s="187"/>
      <c r="MSK668" s="187"/>
      <c r="MSL668" s="187"/>
      <c r="MSM668" s="187"/>
      <c r="MSN668" s="187"/>
      <c r="MSO668" s="187"/>
      <c r="MSP668" s="187"/>
      <c r="MSQ668" s="187"/>
      <c r="MSR668" s="187"/>
      <c r="MSS668" s="187"/>
      <c r="MST668" s="187"/>
      <c r="MSU668" s="187"/>
      <c r="MSV668" s="187"/>
      <c r="MSW668" s="187"/>
      <c r="MSX668" s="187"/>
      <c r="MSY668" s="187"/>
      <c r="MSZ668" s="187"/>
      <c r="MTA668" s="187"/>
      <c r="MTB668" s="187"/>
      <c r="MTC668" s="187"/>
      <c r="MTD668" s="187"/>
      <c r="MTE668" s="187"/>
      <c r="MTF668" s="187"/>
      <c r="MTG668" s="187"/>
      <c r="MTH668" s="187"/>
      <c r="MTI668" s="187"/>
      <c r="MTJ668" s="187"/>
      <c r="MTK668" s="187"/>
      <c r="MTL668" s="187"/>
      <c r="MTM668" s="187"/>
      <c r="MTN668" s="187"/>
      <c r="MTO668" s="187"/>
      <c r="MTP668" s="187"/>
      <c r="MTQ668" s="187"/>
      <c r="MTR668" s="187"/>
      <c r="MTS668" s="187"/>
      <c r="MTT668" s="187"/>
      <c r="MTU668" s="187"/>
      <c r="MTV668" s="187"/>
      <c r="MTW668" s="187"/>
      <c r="MTX668" s="187"/>
      <c r="MTY668" s="187"/>
      <c r="MTZ668" s="187"/>
      <c r="MUA668" s="187"/>
      <c r="MUB668" s="187"/>
      <c r="MUC668" s="187"/>
      <c r="MUD668" s="187"/>
      <c r="MUE668" s="187"/>
      <c r="MUF668" s="187"/>
      <c r="MUG668" s="187"/>
      <c r="MUH668" s="187"/>
      <c r="MUI668" s="187"/>
      <c r="MUJ668" s="187"/>
      <c r="MUK668" s="187"/>
      <c r="MUL668" s="187"/>
      <c r="MUM668" s="187"/>
      <c r="MUN668" s="187"/>
      <c r="MUO668" s="187"/>
      <c r="MUP668" s="187"/>
      <c r="MUQ668" s="187"/>
      <c r="MUR668" s="187"/>
      <c r="MUS668" s="187"/>
      <c r="MUT668" s="187"/>
      <c r="MUU668" s="187"/>
      <c r="MUV668" s="187"/>
      <c r="MUW668" s="187"/>
      <c r="MUX668" s="187"/>
      <c r="MUY668" s="187"/>
      <c r="MUZ668" s="187"/>
      <c r="MVA668" s="187"/>
      <c r="MVB668" s="187"/>
      <c r="MVC668" s="187"/>
      <c r="MVD668" s="187"/>
      <c r="MVE668" s="187"/>
      <c r="MVF668" s="187"/>
      <c r="MVG668" s="187"/>
      <c r="MVH668" s="187"/>
      <c r="MVI668" s="187"/>
      <c r="MVJ668" s="187"/>
      <c r="MVK668" s="187"/>
      <c r="MVL668" s="187"/>
      <c r="MVM668" s="187"/>
      <c r="MVN668" s="187"/>
      <c r="MVO668" s="187"/>
      <c r="MVP668" s="187"/>
      <c r="MVQ668" s="187"/>
      <c r="MVR668" s="187"/>
      <c r="MVS668" s="187"/>
      <c r="MVT668" s="187"/>
      <c r="MVU668" s="187"/>
      <c r="MVV668" s="187"/>
      <c r="MVW668" s="187"/>
      <c r="MVX668" s="187"/>
      <c r="MVY668" s="187"/>
      <c r="MVZ668" s="187"/>
      <c r="MWA668" s="187"/>
      <c r="MWB668" s="187"/>
      <c r="MWC668" s="187"/>
      <c r="MWD668" s="187"/>
      <c r="MWE668" s="187"/>
      <c r="MWF668" s="187"/>
      <c r="MWG668" s="187"/>
      <c r="MWH668" s="187"/>
      <c r="MWI668" s="187"/>
      <c r="MWJ668" s="187"/>
      <c r="MWK668" s="187"/>
      <c r="MWL668" s="187"/>
      <c r="MWM668" s="187"/>
      <c r="MWN668" s="187"/>
      <c r="MWO668" s="187"/>
      <c r="MWP668" s="187"/>
      <c r="MWQ668" s="187"/>
      <c r="MWR668" s="187"/>
      <c r="MWS668" s="187"/>
      <c r="MWT668" s="187"/>
      <c r="MWU668" s="187"/>
      <c r="MWV668" s="187"/>
      <c r="MWW668" s="187"/>
      <c r="MWX668" s="187"/>
      <c r="MWY668" s="187"/>
      <c r="MWZ668" s="187"/>
      <c r="MXA668" s="187"/>
      <c r="MXB668" s="187"/>
      <c r="MXC668" s="187"/>
      <c r="MXD668" s="187"/>
      <c r="MXE668" s="187"/>
      <c r="MXF668" s="187"/>
      <c r="MXG668" s="187"/>
      <c r="MXH668" s="187"/>
      <c r="MXI668" s="187"/>
      <c r="MXJ668" s="187"/>
      <c r="MXK668" s="187"/>
      <c r="MXL668" s="187"/>
      <c r="MXM668" s="187"/>
      <c r="MXN668" s="187"/>
      <c r="MXO668" s="187"/>
      <c r="MXP668" s="187"/>
      <c r="MXQ668" s="187"/>
      <c r="MXR668" s="187"/>
      <c r="MXS668" s="187"/>
      <c r="MXT668" s="187"/>
      <c r="MXU668" s="187"/>
      <c r="MXV668" s="187"/>
      <c r="MXW668" s="187"/>
      <c r="MXX668" s="187"/>
      <c r="MXY668" s="187"/>
      <c r="MXZ668" s="187"/>
      <c r="MYA668" s="187"/>
      <c r="MYB668" s="187"/>
      <c r="MYC668" s="187"/>
      <c r="MYD668" s="187"/>
      <c r="MYE668" s="187"/>
      <c r="MYF668" s="187"/>
      <c r="MYG668" s="187"/>
      <c r="MYH668" s="187"/>
      <c r="MYI668" s="187"/>
      <c r="MYJ668" s="187"/>
      <c r="MYK668" s="187"/>
      <c r="MYL668" s="187"/>
      <c r="MYM668" s="187"/>
      <c r="MYN668" s="187"/>
      <c r="MYO668" s="187"/>
      <c r="MYP668" s="187"/>
      <c r="MYQ668" s="187"/>
      <c r="MYR668" s="187"/>
      <c r="MYS668" s="187"/>
      <c r="MYT668" s="187"/>
      <c r="MYU668" s="187"/>
      <c r="MYV668" s="187"/>
      <c r="MYW668" s="187"/>
      <c r="MYX668" s="187"/>
      <c r="MYY668" s="187"/>
      <c r="MYZ668" s="187"/>
      <c r="MZA668" s="187"/>
      <c r="MZB668" s="187"/>
      <c r="MZC668" s="187"/>
      <c r="MZD668" s="187"/>
      <c r="MZE668" s="187"/>
      <c r="MZF668" s="187"/>
      <c r="MZG668" s="187"/>
      <c r="MZH668" s="187"/>
      <c r="MZI668" s="187"/>
      <c r="MZJ668" s="187"/>
      <c r="MZK668" s="187"/>
      <c r="MZL668" s="187"/>
      <c r="MZM668" s="187"/>
      <c r="MZN668" s="187"/>
      <c r="MZO668" s="187"/>
      <c r="MZP668" s="187"/>
      <c r="MZQ668" s="187"/>
      <c r="MZR668" s="187"/>
      <c r="MZS668" s="187"/>
      <c r="MZT668" s="187"/>
      <c r="MZU668" s="187"/>
      <c r="MZV668" s="187"/>
      <c r="MZW668" s="187"/>
      <c r="MZX668" s="187"/>
      <c r="MZY668" s="187"/>
      <c r="MZZ668" s="187"/>
      <c r="NAA668" s="187"/>
      <c r="NAB668" s="187"/>
      <c r="NAC668" s="187"/>
      <c r="NAD668" s="187"/>
      <c r="NAE668" s="187"/>
      <c r="NAF668" s="187"/>
      <c r="NAG668" s="187"/>
      <c r="NAH668" s="187"/>
      <c r="NAI668" s="187"/>
      <c r="NAJ668" s="187"/>
      <c r="NAK668" s="187"/>
      <c r="NAL668" s="187"/>
      <c r="NAM668" s="187"/>
      <c r="NAN668" s="187"/>
      <c r="NAO668" s="187"/>
      <c r="NAP668" s="187"/>
      <c r="NAQ668" s="187"/>
      <c r="NAR668" s="187"/>
      <c r="NAS668" s="187"/>
      <c r="NAT668" s="187"/>
      <c r="NAU668" s="187"/>
      <c r="NAV668" s="187"/>
      <c r="NAW668" s="187"/>
      <c r="NAX668" s="187"/>
      <c r="NAY668" s="187"/>
      <c r="NAZ668" s="187"/>
      <c r="NBA668" s="187"/>
      <c r="NBB668" s="187"/>
      <c r="NBC668" s="187"/>
      <c r="NBD668" s="187"/>
      <c r="NBE668" s="187"/>
      <c r="NBF668" s="187"/>
      <c r="NBG668" s="187"/>
      <c r="NBH668" s="187"/>
      <c r="NBI668" s="187"/>
      <c r="NBJ668" s="187"/>
      <c r="NBK668" s="187"/>
      <c r="NBL668" s="187"/>
      <c r="NBM668" s="187"/>
      <c r="NBN668" s="187"/>
      <c r="NBO668" s="187"/>
      <c r="NBP668" s="187"/>
      <c r="NBQ668" s="187"/>
      <c r="NBR668" s="187"/>
      <c r="NBS668" s="187"/>
      <c r="NBT668" s="187"/>
      <c r="NBU668" s="187"/>
      <c r="NBV668" s="187"/>
      <c r="NBW668" s="187"/>
      <c r="NBX668" s="187"/>
      <c r="NBY668" s="187"/>
      <c r="NBZ668" s="187"/>
      <c r="NCA668" s="187"/>
      <c r="NCB668" s="187"/>
      <c r="NCC668" s="187"/>
      <c r="NCD668" s="187"/>
      <c r="NCE668" s="187"/>
      <c r="NCF668" s="187"/>
      <c r="NCG668" s="187"/>
      <c r="NCH668" s="187"/>
      <c r="NCI668" s="187"/>
      <c r="NCJ668" s="187"/>
      <c r="NCK668" s="187"/>
      <c r="NCL668" s="187"/>
      <c r="NCM668" s="187"/>
      <c r="NCN668" s="187"/>
      <c r="NCO668" s="187"/>
      <c r="NCP668" s="187"/>
      <c r="NCQ668" s="187"/>
      <c r="NCR668" s="187"/>
      <c r="NCS668" s="187"/>
      <c r="NCT668" s="187"/>
      <c r="NCU668" s="187"/>
      <c r="NCV668" s="187"/>
      <c r="NCW668" s="187"/>
      <c r="NCX668" s="187"/>
      <c r="NCY668" s="187"/>
      <c r="NCZ668" s="187"/>
      <c r="NDA668" s="187"/>
      <c r="NDB668" s="187"/>
      <c r="NDC668" s="187"/>
      <c r="NDD668" s="187"/>
      <c r="NDE668" s="187"/>
      <c r="NDF668" s="187"/>
      <c r="NDG668" s="187"/>
      <c r="NDH668" s="187"/>
      <c r="NDI668" s="187"/>
      <c r="NDJ668" s="187"/>
      <c r="NDK668" s="187"/>
      <c r="NDL668" s="187"/>
      <c r="NDM668" s="187"/>
      <c r="NDN668" s="187"/>
      <c r="NDO668" s="187"/>
      <c r="NDP668" s="187"/>
      <c r="NDQ668" s="187"/>
      <c r="NDR668" s="187"/>
      <c r="NDS668" s="187"/>
      <c r="NDT668" s="187"/>
      <c r="NDU668" s="187"/>
      <c r="NDV668" s="187"/>
      <c r="NDW668" s="187"/>
      <c r="NDX668" s="187"/>
      <c r="NDY668" s="187"/>
      <c r="NDZ668" s="187"/>
      <c r="NEA668" s="187"/>
      <c r="NEB668" s="187"/>
      <c r="NEC668" s="187"/>
      <c r="NED668" s="187"/>
      <c r="NEE668" s="187"/>
      <c r="NEF668" s="187"/>
      <c r="NEG668" s="187"/>
      <c r="NEH668" s="187"/>
      <c r="NEI668" s="187"/>
      <c r="NEJ668" s="187"/>
      <c r="NEK668" s="187"/>
      <c r="NEL668" s="187"/>
      <c r="NEM668" s="187"/>
      <c r="NEN668" s="187"/>
      <c r="NEO668" s="187"/>
      <c r="NEP668" s="187"/>
      <c r="NEQ668" s="187"/>
      <c r="NER668" s="187"/>
      <c r="NES668" s="187"/>
      <c r="NET668" s="187"/>
      <c r="NEU668" s="187"/>
      <c r="NEV668" s="187"/>
      <c r="NEW668" s="187"/>
      <c r="NEX668" s="187"/>
      <c r="NEY668" s="187"/>
      <c r="NEZ668" s="187"/>
      <c r="NFA668" s="187"/>
      <c r="NFB668" s="187"/>
      <c r="NFC668" s="187"/>
      <c r="NFD668" s="187"/>
      <c r="NFE668" s="187"/>
      <c r="NFF668" s="187"/>
      <c r="NFG668" s="187"/>
      <c r="NFH668" s="187"/>
      <c r="NFI668" s="187"/>
      <c r="NFJ668" s="187"/>
      <c r="NFK668" s="187"/>
      <c r="NFL668" s="187"/>
      <c r="NFM668" s="187"/>
      <c r="NFN668" s="187"/>
      <c r="NFO668" s="187"/>
      <c r="NFP668" s="187"/>
      <c r="NFQ668" s="187"/>
      <c r="NFR668" s="187"/>
      <c r="NFS668" s="187"/>
      <c r="NFT668" s="187"/>
      <c r="NFU668" s="187"/>
      <c r="NFV668" s="187"/>
      <c r="NFW668" s="187"/>
      <c r="NFX668" s="187"/>
      <c r="NFY668" s="187"/>
      <c r="NFZ668" s="187"/>
      <c r="NGA668" s="187"/>
      <c r="NGB668" s="187"/>
      <c r="NGC668" s="187"/>
      <c r="NGD668" s="187"/>
      <c r="NGE668" s="187"/>
      <c r="NGF668" s="187"/>
      <c r="NGG668" s="187"/>
      <c r="NGH668" s="187"/>
      <c r="NGI668" s="187"/>
      <c r="NGJ668" s="187"/>
      <c r="NGK668" s="187"/>
      <c r="NGL668" s="187"/>
      <c r="NGM668" s="187"/>
      <c r="NGN668" s="187"/>
      <c r="NGO668" s="187"/>
      <c r="NGP668" s="187"/>
      <c r="NGQ668" s="187"/>
      <c r="NGR668" s="187"/>
      <c r="NGS668" s="187"/>
      <c r="NGT668" s="187"/>
      <c r="NGU668" s="187"/>
      <c r="NGV668" s="187"/>
      <c r="NGW668" s="187"/>
      <c r="NGX668" s="187"/>
      <c r="NGY668" s="187"/>
      <c r="NGZ668" s="187"/>
      <c r="NHA668" s="187"/>
      <c r="NHB668" s="187"/>
      <c r="NHC668" s="187"/>
      <c r="NHD668" s="187"/>
      <c r="NHE668" s="187"/>
      <c r="NHF668" s="187"/>
      <c r="NHG668" s="187"/>
      <c r="NHH668" s="187"/>
      <c r="NHI668" s="187"/>
      <c r="NHJ668" s="187"/>
      <c r="NHK668" s="187"/>
      <c r="NHL668" s="187"/>
      <c r="NHM668" s="187"/>
      <c r="NHN668" s="187"/>
      <c r="NHO668" s="187"/>
      <c r="NHP668" s="187"/>
      <c r="NHQ668" s="187"/>
      <c r="NHR668" s="187"/>
      <c r="NHS668" s="187"/>
      <c r="NHT668" s="187"/>
      <c r="NHU668" s="187"/>
      <c r="NHV668" s="187"/>
      <c r="NHW668" s="187"/>
      <c r="NHX668" s="187"/>
      <c r="NHY668" s="187"/>
      <c r="NHZ668" s="187"/>
      <c r="NIA668" s="187"/>
      <c r="NIB668" s="187"/>
      <c r="NIC668" s="187"/>
      <c r="NID668" s="187"/>
      <c r="NIE668" s="187"/>
      <c r="NIF668" s="187"/>
      <c r="NIG668" s="187"/>
      <c r="NIH668" s="187"/>
      <c r="NII668" s="187"/>
      <c r="NIJ668" s="187"/>
      <c r="NIK668" s="187"/>
      <c r="NIL668" s="187"/>
      <c r="NIM668" s="187"/>
      <c r="NIN668" s="187"/>
      <c r="NIO668" s="187"/>
      <c r="NIP668" s="187"/>
      <c r="NIQ668" s="187"/>
      <c r="NIR668" s="187"/>
      <c r="NIS668" s="187"/>
      <c r="NIT668" s="187"/>
      <c r="NIU668" s="187"/>
      <c r="NIV668" s="187"/>
      <c r="NIW668" s="187"/>
      <c r="NIX668" s="187"/>
      <c r="NIY668" s="187"/>
      <c r="NIZ668" s="187"/>
      <c r="NJA668" s="187"/>
      <c r="NJB668" s="187"/>
      <c r="NJC668" s="187"/>
      <c r="NJD668" s="187"/>
      <c r="NJE668" s="187"/>
      <c r="NJF668" s="187"/>
      <c r="NJG668" s="187"/>
      <c r="NJH668" s="187"/>
      <c r="NJI668" s="187"/>
      <c r="NJJ668" s="187"/>
      <c r="NJK668" s="187"/>
      <c r="NJL668" s="187"/>
      <c r="NJM668" s="187"/>
      <c r="NJN668" s="187"/>
      <c r="NJO668" s="187"/>
      <c r="NJP668" s="187"/>
      <c r="NJQ668" s="187"/>
      <c r="NJR668" s="187"/>
      <c r="NJS668" s="187"/>
      <c r="NJT668" s="187"/>
      <c r="NJU668" s="187"/>
      <c r="NJV668" s="187"/>
      <c r="NJW668" s="187"/>
      <c r="NJX668" s="187"/>
      <c r="NJY668" s="187"/>
      <c r="NJZ668" s="187"/>
      <c r="NKA668" s="187"/>
      <c r="NKB668" s="187"/>
      <c r="NKC668" s="187"/>
      <c r="NKD668" s="187"/>
      <c r="NKE668" s="187"/>
      <c r="NKF668" s="187"/>
      <c r="NKG668" s="187"/>
      <c r="NKH668" s="187"/>
      <c r="NKI668" s="187"/>
      <c r="NKJ668" s="187"/>
      <c r="NKK668" s="187"/>
      <c r="NKL668" s="187"/>
      <c r="NKM668" s="187"/>
      <c r="NKN668" s="187"/>
      <c r="NKO668" s="187"/>
      <c r="NKP668" s="187"/>
      <c r="NKQ668" s="187"/>
      <c r="NKR668" s="187"/>
      <c r="NKS668" s="187"/>
      <c r="NKT668" s="187"/>
      <c r="NKU668" s="187"/>
      <c r="NKV668" s="187"/>
      <c r="NKW668" s="187"/>
      <c r="NKX668" s="187"/>
      <c r="NKY668" s="187"/>
      <c r="NKZ668" s="187"/>
      <c r="NLA668" s="187"/>
      <c r="NLB668" s="187"/>
      <c r="NLC668" s="187"/>
      <c r="NLD668" s="187"/>
      <c r="NLE668" s="187"/>
      <c r="NLF668" s="187"/>
      <c r="NLG668" s="187"/>
      <c r="NLH668" s="187"/>
      <c r="NLI668" s="187"/>
      <c r="NLJ668" s="187"/>
      <c r="NLK668" s="187"/>
      <c r="NLL668" s="187"/>
      <c r="NLM668" s="187"/>
      <c r="NLN668" s="187"/>
      <c r="NLO668" s="187"/>
      <c r="NLP668" s="187"/>
      <c r="NLQ668" s="187"/>
      <c r="NLR668" s="187"/>
      <c r="NLS668" s="187"/>
      <c r="NLT668" s="187"/>
      <c r="NLU668" s="187"/>
      <c r="NLV668" s="187"/>
      <c r="NLW668" s="187"/>
      <c r="NLX668" s="187"/>
      <c r="NLY668" s="187"/>
      <c r="NLZ668" s="187"/>
      <c r="NMA668" s="187"/>
      <c r="NMB668" s="187"/>
      <c r="NMC668" s="187"/>
      <c r="NMD668" s="187"/>
      <c r="NME668" s="187"/>
      <c r="NMF668" s="187"/>
      <c r="NMG668" s="187"/>
      <c r="NMH668" s="187"/>
      <c r="NMI668" s="187"/>
      <c r="NMJ668" s="187"/>
      <c r="NMK668" s="187"/>
      <c r="NML668" s="187"/>
      <c r="NMM668" s="187"/>
      <c r="NMN668" s="187"/>
      <c r="NMO668" s="187"/>
      <c r="NMP668" s="187"/>
      <c r="NMQ668" s="187"/>
      <c r="NMR668" s="187"/>
      <c r="NMS668" s="187"/>
      <c r="NMT668" s="187"/>
      <c r="NMU668" s="187"/>
      <c r="NMV668" s="187"/>
      <c r="NMW668" s="187"/>
      <c r="NMX668" s="187"/>
      <c r="NMY668" s="187"/>
      <c r="NMZ668" s="187"/>
      <c r="NNA668" s="187"/>
      <c r="NNB668" s="187"/>
      <c r="NNC668" s="187"/>
      <c r="NND668" s="187"/>
      <c r="NNE668" s="187"/>
      <c r="NNF668" s="187"/>
      <c r="NNG668" s="187"/>
      <c r="NNH668" s="187"/>
      <c r="NNI668" s="187"/>
      <c r="NNJ668" s="187"/>
      <c r="NNK668" s="187"/>
      <c r="NNL668" s="187"/>
      <c r="NNM668" s="187"/>
      <c r="NNN668" s="187"/>
      <c r="NNO668" s="187"/>
      <c r="NNP668" s="187"/>
      <c r="NNQ668" s="187"/>
      <c r="NNR668" s="187"/>
      <c r="NNS668" s="187"/>
      <c r="NNT668" s="187"/>
      <c r="NNU668" s="187"/>
      <c r="NNV668" s="187"/>
      <c r="NNW668" s="187"/>
      <c r="NNX668" s="187"/>
      <c r="NNY668" s="187"/>
      <c r="NNZ668" s="187"/>
      <c r="NOA668" s="187"/>
      <c r="NOB668" s="187"/>
      <c r="NOC668" s="187"/>
      <c r="NOD668" s="187"/>
      <c r="NOE668" s="187"/>
      <c r="NOF668" s="187"/>
      <c r="NOG668" s="187"/>
      <c r="NOH668" s="187"/>
      <c r="NOI668" s="187"/>
      <c r="NOJ668" s="187"/>
      <c r="NOK668" s="187"/>
      <c r="NOL668" s="187"/>
      <c r="NOM668" s="187"/>
      <c r="NON668" s="187"/>
      <c r="NOO668" s="187"/>
      <c r="NOP668" s="187"/>
      <c r="NOQ668" s="187"/>
      <c r="NOR668" s="187"/>
      <c r="NOS668" s="187"/>
      <c r="NOT668" s="187"/>
      <c r="NOU668" s="187"/>
      <c r="NOV668" s="187"/>
      <c r="NOW668" s="187"/>
      <c r="NOX668" s="187"/>
      <c r="NOY668" s="187"/>
      <c r="NOZ668" s="187"/>
      <c r="NPA668" s="187"/>
      <c r="NPB668" s="187"/>
      <c r="NPC668" s="187"/>
      <c r="NPD668" s="187"/>
      <c r="NPE668" s="187"/>
      <c r="NPF668" s="187"/>
      <c r="NPG668" s="187"/>
      <c r="NPH668" s="187"/>
      <c r="NPI668" s="187"/>
      <c r="NPJ668" s="187"/>
      <c r="NPK668" s="187"/>
      <c r="NPL668" s="187"/>
      <c r="NPM668" s="187"/>
      <c r="NPN668" s="187"/>
      <c r="NPO668" s="187"/>
      <c r="NPP668" s="187"/>
      <c r="NPQ668" s="187"/>
      <c r="NPR668" s="187"/>
      <c r="NPS668" s="187"/>
      <c r="NPT668" s="187"/>
      <c r="NPU668" s="187"/>
      <c r="NPV668" s="187"/>
      <c r="NPW668" s="187"/>
      <c r="NPX668" s="187"/>
      <c r="NPY668" s="187"/>
      <c r="NPZ668" s="187"/>
      <c r="NQA668" s="187"/>
      <c r="NQB668" s="187"/>
      <c r="NQC668" s="187"/>
      <c r="NQD668" s="187"/>
      <c r="NQE668" s="187"/>
      <c r="NQF668" s="187"/>
      <c r="NQG668" s="187"/>
      <c r="NQH668" s="187"/>
      <c r="NQI668" s="187"/>
      <c r="NQJ668" s="187"/>
      <c r="NQK668" s="187"/>
      <c r="NQL668" s="187"/>
      <c r="NQM668" s="187"/>
      <c r="NQN668" s="187"/>
      <c r="NQO668" s="187"/>
      <c r="NQP668" s="187"/>
      <c r="NQQ668" s="187"/>
      <c r="NQR668" s="187"/>
      <c r="NQS668" s="187"/>
      <c r="NQT668" s="187"/>
      <c r="NQU668" s="187"/>
      <c r="NQV668" s="187"/>
      <c r="NQW668" s="187"/>
      <c r="NQX668" s="187"/>
      <c r="NQY668" s="187"/>
      <c r="NQZ668" s="187"/>
      <c r="NRA668" s="187"/>
      <c r="NRB668" s="187"/>
      <c r="NRC668" s="187"/>
      <c r="NRD668" s="187"/>
      <c r="NRE668" s="187"/>
      <c r="NRF668" s="187"/>
      <c r="NRG668" s="187"/>
      <c r="NRH668" s="187"/>
      <c r="NRI668" s="187"/>
      <c r="NRJ668" s="187"/>
      <c r="NRK668" s="187"/>
      <c r="NRL668" s="187"/>
      <c r="NRM668" s="187"/>
      <c r="NRN668" s="187"/>
      <c r="NRO668" s="187"/>
      <c r="NRP668" s="187"/>
      <c r="NRQ668" s="187"/>
      <c r="NRR668" s="187"/>
      <c r="NRS668" s="187"/>
      <c r="NRT668" s="187"/>
      <c r="NRU668" s="187"/>
      <c r="NRV668" s="187"/>
      <c r="NRW668" s="187"/>
      <c r="NRX668" s="187"/>
      <c r="NRY668" s="187"/>
      <c r="NRZ668" s="187"/>
      <c r="NSA668" s="187"/>
      <c r="NSB668" s="187"/>
      <c r="NSC668" s="187"/>
      <c r="NSD668" s="187"/>
      <c r="NSE668" s="187"/>
      <c r="NSF668" s="187"/>
      <c r="NSG668" s="187"/>
      <c r="NSH668" s="187"/>
      <c r="NSI668" s="187"/>
      <c r="NSJ668" s="187"/>
      <c r="NSK668" s="187"/>
      <c r="NSL668" s="187"/>
      <c r="NSM668" s="187"/>
      <c r="NSN668" s="187"/>
      <c r="NSO668" s="187"/>
      <c r="NSP668" s="187"/>
      <c r="NSQ668" s="187"/>
      <c r="NSR668" s="187"/>
      <c r="NSS668" s="187"/>
      <c r="NST668" s="187"/>
      <c r="NSU668" s="187"/>
      <c r="NSV668" s="187"/>
      <c r="NSW668" s="187"/>
      <c r="NSX668" s="187"/>
      <c r="NSY668" s="187"/>
      <c r="NSZ668" s="187"/>
      <c r="NTA668" s="187"/>
      <c r="NTB668" s="187"/>
      <c r="NTC668" s="187"/>
      <c r="NTD668" s="187"/>
      <c r="NTE668" s="187"/>
      <c r="NTF668" s="187"/>
      <c r="NTG668" s="187"/>
      <c r="NTH668" s="187"/>
      <c r="NTI668" s="187"/>
      <c r="NTJ668" s="187"/>
      <c r="NTK668" s="187"/>
      <c r="NTL668" s="187"/>
      <c r="NTM668" s="187"/>
      <c r="NTN668" s="187"/>
      <c r="NTO668" s="187"/>
      <c r="NTP668" s="187"/>
      <c r="NTQ668" s="187"/>
      <c r="NTR668" s="187"/>
      <c r="NTS668" s="187"/>
      <c r="NTT668" s="187"/>
      <c r="NTU668" s="187"/>
      <c r="NTV668" s="187"/>
      <c r="NTW668" s="187"/>
      <c r="NTX668" s="187"/>
      <c r="NTY668" s="187"/>
      <c r="NTZ668" s="187"/>
      <c r="NUA668" s="187"/>
      <c r="NUB668" s="187"/>
      <c r="NUC668" s="187"/>
      <c r="NUD668" s="187"/>
      <c r="NUE668" s="187"/>
      <c r="NUF668" s="187"/>
      <c r="NUG668" s="187"/>
      <c r="NUH668" s="187"/>
      <c r="NUI668" s="187"/>
      <c r="NUJ668" s="187"/>
      <c r="NUK668" s="187"/>
      <c r="NUL668" s="187"/>
      <c r="NUM668" s="187"/>
      <c r="NUN668" s="187"/>
      <c r="NUO668" s="187"/>
      <c r="NUP668" s="187"/>
      <c r="NUQ668" s="187"/>
      <c r="NUR668" s="187"/>
      <c r="NUS668" s="187"/>
      <c r="NUT668" s="187"/>
      <c r="NUU668" s="187"/>
      <c r="NUV668" s="187"/>
      <c r="NUW668" s="187"/>
      <c r="NUX668" s="187"/>
      <c r="NUY668" s="187"/>
      <c r="NUZ668" s="187"/>
      <c r="NVA668" s="187"/>
      <c r="NVB668" s="187"/>
      <c r="NVC668" s="187"/>
      <c r="NVD668" s="187"/>
      <c r="NVE668" s="187"/>
      <c r="NVF668" s="187"/>
      <c r="NVG668" s="187"/>
      <c r="NVH668" s="187"/>
      <c r="NVI668" s="187"/>
      <c r="NVJ668" s="187"/>
      <c r="NVK668" s="187"/>
      <c r="NVL668" s="187"/>
      <c r="NVM668" s="187"/>
      <c r="NVN668" s="187"/>
      <c r="NVO668" s="187"/>
      <c r="NVP668" s="187"/>
      <c r="NVQ668" s="187"/>
      <c r="NVR668" s="187"/>
      <c r="NVS668" s="187"/>
      <c r="NVT668" s="187"/>
      <c r="NVU668" s="187"/>
      <c r="NVV668" s="187"/>
      <c r="NVW668" s="187"/>
      <c r="NVX668" s="187"/>
      <c r="NVY668" s="187"/>
      <c r="NVZ668" s="187"/>
      <c r="NWA668" s="187"/>
      <c r="NWB668" s="187"/>
      <c r="NWC668" s="187"/>
      <c r="NWD668" s="187"/>
      <c r="NWE668" s="187"/>
      <c r="NWF668" s="187"/>
      <c r="NWG668" s="187"/>
      <c r="NWH668" s="187"/>
      <c r="NWI668" s="187"/>
      <c r="NWJ668" s="187"/>
      <c r="NWK668" s="187"/>
      <c r="NWL668" s="187"/>
      <c r="NWM668" s="187"/>
      <c r="NWN668" s="187"/>
      <c r="NWO668" s="187"/>
      <c r="NWP668" s="187"/>
      <c r="NWQ668" s="187"/>
      <c r="NWR668" s="187"/>
      <c r="NWS668" s="187"/>
      <c r="NWT668" s="187"/>
      <c r="NWU668" s="187"/>
      <c r="NWV668" s="187"/>
      <c r="NWW668" s="187"/>
      <c r="NWX668" s="187"/>
      <c r="NWY668" s="187"/>
      <c r="NWZ668" s="187"/>
      <c r="NXA668" s="187"/>
      <c r="NXB668" s="187"/>
      <c r="NXC668" s="187"/>
      <c r="NXD668" s="187"/>
      <c r="NXE668" s="187"/>
      <c r="NXF668" s="187"/>
      <c r="NXG668" s="187"/>
      <c r="NXH668" s="187"/>
      <c r="NXI668" s="187"/>
      <c r="NXJ668" s="187"/>
      <c r="NXK668" s="187"/>
      <c r="NXL668" s="187"/>
      <c r="NXM668" s="187"/>
      <c r="NXN668" s="187"/>
      <c r="NXO668" s="187"/>
      <c r="NXP668" s="187"/>
      <c r="NXQ668" s="187"/>
      <c r="NXR668" s="187"/>
      <c r="NXS668" s="187"/>
      <c r="NXT668" s="187"/>
      <c r="NXU668" s="187"/>
      <c r="NXV668" s="187"/>
      <c r="NXW668" s="187"/>
      <c r="NXX668" s="187"/>
      <c r="NXY668" s="187"/>
      <c r="NXZ668" s="187"/>
      <c r="NYA668" s="187"/>
      <c r="NYB668" s="187"/>
      <c r="NYC668" s="187"/>
      <c r="NYD668" s="187"/>
      <c r="NYE668" s="187"/>
      <c r="NYF668" s="187"/>
      <c r="NYG668" s="187"/>
      <c r="NYH668" s="187"/>
      <c r="NYI668" s="187"/>
      <c r="NYJ668" s="187"/>
      <c r="NYK668" s="187"/>
      <c r="NYL668" s="187"/>
      <c r="NYM668" s="187"/>
      <c r="NYN668" s="187"/>
      <c r="NYO668" s="187"/>
      <c r="NYP668" s="187"/>
      <c r="NYQ668" s="187"/>
      <c r="NYR668" s="187"/>
      <c r="NYS668" s="187"/>
      <c r="NYT668" s="187"/>
      <c r="NYU668" s="187"/>
      <c r="NYV668" s="187"/>
      <c r="NYW668" s="187"/>
      <c r="NYX668" s="187"/>
      <c r="NYY668" s="187"/>
      <c r="NYZ668" s="187"/>
      <c r="NZA668" s="187"/>
      <c r="NZB668" s="187"/>
      <c r="NZC668" s="187"/>
      <c r="NZD668" s="187"/>
      <c r="NZE668" s="187"/>
      <c r="NZF668" s="187"/>
      <c r="NZG668" s="187"/>
      <c r="NZH668" s="187"/>
      <c r="NZI668" s="187"/>
      <c r="NZJ668" s="187"/>
      <c r="NZK668" s="187"/>
      <c r="NZL668" s="187"/>
      <c r="NZM668" s="187"/>
      <c r="NZN668" s="187"/>
      <c r="NZO668" s="187"/>
      <c r="NZP668" s="187"/>
      <c r="NZQ668" s="187"/>
      <c r="NZR668" s="187"/>
      <c r="NZS668" s="187"/>
      <c r="NZT668" s="187"/>
      <c r="NZU668" s="187"/>
      <c r="NZV668" s="187"/>
      <c r="NZW668" s="187"/>
      <c r="NZX668" s="187"/>
      <c r="NZY668" s="187"/>
      <c r="NZZ668" s="187"/>
      <c r="OAA668" s="187"/>
      <c r="OAB668" s="187"/>
      <c r="OAC668" s="187"/>
      <c r="OAD668" s="187"/>
      <c r="OAE668" s="187"/>
      <c r="OAF668" s="187"/>
      <c r="OAG668" s="187"/>
      <c r="OAH668" s="187"/>
      <c r="OAI668" s="187"/>
      <c r="OAJ668" s="187"/>
      <c r="OAK668" s="187"/>
      <c r="OAL668" s="187"/>
      <c r="OAM668" s="187"/>
      <c r="OAN668" s="187"/>
      <c r="OAO668" s="187"/>
      <c r="OAP668" s="187"/>
      <c r="OAQ668" s="187"/>
      <c r="OAR668" s="187"/>
      <c r="OAS668" s="187"/>
      <c r="OAT668" s="187"/>
      <c r="OAU668" s="187"/>
      <c r="OAV668" s="187"/>
      <c r="OAW668" s="187"/>
      <c r="OAX668" s="187"/>
      <c r="OAY668" s="187"/>
      <c r="OAZ668" s="187"/>
      <c r="OBA668" s="187"/>
      <c r="OBB668" s="187"/>
      <c r="OBC668" s="187"/>
      <c r="OBD668" s="187"/>
      <c r="OBE668" s="187"/>
      <c r="OBF668" s="187"/>
      <c r="OBG668" s="187"/>
      <c r="OBH668" s="187"/>
      <c r="OBI668" s="187"/>
      <c r="OBJ668" s="187"/>
      <c r="OBK668" s="187"/>
      <c r="OBL668" s="187"/>
      <c r="OBM668" s="187"/>
      <c r="OBN668" s="187"/>
      <c r="OBO668" s="187"/>
      <c r="OBP668" s="187"/>
      <c r="OBQ668" s="187"/>
      <c r="OBR668" s="187"/>
      <c r="OBS668" s="187"/>
      <c r="OBT668" s="187"/>
      <c r="OBU668" s="187"/>
      <c r="OBV668" s="187"/>
      <c r="OBW668" s="187"/>
      <c r="OBX668" s="187"/>
      <c r="OBY668" s="187"/>
      <c r="OBZ668" s="187"/>
      <c r="OCA668" s="187"/>
      <c r="OCB668" s="187"/>
      <c r="OCC668" s="187"/>
      <c r="OCD668" s="187"/>
      <c r="OCE668" s="187"/>
      <c r="OCF668" s="187"/>
      <c r="OCG668" s="187"/>
      <c r="OCH668" s="187"/>
      <c r="OCI668" s="187"/>
      <c r="OCJ668" s="187"/>
      <c r="OCK668" s="187"/>
      <c r="OCL668" s="187"/>
      <c r="OCM668" s="187"/>
      <c r="OCN668" s="187"/>
      <c r="OCO668" s="187"/>
      <c r="OCP668" s="187"/>
      <c r="OCQ668" s="187"/>
      <c r="OCR668" s="187"/>
      <c r="OCS668" s="187"/>
      <c r="OCT668" s="187"/>
      <c r="OCU668" s="187"/>
      <c r="OCV668" s="187"/>
      <c r="OCW668" s="187"/>
      <c r="OCX668" s="187"/>
      <c r="OCY668" s="187"/>
      <c r="OCZ668" s="187"/>
      <c r="ODA668" s="187"/>
      <c r="ODB668" s="187"/>
      <c r="ODC668" s="187"/>
      <c r="ODD668" s="187"/>
      <c r="ODE668" s="187"/>
      <c r="ODF668" s="187"/>
      <c r="ODG668" s="187"/>
      <c r="ODH668" s="187"/>
      <c r="ODI668" s="187"/>
      <c r="ODJ668" s="187"/>
      <c r="ODK668" s="187"/>
      <c r="ODL668" s="187"/>
      <c r="ODM668" s="187"/>
      <c r="ODN668" s="187"/>
      <c r="ODO668" s="187"/>
      <c r="ODP668" s="187"/>
      <c r="ODQ668" s="187"/>
      <c r="ODR668" s="187"/>
      <c r="ODS668" s="187"/>
      <c r="ODT668" s="187"/>
      <c r="ODU668" s="187"/>
      <c r="ODV668" s="187"/>
      <c r="ODW668" s="187"/>
      <c r="ODX668" s="187"/>
      <c r="ODY668" s="187"/>
      <c r="ODZ668" s="187"/>
      <c r="OEA668" s="187"/>
      <c r="OEB668" s="187"/>
      <c r="OEC668" s="187"/>
      <c r="OED668" s="187"/>
      <c r="OEE668" s="187"/>
      <c r="OEF668" s="187"/>
      <c r="OEG668" s="187"/>
      <c r="OEH668" s="187"/>
      <c r="OEI668" s="187"/>
      <c r="OEJ668" s="187"/>
      <c r="OEK668" s="187"/>
      <c r="OEL668" s="187"/>
      <c r="OEM668" s="187"/>
      <c r="OEN668" s="187"/>
      <c r="OEO668" s="187"/>
      <c r="OEP668" s="187"/>
      <c r="OEQ668" s="187"/>
      <c r="OER668" s="187"/>
      <c r="OES668" s="187"/>
      <c r="OET668" s="187"/>
      <c r="OEU668" s="187"/>
      <c r="OEV668" s="187"/>
      <c r="OEW668" s="187"/>
      <c r="OEX668" s="187"/>
      <c r="OEY668" s="187"/>
      <c r="OEZ668" s="187"/>
      <c r="OFA668" s="187"/>
      <c r="OFB668" s="187"/>
      <c r="OFC668" s="187"/>
      <c r="OFD668" s="187"/>
      <c r="OFE668" s="187"/>
      <c r="OFF668" s="187"/>
      <c r="OFG668" s="187"/>
      <c r="OFH668" s="187"/>
      <c r="OFI668" s="187"/>
      <c r="OFJ668" s="187"/>
      <c r="OFK668" s="187"/>
      <c r="OFL668" s="187"/>
      <c r="OFM668" s="187"/>
      <c r="OFN668" s="187"/>
      <c r="OFO668" s="187"/>
      <c r="OFP668" s="187"/>
      <c r="OFQ668" s="187"/>
      <c r="OFR668" s="187"/>
      <c r="OFS668" s="187"/>
      <c r="OFT668" s="187"/>
      <c r="OFU668" s="187"/>
      <c r="OFV668" s="187"/>
      <c r="OFW668" s="187"/>
      <c r="OFX668" s="187"/>
      <c r="OFY668" s="187"/>
      <c r="OFZ668" s="187"/>
      <c r="OGA668" s="187"/>
      <c r="OGB668" s="187"/>
      <c r="OGC668" s="187"/>
      <c r="OGD668" s="187"/>
      <c r="OGE668" s="187"/>
      <c r="OGF668" s="187"/>
      <c r="OGG668" s="187"/>
      <c r="OGH668" s="187"/>
      <c r="OGI668" s="187"/>
      <c r="OGJ668" s="187"/>
      <c r="OGK668" s="187"/>
      <c r="OGL668" s="187"/>
      <c r="OGM668" s="187"/>
      <c r="OGN668" s="187"/>
      <c r="OGO668" s="187"/>
      <c r="OGP668" s="187"/>
      <c r="OGQ668" s="187"/>
      <c r="OGR668" s="187"/>
      <c r="OGS668" s="187"/>
      <c r="OGT668" s="187"/>
      <c r="OGU668" s="187"/>
      <c r="OGV668" s="187"/>
      <c r="OGW668" s="187"/>
      <c r="OGX668" s="187"/>
      <c r="OGY668" s="187"/>
      <c r="OGZ668" s="187"/>
      <c r="OHA668" s="187"/>
      <c r="OHB668" s="187"/>
      <c r="OHC668" s="187"/>
      <c r="OHD668" s="187"/>
      <c r="OHE668" s="187"/>
      <c r="OHF668" s="187"/>
      <c r="OHG668" s="187"/>
      <c r="OHH668" s="187"/>
      <c r="OHI668" s="187"/>
      <c r="OHJ668" s="187"/>
      <c r="OHK668" s="187"/>
      <c r="OHL668" s="187"/>
      <c r="OHM668" s="187"/>
      <c r="OHN668" s="187"/>
      <c r="OHO668" s="187"/>
      <c r="OHP668" s="187"/>
      <c r="OHQ668" s="187"/>
      <c r="OHR668" s="187"/>
      <c r="OHS668" s="187"/>
      <c r="OHT668" s="187"/>
      <c r="OHU668" s="187"/>
      <c r="OHV668" s="187"/>
      <c r="OHW668" s="187"/>
      <c r="OHX668" s="187"/>
      <c r="OHY668" s="187"/>
      <c r="OHZ668" s="187"/>
      <c r="OIA668" s="187"/>
      <c r="OIB668" s="187"/>
      <c r="OIC668" s="187"/>
      <c r="OID668" s="187"/>
      <c r="OIE668" s="187"/>
      <c r="OIF668" s="187"/>
      <c r="OIG668" s="187"/>
      <c r="OIH668" s="187"/>
      <c r="OII668" s="187"/>
      <c r="OIJ668" s="187"/>
      <c r="OIK668" s="187"/>
      <c r="OIL668" s="187"/>
      <c r="OIM668" s="187"/>
      <c r="OIN668" s="187"/>
      <c r="OIO668" s="187"/>
      <c r="OIP668" s="187"/>
      <c r="OIQ668" s="187"/>
      <c r="OIR668" s="187"/>
      <c r="OIS668" s="187"/>
      <c r="OIT668" s="187"/>
      <c r="OIU668" s="187"/>
      <c r="OIV668" s="187"/>
      <c r="OIW668" s="187"/>
      <c r="OIX668" s="187"/>
      <c r="OIY668" s="187"/>
      <c r="OIZ668" s="187"/>
      <c r="OJA668" s="187"/>
      <c r="OJB668" s="187"/>
      <c r="OJC668" s="187"/>
      <c r="OJD668" s="187"/>
      <c r="OJE668" s="187"/>
      <c r="OJF668" s="187"/>
      <c r="OJG668" s="187"/>
      <c r="OJH668" s="187"/>
      <c r="OJI668" s="187"/>
      <c r="OJJ668" s="187"/>
      <c r="OJK668" s="187"/>
      <c r="OJL668" s="187"/>
      <c r="OJM668" s="187"/>
      <c r="OJN668" s="187"/>
      <c r="OJO668" s="187"/>
      <c r="OJP668" s="187"/>
      <c r="OJQ668" s="187"/>
      <c r="OJR668" s="187"/>
      <c r="OJS668" s="187"/>
      <c r="OJT668" s="187"/>
      <c r="OJU668" s="187"/>
      <c r="OJV668" s="187"/>
      <c r="OJW668" s="187"/>
      <c r="OJX668" s="187"/>
      <c r="OJY668" s="187"/>
      <c r="OJZ668" s="187"/>
      <c r="OKA668" s="187"/>
      <c r="OKB668" s="187"/>
      <c r="OKC668" s="187"/>
      <c r="OKD668" s="187"/>
      <c r="OKE668" s="187"/>
      <c r="OKF668" s="187"/>
      <c r="OKG668" s="187"/>
      <c r="OKH668" s="187"/>
      <c r="OKI668" s="187"/>
      <c r="OKJ668" s="187"/>
      <c r="OKK668" s="187"/>
      <c r="OKL668" s="187"/>
      <c r="OKM668" s="187"/>
      <c r="OKN668" s="187"/>
      <c r="OKO668" s="187"/>
      <c r="OKP668" s="187"/>
      <c r="OKQ668" s="187"/>
      <c r="OKR668" s="187"/>
      <c r="OKS668" s="187"/>
      <c r="OKT668" s="187"/>
      <c r="OKU668" s="187"/>
      <c r="OKV668" s="187"/>
      <c r="OKW668" s="187"/>
      <c r="OKX668" s="187"/>
      <c r="OKY668" s="187"/>
      <c r="OKZ668" s="187"/>
      <c r="OLA668" s="187"/>
      <c r="OLB668" s="187"/>
      <c r="OLC668" s="187"/>
      <c r="OLD668" s="187"/>
      <c r="OLE668" s="187"/>
      <c r="OLF668" s="187"/>
      <c r="OLG668" s="187"/>
      <c r="OLH668" s="187"/>
      <c r="OLI668" s="187"/>
      <c r="OLJ668" s="187"/>
      <c r="OLK668" s="187"/>
      <c r="OLL668" s="187"/>
      <c r="OLM668" s="187"/>
      <c r="OLN668" s="187"/>
      <c r="OLO668" s="187"/>
      <c r="OLP668" s="187"/>
      <c r="OLQ668" s="187"/>
      <c r="OLR668" s="187"/>
      <c r="OLS668" s="187"/>
      <c r="OLT668" s="187"/>
      <c r="OLU668" s="187"/>
      <c r="OLV668" s="187"/>
      <c r="OLW668" s="187"/>
      <c r="OLX668" s="187"/>
      <c r="OLY668" s="187"/>
      <c r="OLZ668" s="187"/>
      <c r="OMA668" s="187"/>
      <c r="OMB668" s="187"/>
      <c r="OMC668" s="187"/>
      <c r="OMD668" s="187"/>
      <c r="OME668" s="187"/>
      <c r="OMF668" s="187"/>
      <c r="OMG668" s="187"/>
      <c r="OMH668" s="187"/>
      <c r="OMI668" s="187"/>
      <c r="OMJ668" s="187"/>
      <c r="OMK668" s="187"/>
      <c r="OML668" s="187"/>
      <c r="OMM668" s="187"/>
      <c r="OMN668" s="187"/>
      <c r="OMO668" s="187"/>
      <c r="OMP668" s="187"/>
      <c r="OMQ668" s="187"/>
      <c r="OMR668" s="187"/>
      <c r="OMS668" s="187"/>
      <c r="OMT668" s="187"/>
      <c r="OMU668" s="187"/>
      <c r="OMV668" s="187"/>
      <c r="OMW668" s="187"/>
      <c r="OMX668" s="187"/>
      <c r="OMY668" s="187"/>
      <c r="OMZ668" s="187"/>
      <c r="ONA668" s="187"/>
      <c r="ONB668" s="187"/>
      <c r="ONC668" s="187"/>
      <c r="OND668" s="187"/>
      <c r="ONE668" s="187"/>
      <c r="ONF668" s="187"/>
      <c r="ONG668" s="187"/>
      <c r="ONH668" s="187"/>
      <c r="ONI668" s="187"/>
      <c r="ONJ668" s="187"/>
      <c r="ONK668" s="187"/>
      <c r="ONL668" s="187"/>
      <c r="ONM668" s="187"/>
      <c r="ONN668" s="187"/>
      <c r="ONO668" s="187"/>
      <c r="ONP668" s="187"/>
      <c r="ONQ668" s="187"/>
      <c r="ONR668" s="187"/>
      <c r="ONS668" s="187"/>
      <c r="ONT668" s="187"/>
      <c r="ONU668" s="187"/>
      <c r="ONV668" s="187"/>
      <c r="ONW668" s="187"/>
      <c r="ONX668" s="187"/>
      <c r="ONY668" s="187"/>
      <c r="ONZ668" s="187"/>
      <c r="OOA668" s="187"/>
      <c r="OOB668" s="187"/>
      <c r="OOC668" s="187"/>
      <c r="OOD668" s="187"/>
      <c r="OOE668" s="187"/>
      <c r="OOF668" s="187"/>
      <c r="OOG668" s="187"/>
      <c r="OOH668" s="187"/>
      <c r="OOI668" s="187"/>
      <c r="OOJ668" s="187"/>
      <c r="OOK668" s="187"/>
      <c r="OOL668" s="187"/>
      <c r="OOM668" s="187"/>
      <c r="OON668" s="187"/>
      <c r="OOO668" s="187"/>
      <c r="OOP668" s="187"/>
      <c r="OOQ668" s="187"/>
      <c r="OOR668" s="187"/>
      <c r="OOS668" s="187"/>
      <c r="OOT668" s="187"/>
      <c r="OOU668" s="187"/>
      <c r="OOV668" s="187"/>
      <c r="OOW668" s="187"/>
      <c r="OOX668" s="187"/>
      <c r="OOY668" s="187"/>
      <c r="OOZ668" s="187"/>
      <c r="OPA668" s="187"/>
      <c r="OPB668" s="187"/>
      <c r="OPC668" s="187"/>
      <c r="OPD668" s="187"/>
      <c r="OPE668" s="187"/>
      <c r="OPF668" s="187"/>
      <c r="OPG668" s="187"/>
      <c r="OPH668" s="187"/>
      <c r="OPI668" s="187"/>
      <c r="OPJ668" s="187"/>
      <c r="OPK668" s="187"/>
      <c r="OPL668" s="187"/>
      <c r="OPM668" s="187"/>
      <c r="OPN668" s="187"/>
      <c r="OPO668" s="187"/>
      <c r="OPP668" s="187"/>
      <c r="OPQ668" s="187"/>
      <c r="OPR668" s="187"/>
      <c r="OPS668" s="187"/>
      <c r="OPT668" s="187"/>
      <c r="OPU668" s="187"/>
      <c r="OPV668" s="187"/>
      <c r="OPW668" s="187"/>
      <c r="OPX668" s="187"/>
      <c r="OPY668" s="187"/>
      <c r="OPZ668" s="187"/>
      <c r="OQA668" s="187"/>
      <c r="OQB668" s="187"/>
      <c r="OQC668" s="187"/>
      <c r="OQD668" s="187"/>
      <c r="OQE668" s="187"/>
      <c r="OQF668" s="187"/>
      <c r="OQG668" s="187"/>
      <c r="OQH668" s="187"/>
      <c r="OQI668" s="187"/>
      <c r="OQJ668" s="187"/>
      <c r="OQK668" s="187"/>
      <c r="OQL668" s="187"/>
      <c r="OQM668" s="187"/>
      <c r="OQN668" s="187"/>
      <c r="OQO668" s="187"/>
      <c r="OQP668" s="187"/>
      <c r="OQQ668" s="187"/>
      <c r="OQR668" s="187"/>
      <c r="OQS668" s="187"/>
      <c r="OQT668" s="187"/>
      <c r="OQU668" s="187"/>
      <c r="OQV668" s="187"/>
      <c r="OQW668" s="187"/>
      <c r="OQX668" s="187"/>
      <c r="OQY668" s="187"/>
      <c r="OQZ668" s="187"/>
      <c r="ORA668" s="187"/>
      <c r="ORB668" s="187"/>
      <c r="ORC668" s="187"/>
      <c r="ORD668" s="187"/>
      <c r="ORE668" s="187"/>
      <c r="ORF668" s="187"/>
      <c r="ORG668" s="187"/>
      <c r="ORH668" s="187"/>
      <c r="ORI668" s="187"/>
      <c r="ORJ668" s="187"/>
      <c r="ORK668" s="187"/>
      <c r="ORL668" s="187"/>
      <c r="ORM668" s="187"/>
      <c r="ORN668" s="187"/>
      <c r="ORO668" s="187"/>
      <c r="ORP668" s="187"/>
      <c r="ORQ668" s="187"/>
      <c r="ORR668" s="187"/>
      <c r="ORS668" s="187"/>
      <c r="ORT668" s="187"/>
      <c r="ORU668" s="187"/>
      <c r="ORV668" s="187"/>
      <c r="ORW668" s="187"/>
      <c r="ORX668" s="187"/>
      <c r="ORY668" s="187"/>
      <c r="ORZ668" s="187"/>
      <c r="OSA668" s="187"/>
      <c r="OSB668" s="187"/>
      <c r="OSC668" s="187"/>
      <c r="OSD668" s="187"/>
      <c r="OSE668" s="187"/>
      <c r="OSF668" s="187"/>
      <c r="OSG668" s="187"/>
      <c r="OSH668" s="187"/>
      <c r="OSI668" s="187"/>
      <c r="OSJ668" s="187"/>
      <c r="OSK668" s="187"/>
      <c r="OSL668" s="187"/>
      <c r="OSM668" s="187"/>
      <c r="OSN668" s="187"/>
      <c r="OSO668" s="187"/>
      <c r="OSP668" s="187"/>
      <c r="OSQ668" s="187"/>
      <c r="OSR668" s="187"/>
      <c r="OSS668" s="187"/>
      <c r="OST668" s="187"/>
      <c r="OSU668" s="187"/>
      <c r="OSV668" s="187"/>
      <c r="OSW668" s="187"/>
      <c r="OSX668" s="187"/>
      <c r="OSY668" s="187"/>
      <c r="OSZ668" s="187"/>
      <c r="OTA668" s="187"/>
      <c r="OTB668" s="187"/>
      <c r="OTC668" s="187"/>
      <c r="OTD668" s="187"/>
      <c r="OTE668" s="187"/>
      <c r="OTF668" s="187"/>
      <c r="OTG668" s="187"/>
      <c r="OTH668" s="187"/>
      <c r="OTI668" s="187"/>
      <c r="OTJ668" s="187"/>
      <c r="OTK668" s="187"/>
      <c r="OTL668" s="187"/>
      <c r="OTM668" s="187"/>
      <c r="OTN668" s="187"/>
      <c r="OTO668" s="187"/>
      <c r="OTP668" s="187"/>
      <c r="OTQ668" s="187"/>
      <c r="OTR668" s="187"/>
      <c r="OTS668" s="187"/>
      <c r="OTT668" s="187"/>
      <c r="OTU668" s="187"/>
      <c r="OTV668" s="187"/>
      <c r="OTW668" s="187"/>
      <c r="OTX668" s="187"/>
      <c r="OTY668" s="187"/>
      <c r="OTZ668" s="187"/>
      <c r="OUA668" s="187"/>
      <c r="OUB668" s="187"/>
      <c r="OUC668" s="187"/>
      <c r="OUD668" s="187"/>
      <c r="OUE668" s="187"/>
      <c r="OUF668" s="187"/>
      <c r="OUG668" s="187"/>
      <c r="OUH668" s="187"/>
      <c r="OUI668" s="187"/>
      <c r="OUJ668" s="187"/>
      <c r="OUK668" s="187"/>
      <c r="OUL668" s="187"/>
      <c r="OUM668" s="187"/>
      <c r="OUN668" s="187"/>
      <c r="OUO668" s="187"/>
      <c r="OUP668" s="187"/>
      <c r="OUQ668" s="187"/>
      <c r="OUR668" s="187"/>
      <c r="OUS668" s="187"/>
      <c r="OUT668" s="187"/>
      <c r="OUU668" s="187"/>
      <c r="OUV668" s="187"/>
      <c r="OUW668" s="187"/>
      <c r="OUX668" s="187"/>
      <c r="OUY668" s="187"/>
      <c r="OUZ668" s="187"/>
      <c r="OVA668" s="187"/>
      <c r="OVB668" s="187"/>
      <c r="OVC668" s="187"/>
      <c r="OVD668" s="187"/>
      <c r="OVE668" s="187"/>
      <c r="OVF668" s="187"/>
      <c r="OVG668" s="187"/>
      <c r="OVH668" s="187"/>
      <c r="OVI668" s="187"/>
      <c r="OVJ668" s="187"/>
      <c r="OVK668" s="187"/>
      <c r="OVL668" s="187"/>
      <c r="OVM668" s="187"/>
      <c r="OVN668" s="187"/>
      <c r="OVO668" s="187"/>
      <c r="OVP668" s="187"/>
      <c r="OVQ668" s="187"/>
      <c r="OVR668" s="187"/>
      <c r="OVS668" s="187"/>
      <c r="OVT668" s="187"/>
      <c r="OVU668" s="187"/>
      <c r="OVV668" s="187"/>
      <c r="OVW668" s="187"/>
      <c r="OVX668" s="187"/>
      <c r="OVY668" s="187"/>
      <c r="OVZ668" s="187"/>
      <c r="OWA668" s="187"/>
      <c r="OWB668" s="187"/>
      <c r="OWC668" s="187"/>
      <c r="OWD668" s="187"/>
      <c r="OWE668" s="187"/>
      <c r="OWF668" s="187"/>
      <c r="OWG668" s="187"/>
      <c r="OWH668" s="187"/>
      <c r="OWI668" s="187"/>
      <c r="OWJ668" s="187"/>
      <c r="OWK668" s="187"/>
      <c r="OWL668" s="187"/>
      <c r="OWM668" s="187"/>
      <c r="OWN668" s="187"/>
      <c r="OWO668" s="187"/>
      <c r="OWP668" s="187"/>
      <c r="OWQ668" s="187"/>
      <c r="OWR668" s="187"/>
      <c r="OWS668" s="187"/>
      <c r="OWT668" s="187"/>
      <c r="OWU668" s="187"/>
      <c r="OWV668" s="187"/>
      <c r="OWW668" s="187"/>
      <c r="OWX668" s="187"/>
      <c r="OWY668" s="187"/>
      <c r="OWZ668" s="187"/>
      <c r="OXA668" s="187"/>
      <c r="OXB668" s="187"/>
      <c r="OXC668" s="187"/>
      <c r="OXD668" s="187"/>
      <c r="OXE668" s="187"/>
      <c r="OXF668" s="187"/>
      <c r="OXG668" s="187"/>
      <c r="OXH668" s="187"/>
      <c r="OXI668" s="187"/>
      <c r="OXJ668" s="187"/>
      <c r="OXK668" s="187"/>
      <c r="OXL668" s="187"/>
      <c r="OXM668" s="187"/>
      <c r="OXN668" s="187"/>
      <c r="OXO668" s="187"/>
      <c r="OXP668" s="187"/>
      <c r="OXQ668" s="187"/>
      <c r="OXR668" s="187"/>
      <c r="OXS668" s="187"/>
      <c r="OXT668" s="187"/>
      <c r="OXU668" s="187"/>
      <c r="OXV668" s="187"/>
      <c r="OXW668" s="187"/>
      <c r="OXX668" s="187"/>
      <c r="OXY668" s="187"/>
      <c r="OXZ668" s="187"/>
      <c r="OYA668" s="187"/>
      <c r="OYB668" s="187"/>
      <c r="OYC668" s="187"/>
      <c r="OYD668" s="187"/>
      <c r="OYE668" s="187"/>
      <c r="OYF668" s="187"/>
      <c r="OYG668" s="187"/>
      <c r="OYH668" s="187"/>
      <c r="OYI668" s="187"/>
      <c r="OYJ668" s="187"/>
      <c r="OYK668" s="187"/>
      <c r="OYL668" s="187"/>
      <c r="OYM668" s="187"/>
      <c r="OYN668" s="187"/>
      <c r="OYO668" s="187"/>
      <c r="OYP668" s="187"/>
      <c r="OYQ668" s="187"/>
      <c r="OYR668" s="187"/>
      <c r="OYS668" s="187"/>
      <c r="OYT668" s="187"/>
      <c r="OYU668" s="187"/>
      <c r="OYV668" s="187"/>
      <c r="OYW668" s="187"/>
      <c r="OYX668" s="187"/>
      <c r="OYY668" s="187"/>
      <c r="OYZ668" s="187"/>
      <c r="OZA668" s="187"/>
      <c r="OZB668" s="187"/>
      <c r="OZC668" s="187"/>
      <c r="OZD668" s="187"/>
      <c r="OZE668" s="187"/>
      <c r="OZF668" s="187"/>
      <c r="OZG668" s="187"/>
      <c r="OZH668" s="187"/>
      <c r="OZI668" s="187"/>
      <c r="OZJ668" s="187"/>
      <c r="OZK668" s="187"/>
      <c r="OZL668" s="187"/>
      <c r="OZM668" s="187"/>
      <c r="OZN668" s="187"/>
      <c r="OZO668" s="187"/>
      <c r="OZP668" s="187"/>
      <c r="OZQ668" s="187"/>
      <c r="OZR668" s="187"/>
      <c r="OZS668" s="187"/>
      <c r="OZT668" s="187"/>
      <c r="OZU668" s="187"/>
      <c r="OZV668" s="187"/>
      <c r="OZW668" s="187"/>
      <c r="OZX668" s="187"/>
      <c r="OZY668" s="187"/>
      <c r="OZZ668" s="187"/>
      <c r="PAA668" s="187"/>
      <c r="PAB668" s="187"/>
      <c r="PAC668" s="187"/>
      <c r="PAD668" s="187"/>
      <c r="PAE668" s="187"/>
      <c r="PAF668" s="187"/>
      <c r="PAG668" s="187"/>
      <c r="PAH668" s="187"/>
      <c r="PAI668" s="187"/>
      <c r="PAJ668" s="187"/>
      <c r="PAK668" s="187"/>
      <c r="PAL668" s="187"/>
      <c r="PAM668" s="187"/>
      <c r="PAN668" s="187"/>
      <c r="PAO668" s="187"/>
      <c r="PAP668" s="187"/>
      <c r="PAQ668" s="187"/>
      <c r="PAR668" s="187"/>
      <c r="PAS668" s="187"/>
      <c r="PAT668" s="187"/>
      <c r="PAU668" s="187"/>
      <c r="PAV668" s="187"/>
      <c r="PAW668" s="187"/>
      <c r="PAX668" s="187"/>
      <c r="PAY668" s="187"/>
      <c r="PAZ668" s="187"/>
      <c r="PBA668" s="187"/>
      <c r="PBB668" s="187"/>
      <c r="PBC668" s="187"/>
      <c r="PBD668" s="187"/>
      <c r="PBE668" s="187"/>
      <c r="PBF668" s="187"/>
      <c r="PBG668" s="187"/>
      <c r="PBH668" s="187"/>
      <c r="PBI668" s="187"/>
      <c r="PBJ668" s="187"/>
      <c r="PBK668" s="187"/>
      <c r="PBL668" s="187"/>
      <c r="PBM668" s="187"/>
      <c r="PBN668" s="187"/>
      <c r="PBO668" s="187"/>
      <c r="PBP668" s="187"/>
      <c r="PBQ668" s="187"/>
      <c r="PBR668" s="187"/>
      <c r="PBS668" s="187"/>
      <c r="PBT668" s="187"/>
      <c r="PBU668" s="187"/>
      <c r="PBV668" s="187"/>
      <c r="PBW668" s="187"/>
      <c r="PBX668" s="187"/>
      <c r="PBY668" s="187"/>
      <c r="PBZ668" s="187"/>
      <c r="PCA668" s="187"/>
      <c r="PCB668" s="187"/>
      <c r="PCC668" s="187"/>
      <c r="PCD668" s="187"/>
      <c r="PCE668" s="187"/>
      <c r="PCF668" s="187"/>
      <c r="PCG668" s="187"/>
      <c r="PCH668" s="187"/>
      <c r="PCI668" s="187"/>
      <c r="PCJ668" s="187"/>
      <c r="PCK668" s="187"/>
      <c r="PCL668" s="187"/>
      <c r="PCM668" s="187"/>
      <c r="PCN668" s="187"/>
      <c r="PCO668" s="187"/>
      <c r="PCP668" s="187"/>
      <c r="PCQ668" s="187"/>
      <c r="PCR668" s="187"/>
      <c r="PCS668" s="187"/>
      <c r="PCT668" s="187"/>
      <c r="PCU668" s="187"/>
      <c r="PCV668" s="187"/>
      <c r="PCW668" s="187"/>
      <c r="PCX668" s="187"/>
      <c r="PCY668" s="187"/>
      <c r="PCZ668" s="187"/>
      <c r="PDA668" s="187"/>
      <c r="PDB668" s="187"/>
      <c r="PDC668" s="187"/>
      <c r="PDD668" s="187"/>
      <c r="PDE668" s="187"/>
      <c r="PDF668" s="187"/>
      <c r="PDG668" s="187"/>
      <c r="PDH668" s="187"/>
      <c r="PDI668" s="187"/>
      <c r="PDJ668" s="187"/>
      <c r="PDK668" s="187"/>
      <c r="PDL668" s="187"/>
      <c r="PDM668" s="187"/>
      <c r="PDN668" s="187"/>
      <c r="PDO668" s="187"/>
      <c r="PDP668" s="187"/>
      <c r="PDQ668" s="187"/>
      <c r="PDR668" s="187"/>
      <c r="PDS668" s="187"/>
      <c r="PDT668" s="187"/>
      <c r="PDU668" s="187"/>
      <c r="PDV668" s="187"/>
      <c r="PDW668" s="187"/>
      <c r="PDX668" s="187"/>
      <c r="PDY668" s="187"/>
      <c r="PDZ668" s="187"/>
      <c r="PEA668" s="187"/>
      <c r="PEB668" s="187"/>
      <c r="PEC668" s="187"/>
      <c r="PED668" s="187"/>
      <c r="PEE668" s="187"/>
      <c r="PEF668" s="187"/>
      <c r="PEG668" s="187"/>
      <c r="PEH668" s="187"/>
      <c r="PEI668" s="187"/>
      <c r="PEJ668" s="187"/>
      <c r="PEK668" s="187"/>
      <c r="PEL668" s="187"/>
      <c r="PEM668" s="187"/>
      <c r="PEN668" s="187"/>
      <c r="PEO668" s="187"/>
      <c r="PEP668" s="187"/>
      <c r="PEQ668" s="187"/>
      <c r="PER668" s="187"/>
      <c r="PES668" s="187"/>
      <c r="PET668" s="187"/>
      <c r="PEU668" s="187"/>
      <c r="PEV668" s="187"/>
      <c r="PEW668" s="187"/>
      <c r="PEX668" s="187"/>
      <c r="PEY668" s="187"/>
      <c r="PEZ668" s="187"/>
      <c r="PFA668" s="187"/>
      <c r="PFB668" s="187"/>
      <c r="PFC668" s="187"/>
      <c r="PFD668" s="187"/>
      <c r="PFE668" s="187"/>
      <c r="PFF668" s="187"/>
      <c r="PFG668" s="187"/>
      <c r="PFH668" s="187"/>
      <c r="PFI668" s="187"/>
      <c r="PFJ668" s="187"/>
      <c r="PFK668" s="187"/>
      <c r="PFL668" s="187"/>
      <c r="PFM668" s="187"/>
      <c r="PFN668" s="187"/>
      <c r="PFO668" s="187"/>
      <c r="PFP668" s="187"/>
      <c r="PFQ668" s="187"/>
      <c r="PFR668" s="187"/>
      <c r="PFS668" s="187"/>
      <c r="PFT668" s="187"/>
      <c r="PFU668" s="187"/>
      <c r="PFV668" s="187"/>
      <c r="PFW668" s="187"/>
      <c r="PFX668" s="187"/>
      <c r="PFY668" s="187"/>
      <c r="PFZ668" s="187"/>
      <c r="PGA668" s="187"/>
      <c r="PGB668" s="187"/>
      <c r="PGC668" s="187"/>
      <c r="PGD668" s="187"/>
      <c r="PGE668" s="187"/>
      <c r="PGF668" s="187"/>
      <c r="PGG668" s="187"/>
      <c r="PGH668" s="187"/>
      <c r="PGI668" s="187"/>
      <c r="PGJ668" s="187"/>
      <c r="PGK668" s="187"/>
      <c r="PGL668" s="187"/>
      <c r="PGM668" s="187"/>
      <c r="PGN668" s="187"/>
      <c r="PGO668" s="187"/>
      <c r="PGP668" s="187"/>
      <c r="PGQ668" s="187"/>
      <c r="PGR668" s="187"/>
      <c r="PGS668" s="187"/>
      <c r="PGT668" s="187"/>
      <c r="PGU668" s="187"/>
      <c r="PGV668" s="187"/>
      <c r="PGW668" s="187"/>
      <c r="PGX668" s="187"/>
      <c r="PGY668" s="187"/>
      <c r="PGZ668" s="187"/>
      <c r="PHA668" s="187"/>
      <c r="PHB668" s="187"/>
      <c r="PHC668" s="187"/>
      <c r="PHD668" s="187"/>
      <c r="PHE668" s="187"/>
      <c r="PHF668" s="187"/>
      <c r="PHG668" s="187"/>
      <c r="PHH668" s="187"/>
      <c r="PHI668" s="187"/>
      <c r="PHJ668" s="187"/>
      <c r="PHK668" s="187"/>
      <c r="PHL668" s="187"/>
      <c r="PHM668" s="187"/>
      <c r="PHN668" s="187"/>
      <c r="PHO668" s="187"/>
      <c r="PHP668" s="187"/>
      <c r="PHQ668" s="187"/>
      <c r="PHR668" s="187"/>
      <c r="PHS668" s="187"/>
      <c r="PHT668" s="187"/>
      <c r="PHU668" s="187"/>
      <c r="PHV668" s="187"/>
      <c r="PHW668" s="187"/>
      <c r="PHX668" s="187"/>
      <c r="PHY668" s="187"/>
      <c r="PHZ668" s="187"/>
      <c r="PIA668" s="187"/>
      <c r="PIB668" s="187"/>
      <c r="PIC668" s="187"/>
      <c r="PID668" s="187"/>
      <c r="PIE668" s="187"/>
      <c r="PIF668" s="187"/>
      <c r="PIG668" s="187"/>
      <c r="PIH668" s="187"/>
      <c r="PII668" s="187"/>
      <c r="PIJ668" s="187"/>
      <c r="PIK668" s="187"/>
      <c r="PIL668" s="187"/>
      <c r="PIM668" s="187"/>
      <c r="PIN668" s="187"/>
      <c r="PIO668" s="187"/>
      <c r="PIP668" s="187"/>
      <c r="PIQ668" s="187"/>
      <c r="PIR668" s="187"/>
      <c r="PIS668" s="187"/>
      <c r="PIT668" s="187"/>
      <c r="PIU668" s="187"/>
      <c r="PIV668" s="187"/>
      <c r="PIW668" s="187"/>
      <c r="PIX668" s="187"/>
      <c r="PIY668" s="187"/>
      <c r="PIZ668" s="187"/>
      <c r="PJA668" s="187"/>
      <c r="PJB668" s="187"/>
      <c r="PJC668" s="187"/>
      <c r="PJD668" s="187"/>
      <c r="PJE668" s="187"/>
      <c r="PJF668" s="187"/>
      <c r="PJG668" s="187"/>
      <c r="PJH668" s="187"/>
      <c r="PJI668" s="187"/>
      <c r="PJJ668" s="187"/>
      <c r="PJK668" s="187"/>
      <c r="PJL668" s="187"/>
      <c r="PJM668" s="187"/>
      <c r="PJN668" s="187"/>
      <c r="PJO668" s="187"/>
      <c r="PJP668" s="187"/>
      <c r="PJQ668" s="187"/>
      <c r="PJR668" s="187"/>
      <c r="PJS668" s="187"/>
      <c r="PJT668" s="187"/>
      <c r="PJU668" s="187"/>
      <c r="PJV668" s="187"/>
      <c r="PJW668" s="187"/>
      <c r="PJX668" s="187"/>
      <c r="PJY668" s="187"/>
      <c r="PJZ668" s="187"/>
      <c r="PKA668" s="187"/>
      <c r="PKB668" s="187"/>
      <c r="PKC668" s="187"/>
      <c r="PKD668" s="187"/>
      <c r="PKE668" s="187"/>
      <c r="PKF668" s="187"/>
      <c r="PKG668" s="187"/>
      <c r="PKH668" s="187"/>
      <c r="PKI668" s="187"/>
      <c r="PKJ668" s="187"/>
      <c r="PKK668" s="187"/>
      <c r="PKL668" s="187"/>
      <c r="PKM668" s="187"/>
      <c r="PKN668" s="187"/>
      <c r="PKO668" s="187"/>
      <c r="PKP668" s="187"/>
      <c r="PKQ668" s="187"/>
      <c r="PKR668" s="187"/>
      <c r="PKS668" s="187"/>
      <c r="PKT668" s="187"/>
      <c r="PKU668" s="187"/>
      <c r="PKV668" s="187"/>
      <c r="PKW668" s="187"/>
      <c r="PKX668" s="187"/>
      <c r="PKY668" s="187"/>
      <c r="PKZ668" s="187"/>
      <c r="PLA668" s="187"/>
      <c r="PLB668" s="187"/>
      <c r="PLC668" s="187"/>
      <c r="PLD668" s="187"/>
      <c r="PLE668" s="187"/>
      <c r="PLF668" s="187"/>
      <c r="PLG668" s="187"/>
      <c r="PLH668" s="187"/>
      <c r="PLI668" s="187"/>
      <c r="PLJ668" s="187"/>
      <c r="PLK668" s="187"/>
      <c r="PLL668" s="187"/>
      <c r="PLM668" s="187"/>
      <c r="PLN668" s="187"/>
      <c r="PLO668" s="187"/>
      <c r="PLP668" s="187"/>
      <c r="PLQ668" s="187"/>
      <c r="PLR668" s="187"/>
      <c r="PLS668" s="187"/>
      <c r="PLT668" s="187"/>
      <c r="PLU668" s="187"/>
      <c r="PLV668" s="187"/>
      <c r="PLW668" s="187"/>
      <c r="PLX668" s="187"/>
      <c r="PLY668" s="187"/>
      <c r="PLZ668" s="187"/>
      <c r="PMA668" s="187"/>
      <c r="PMB668" s="187"/>
      <c r="PMC668" s="187"/>
      <c r="PMD668" s="187"/>
      <c r="PME668" s="187"/>
      <c r="PMF668" s="187"/>
      <c r="PMG668" s="187"/>
      <c r="PMH668" s="187"/>
      <c r="PMI668" s="187"/>
      <c r="PMJ668" s="187"/>
      <c r="PMK668" s="187"/>
      <c r="PML668" s="187"/>
      <c r="PMM668" s="187"/>
      <c r="PMN668" s="187"/>
      <c r="PMO668" s="187"/>
      <c r="PMP668" s="187"/>
      <c r="PMQ668" s="187"/>
      <c r="PMR668" s="187"/>
      <c r="PMS668" s="187"/>
      <c r="PMT668" s="187"/>
      <c r="PMU668" s="187"/>
      <c r="PMV668" s="187"/>
      <c r="PMW668" s="187"/>
      <c r="PMX668" s="187"/>
      <c r="PMY668" s="187"/>
      <c r="PMZ668" s="187"/>
      <c r="PNA668" s="187"/>
      <c r="PNB668" s="187"/>
      <c r="PNC668" s="187"/>
      <c r="PND668" s="187"/>
      <c r="PNE668" s="187"/>
      <c r="PNF668" s="187"/>
      <c r="PNG668" s="187"/>
      <c r="PNH668" s="187"/>
      <c r="PNI668" s="187"/>
      <c r="PNJ668" s="187"/>
      <c r="PNK668" s="187"/>
      <c r="PNL668" s="187"/>
      <c r="PNM668" s="187"/>
      <c r="PNN668" s="187"/>
      <c r="PNO668" s="187"/>
      <c r="PNP668" s="187"/>
      <c r="PNQ668" s="187"/>
      <c r="PNR668" s="187"/>
      <c r="PNS668" s="187"/>
      <c r="PNT668" s="187"/>
      <c r="PNU668" s="187"/>
      <c r="PNV668" s="187"/>
      <c r="PNW668" s="187"/>
      <c r="PNX668" s="187"/>
      <c r="PNY668" s="187"/>
      <c r="PNZ668" s="187"/>
      <c r="POA668" s="187"/>
      <c r="POB668" s="187"/>
      <c r="POC668" s="187"/>
      <c r="POD668" s="187"/>
      <c r="POE668" s="187"/>
      <c r="POF668" s="187"/>
      <c r="POG668" s="187"/>
      <c r="POH668" s="187"/>
      <c r="POI668" s="187"/>
      <c r="POJ668" s="187"/>
      <c r="POK668" s="187"/>
      <c r="POL668" s="187"/>
      <c r="POM668" s="187"/>
      <c r="PON668" s="187"/>
      <c r="POO668" s="187"/>
      <c r="POP668" s="187"/>
      <c r="POQ668" s="187"/>
      <c r="POR668" s="187"/>
      <c r="POS668" s="187"/>
      <c r="POT668" s="187"/>
      <c r="POU668" s="187"/>
      <c r="POV668" s="187"/>
      <c r="POW668" s="187"/>
      <c r="POX668" s="187"/>
      <c r="POY668" s="187"/>
      <c r="POZ668" s="187"/>
      <c r="PPA668" s="187"/>
      <c r="PPB668" s="187"/>
      <c r="PPC668" s="187"/>
      <c r="PPD668" s="187"/>
      <c r="PPE668" s="187"/>
      <c r="PPF668" s="187"/>
      <c r="PPG668" s="187"/>
      <c r="PPH668" s="187"/>
      <c r="PPI668" s="187"/>
      <c r="PPJ668" s="187"/>
      <c r="PPK668" s="187"/>
      <c r="PPL668" s="187"/>
      <c r="PPM668" s="187"/>
      <c r="PPN668" s="187"/>
      <c r="PPO668" s="187"/>
      <c r="PPP668" s="187"/>
      <c r="PPQ668" s="187"/>
      <c r="PPR668" s="187"/>
      <c r="PPS668" s="187"/>
      <c r="PPT668" s="187"/>
      <c r="PPU668" s="187"/>
      <c r="PPV668" s="187"/>
      <c r="PPW668" s="187"/>
      <c r="PPX668" s="187"/>
      <c r="PPY668" s="187"/>
      <c r="PPZ668" s="187"/>
      <c r="PQA668" s="187"/>
      <c r="PQB668" s="187"/>
      <c r="PQC668" s="187"/>
      <c r="PQD668" s="187"/>
      <c r="PQE668" s="187"/>
      <c r="PQF668" s="187"/>
      <c r="PQG668" s="187"/>
      <c r="PQH668" s="187"/>
      <c r="PQI668" s="187"/>
      <c r="PQJ668" s="187"/>
      <c r="PQK668" s="187"/>
      <c r="PQL668" s="187"/>
      <c r="PQM668" s="187"/>
      <c r="PQN668" s="187"/>
      <c r="PQO668" s="187"/>
      <c r="PQP668" s="187"/>
      <c r="PQQ668" s="187"/>
      <c r="PQR668" s="187"/>
      <c r="PQS668" s="187"/>
      <c r="PQT668" s="187"/>
      <c r="PQU668" s="187"/>
      <c r="PQV668" s="187"/>
      <c r="PQW668" s="187"/>
      <c r="PQX668" s="187"/>
      <c r="PQY668" s="187"/>
      <c r="PQZ668" s="187"/>
      <c r="PRA668" s="187"/>
      <c r="PRB668" s="187"/>
      <c r="PRC668" s="187"/>
      <c r="PRD668" s="187"/>
      <c r="PRE668" s="187"/>
      <c r="PRF668" s="187"/>
      <c r="PRG668" s="187"/>
      <c r="PRH668" s="187"/>
      <c r="PRI668" s="187"/>
      <c r="PRJ668" s="187"/>
      <c r="PRK668" s="187"/>
      <c r="PRL668" s="187"/>
      <c r="PRM668" s="187"/>
      <c r="PRN668" s="187"/>
      <c r="PRO668" s="187"/>
      <c r="PRP668" s="187"/>
      <c r="PRQ668" s="187"/>
      <c r="PRR668" s="187"/>
      <c r="PRS668" s="187"/>
      <c r="PRT668" s="187"/>
      <c r="PRU668" s="187"/>
      <c r="PRV668" s="187"/>
      <c r="PRW668" s="187"/>
      <c r="PRX668" s="187"/>
      <c r="PRY668" s="187"/>
      <c r="PRZ668" s="187"/>
      <c r="PSA668" s="187"/>
      <c r="PSB668" s="187"/>
      <c r="PSC668" s="187"/>
      <c r="PSD668" s="187"/>
      <c r="PSE668" s="187"/>
      <c r="PSF668" s="187"/>
      <c r="PSG668" s="187"/>
      <c r="PSH668" s="187"/>
      <c r="PSI668" s="187"/>
      <c r="PSJ668" s="187"/>
      <c r="PSK668" s="187"/>
      <c r="PSL668" s="187"/>
      <c r="PSM668" s="187"/>
      <c r="PSN668" s="187"/>
      <c r="PSO668" s="187"/>
      <c r="PSP668" s="187"/>
      <c r="PSQ668" s="187"/>
      <c r="PSR668" s="187"/>
      <c r="PSS668" s="187"/>
      <c r="PST668" s="187"/>
      <c r="PSU668" s="187"/>
      <c r="PSV668" s="187"/>
      <c r="PSW668" s="187"/>
      <c r="PSX668" s="187"/>
      <c r="PSY668" s="187"/>
      <c r="PSZ668" s="187"/>
      <c r="PTA668" s="187"/>
      <c r="PTB668" s="187"/>
      <c r="PTC668" s="187"/>
      <c r="PTD668" s="187"/>
      <c r="PTE668" s="187"/>
      <c r="PTF668" s="187"/>
      <c r="PTG668" s="187"/>
      <c r="PTH668" s="187"/>
      <c r="PTI668" s="187"/>
      <c r="PTJ668" s="187"/>
      <c r="PTK668" s="187"/>
      <c r="PTL668" s="187"/>
      <c r="PTM668" s="187"/>
      <c r="PTN668" s="187"/>
      <c r="PTO668" s="187"/>
      <c r="PTP668" s="187"/>
      <c r="PTQ668" s="187"/>
      <c r="PTR668" s="187"/>
      <c r="PTS668" s="187"/>
      <c r="PTT668" s="187"/>
      <c r="PTU668" s="187"/>
      <c r="PTV668" s="187"/>
      <c r="PTW668" s="187"/>
      <c r="PTX668" s="187"/>
      <c r="PTY668" s="187"/>
      <c r="PTZ668" s="187"/>
      <c r="PUA668" s="187"/>
      <c r="PUB668" s="187"/>
      <c r="PUC668" s="187"/>
      <c r="PUD668" s="187"/>
      <c r="PUE668" s="187"/>
      <c r="PUF668" s="187"/>
      <c r="PUG668" s="187"/>
      <c r="PUH668" s="187"/>
      <c r="PUI668" s="187"/>
      <c r="PUJ668" s="187"/>
      <c r="PUK668" s="187"/>
      <c r="PUL668" s="187"/>
      <c r="PUM668" s="187"/>
      <c r="PUN668" s="187"/>
      <c r="PUO668" s="187"/>
      <c r="PUP668" s="187"/>
      <c r="PUQ668" s="187"/>
      <c r="PUR668" s="187"/>
      <c r="PUS668" s="187"/>
      <c r="PUT668" s="187"/>
      <c r="PUU668" s="187"/>
      <c r="PUV668" s="187"/>
      <c r="PUW668" s="187"/>
      <c r="PUX668" s="187"/>
      <c r="PUY668" s="187"/>
      <c r="PUZ668" s="187"/>
      <c r="PVA668" s="187"/>
      <c r="PVB668" s="187"/>
      <c r="PVC668" s="187"/>
      <c r="PVD668" s="187"/>
      <c r="PVE668" s="187"/>
      <c r="PVF668" s="187"/>
      <c r="PVG668" s="187"/>
      <c r="PVH668" s="187"/>
      <c r="PVI668" s="187"/>
      <c r="PVJ668" s="187"/>
      <c r="PVK668" s="187"/>
      <c r="PVL668" s="187"/>
      <c r="PVM668" s="187"/>
      <c r="PVN668" s="187"/>
      <c r="PVO668" s="187"/>
      <c r="PVP668" s="187"/>
      <c r="PVQ668" s="187"/>
      <c r="PVR668" s="187"/>
      <c r="PVS668" s="187"/>
      <c r="PVT668" s="187"/>
      <c r="PVU668" s="187"/>
      <c r="PVV668" s="187"/>
      <c r="PVW668" s="187"/>
      <c r="PVX668" s="187"/>
      <c r="PVY668" s="187"/>
      <c r="PVZ668" s="187"/>
      <c r="PWA668" s="187"/>
      <c r="PWB668" s="187"/>
      <c r="PWC668" s="187"/>
      <c r="PWD668" s="187"/>
      <c r="PWE668" s="187"/>
      <c r="PWF668" s="187"/>
      <c r="PWG668" s="187"/>
      <c r="PWH668" s="187"/>
      <c r="PWI668" s="187"/>
      <c r="PWJ668" s="187"/>
      <c r="PWK668" s="187"/>
      <c r="PWL668" s="187"/>
      <c r="PWM668" s="187"/>
      <c r="PWN668" s="187"/>
      <c r="PWO668" s="187"/>
      <c r="PWP668" s="187"/>
      <c r="PWQ668" s="187"/>
      <c r="PWR668" s="187"/>
      <c r="PWS668" s="187"/>
      <c r="PWT668" s="187"/>
      <c r="PWU668" s="187"/>
      <c r="PWV668" s="187"/>
      <c r="PWW668" s="187"/>
      <c r="PWX668" s="187"/>
      <c r="PWY668" s="187"/>
      <c r="PWZ668" s="187"/>
      <c r="PXA668" s="187"/>
      <c r="PXB668" s="187"/>
      <c r="PXC668" s="187"/>
      <c r="PXD668" s="187"/>
      <c r="PXE668" s="187"/>
      <c r="PXF668" s="187"/>
      <c r="PXG668" s="187"/>
      <c r="PXH668" s="187"/>
      <c r="PXI668" s="187"/>
      <c r="PXJ668" s="187"/>
      <c r="PXK668" s="187"/>
      <c r="PXL668" s="187"/>
      <c r="PXM668" s="187"/>
      <c r="PXN668" s="187"/>
      <c r="PXO668" s="187"/>
      <c r="PXP668" s="187"/>
      <c r="PXQ668" s="187"/>
      <c r="PXR668" s="187"/>
      <c r="PXS668" s="187"/>
      <c r="PXT668" s="187"/>
      <c r="PXU668" s="187"/>
      <c r="PXV668" s="187"/>
      <c r="PXW668" s="187"/>
      <c r="PXX668" s="187"/>
      <c r="PXY668" s="187"/>
      <c r="PXZ668" s="187"/>
      <c r="PYA668" s="187"/>
      <c r="PYB668" s="187"/>
      <c r="PYC668" s="187"/>
      <c r="PYD668" s="187"/>
      <c r="PYE668" s="187"/>
      <c r="PYF668" s="187"/>
      <c r="PYG668" s="187"/>
      <c r="PYH668" s="187"/>
      <c r="PYI668" s="187"/>
      <c r="PYJ668" s="187"/>
      <c r="PYK668" s="187"/>
      <c r="PYL668" s="187"/>
      <c r="PYM668" s="187"/>
      <c r="PYN668" s="187"/>
      <c r="PYO668" s="187"/>
      <c r="PYP668" s="187"/>
      <c r="PYQ668" s="187"/>
      <c r="PYR668" s="187"/>
      <c r="PYS668" s="187"/>
      <c r="PYT668" s="187"/>
      <c r="PYU668" s="187"/>
      <c r="PYV668" s="187"/>
      <c r="PYW668" s="187"/>
      <c r="PYX668" s="187"/>
      <c r="PYY668" s="187"/>
      <c r="PYZ668" s="187"/>
      <c r="PZA668" s="187"/>
      <c r="PZB668" s="187"/>
      <c r="PZC668" s="187"/>
      <c r="PZD668" s="187"/>
      <c r="PZE668" s="187"/>
      <c r="PZF668" s="187"/>
      <c r="PZG668" s="187"/>
      <c r="PZH668" s="187"/>
      <c r="PZI668" s="187"/>
      <c r="PZJ668" s="187"/>
      <c r="PZK668" s="187"/>
      <c r="PZL668" s="187"/>
      <c r="PZM668" s="187"/>
      <c r="PZN668" s="187"/>
      <c r="PZO668" s="187"/>
      <c r="PZP668" s="187"/>
      <c r="PZQ668" s="187"/>
      <c r="PZR668" s="187"/>
      <c r="PZS668" s="187"/>
      <c r="PZT668" s="187"/>
      <c r="PZU668" s="187"/>
      <c r="PZV668" s="187"/>
      <c r="PZW668" s="187"/>
      <c r="PZX668" s="187"/>
      <c r="PZY668" s="187"/>
      <c r="PZZ668" s="187"/>
      <c r="QAA668" s="187"/>
      <c r="QAB668" s="187"/>
      <c r="QAC668" s="187"/>
      <c r="QAD668" s="187"/>
      <c r="QAE668" s="187"/>
      <c r="QAF668" s="187"/>
      <c r="QAG668" s="187"/>
      <c r="QAH668" s="187"/>
      <c r="QAI668" s="187"/>
      <c r="QAJ668" s="187"/>
      <c r="QAK668" s="187"/>
      <c r="QAL668" s="187"/>
      <c r="QAM668" s="187"/>
      <c r="QAN668" s="187"/>
      <c r="QAO668" s="187"/>
      <c r="QAP668" s="187"/>
      <c r="QAQ668" s="187"/>
      <c r="QAR668" s="187"/>
      <c r="QAS668" s="187"/>
      <c r="QAT668" s="187"/>
      <c r="QAU668" s="187"/>
      <c r="QAV668" s="187"/>
      <c r="QAW668" s="187"/>
      <c r="QAX668" s="187"/>
      <c r="QAY668" s="187"/>
      <c r="QAZ668" s="187"/>
      <c r="QBA668" s="187"/>
      <c r="QBB668" s="187"/>
      <c r="QBC668" s="187"/>
      <c r="QBD668" s="187"/>
      <c r="QBE668" s="187"/>
      <c r="QBF668" s="187"/>
      <c r="QBG668" s="187"/>
      <c r="QBH668" s="187"/>
      <c r="QBI668" s="187"/>
      <c r="QBJ668" s="187"/>
      <c r="QBK668" s="187"/>
      <c r="QBL668" s="187"/>
      <c r="QBM668" s="187"/>
      <c r="QBN668" s="187"/>
      <c r="QBO668" s="187"/>
      <c r="QBP668" s="187"/>
      <c r="QBQ668" s="187"/>
      <c r="QBR668" s="187"/>
      <c r="QBS668" s="187"/>
      <c r="QBT668" s="187"/>
      <c r="QBU668" s="187"/>
      <c r="QBV668" s="187"/>
      <c r="QBW668" s="187"/>
      <c r="QBX668" s="187"/>
      <c r="QBY668" s="187"/>
      <c r="QBZ668" s="187"/>
      <c r="QCA668" s="187"/>
      <c r="QCB668" s="187"/>
      <c r="QCC668" s="187"/>
      <c r="QCD668" s="187"/>
      <c r="QCE668" s="187"/>
      <c r="QCF668" s="187"/>
      <c r="QCG668" s="187"/>
      <c r="QCH668" s="187"/>
      <c r="QCI668" s="187"/>
      <c r="QCJ668" s="187"/>
      <c r="QCK668" s="187"/>
      <c r="QCL668" s="187"/>
      <c r="QCM668" s="187"/>
      <c r="QCN668" s="187"/>
      <c r="QCO668" s="187"/>
      <c r="QCP668" s="187"/>
      <c r="QCQ668" s="187"/>
      <c r="QCR668" s="187"/>
      <c r="QCS668" s="187"/>
      <c r="QCT668" s="187"/>
      <c r="QCU668" s="187"/>
      <c r="QCV668" s="187"/>
      <c r="QCW668" s="187"/>
      <c r="QCX668" s="187"/>
      <c r="QCY668" s="187"/>
      <c r="QCZ668" s="187"/>
      <c r="QDA668" s="187"/>
      <c r="QDB668" s="187"/>
      <c r="QDC668" s="187"/>
      <c r="QDD668" s="187"/>
      <c r="QDE668" s="187"/>
      <c r="QDF668" s="187"/>
      <c r="QDG668" s="187"/>
      <c r="QDH668" s="187"/>
      <c r="QDI668" s="187"/>
      <c r="QDJ668" s="187"/>
      <c r="QDK668" s="187"/>
      <c r="QDL668" s="187"/>
      <c r="QDM668" s="187"/>
      <c r="QDN668" s="187"/>
      <c r="QDO668" s="187"/>
      <c r="QDP668" s="187"/>
      <c r="QDQ668" s="187"/>
      <c r="QDR668" s="187"/>
      <c r="QDS668" s="187"/>
      <c r="QDT668" s="187"/>
      <c r="QDU668" s="187"/>
      <c r="QDV668" s="187"/>
      <c r="QDW668" s="187"/>
      <c r="QDX668" s="187"/>
      <c r="QDY668" s="187"/>
      <c r="QDZ668" s="187"/>
      <c r="QEA668" s="187"/>
      <c r="QEB668" s="187"/>
      <c r="QEC668" s="187"/>
      <c r="QED668" s="187"/>
      <c r="QEE668" s="187"/>
      <c r="QEF668" s="187"/>
      <c r="QEG668" s="187"/>
      <c r="QEH668" s="187"/>
      <c r="QEI668" s="187"/>
      <c r="QEJ668" s="187"/>
      <c r="QEK668" s="187"/>
      <c r="QEL668" s="187"/>
      <c r="QEM668" s="187"/>
      <c r="QEN668" s="187"/>
      <c r="QEO668" s="187"/>
      <c r="QEP668" s="187"/>
      <c r="QEQ668" s="187"/>
      <c r="QER668" s="187"/>
      <c r="QES668" s="187"/>
      <c r="QET668" s="187"/>
      <c r="QEU668" s="187"/>
      <c r="QEV668" s="187"/>
      <c r="QEW668" s="187"/>
      <c r="QEX668" s="187"/>
      <c r="QEY668" s="187"/>
      <c r="QEZ668" s="187"/>
      <c r="QFA668" s="187"/>
      <c r="QFB668" s="187"/>
      <c r="QFC668" s="187"/>
      <c r="QFD668" s="187"/>
      <c r="QFE668" s="187"/>
      <c r="QFF668" s="187"/>
      <c r="QFG668" s="187"/>
      <c r="QFH668" s="187"/>
      <c r="QFI668" s="187"/>
      <c r="QFJ668" s="187"/>
      <c r="QFK668" s="187"/>
      <c r="QFL668" s="187"/>
      <c r="QFM668" s="187"/>
      <c r="QFN668" s="187"/>
      <c r="QFO668" s="187"/>
      <c r="QFP668" s="187"/>
      <c r="QFQ668" s="187"/>
      <c r="QFR668" s="187"/>
      <c r="QFS668" s="187"/>
      <c r="QFT668" s="187"/>
      <c r="QFU668" s="187"/>
      <c r="QFV668" s="187"/>
      <c r="QFW668" s="187"/>
      <c r="QFX668" s="187"/>
      <c r="QFY668" s="187"/>
      <c r="QFZ668" s="187"/>
      <c r="QGA668" s="187"/>
      <c r="QGB668" s="187"/>
      <c r="QGC668" s="187"/>
      <c r="QGD668" s="187"/>
      <c r="QGE668" s="187"/>
      <c r="QGF668" s="187"/>
      <c r="QGG668" s="187"/>
      <c r="QGH668" s="187"/>
      <c r="QGI668" s="187"/>
      <c r="QGJ668" s="187"/>
      <c r="QGK668" s="187"/>
      <c r="QGL668" s="187"/>
      <c r="QGM668" s="187"/>
      <c r="QGN668" s="187"/>
      <c r="QGO668" s="187"/>
      <c r="QGP668" s="187"/>
      <c r="QGQ668" s="187"/>
      <c r="QGR668" s="187"/>
      <c r="QGS668" s="187"/>
      <c r="QGT668" s="187"/>
      <c r="QGU668" s="187"/>
      <c r="QGV668" s="187"/>
      <c r="QGW668" s="187"/>
      <c r="QGX668" s="187"/>
      <c r="QGY668" s="187"/>
      <c r="QGZ668" s="187"/>
      <c r="QHA668" s="187"/>
      <c r="QHB668" s="187"/>
      <c r="QHC668" s="187"/>
      <c r="QHD668" s="187"/>
      <c r="QHE668" s="187"/>
      <c r="QHF668" s="187"/>
      <c r="QHG668" s="187"/>
      <c r="QHH668" s="187"/>
      <c r="QHI668" s="187"/>
      <c r="QHJ668" s="187"/>
      <c r="QHK668" s="187"/>
      <c r="QHL668" s="187"/>
      <c r="QHM668" s="187"/>
      <c r="QHN668" s="187"/>
      <c r="QHO668" s="187"/>
      <c r="QHP668" s="187"/>
      <c r="QHQ668" s="187"/>
      <c r="QHR668" s="187"/>
      <c r="QHS668" s="187"/>
      <c r="QHT668" s="187"/>
      <c r="QHU668" s="187"/>
      <c r="QHV668" s="187"/>
      <c r="QHW668" s="187"/>
      <c r="QHX668" s="187"/>
      <c r="QHY668" s="187"/>
      <c r="QHZ668" s="187"/>
      <c r="QIA668" s="187"/>
      <c r="QIB668" s="187"/>
      <c r="QIC668" s="187"/>
      <c r="QID668" s="187"/>
      <c r="QIE668" s="187"/>
      <c r="QIF668" s="187"/>
      <c r="QIG668" s="187"/>
      <c r="QIH668" s="187"/>
      <c r="QII668" s="187"/>
      <c r="QIJ668" s="187"/>
      <c r="QIK668" s="187"/>
      <c r="QIL668" s="187"/>
      <c r="QIM668" s="187"/>
      <c r="QIN668" s="187"/>
      <c r="QIO668" s="187"/>
      <c r="QIP668" s="187"/>
      <c r="QIQ668" s="187"/>
      <c r="QIR668" s="187"/>
      <c r="QIS668" s="187"/>
      <c r="QIT668" s="187"/>
      <c r="QIU668" s="187"/>
      <c r="QIV668" s="187"/>
      <c r="QIW668" s="187"/>
      <c r="QIX668" s="187"/>
      <c r="QIY668" s="187"/>
      <c r="QIZ668" s="187"/>
      <c r="QJA668" s="187"/>
      <c r="QJB668" s="187"/>
      <c r="QJC668" s="187"/>
      <c r="QJD668" s="187"/>
      <c r="QJE668" s="187"/>
      <c r="QJF668" s="187"/>
      <c r="QJG668" s="187"/>
      <c r="QJH668" s="187"/>
      <c r="QJI668" s="187"/>
      <c r="QJJ668" s="187"/>
      <c r="QJK668" s="187"/>
      <c r="QJL668" s="187"/>
      <c r="QJM668" s="187"/>
      <c r="QJN668" s="187"/>
      <c r="QJO668" s="187"/>
      <c r="QJP668" s="187"/>
      <c r="QJQ668" s="187"/>
      <c r="QJR668" s="187"/>
      <c r="QJS668" s="187"/>
      <c r="QJT668" s="187"/>
      <c r="QJU668" s="187"/>
      <c r="QJV668" s="187"/>
      <c r="QJW668" s="187"/>
      <c r="QJX668" s="187"/>
      <c r="QJY668" s="187"/>
      <c r="QJZ668" s="187"/>
      <c r="QKA668" s="187"/>
      <c r="QKB668" s="187"/>
      <c r="QKC668" s="187"/>
      <c r="QKD668" s="187"/>
      <c r="QKE668" s="187"/>
      <c r="QKF668" s="187"/>
      <c r="QKG668" s="187"/>
      <c r="QKH668" s="187"/>
      <c r="QKI668" s="187"/>
      <c r="QKJ668" s="187"/>
      <c r="QKK668" s="187"/>
      <c r="QKL668" s="187"/>
      <c r="QKM668" s="187"/>
      <c r="QKN668" s="187"/>
      <c r="QKO668" s="187"/>
      <c r="QKP668" s="187"/>
      <c r="QKQ668" s="187"/>
      <c r="QKR668" s="187"/>
      <c r="QKS668" s="187"/>
      <c r="QKT668" s="187"/>
      <c r="QKU668" s="187"/>
      <c r="QKV668" s="187"/>
      <c r="QKW668" s="187"/>
      <c r="QKX668" s="187"/>
      <c r="QKY668" s="187"/>
      <c r="QKZ668" s="187"/>
      <c r="QLA668" s="187"/>
      <c r="QLB668" s="187"/>
      <c r="QLC668" s="187"/>
      <c r="QLD668" s="187"/>
      <c r="QLE668" s="187"/>
      <c r="QLF668" s="187"/>
      <c r="QLG668" s="187"/>
      <c r="QLH668" s="187"/>
      <c r="QLI668" s="187"/>
      <c r="QLJ668" s="187"/>
      <c r="QLK668" s="187"/>
      <c r="QLL668" s="187"/>
      <c r="QLM668" s="187"/>
      <c r="QLN668" s="187"/>
      <c r="QLO668" s="187"/>
      <c r="QLP668" s="187"/>
      <c r="QLQ668" s="187"/>
      <c r="QLR668" s="187"/>
      <c r="QLS668" s="187"/>
      <c r="QLT668" s="187"/>
      <c r="QLU668" s="187"/>
      <c r="QLV668" s="187"/>
      <c r="QLW668" s="187"/>
      <c r="QLX668" s="187"/>
      <c r="QLY668" s="187"/>
      <c r="QLZ668" s="187"/>
      <c r="QMA668" s="187"/>
      <c r="QMB668" s="187"/>
      <c r="QMC668" s="187"/>
      <c r="QMD668" s="187"/>
      <c r="QME668" s="187"/>
      <c r="QMF668" s="187"/>
      <c r="QMG668" s="187"/>
      <c r="QMH668" s="187"/>
      <c r="QMI668" s="187"/>
      <c r="QMJ668" s="187"/>
      <c r="QMK668" s="187"/>
      <c r="QML668" s="187"/>
      <c r="QMM668" s="187"/>
      <c r="QMN668" s="187"/>
      <c r="QMO668" s="187"/>
      <c r="QMP668" s="187"/>
      <c r="QMQ668" s="187"/>
      <c r="QMR668" s="187"/>
      <c r="QMS668" s="187"/>
      <c r="QMT668" s="187"/>
      <c r="QMU668" s="187"/>
      <c r="QMV668" s="187"/>
      <c r="QMW668" s="187"/>
      <c r="QMX668" s="187"/>
      <c r="QMY668" s="187"/>
      <c r="QMZ668" s="187"/>
      <c r="QNA668" s="187"/>
      <c r="QNB668" s="187"/>
      <c r="QNC668" s="187"/>
      <c r="QND668" s="187"/>
      <c r="QNE668" s="187"/>
      <c r="QNF668" s="187"/>
      <c r="QNG668" s="187"/>
      <c r="QNH668" s="187"/>
      <c r="QNI668" s="187"/>
      <c r="QNJ668" s="187"/>
      <c r="QNK668" s="187"/>
      <c r="QNL668" s="187"/>
      <c r="QNM668" s="187"/>
      <c r="QNN668" s="187"/>
      <c r="QNO668" s="187"/>
      <c r="QNP668" s="187"/>
      <c r="QNQ668" s="187"/>
      <c r="QNR668" s="187"/>
      <c r="QNS668" s="187"/>
      <c r="QNT668" s="187"/>
      <c r="QNU668" s="187"/>
      <c r="QNV668" s="187"/>
      <c r="QNW668" s="187"/>
      <c r="QNX668" s="187"/>
      <c r="QNY668" s="187"/>
      <c r="QNZ668" s="187"/>
      <c r="QOA668" s="187"/>
      <c r="QOB668" s="187"/>
      <c r="QOC668" s="187"/>
      <c r="QOD668" s="187"/>
      <c r="QOE668" s="187"/>
      <c r="QOF668" s="187"/>
      <c r="QOG668" s="187"/>
      <c r="QOH668" s="187"/>
      <c r="QOI668" s="187"/>
      <c r="QOJ668" s="187"/>
      <c r="QOK668" s="187"/>
      <c r="QOL668" s="187"/>
      <c r="QOM668" s="187"/>
      <c r="QON668" s="187"/>
      <c r="QOO668" s="187"/>
      <c r="QOP668" s="187"/>
      <c r="QOQ668" s="187"/>
      <c r="QOR668" s="187"/>
      <c r="QOS668" s="187"/>
      <c r="QOT668" s="187"/>
      <c r="QOU668" s="187"/>
      <c r="QOV668" s="187"/>
      <c r="QOW668" s="187"/>
      <c r="QOX668" s="187"/>
      <c r="QOY668" s="187"/>
      <c r="QOZ668" s="187"/>
      <c r="QPA668" s="187"/>
      <c r="QPB668" s="187"/>
      <c r="QPC668" s="187"/>
      <c r="QPD668" s="187"/>
      <c r="QPE668" s="187"/>
      <c r="QPF668" s="187"/>
      <c r="QPG668" s="187"/>
      <c r="QPH668" s="187"/>
      <c r="QPI668" s="187"/>
      <c r="QPJ668" s="187"/>
      <c r="QPK668" s="187"/>
      <c r="QPL668" s="187"/>
      <c r="QPM668" s="187"/>
      <c r="QPN668" s="187"/>
      <c r="QPO668" s="187"/>
      <c r="QPP668" s="187"/>
      <c r="QPQ668" s="187"/>
      <c r="QPR668" s="187"/>
      <c r="QPS668" s="187"/>
      <c r="QPT668" s="187"/>
      <c r="QPU668" s="187"/>
      <c r="QPV668" s="187"/>
      <c r="QPW668" s="187"/>
      <c r="QPX668" s="187"/>
      <c r="QPY668" s="187"/>
      <c r="QPZ668" s="187"/>
      <c r="QQA668" s="187"/>
      <c r="QQB668" s="187"/>
      <c r="QQC668" s="187"/>
      <c r="QQD668" s="187"/>
      <c r="QQE668" s="187"/>
      <c r="QQF668" s="187"/>
      <c r="QQG668" s="187"/>
      <c r="QQH668" s="187"/>
      <c r="QQI668" s="187"/>
      <c r="QQJ668" s="187"/>
      <c r="QQK668" s="187"/>
      <c r="QQL668" s="187"/>
      <c r="QQM668" s="187"/>
      <c r="QQN668" s="187"/>
      <c r="QQO668" s="187"/>
      <c r="QQP668" s="187"/>
      <c r="QQQ668" s="187"/>
      <c r="QQR668" s="187"/>
      <c r="QQS668" s="187"/>
      <c r="QQT668" s="187"/>
      <c r="QQU668" s="187"/>
      <c r="QQV668" s="187"/>
      <c r="QQW668" s="187"/>
      <c r="QQX668" s="187"/>
      <c r="QQY668" s="187"/>
      <c r="QQZ668" s="187"/>
      <c r="QRA668" s="187"/>
      <c r="QRB668" s="187"/>
      <c r="QRC668" s="187"/>
      <c r="QRD668" s="187"/>
      <c r="QRE668" s="187"/>
      <c r="QRF668" s="187"/>
      <c r="QRG668" s="187"/>
      <c r="QRH668" s="187"/>
      <c r="QRI668" s="187"/>
      <c r="QRJ668" s="187"/>
      <c r="QRK668" s="187"/>
      <c r="QRL668" s="187"/>
      <c r="QRM668" s="187"/>
      <c r="QRN668" s="187"/>
      <c r="QRO668" s="187"/>
      <c r="QRP668" s="187"/>
      <c r="QRQ668" s="187"/>
      <c r="QRR668" s="187"/>
      <c r="QRS668" s="187"/>
      <c r="QRT668" s="187"/>
      <c r="QRU668" s="187"/>
      <c r="QRV668" s="187"/>
      <c r="QRW668" s="187"/>
      <c r="QRX668" s="187"/>
      <c r="QRY668" s="187"/>
      <c r="QRZ668" s="187"/>
      <c r="QSA668" s="187"/>
      <c r="QSB668" s="187"/>
      <c r="QSC668" s="187"/>
      <c r="QSD668" s="187"/>
      <c r="QSE668" s="187"/>
      <c r="QSF668" s="187"/>
      <c r="QSG668" s="187"/>
      <c r="QSH668" s="187"/>
      <c r="QSI668" s="187"/>
      <c r="QSJ668" s="187"/>
      <c r="QSK668" s="187"/>
      <c r="QSL668" s="187"/>
      <c r="QSM668" s="187"/>
      <c r="QSN668" s="187"/>
      <c r="QSO668" s="187"/>
      <c r="QSP668" s="187"/>
      <c r="QSQ668" s="187"/>
      <c r="QSR668" s="187"/>
      <c r="QSS668" s="187"/>
      <c r="QST668" s="187"/>
      <c r="QSU668" s="187"/>
      <c r="QSV668" s="187"/>
      <c r="QSW668" s="187"/>
      <c r="QSX668" s="187"/>
      <c r="QSY668" s="187"/>
      <c r="QSZ668" s="187"/>
      <c r="QTA668" s="187"/>
      <c r="QTB668" s="187"/>
      <c r="QTC668" s="187"/>
      <c r="QTD668" s="187"/>
      <c r="QTE668" s="187"/>
      <c r="QTF668" s="187"/>
      <c r="QTG668" s="187"/>
      <c r="QTH668" s="187"/>
      <c r="QTI668" s="187"/>
      <c r="QTJ668" s="187"/>
      <c r="QTK668" s="187"/>
      <c r="QTL668" s="187"/>
      <c r="QTM668" s="187"/>
      <c r="QTN668" s="187"/>
      <c r="QTO668" s="187"/>
      <c r="QTP668" s="187"/>
      <c r="QTQ668" s="187"/>
      <c r="QTR668" s="187"/>
      <c r="QTS668" s="187"/>
      <c r="QTT668" s="187"/>
      <c r="QTU668" s="187"/>
      <c r="QTV668" s="187"/>
      <c r="QTW668" s="187"/>
      <c r="QTX668" s="187"/>
      <c r="QTY668" s="187"/>
      <c r="QTZ668" s="187"/>
      <c r="QUA668" s="187"/>
      <c r="QUB668" s="187"/>
      <c r="QUC668" s="187"/>
      <c r="QUD668" s="187"/>
      <c r="QUE668" s="187"/>
      <c r="QUF668" s="187"/>
      <c r="QUG668" s="187"/>
      <c r="QUH668" s="187"/>
      <c r="QUI668" s="187"/>
      <c r="QUJ668" s="187"/>
      <c r="QUK668" s="187"/>
      <c r="QUL668" s="187"/>
      <c r="QUM668" s="187"/>
      <c r="QUN668" s="187"/>
      <c r="QUO668" s="187"/>
      <c r="QUP668" s="187"/>
      <c r="QUQ668" s="187"/>
      <c r="QUR668" s="187"/>
      <c r="QUS668" s="187"/>
      <c r="QUT668" s="187"/>
      <c r="QUU668" s="187"/>
      <c r="QUV668" s="187"/>
      <c r="QUW668" s="187"/>
      <c r="QUX668" s="187"/>
      <c r="QUY668" s="187"/>
      <c r="QUZ668" s="187"/>
      <c r="QVA668" s="187"/>
      <c r="QVB668" s="187"/>
      <c r="QVC668" s="187"/>
      <c r="QVD668" s="187"/>
      <c r="QVE668" s="187"/>
      <c r="QVF668" s="187"/>
      <c r="QVG668" s="187"/>
      <c r="QVH668" s="187"/>
      <c r="QVI668" s="187"/>
      <c r="QVJ668" s="187"/>
      <c r="QVK668" s="187"/>
      <c r="QVL668" s="187"/>
      <c r="QVM668" s="187"/>
      <c r="QVN668" s="187"/>
      <c r="QVO668" s="187"/>
      <c r="QVP668" s="187"/>
      <c r="QVQ668" s="187"/>
      <c r="QVR668" s="187"/>
      <c r="QVS668" s="187"/>
      <c r="QVT668" s="187"/>
      <c r="QVU668" s="187"/>
      <c r="QVV668" s="187"/>
      <c r="QVW668" s="187"/>
      <c r="QVX668" s="187"/>
      <c r="QVY668" s="187"/>
      <c r="QVZ668" s="187"/>
      <c r="QWA668" s="187"/>
      <c r="QWB668" s="187"/>
      <c r="QWC668" s="187"/>
      <c r="QWD668" s="187"/>
      <c r="QWE668" s="187"/>
      <c r="QWF668" s="187"/>
      <c r="QWG668" s="187"/>
      <c r="QWH668" s="187"/>
      <c r="QWI668" s="187"/>
      <c r="QWJ668" s="187"/>
      <c r="QWK668" s="187"/>
      <c r="QWL668" s="187"/>
      <c r="QWM668" s="187"/>
      <c r="QWN668" s="187"/>
      <c r="QWO668" s="187"/>
      <c r="QWP668" s="187"/>
      <c r="QWQ668" s="187"/>
      <c r="QWR668" s="187"/>
      <c r="QWS668" s="187"/>
      <c r="QWT668" s="187"/>
      <c r="QWU668" s="187"/>
      <c r="QWV668" s="187"/>
      <c r="QWW668" s="187"/>
      <c r="QWX668" s="187"/>
      <c r="QWY668" s="187"/>
      <c r="QWZ668" s="187"/>
      <c r="QXA668" s="187"/>
      <c r="QXB668" s="187"/>
      <c r="QXC668" s="187"/>
      <c r="QXD668" s="187"/>
      <c r="QXE668" s="187"/>
      <c r="QXF668" s="187"/>
      <c r="QXG668" s="187"/>
      <c r="QXH668" s="187"/>
      <c r="QXI668" s="187"/>
      <c r="QXJ668" s="187"/>
      <c r="QXK668" s="187"/>
      <c r="QXL668" s="187"/>
      <c r="QXM668" s="187"/>
      <c r="QXN668" s="187"/>
      <c r="QXO668" s="187"/>
      <c r="QXP668" s="187"/>
      <c r="QXQ668" s="187"/>
      <c r="QXR668" s="187"/>
      <c r="QXS668" s="187"/>
      <c r="QXT668" s="187"/>
      <c r="QXU668" s="187"/>
      <c r="QXV668" s="187"/>
      <c r="QXW668" s="187"/>
      <c r="QXX668" s="187"/>
      <c r="QXY668" s="187"/>
      <c r="QXZ668" s="187"/>
      <c r="QYA668" s="187"/>
      <c r="QYB668" s="187"/>
      <c r="QYC668" s="187"/>
      <c r="QYD668" s="187"/>
      <c r="QYE668" s="187"/>
      <c r="QYF668" s="187"/>
      <c r="QYG668" s="187"/>
      <c r="QYH668" s="187"/>
      <c r="QYI668" s="187"/>
      <c r="QYJ668" s="187"/>
      <c r="QYK668" s="187"/>
      <c r="QYL668" s="187"/>
      <c r="QYM668" s="187"/>
      <c r="QYN668" s="187"/>
      <c r="QYO668" s="187"/>
      <c r="QYP668" s="187"/>
      <c r="QYQ668" s="187"/>
      <c r="QYR668" s="187"/>
      <c r="QYS668" s="187"/>
      <c r="QYT668" s="187"/>
      <c r="QYU668" s="187"/>
      <c r="QYV668" s="187"/>
      <c r="QYW668" s="187"/>
      <c r="QYX668" s="187"/>
      <c r="QYY668" s="187"/>
      <c r="QYZ668" s="187"/>
      <c r="QZA668" s="187"/>
      <c r="QZB668" s="187"/>
      <c r="QZC668" s="187"/>
      <c r="QZD668" s="187"/>
      <c r="QZE668" s="187"/>
      <c r="QZF668" s="187"/>
      <c r="QZG668" s="187"/>
      <c r="QZH668" s="187"/>
      <c r="QZI668" s="187"/>
      <c r="QZJ668" s="187"/>
      <c r="QZK668" s="187"/>
      <c r="QZL668" s="187"/>
      <c r="QZM668" s="187"/>
      <c r="QZN668" s="187"/>
      <c r="QZO668" s="187"/>
      <c r="QZP668" s="187"/>
      <c r="QZQ668" s="187"/>
      <c r="QZR668" s="187"/>
      <c r="QZS668" s="187"/>
      <c r="QZT668" s="187"/>
      <c r="QZU668" s="187"/>
      <c r="QZV668" s="187"/>
      <c r="QZW668" s="187"/>
      <c r="QZX668" s="187"/>
      <c r="QZY668" s="187"/>
      <c r="QZZ668" s="187"/>
      <c r="RAA668" s="187"/>
      <c r="RAB668" s="187"/>
      <c r="RAC668" s="187"/>
      <c r="RAD668" s="187"/>
      <c r="RAE668" s="187"/>
      <c r="RAF668" s="187"/>
      <c r="RAG668" s="187"/>
      <c r="RAH668" s="187"/>
      <c r="RAI668" s="187"/>
      <c r="RAJ668" s="187"/>
      <c r="RAK668" s="187"/>
      <c r="RAL668" s="187"/>
      <c r="RAM668" s="187"/>
      <c r="RAN668" s="187"/>
      <c r="RAO668" s="187"/>
      <c r="RAP668" s="187"/>
      <c r="RAQ668" s="187"/>
      <c r="RAR668" s="187"/>
      <c r="RAS668" s="187"/>
      <c r="RAT668" s="187"/>
      <c r="RAU668" s="187"/>
      <c r="RAV668" s="187"/>
      <c r="RAW668" s="187"/>
      <c r="RAX668" s="187"/>
      <c r="RAY668" s="187"/>
      <c r="RAZ668" s="187"/>
      <c r="RBA668" s="187"/>
      <c r="RBB668" s="187"/>
      <c r="RBC668" s="187"/>
      <c r="RBD668" s="187"/>
      <c r="RBE668" s="187"/>
      <c r="RBF668" s="187"/>
      <c r="RBG668" s="187"/>
      <c r="RBH668" s="187"/>
      <c r="RBI668" s="187"/>
      <c r="RBJ668" s="187"/>
      <c r="RBK668" s="187"/>
      <c r="RBL668" s="187"/>
      <c r="RBM668" s="187"/>
      <c r="RBN668" s="187"/>
      <c r="RBO668" s="187"/>
      <c r="RBP668" s="187"/>
      <c r="RBQ668" s="187"/>
      <c r="RBR668" s="187"/>
      <c r="RBS668" s="187"/>
      <c r="RBT668" s="187"/>
      <c r="RBU668" s="187"/>
      <c r="RBV668" s="187"/>
      <c r="RBW668" s="187"/>
      <c r="RBX668" s="187"/>
      <c r="RBY668" s="187"/>
      <c r="RBZ668" s="187"/>
      <c r="RCA668" s="187"/>
      <c r="RCB668" s="187"/>
      <c r="RCC668" s="187"/>
      <c r="RCD668" s="187"/>
      <c r="RCE668" s="187"/>
      <c r="RCF668" s="187"/>
      <c r="RCG668" s="187"/>
      <c r="RCH668" s="187"/>
      <c r="RCI668" s="187"/>
      <c r="RCJ668" s="187"/>
      <c r="RCK668" s="187"/>
      <c r="RCL668" s="187"/>
      <c r="RCM668" s="187"/>
      <c r="RCN668" s="187"/>
      <c r="RCO668" s="187"/>
      <c r="RCP668" s="187"/>
      <c r="RCQ668" s="187"/>
      <c r="RCR668" s="187"/>
      <c r="RCS668" s="187"/>
      <c r="RCT668" s="187"/>
      <c r="RCU668" s="187"/>
      <c r="RCV668" s="187"/>
      <c r="RCW668" s="187"/>
      <c r="RCX668" s="187"/>
      <c r="RCY668" s="187"/>
      <c r="RCZ668" s="187"/>
      <c r="RDA668" s="187"/>
      <c r="RDB668" s="187"/>
      <c r="RDC668" s="187"/>
      <c r="RDD668" s="187"/>
      <c r="RDE668" s="187"/>
      <c r="RDF668" s="187"/>
      <c r="RDG668" s="187"/>
      <c r="RDH668" s="187"/>
      <c r="RDI668" s="187"/>
      <c r="RDJ668" s="187"/>
      <c r="RDK668" s="187"/>
      <c r="RDL668" s="187"/>
      <c r="RDM668" s="187"/>
      <c r="RDN668" s="187"/>
      <c r="RDO668" s="187"/>
      <c r="RDP668" s="187"/>
      <c r="RDQ668" s="187"/>
      <c r="RDR668" s="187"/>
      <c r="RDS668" s="187"/>
      <c r="RDT668" s="187"/>
      <c r="RDU668" s="187"/>
      <c r="RDV668" s="187"/>
      <c r="RDW668" s="187"/>
      <c r="RDX668" s="187"/>
      <c r="RDY668" s="187"/>
      <c r="RDZ668" s="187"/>
      <c r="REA668" s="187"/>
      <c r="REB668" s="187"/>
      <c r="REC668" s="187"/>
      <c r="RED668" s="187"/>
      <c r="REE668" s="187"/>
      <c r="REF668" s="187"/>
      <c r="REG668" s="187"/>
      <c r="REH668" s="187"/>
      <c r="REI668" s="187"/>
      <c r="REJ668" s="187"/>
      <c r="REK668" s="187"/>
      <c r="REL668" s="187"/>
      <c r="REM668" s="187"/>
      <c r="REN668" s="187"/>
      <c r="REO668" s="187"/>
      <c r="REP668" s="187"/>
      <c r="REQ668" s="187"/>
      <c r="RER668" s="187"/>
      <c r="RES668" s="187"/>
      <c r="RET668" s="187"/>
      <c r="REU668" s="187"/>
      <c r="REV668" s="187"/>
      <c r="REW668" s="187"/>
      <c r="REX668" s="187"/>
      <c r="REY668" s="187"/>
      <c r="REZ668" s="187"/>
      <c r="RFA668" s="187"/>
      <c r="RFB668" s="187"/>
      <c r="RFC668" s="187"/>
      <c r="RFD668" s="187"/>
      <c r="RFE668" s="187"/>
      <c r="RFF668" s="187"/>
      <c r="RFG668" s="187"/>
      <c r="RFH668" s="187"/>
      <c r="RFI668" s="187"/>
      <c r="RFJ668" s="187"/>
      <c r="RFK668" s="187"/>
      <c r="RFL668" s="187"/>
      <c r="RFM668" s="187"/>
      <c r="RFN668" s="187"/>
      <c r="RFO668" s="187"/>
      <c r="RFP668" s="187"/>
      <c r="RFQ668" s="187"/>
      <c r="RFR668" s="187"/>
      <c r="RFS668" s="187"/>
      <c r="RFT668" s="187"/>
      <c r="RFU668" s="187"/>
      <c r="RFV668" s="187"/>
      <c r="RFW668" s="187"/>
      <c r="RFX668" s="187"/>
      <c r="RFY668" s="187"/>
      <c r="RFZ668" s="187"/>
      <c r="RGA668" s="187"/>
      <c r="RGB668" s="187"/>
      <c r="RGC668" s="187"/>
      <c r="RGD668" s="187"/>
      <c r="RGE668" s="187"/>
      <c r="RGF668" s="187"/>
      <c r="RGG668" s="187"/>
      <c r="RGH668" s="187"/>
      <c r="RGI668" s="187"/>
      <c r="RGJ668" s="187"/>
      <c r="RGK668" s="187"/>
      <c r="RGL668" s="187"/>
      <c r="RGM668" s="187"/>
      <c r="RGN668" s="187"/>
      <c r="RGO668" s="187"/>
      <c r="RGP668" s="187"/>
      <c r="RGQ668" s="187"/>
      <c r="RGR668" s="187"/>
      <c r="RGS668" s="187"/>
      <c r="RGT668" s="187"/>
      <c r="RGU668" s="187"/>
      <c r="RGV668" s="187"/>
      <c r="RGW668" s="187"/>
      <c r="RGX668" s="187"/>
      <c r="RGY668" s="187"/>
      <c r="RGZ668" s="187"/>
      <c r="RHA668" s="187"/>
      <c r="RHB668" s="187"/>
      <c r="RHC668" s="187"/>
      <c r="RHD668" s="187"/>
      <c r="RHE668" s="187"/>
      <c r="RHF668" s="187"/>
      <c r="RHG668" s="187"/>
      <c r="RHH668" s="187"/>
      <c r="RHI668" s="187"/>
      <c r="RHJ668" s="187"/>
      <c r="RHK668" s="187"/>
      <c r="RHL668" s="187"/>
      <c r="RHM668" s="187"/>
      <c r="RHN668" s="187"/>
      <c r="RHO668" s="187"/>
      <c r="RHP668" s="187"/>
      <c r="RHQ668" s="187"/>
      <c r="RHR668" s="187"/>
      <c r="RHS668" s="187"/>
      <c r="RHT668" s="187"/>
      <c r="RHU668" s="187"/>
      <c r="RHV668" s="187"/>
      <c r="RHW668" s="187"/>
      <c r="RHX668" s="187"/>
      <c r="RHY668" s="187"/>
      <c r="RHZ668" s="187"/>
      <c r="RIA668" s="187"/>
      <c r="RIB668" s="187"/>
      <c r="RIC668" s="187"/>
      <c r="RID668" s="187"/>
      <c r="RIE668" s="187"/>
      <c r="RIF668" s="187"/>
      <c r="RIG668" s="187"/>
      <c r="RIH668" s="187"/>
      <c r="RII668" s="187"/>
      <c r="RIJ668" s="187"/>
      <c r="RIK668" s="187"/>
      <c r="RIL668" s="187"/>
      <c r="RIM668" s="187"/>
      <c r="RIN668" s="187"/>
      <c r="RIO668" s="187"/>
      <c r="RIP668" s="187"/>
      <c r="RIQ668" s="187"/>
      <c r="RIR668" s="187"/>
      <c r="RIS668" s="187"/>
      <c r="RIT668" s="187"/>
      <c r="RIU668" s="187"/>
      <c r="RIV668" s="187"/>
      <c r="RIW668" s="187"/>
      <c r="RIX668" s="187"/>
      <c r="RIY668" s="187"/>
      <c r="RIZ668" s="187"/>
      <c r="RJA668" s="187"/>
      <c r="RJB668" s="187"/>
      <c r="RJC668" s="187"/>
      <c r="RJD668" s="187"/>
      <c r="RJE668" s="187"/>
      <c r="RJF668" s="187"/>
      <c r="RJG668" s="187"/>
      <c r="RJH668" s="187"/>
      <c r="RJI668" s="187"/>
      <c r="RJJ668" s="187"/>
      <c r="RJK668" s="187"/>
      <c r="RJL668" s="187"/>
      <c r="RJM668" s="187"/>
      <c r="RJN668" s="187"/>
      <c r="RJO668" s="187"/>
      <c r="RJP668" s="187"/>
      <c r="RJQ668" s="187"/>
      <c r="RJR668" s="187"/>
      <c r="RJS668" s="187"/>
      <c r="RJT668" s="187"/>
      <c r="RJU668" s="187"/>
      <c r="RJV668" s="187"/>
      <c r="RJW668" s="187"/>
      <c r="RJX668" s="187"/>
      <c r="RJY668" s="187"/>
      <c r="RJZ668" s="187"/>
      <c r="RKA668" s="187"/>
      <c r="RKB668" s="187"/>
      <c r="RKC668" s="187"/>
      <c r="RKD668" s="187"/>
      <c r="RKE668" s="187"/>
      <c r="RKF668" s="187"/>
      <c r="RKG668" s="187"/>
      <c r="RKH668" s="187"/>
      <c r="RKI668" s="187"/>
      <c r="RKJ668" s="187"/>
      <c r="RKK668" s="187"/>
      <c r="RKL668" s="187"/>
      <c r="RKM668" s="187"/>
      <c r="RKN668" s="187"/>
      <c r="RKO668" s="187"/>
      <c r="RKP668" s="187"/>
      <c r="RKQ668" s="187"/>
      <c r="RKR668" s="187"/>
      <c r="RKS668" s="187"/>
      <c r="RKT668" s="187"/>
      <c r="RKU668" s="187"/>
      <c r="RKV668" s="187"/>
      <c r="RKW668" s="187"/>
      <c r="RKX668" s="187"/>
      <c r="RKY668" s="187"/>
      <c r="RKZ668" s="187"/>
      <c r="RLA668" s="187"/>
      <c r="RLB668" s="187"/>
      <c r="RLC668" s="187"/>
      <c r="RLD668" s="187"/>
      <c r="RLE668" s="187"/>
      <c r="RLF668" s="187"/>
      <c r="RLG668" s="187"/>
      <c r="RLH668" s="187"/>
      <c r="RLI668" s="187"/>
      <c r="RLJ668" s="187"/>
      <c r="RLK668" s="187"/>
      <c r="RLL668" s="187"/>
      <c r="RLM668" s="187"/>
      <c r="RLN668" s="187"/>
      <c r="RLO668" s="187"/>
      <c r="RLP668" s="187"/>
      <c r="RLQ668" s="187"/>
      <c r="RLR668" s="187"/>
      <c r="RLS668" s="187"/>
      <c r="RLT668" s="187"/>
      <c r="RLU668" s="187"/>
      <c r="RLV668" s="187"/>
      <c r="RLW668" s="187"/>
      <c r="RLX668" s="187"/>
      <c r="RLY668" s="187"/>
      <c r="RLZ668" s="187"/>
      <c r="RMA668" s="187"/>
      <c r="RMB668" s="187"/>
      <c r="RMC668" s="187"/>
      <c r="RMD668" s="187"/>
      <c r="RME668" s="187"/>
      <c r="RMF668" s="187"/>
      <c r="RMG668" s="187"/>
      <c r="RMH668" s="187"/>
      <c r="RMI668" s="187"/>
      <c r="RMJ668" s="187"/>
      <c r="RMK668" s="187"/>
      <c r="RML668" s="187"/>
      <c r="RMM668" s="187"/>
      <c r="RMN668" s="187"/>
      <c r="RMO668" s="187"/>
      <c r="RMP668" s="187"/>
      <c r="RMQ668" s="187"/>
      <c r="RMR668" s="187"/>
      <c r="RMS668" s="187"/>
      <c r="RMT668" s="187"/>
      <c r="RMU668" s="187"/>
      <c r="RMV668" s="187"/>
      <c r="RMW668" s="187"/>
      <c r="RMX668" s="187"/>
      <c r="RMY668" s="187"/>
      <c r="RMZ668" s="187"/>
      <c r="RNA668" s="187"/>
      <c r="RNB668" s="187"/>
      <c r="RNC668" s="187"/>
      <c r="RND668" s="187"/>
      <c r="RNE668" s="187"/>
      <c r="RNF668" s="187"/>
      <c r="RNG668" s="187"/>
      <c r="RNH668" s="187"/>
      <c r="RNI668" s="187"/>
      <c r="RNJ668" s="187"/>
      <c r="RNK668" s="187"/>
      <c r="RNL668" s="187"/>
      <c r="RNM668" s="187"/>
      <c r="RNN668" s="187"/>
      <c r="RNO668" s="187"/>
      <c r="RNP668" s="187"/>
      <c r="RNQ668" s="187"/>
      <c r="RNR668" s="187"/>
      <c r="RNS668" s="187"/>
      <c r="RNT668" s="187"/>
      <c r="RNU668" s="187"/>
      <c r="RNV668" s="187"/>
      <c r="RNW668" s="187"/>
      <c r="RNX668" s="187"/>
      <c r="RNY668" s="187"/>
      <c r="RNZ668" s="187"/>
      <c r="ROA668" s="187"/>
      <c r="ROB668" s="187"/>
      <c r="ROC668" s="187"/>
      <c r="ROD668" s="187"/>
      <c r="ROE668" s="187"/>
      <c r="ROF668" s="187"/>
      <c r="ROG668" s="187"/>
      <c r="ROH668" s="187"/>
      <c r="ROI668" s="187"/>
      <c r="ROJ668" s="187"/>
      <c r="ROK668" s="187"/>
      <c r="ROL668" s="187"/>
      <c r="ROM668" s="187"/>
      <c r="RON668" s="187"/>
      <c r="ROO668" s="187"/>
      <c r="ROP668" s="187"/>
      <c r="ROQ668" s="187"/>
      <c r="ROR668" s="187"/>
      <c r="ROS668" s="187"/>
      <c r="ROT668" s="187"/>
      <c r="ROU668" s="187"/>
      <c r="ROV668" s="187"/>
      <c r="ROW668" s="187"/>
      <c r="ROX668" s="187"/>
      <c r="ROY668" s="187"/>
      <c r="ROZ668" s="187"/>
      <c r="RPA668" s="187"/>
      <c r="RPB668" s="187"/>
      <c r="RPC668" s="187"/>
      <c r="RPD668" s="187"/>
      <c r="RPE668" s="187"/>
      <c r="RPF668" s="187"/>
      <c r="RPG668" s="187"/>
      <c r="RPH668" s="187"/>
      <c r="RPI668" s="187"/>
      <c r="RPJ668" s="187"/>
      <c r="RPK668" s="187"/>
      <c r="RPL668" s="187"/>
      <c r="RPM668" s="187"/>
      <c r="RPN668" s="187"/>
      <c r="RPO668" s="187"/>
      <c r="RPP668" s="187"/>
      <c r="RPQ668" s="187"/>
      <c r="RPR668" s="187"/>
      <c r="RPS668" s="187"/>
      <c r="RPT668" s="187"/>
      <c r="RPU668" s="187"/>
      <c r="RPV668" s="187"/>
      <c r="RPW668" s="187"/>
      <c r="RPX668" s="187"/>
      <c r="RPY668" s="187"/>
      <c r="RPZ668" s="187"/>
      <c r="RQA668" s="187"/>
      <c r="RQB668" s="187"/>
      <c r="RQC668" s="187"/>
      <c r="RQD668" s="187"/>
      <c r="RQE668" s="187"/>
      <c r="RQF668" s="187"/>
      <c r="RQG668" s="187"/>
      <c r="RQH668" s="187"/>
      <c r="RQI668" s="187"/>
      <c r="RQJ668" s="187"/>
      <c r="RQK668" s="187"/>
      <c r="RQL668" s="187"/>
      <c r="RQM668" s="187"/>
      <c r="RQN668" s="187"/>
      <c r="RQO668" s="187"/>
      <c r="RQP668" s="187"/>
      <c r="RQQ668" s="187"/>
      <c r="RQR668" s="187"/>
      <c r="RQS668" s="187"/>
      <c r="RQT668" s="187"/>
      <c r="RQU668" s="187"/>
      <c r="RQV668" s="187"/>
      <c r="RQW668" s="187"/>
      <c r="RQX668" s="187"/>
      <c r="RQY668" s="187"/>
      <c r="RQZ668" s="187"/>
      <c r="RRA668" s="187"/>
      <c r="RRB668" s="187"/>
      <c r="RRC668" s="187"/>
      <c r="RRD668" s="187"/>
      <c r="RRE668" s="187"/>
      <c r="RRF668" s="187"/>
      <c r="RRG668" s="187"/>
      <c r="RRH668" s="187"/>
      <c r="RRI668" s="187"/>
      <c r="RRJ668" s="187"/>
      <c r="RRK668" s="187"/>
      <c r="RRL668" s="187"/>
      <c r="RRM668" s="187"/>
      <c r="RRN668" s="187"/>
      <c r="RRO668" s="187"/>
      <c r="RRP668" s="187"/>
      <c r="RRQ668" s="187"/>
      <c r="RRR668" s="187"/>
      <c r="RRS668" s="187"/>
      <c r="RRT668" s="187"/>
      <c r="RRU668" s="187"/>
      <c r="RRV668" s="187"/>
      <c r="RRW668" s="187"/>
      <c r="RRX668" s="187"/>
      <c r="RRY668" s="187"/>
      <c r="RRZ668" s="187"/>
      <c r="RSA668" s="187"/>
      <c r="RSB668" s="187"/>
      <c r="RSC668" s="187"/>
      <c r="RSD668" s="187"/>
      <c r="RSE668" s="187"/>
      <c r="RSF668" s="187"/>
      <c r="RSG668" s="187"/>
      <c r="RSH668" s="187"/>
      <c r="RSI668" s="187"/>
      <c r="RSJ668" s="187"/>
      <c r="RSK668" s="187"/>
      <c r="RSL668" s="187"/>
      <c r="RSM668" s="187"/>
      <c r="RSN668" s="187"/>
      <c r="RSO668" s="187"/>
      <c r="RSP668" s="187"/>
      <c r="RSQ668" s="187"/>
      <c r="RSR668" s="187"/>
      <c r="RSS668" s="187"/>
      <c r="RST668" s="187"/>
      <c r="RSU668" s="187"/>
      <c r="RSV668" s="187"/>
      <c r="RSW668" s="187"/>
      <c r="RSX668" s="187"/>
      <c r="RSY668" s="187"/>
      <c r="RSZ668" s="187"/>
      <c r="RTA668" s="187"/>
      <c r="RTB668" s="187"/>
      <c r="RTC668" s="187"/>
      <c r="RTD668" s="187"/>
      <c r="RTE668" s="187"/>
      <c r="RTF668" s="187"/>
      <c r="RTG668" s="187"/>
      <c r="RTH668" s="187"/>
      <c r="RTI668" s="187"/>
      <c r="RTJ668" s="187"/>
      <c r="RTK668" s="187"/>
      <c r="RTL668" s="187"/>
      <c r="RTM668" s="187"/>
      <c r="RTN668" s="187"/>
      <c r="RTO668" s="187"/>
      <c r="RTP668" s="187"/>
      <c r="RTQ668" s="187"/>
      <c r="RTR668" s="187"/>
      <c r="RTS668" s="187"/>
      <c r="RTT668" s="187"/>
      <c r="RTU668" s="187"/>
      <c r="RTV668" s="187"/>
      <c r="RTW668" s="187"/>
      <c r="RTX668" s="187"/>
      <c r="RTY668" s="187"/>
      <c r="RTZ668" s="187"/>
      <c r="RUA668" s="187"/>
      <c r="RUB668" s="187"/>
      <c r="RUC668" s="187"/>
      <c r="RUD668" s="187"/>
      <c r="RUE668" s="187"/>
      <c r="RUF668" s="187"/>
      <c r="RUG668" s="187"/>
      <c r="RUH668" s="187"/>
      <c r="RUI668" s="187"/>
      <c r="RUJ668" s="187"/>
      <c r="RUK668" s="187"/>
      <c r="RUL668" s="187"/>
      <c r="RUM668" s="187"/>
      <c r="RUN668" s="187"/>
      <c r="RUO668" s="187"/>
      <c r="RUP668" s="187"/>
      <c r="RUQ668" s="187"/>
      <c r="RUR668" s="187"/>
      <c r="RUS668" s="187"/>
      <c r="RUT668" s="187"/>
      <c r="RUU668" s="187"/>
      <c r="RUV668" s="187"/>
      <c r="RUW668" s="187"/>
      <c r="RUX668" s="187"/>
      <c r="RUY668" s="187"/>
      <c r="RUZ668" s="187"/>
      <c r="RVA668" s="187"/>
      <c r="RVB668" s="187"/>
      <c r="RVC668" s="187"/>
      <c r="RVD668" s="187"/>
      <c r="RVE668" s="187"/>
      <c r="RVF668" s="187"/>
      <c r="RVG668" s="187"/>
      <c r="RVH668" s="187"/>
      <c r="RVI668" s="187"/>
      <c r="RVJ668" s="187"/>
      <c r="RVK668" s="187"/>
      <c r="RVL668" s="187"/>
      <c r="RVM668" s="187"/>
      <c r="RVN668" s="187"/>
      <c r="RVO668" s="187"/>
      <c r="RVP668" s="187"/>
      <c r="RVQ668" s="187"/>
      <c r="RVR668" s="187"/>
      <c r="RVS668" s="187"/>
      <c r="RVT668" s="187"/>
      <c r="RVU668" s="187"/>
      <c r="RVV668" s="187"/>
      <c r="RVW668" s="187"/>
      <c r="RVX668" s="187"/>
      <c r="RVY668" s="187"/>
      <c r="RVZ668" s="187"/>
      <c r="RWA668" s="187"/>
      <c r="RWB668" s="187"/>
      <c r="RWC668" s="187"/>
      <c r="RWD668" s="187"/>
      <c r="RWE668" s="187"/>
      <c r="RWF668" s="187"/>
      <c r="RWG668" s="187"/>
      <c r="RWH668" s="187"/>
      <c r="RWI668" s="187"/>
      <c r="RWJ668" s="187"/>
      <c r="RWK668" s="187"/>
      <c r="RWL668" s="187"/>
      <c r="RWM668" s="187"/>
      <c r="RWN668" s="187"/>
      <c r="RWO668" s="187"/>
      <c r="RWP668" s="187"/>
      <c r="RWQ668" s="187"/>
      <c r="RWR668" s="187"/>
      <c r="RWS668" s="187"/>
      <c r="RWT668" s="187"/>
      <c r="RWU668" s="187"/>
      <c r="RWV668" s="187"/>
      <c r="RWW668" s="187"/>
      <c r="RWX668" s="187"/>
      <c r="RWY668" s="187"/>
      <c r="RWZ668" s="187"/>
      <c r="RXA668" s="187"/>
      <c r="RXB668" s="187"/>
      <c r="RXC668" s="187"/>
      <c r="RXD668" s="187"/>
      <c r="RXE668" s="187"/>
      <c r="RXF668" s="187"/>
      <c r="RXG668" s="187"/>
      <c r="RXH668" s="187"/>
      <c r="RXI668" s="187"/>
      <c r="RXJ668" s="187"/>
      <c r="RXK668" s="187"/>
      <c r="RXL668" s="187"/>
      <c r="RXM668" s="187"/>
      <c r="RXN668" s="187"/>
      <c r="RXO668" s="187"/>
      <c r="RXP668" s="187"/>
      <c r="RXQ668" s="187"/>
      <c r="RXR668" s="187"/>
      <c r="RXS668" s="187"/>
      <c r="RXT668" s="187"/>
      <c r="RXU668" s="187"/>
      <c r="RXV668" s="187"/>
      <c r="RXW668" s="187"/>
      <c r="RXX668" s="187"/>
      <c r="RXY668" s="187"/>
      <c r="RXZ668" s="187"/>
      <c r="RYA668" s="187"/>
      <c r="RYB668" s="187"/>
      <c r="RYC668" s="187"/>
      <c r="RYD668" s="187"/>
      <c r="RYE668" s="187"/>
      <c r="RYF668" s="187"/>
      <c r="RYG668" s="187"/>
      <c r="RYH668" s="187"/>
      <c r="RYI668" s="187"/>
      <c r="RYJ668" s="187"/>
      <c r="RYK668" s="187"/>
      <c r="RYL668" s="187"/>
      <c r="RYM668" s="187"/>
      <c r="RYN668" s="187"/>
      <c r="RYO668" s="187"/>
      <c r="RYP668" s="187"/>
      <c r="RYQ668" s="187"/>
      <c r="RYR668" s="187"/>
      <c r="RYS668" s="187"/>
      <c r="RYT668" s="187"/>
      <c r="RYU668" s="187"/>
      <c r="RYV668" s="187"/>
      <c r="RYW668" s="187"/>
      <c r="RYX668" s="187"/>
      <c r="RYY668" s="187"/>
      <c r="RYZ668" s="187"/>
      <c r="RZA668" s="187"/>
      <c r="RZB668" s="187"/>
      <c r="RZC668" s="187"/>
      <c r="RZD668" s="187"/>
      <c r="RZE668" s="187"/>
      <c r="RZF668" s="187"/>
      <c r="RZG668" s="187"/>
      <c r="RZH668" s="187"/>
      <c r="RZI668" s="187"/>
      <c r="RZJ668" s="187"/>
      <c r="RZK668" s="187"/>
      <c r="RZL668" s="187"/>
      <c r="RZM668" s="187"/>
      <c r="RZN668" s="187"/>
      <c r="RZO668" s="187"/>
      <c r="RZP668" s="187"/>
      <c r="RZQ668" s="187"/>
      <c r="RZR668" s="187"/>
      <c r="RZS668" s="187"/>
      <c r="RZT668" s="187"/>
      <c r="RZU668" s="187"/>
      <c r="RZV668" s="187"/>
      <c r="RZW668" s="187"/>
      <c r="RZX668" s="187"/>
      <c r="RZY668" s="187"/>
      <c r="RZZ668" s="187"/>
      <c r="SAA668" s="187"/>
      <c r="SAB668" s="187"/>
      <c r="SAC668" s="187"/>
      <c r="SAD668" s="187"/>
      <c r="SAE668" s="187"/>
      <c r="SAF668" s="187"/>
      <c r="SAG668" s="187"/>
      <c r="SAH668" s="187"/>
      <c r="SAI668" s="187"/>
      <c r="SAJ668" s="187"/>
      <c r="SAK668" s="187"/>
      <c r="SAL668" s="187"/>
      <c r="SAM668" s="187"/>
      <c r="SAN668" s="187"/>
      <c r="SAO668" s="187"/>
      <c r="SAP668" s="187"/>
      <c r="SAQ668" s="187"/>
      <c r="SAR668" s="187"/>
      <c r="SAS668" s="187"/>
      <c r="SAT668" s="187"/>
      <c r="SAU668" s="187"/>
      <c r="SAV668" s="187"/>
      <c r="SAW668" s="187"/>
      <c r="SAX668" s="187"/>
      <c r="SAY668" s="187"/>
      <c r="SAZ668" s="187"/>
      <c r="SBA668" s="187"/>
      <c r="SBB668" s="187"/>
      <c r="SBC668" s="187"/>
      <c r="SBD668" s="187"/>
      <c r="SBE668" s="187"/>
      <c r="SBF668" s="187"/>
      <c r="SBG668" s="187"/>
      <c r="SBH668" s="187"/>
      <c r="SBI668" s="187"/>
      <c r="SBJ668" s="187"/>
      <c r="SBK668" s="187"/>
      <c r="SBL668" s="187"/>
      <c r="SBM668" s="187"/>
      <c r="SBN668" s="187"/>
      <c r="SBO668" s="187"/>
      <c r="SBP668" s="187"/>
      <c r="SBQ668" s="187"/>
      <c r="SBR668" s="187"/>
      <c r="SBS668" s="187"/>
      <c r="SBT668" s="187"/>
      <c r="SBU668" s="187"/>
      <c r="SBV668" s="187"/>
      <c r="SBW668" s="187"/>
      <c r="SBX668" s="187"/>
      <c r="SBY668" s="187"/>
      <c r="SBZ668" s="187"/>
      <c r="SCA668" s="187"/>
      <c r="SCB668" s="187"/>
      <c r="SCC668" s="187"/>
      <c r="SCD668" s="187"/>
      <c r="SCE668" s="187"/>
      <c r="SCF668" s="187"/>
      <c r="SCG668" s="187"/>
      <c r="SCH668" s="187"/>
      <c r="SCI668" s="187"/>
      <c r="SCJ668" s="187"/>
      <c r="SCK668" s="187"/>
      <c r="SCL668" s="187"/>
      <c r="SCM668" s="187"/>
      <c r="SCN668" s="187"/>
      <c r="SCO668" s="187"/>
      <c r="SCP668" s="187"/>
      <c r="SCQ668" s="187"/>
      <c r="SCR668" s="187"/>
      <c r="SCS668" s="187"/>
      <c r="SCT668" s="187"/>
      <c r="SCU668" s="187"/>
      <c r="SCV668" s="187"/>
      <c r="SCW668" s="187"/>
      <c r="SCX668" s="187"/>
      <c r="SCY668" s="187"/>
      <c r="SCZ668" s="187"/>
      <c r="SDA668" s="187"/>
      <c r="SDB668" s="187"/>
      <c r="SDC668" s="187"/>
      <c r="SDD668" s="187"/>
      <c r="SDE668" s="187"/>
      <c r="SDF668" s="187"/>
      <c r="SDG668" s="187"/>
      <c r="SDH668" s="187"/>
      <c r="SDI668" s="187"/>
      <c r="SDJ668" s="187"/>
      <c r="SDK668" s="187"/>
      <c r="SDL668" s="187"/>
      <c r="SDM668" s="187"/>
      <c r="SDN668" s="187"/>
      <c r="SDO668" s="187"/>
      <c r="SDP668" s="187"/>
      <c r="SDQ668" s="187"/>
      <c r="SDR668" s="187"/>
      <c r="SDS668" s="187"/>
      <c r="SDT668" s="187"/>
      <c r="SDU668" s="187"/>
      <c r="SDV668" s="187"/>
      <c r="SDW668" s="187"/>
      <c r="SDX668" s="187"/>
      <c r="SDY668" s="187"/>
      <c r="SDZ668" s="187"/>
      <c r="SEA668" s="187"/>
      <c r="SEB668" s="187"/>
      <c r="SEC668" s="187"/>
      <c r="SED668" s="187"/>
      <c r="SEE668" s="187"/>
      <c r="SEF668" s="187"/>
      <c r="SEG668" s="187"/>
      <c r="SEH668" s="187"/>
      <c r="SEI668" s="187"/>
      <c r="SEJ668" s="187"/>
      <c r="SEK668" s="187"/>
      <c r="SEL668" s="187"/>
      <c r="SEM668" s="187"/>
      <c r="SEN668" s="187"/>
      <c r="SEO668" s="187"/>
      <c r="SEP668" s="187"/>
      <c r="SEQ668" s="187"/>
      <c r="SER668" s="187"/>
      <c r="SES668" s="187"/>
      <c r="SET668" s="187"/>
      <c r="SEU668" s="187"/>
      <c r="SEV668" s="187"/>
      <c r="SEW668" s="187"/>
      <c r="SEX668" s="187"/>
      <c r="SEY668" s="187"/>
      <c r="SEZ668" s="187"/>
      <c r="SFA668" s="187"/>
      <c r="SFB668" s="187"/>
      <c r="SFC668" s="187"/>
      <c r="SFD668" s="187"/>
      <c r="SFE668" s="187"/>
      <c r="SFF668" s="187"/>
      <c r="SFG668" s="187"/>
      <c r="SFH668" s="187"/>
      <c r="SFI668" s="187"/>
      <c r="SFJ668" s="187"/>
      <c r="SFK668" s="187"/>
      <c r="SFL668" s="187"/>
      <c r="SFM668" s="187"/>
      <c r="SFN668" s="187"/>
      <c r="SFO668" s="187"/>
      <c r="SFP668" s="187"/>
      <c r="SFQ668" s="187"/>
      <c r="SFR668" s="187"/>
      <c r="SFS668" s="187"/>
      <c r="SFT668" s="187"/>
      <c r="SFU668" s="187"/>
      <c r="SFV668" s="187"/>
      <c r="SFW668" s="187"/>
      <c r="SFX668" s="187"/>
      <c r="SFY668" s="187"/>
      <c r="SFZ668" s="187"/>
      <c r="SGA668" s="187"/>
      <c r="SGB668" s="187"/>
      <c r="SGC668" s="187"/>
      <c r="SGD668" s="187"/>
      <c r="SGE668" s="187"/>
      <c r="SGF668" s="187"/>
      <c r="SGG668" s="187"/>
      <c r="SGH668" s="187"/>
      <c r="SGI668" s="187"/>
      <c r="SGJ668" s="187"/>
      <c r="SGK668" s="187"/>
      <c r="SGL668" s="187"/>
      <c r="SGM668" s="187"/>
      <c r="SGN668" s="187"/>
      <c r="SGO668" s="187"/>
      <c r="SGP668" s="187"/>
      <c r="SGQ668" s="187"/>
      <c r="SGR668" s="187"/>
      <c r="SGS668" s="187"/>
      <c r="SGT668" s="187"/>
      <c r="SGU668" s="187"/>
      <c r="SGV668" s="187"/>
      <c r="SGW668" s="187"/>
      <c r="SGX668" s="187"/>
      <c r="SGY668" s="187"/>
      <c r="SGZ668" s="187"/>
      <c r="SHA668" s="187"/>
      <c r="SHB668" s="187"/>
      <c r="SHC668" s="187"/>
      <c r="SHD668" s="187"/>
      <c r="SHE668" s="187"/>
      <c r="SHF668" s="187"/>
      <c r="SHG668" s="187"/>
      <c r="SHH668" s="187"/>
      <c r="SHI668" s="187"/>
      <c r="SHJ668" s="187"/>
      <c r="SHK668" s="187"/>
      <c r="SHL668" s="187"/>
      <c r="SHM668" s="187"/>
      <c r="SHN668" s="187"/>
      <c r="SHO668" s="187"/>
      <c r="SHP668" s="187"/>
      <c r="SHQ668" s="187"/>
      <c r="SHR668" s="187"/>
      <c r="SHS668" s="187"/>
      <c r="SHT668" s="187"/>
      <c r="SHU668" s="187"/>
      <c r="SHV668" s="187"/>
      <c r="SHW668" s="187"/>
      <c r="SHX668" s="187"/>
      <c r="SHY668" s="187"/>
      <c r="SHZ668" s="187"/>
      <c r="SIA668" s="187"/>
      <c r="SIB668" s="187"/>
      <c r="SIC668" s="187"/>
      <c r="SID668" s="187"/>
      <c r="SIE668" s="187"/>
      <c r="SIF668" s="187"/>
      <c r="SIG668" s="187"/>
      <c r="SIH668" s="187"/>
      <c r="SII668" s="187"/>
      <c r="SIJ668" s="187"/>
      <c r="SIK668" s="187"/>
      <c r="SIL668" s="187"/>
      <c r="SIM668" s="187"/>
      <c r="SIN668" s="187"/>
      <c r="SIO668" s="187"/>
      <c r="SIP668" s="187"/>
      <c r="SIQ668" s="187"/>
      <c r="SIR668" s="187"/>
      <c r="SIS668" s="187"/>
      <c r="SIT668" s="187"/>
      <c r="SIU668" s="187"/>
      <c r="SIV668" s="187"/>
      <c r="SIW668" s="187"/>
      <c r="SIX668" s="187"/>
      <c r="SIY668" s="187"/>
      <c r="SIZ668" s="187"/>
      <c r="SJA668" s="187"/>
      <c r="SJB668" s="187"/>
      <c r="SJC668" s="187"/>
      <c r="SJD668" s="187"/>
      <c r="SJE668" s="187"/>
      <c r="SJF668" s="187"/>
      <c r="SJG668" s="187"/>
      <c r="SJH668" s="187"/>
      <c r="SJI668" s="187"/>
      <c r="SJJ668" s="187"/>
      <c r="SJK668" s="187"/>
      <c r="SJL668" s="187"/>
      <c r="SJM668" s="187"/>
      <c r="SJN668" s="187"/>
      <c r="SJO668" s="187"/>
      <c r="SJP668" s="187"/>
      <c r="SJQ668" s="187"/>
      <c r="SJR668" s="187"/>
      <c r="SJS668" s="187"/>
      <c r="SJT668" s="187"/>
      <c r="SJU668" s="187"/>
      <c r="SJV668" s="187"/>
      <c r="SJW668" s="187"/>
      <c r="SJX668" s="187"/>
      <c r="SJY668" s="187"/>
      <c r="SJZ668" s="187"/>
      <c r="SKA668" s="187"/>
      <c r="SKB668" s="187"/>
      <c r="SKC668" s="187"/>
      <c r="SKD668" s="187"/>
      <c r="SKE668" s="187"/>
      <c r="SKF668" s="187"/>
      <c r="SKG668" s="187"/>
      <c r="SKH668" s="187"/>
      <c r="SKI668" s="187"/>
      <c r="SKJ668" s="187"/>
      <c r="SKK668" s="187"/>
      <c r="SKL668" s="187"/>
      <c r="SKM668" s="187"/>
      <c r="SKN668" s="187"/>
      <c r="SKO668" s="187"/>
      <c r="SKP668" s="187"/>
      <c r="SKQ668" s="187"/>
      <c r="SKR668" s="187"/>
      <c r="SKS668" s="187"/>
      <c r="SKT668" s="187"/>
      <c r="SKU668" s="187"/>
      <c r="SKV668" s="187"/>
      <c r="SKW668" s="187"/>
      <c r="SKX668" s="187"/>
      <c r="SKY668" s="187"/>
      <c r="SKZ668" s="187"/>
      <c r="SLA668" s="187"/>
      <c r="SLB668" s="187"/>
      <c r="SLC668" s="187"/>
      <c r="SLD668" s="187"/>
      <c r="SLE668" s="187"/>
      <c r="SLF668" s="187"/>
      <c r="SLG668" s="187"/>
      <c r="SLH668" s="187"/>
      <c r="SLI668" s="187"/>
      <c r="SLJ668" s="187"/>
      <c r="SLK668" s="187"/>
      <c r="SLL668" s="187"/>
      <c r="SLM668" s="187"/>
      <c r="SLN668" s="187"/>
      <c r="SLO668" s="187"/>
      <c r="SLP668" s="187"/>
      <c r="SLQ668" s="187"/>
      <c r="SLR668" s="187"/>
      <c r="SLS668" s="187"/>
      <c r="SLT668" s="187"/>
      <c r="SLU668" s="187"/>
      <c r="SLV668" s="187"/>
      <c r="SLW668" s="187"/>
      <c r="SLX668" s="187"/>
      <c r="SLY668" s="187"/>
      <c r="SLZ668" s="187"/>
      <c r="SMA668" s="187"/>
      <c r="SMB668" s="187"/>
      <c r="SMC668" s="187"/>
      <c r="SMD668" s="187"/>
      <c r="SME668" s="187"/>
      <c r="SMF668" s="187"/>
      <c r="SMG668" s="187"/>
      <c r="SMH668" s="187"/>
      <c r="SMI668" s="187"/>
      <c r="SMJ668" s="187"/>
      <c r="SMK668" s="187"/>
      <c r="SML668" s="187"/>
      <c r="SMM668" s="187"/>
      <c r="SMN668" s="187"/>
      <c r="SMO668" s="187"/>
      <c r="SMP668" s="187"/>
      <c r="SMQ668" s="187"/>
      <c r="SMR668" s="187"/>
      <c r="SMS668" s="187"/>
      <c r="SMT668" s="187"/>
      <c r="SMU668" s="187"/>
      <c r="SMV668" s="187"/>
      <c r="SMW668" s="187"/>
      <c r="SMX668" s="187"/>
      <c r="SMY668" s="187"/>
      <c r="SMZ668" s="187"/>
      <c r="SNA668" s="187"/>
      <c r="SNB668" s="187"/>
      <c r="SNC668" s="187"/>
      <c r="SND668" s="187"/>
      <c r="SNE668" s="187"/>
      <c r="SNF668" s="187"/>
      <c r="SNG668" s="187"/>
      <c r="SNH668" s="187"/>
      <c r="SNI668" s="187"/>
      <c r="SNJ668" s="187"/>
      <c r="SNK668" s="187"/>
      <c r="SNL668" s="187"/>
      <c r="SNM668" s="187"/>
      <c r="SNN668" s="187"/>
      <c r="SNO668" s="187"/>
      <c r="SNP668" s="187"/>
      <c r="SNQ668" s="187"/>
      <c r="SNR668" s="187"/>
      <c r="SNS668" s="187"/>
      <c r="SNT668" s="187"/>
      <c r="SNU668" s="187"/>
      <c r="SNV668" s="187"/>
      <c r="SNW668" s="187"/>
      <c r="SNX668" s="187"/>
      <c r="SNY668" s="187"/>
      <c r="SNZ668" s="187"/>
      <c r="SOA668" s="187"/>
      <c r="SOB668" s="187"/>
      <c r="SOC668" s="187"/>
      <c r="SOD668" s="187"/>
      <c r="SOE668" s="187"/>
      <c r="SOF668" s="187"/>
      <c r="SOG668" s="187"/>
      <c r="SOH668" s="187"/>
      <c r="SOI668" s="187"/>
      <c r="SOJ668" s="187"/>
      <c r="SOK668" s="187"/>
      <c r="SOL668" s="187"/>
      <c r="SOM668" s="187"/>
      <c r="SON668" s="187"/>
      <c r="SOO668" s="187"/>
      <c r="SOP668" s="187"/>
      <c r="SOQ668" s="187"/>
      <c r="SOR668" s="187"/>
      <c r="SOS668" s="187"/>
      <c r="SOT668" s="187"/>
      <c r="SOU668" s="187"/>
      <c r="SOV668" s="187"/>
      <c r="SOW668" s="187"/>
      <c r="SOX668" s="187"/>
      <c r="SOY668" s="187"/>
      <c r="SOZ668" s="187"/>
      <c r="SPA668" s="187"/>
      <c r="SPB668" s="187"/>
      <c r="SPC668" s="187"/>
      <c r="SPD668" s="187"/>
      <c r="SPE668" s="187"/>
      <c r="SPF668" s="187"/>
      <c r="SPG668" s="187"/>
      <c r="SPH668" s="187"/>
      <c r="SPI668" s="187"/>
      <c r="SPJ668" s="187"/>
      <c r="SPK668" s="187"/>
      <c r="SPL668" s="187"/>
      <c r="SPM668" s="187"/>
      <c r="SPN668" s="187"/>
      <c r="SPO668" s="187"/>
      <c r="SPP668" s="187"/>
      <c r="SPQ668" s="187"/>
      <c r="SPR668" s="187"/>
      <c r="SPS668" s="187"/>
      <c r="SPT668" s="187"/>
      <c r="SPU668" s="187"/>
      <c r="SPV668" s="187"/>
      <c r="SPW668" s="187"/>
      <c r="SPX668" s="187"/>
      <c r="SPY668" s="187"/>
      <c r="SPZ668" s="187"/>
      <c r="SQA668" s="187"/>
      <c r="SQB668" s="187"/>
      <c r="SQC668" s="187"/>
      <c r="SQD668" s="187"/>
      <c r="SQE668" s="187"/>
      <c r="SQF668" s="187"/>
      <c r="SQG668" s="187"/>
      <c r="SQH668" s="187"/>
      <c r="SQI668" s="187"/>
      <c r="SQJ668" s="187"/>
      <c r="SQK668" s="187"/>
      <c r="SQL668" s="187"/>
      <c r="SQM668" s="187"/>
      <c r="SQN668" s="187"/>
      <c r="SQO668" s="187"/>
      <c r="SQP668" s="187"/>
      <c r="SQQ668" s="187"/>
      <c r="SQR668" s="187"/>
      <c r="SQS668" s="187"/>
      <c r="SQT668" s="187"/>
      <c r="SQU668" s="187"/>
      <c r="SQV668" s="187"/>
      <c r="SQW668" s="187"/>
      <c r="SQX668" s="187"/>
      <c r="SQY668" s="187"/>
      <c r="SQZ668" s="187"/>
      <c r="SRA668" s="187"/>
      <c r="SRB668" s="187"/>
      <c r="SRC668" s="187"/>
      <c r="SRD668" s="187"/>
      <c r="SRE668" s="187"/>
      <c r="SRF668" s="187"/>
      <c r="SRG668" s="187"/>
      <c r="SRH668" s="187"/>
      <c r="SRI668" s="187"/>
      <c r="SRJ668" s="187"/>
      <c r="SRK668" s="187"/>
      <c r="SRL668" s="187"/>
      <c r="SRM668" s="187"/>
      <c r="SRN668" s="187"/>
      <c r="SRO668" s="187"/>
      <c r="SRP668" s="187"/>
      <c r="SRQ668" s="187"/>
      <c r="SRR668" s="187"/>
      <c r="SRS668" s="187"/>
      <c r="SRT668" s="187"/>
      <c r="SRU668" s="187"/>
      <c r="SRV668" s="187"/>
      <c r="SRW668" s="187"/>
      <c r="SRX668" s="187"/>
      <c r="SRY668" s="187"/>
      <c r="SRZ668" s="187"/>
      <c r="SSA668" s="187"/>
      <c r="SSB668" s="187"/>
      <c r="SSC668" s="187"/>
      <c r="SSD668" s="187"/>
      <c r="SSE668" s="187"/>
      <c r="SSF668" s="187"/>
      <c r="SSG668" s="187"/>
      <c r="SSH668" s="187"/>
      <c r="SSI668" s="187"/>
      <c r="SSJ668" s="187"/>
      <c r="SSK668" s="187"/>
      <c r="SSL668" s="187"/>
      <c r="SSM668" s="187"/>
      <c r="SSN668" s="187"/>
      <c r="SSO668" s="187"/>
      <c r="SSP668" s="187"/>
      <c r="SSQ668" s="187"/>
      <c r="SSR668" s="187"/>
      <c r="SSS668" s="187"/>
      <c r="SST668" s="187"/>
      <c r="SSU668" s="187"/>
      <c r="SSV668" s="187"/>
      <c r="SSW668" s="187"/>
      <c r="SSX668" s="187"/>
      <c r="SSY668" s="187"/>
      <c r="SSZ668" s="187"/>
      <c r="STA668" s="187"/>
      <c r="STB668" s="187"/>
      <c r="STC668" s="187"/>
      <c r="STD668" s="187"/>
      <c r="STE668" s="187"/>
      <c r="STF668" s="187"/>
      <c r="STG668" s="187"/>
      <c r="STH668" s="187"/>
      <c r="STI668" s="187"/>
      <c r="STJ668" s="187"/>
      <c r="STK668" s="187"/>
      <c r="STL668" s="187"/>
      <c r="STM668" s="187"/>
      <c r="STN668" s="187"/>
      <c r="STO668" s="187"/>
      <c r="STP668" s="187"/>
      <c r="STQ668" s="187"/>
      <c r="STR668" s="187"/>
      <c r="STS668" s="187"/>
      <c r="STT668" s="187"/>
      <c r="STU668" s="187"/>
      <c r="STV668" s="187"/>
      <c r="STW668" s="187"/>
      <c r="STX668" s="187"/>
      <c r="STY668" s="187"/>
      <c r="STZ668" s="187"/>
      <c r="SUA668" s="187"/>
      <c r="SUB668" s="187"/>
      <c r="SUC668" s="187"/>
      <c r="SUD668" s="187"/>
      <c r="SUE668" s="187"/>
      <c r="SUF668" s="187"/>
      <c r="SUG668" s="187"/>
      <c r="SUH668" s="187"/>
      <c r="SUI668" s="187"/>
      <c r="SUJ668" s="187"/>
      <c r="SUK668" s="187"/>
      <c r="SUL668" s="187"/>
      <c r="SUM668" s="187"/>
      <c r="SUN668" s="187"/>
      <c r="SUO668" s="187"/>
      <c r="SUP668" s="187"/>
      <c r="SUQ668" s="187"/>
      <c r="SUR668" s="187"/>
      <c r="SUS668" s="187"/>
      <c r="SUT668" s="187"/>
      <c r="SUU668" s="187"/>
      <c r="SUV668" s="187"/>
      <c r="SUW668" s="187"/>
      <c r="SUX668" s="187"/>
      <c r="SUY668" s="187"/>
      <c r="SUZ668" s="187"/>
      <c r="SVA668" s="187"/>
      <c r="SVB668" s="187"/>
      <c r="SVC668" s="187"/>
      <c r="SVD668" s="187"/>
      <c r="SVE668" s="187"/>
      <c r="SVF668" s="187"/>
      <c r="SVG668" s="187"/>
      <c r="SVH668" s="187"/>
      <c r="SVI668" s="187"/>
      <c r="SVJ668" s="187"/>
      <c r="SVK668" s="187"/>
      <c r="SVL668" s="187"/>
      <c r="SVM668" s="187"/>
      <c r="SVN668" s="187"/>
      <c r="SVO668" s="187"/>
      <c r="SVP668" s="187"/>
      <c r="SVQ668" s="187"/>
      <c r="SVR668" s="187"/>
      <c r="SVS668" s="187"/>
      <c r="SVT668" s="187"/>
      <c r="SVU668" s="187"/>
      <c r="SVV668" s="187"/>
      <c r="SVW668" s="187"/>
      <c r="SVX668" s="187"/>
      <c r="SVY668" s="187"/>
      <c r="SVZ668" s="187"/>
      <c r="SWA668" s="187"/>
      <c r="SWB668" s="187"/>
      <c r="SWC668" s="187"/>
      <c r="SWD668" s="187"/>
      <c r="SWE668" s="187"/>
      <c r="SWF668" s="187"/>
      <c r="SWG668" s="187"/>
      <c r="SWH668" s="187"/>
      <c r="SWI668" s="187"/>
      <c r="SWJ668" s="187"/>
      <c r="SWK668" s="187"/>
      <c r="SWL668" s="187"/>
      <c r="SWM668" s="187"/>
      <c r="SWN668" s="187"/>
      <c r="SWO668" s="187"/>
      <c r="SWP668" s="187"/>
      <c r="SWQ668" s="187"/>
      <c r="SWR668" s="187"/>
      <c r="SWS668" s="187"/>
      <c r="SWT668" s="187"/>
      <c r="SWU668" s="187"/>
      <c r="SWV668" s="187"/>
      <c r="SWW668" s="187"/>
      <c r="SWX668" s="187"/>
      <c r="SWY668" s="187"/>
      <c r="SWZ668" s="187"/>
      <c r="SXA668" s="187"/>
      <c r="SXB668" s="187"/>
      <c r="SXC668" s="187"/>
      <c r="SXD668" s="187"/>
      <c r="SXE668" s="187"/>
      <c r="SXF668" s="187"/>
      <c r="SXG668" s="187"/>
      <c r="SXH668" s="187"/>
      <c r="SXI668" s="187"/>
      <c r="SXJ668" s="187"/>
      <c r="SXK668" s="187"/>
      <c r="SXL668" s="187"/>
      <c r="SXM668" s="187"/>
      <c r="SXN668" s="187"/>
      <c r="SXO668" s="187"/>
      <c r="SXP668" s="187"/>
      <c r="SXQ668" s="187"/>
      <c r="SXR668" s="187"/>
      <c r="SXS668" s="187"/>
      <c r="SXT668" s="187"/>
      <c r="SXU668" s="187"/>
      <c r="SXV668" s="187"/>
      <c r="SXW668" s="187"/>
      <c r="SXX668" s="187"/>
      <c r="SXY668" s="187"/>
      <c r="SXZ668" s="187"/>
      <c r="SYA668" s="187"/>
      <c r="SYB668" s="187"/>
      <c r="SYC668" s="187"/>
      <c r="SYD668" s="187"/>
      <c r="SYE668" s="187"/>
      <c r="SYF668" s="187"/>
      <c r="SYG668" s="187"/>
      <c r="SYH668" s="187"/>
      <c r="SYI668" s="187"/>
      <c r="SYJ668" s="187"/>
      <c r="SYK668" s="187"/>
      <c r="SYL668" s="187"/>
      <c r="SYM668" s="187"/>
      <c r="SYN668" s="187"/>
      <c r="SYO668" s="187"/>
      <c r="SYP668" s="187"/>
      <c r="SYQ668" s="187"/>
      <c r="SYR668" s="187"/>
      <c r="SYS668" s="187"/>
      <c r="SYT668" s="187"/>
      <c r="SYU668" s="187"/>
      <c r="SYV668" s="187"/>
      <c r="SYW668" s="187"/>
      <c r="SYX668" s="187"/>
      <c r="SYY668" s="187"/>
      <c r="SYZ668" s="187"/>
      <c r="SZA668" s="187"/>
      <c r="SZB668" s="187"/>
      <c r="SZC668" s="187"/>
      <c r="SZD668" s="187"/>
      <c r="SZE668" s="187"/>
      <c r="SZF668" s="187"/>
      <c r="SZG668" s="187"/>
      <c r="SZH668" s="187"/>
      <c r="SZI668" s="187"/>
      <c r="SZJ668" s="187"/>
      <c r="SZK668" s="187"/>
      <c r="SZL668" s="187"/>
      <c r="SZM668" s="187"/>
      <c r="SZN668" s="187"/>
      <c r="SZO668" s="187"/>
      <c r="SZP668" s="187"/>
      <c r="SZQ668" s="187"/>
      <c r="SZR668" s="187"/>
      <c r="SZS668" s="187"/>
      <c r="SZT668" s="187"/>
      <c r="SZU668" s="187"/>
      <c r="SZV668" s="187"/>
      <c r="SZW668" s="187"/>
      <c r="SZX668" s="187"/>
      <c r="SZY668" s="187"/>
      <c r="SZZ668" s="187"/>
      <c r="TAA668" s="187"/>
      <c r="TAB668" s="187"/>
      <c r="TAC668" s="187"/>
      <c r="TAD668" s="187"/>
      <c r="TAE668" s="187"/>
      <c r="TAF668" s="187"/>
      <c r="TAG668" s="187"/>
      <c r="TAH668" s="187"/>
      <c r="TAI668" s="187"/>
      <c r="TAJ668" s="187"/>
      <c r="TAK668" s="187"/>
      <c r="TAL668" s="187"/>
      <c r="TAM668" s="187"/>
      <c r="TAN668" s="187"/>
      <c r="TAO668" s="187"/>
      <c r="TAP668" s="187"/>
      <c r="TAQ668" s="187"/>
      <c r="TAR668" s="187"/>
      <c r="TAS668" s="187"/>
      <c r="TAT668" s="187"/>
      <c r="TAU668" s="187"/>
      <c r="TAV668" s="187"/>
      <c r="TAW668" s="187"/>
      <c r="TAX668" s="187"/>
      <c r="TAY668" s="187"/>
      <c r="TAZ668" s="187"/>
      <c r="TBA668" s="187"/>
      <c r="TBB668" s="187"/>
      <c r="TBC668" s="187"/>
      <c r="TBD668" s="187"/>
      <c r="TBE668" s="187"/>
      <c r="TBF668" s="187"/>
      <c r="TBG668" s="187"/>
      <c r="TBH668" s="187"/>
      <c r="TBI668" s="187"/>
      <c r="TBJ668" s="187"/>
      <c r="TBK668" s="187"/>
      <c r="TBL668" s="187"/>
      <c r="TBM668" s="187"/>
      <c r="TBN668" s="187"/>
      <c r="TBO668" s="187"/>
      <c r="TBP668" s="187"/>
      <c r="TBQ668" s="187"/>
      <c r="TBR668" s="187"/>
      <c r="TBS668" s="187"/>
      <c r="TBT668" s="187"/>
      <c r="TBU668" s="187"/>
      <c r="TBV668" s="187"/>
      <c r="TBW668" s="187"/>
      <c r="TBX668" s="187"/>
      <c r="TBY668" s="187"/>
      <c r="TBZ668" s="187"/>
      <c r="TCA668" s="187"/>
      <c r="TCB668" s="187"/>
      <c r="TCC668" s="187"/>
      <c r="TCD668" s="187"/>
      <c r="TCE668" s="187"/>
      <c r="TCF668" s="187"/>
      <c r="TCG668" s="187"/>
      <c r="TCH668" s="187"/>
      <c r="TCI668" s="187"/>
      <c r="TCJ668" s="187"/>
      <c r="TCK668" s="187"/>
      <c r="TCL668" s="187"/>
      <c r="TCM668" s="187"/>
      <c r="TCN668" s="187"/>
      <c r="TCO668" s="187"/>
      <c r="TCP668" s="187"/>
      <c r="TCQ668" s="187"/>
      <c r="TCR668" s="187"/>
      <c r="TCS668" s="187"/>
      <c r="TCT668" s="187"/>
      <c r="TCU668" s="187"/>
      <c r="TCV668" s="187"/>
      <c r="TCW668" s="187"/>
      <c r="TCX668" s="187"/>
      <c r="TCY668" s="187"/>
      <c r="TCZ668" s="187"/>
      <c r="TDA668" s="187"/>
      <c r="TDB668" s="187"/>
      <c r="TDC668" s="187"/>
      <c r="TDD668" s="187"/>
      <c r="TDE668" s="187"/>
      <c r="TDF668" s="187"/>
      <c r="TDG668" s="187"/>
      <c r="TDH668" s="187"/>
      <c r="TDI668" s="187"/>
      <c r="TDJ668" s="187"/>
      <c r="TDK668" s="187"/>
      <c r="TDL668" s="187"/>
      <c r="TDM668" s="187"/>
      <c r="TDN668" s="187"/>
      <c r="TDO668" s="187"/>
      <c r="TDP668" s="187"/>
      <c r="TDQ668" s="187"/>
      <c r="TDR668" s="187"/>
      <c r="TDS668" s="187"/>
      <c r="TDT668" s="187"/>
      <c r="TDU668" s="187"/>
      <c r="TDV668" s="187"/>
      <c r="TDW668" s="187"/>
      <c r="TDX668" s="187"/>
      <c r="TDY668" s="187"/>
      <c r="TDZ668" s="187"/>
      <c r="TEA668" s="187"/>
      <c r="TEB668" s="187"/>
      <c r="TEC668" s="187"/>
      <c r="TED668" s="187"/>
      <c r="TEE668" s="187"/>
      <c r="TEF668" s="187"/>
      <c r="TEG668" s="187"/>
      <c r="TEH668" s="187"/>
      <c r="TEI668" s="187"/>
      <c r="TEJ668" s="187"/>
      <c r="TEK668" s="187"/>
      <c r="TEL668" s="187"/>
      <c r="TEM668" s="187"/>
      <c r="TEN668" s="187"/>
      <c r="TEO668" s="187"/>
      <c r="TEP668" s="187"/>
      <c r="TEQ668" s="187"/>
      <c r="TER668" s="187"/>
      <c r="TES668" s="187"/>
      <c r="TET668" s="187"/>
      <c r="TEU668" s="187"/>
      <c r="TEV668" s="187"/>
      <c r="TEW668" s="187"/>
      <c r="TEX668" s="187"/>
      <c r="TEY668" s="187"/>
      <c r="TEZ668" s="187"/>
      <c r="TFA668" s="187"/>
      <c r="TFB668" s="187"/>
      <c r="TFC668" s="187"/>
      <c r="TFD668" s="187"/>
      <c r="TFE668" s="187"/>
      <c r="TFF668" s="187"/>
      <c r="TFG668" s="187"/>
      <c r="TFH668" s="187"/>
      <c r="TFI668" s="187"/>
      <c r="TFJ668" s="187"/>
      <c r="TFK668" s="187"/>
      <c r="TFL668" s="187"/>
      <c r="TFM668" s="187"/>
      <c r="TFN668" s="187"/>
      <c r="TFO668" s="187"/>
      <c r="TFP668" s="187"/>
      <c r="TFQ668" s="187"/>
      <c r="TFR668" s="187"/>
      <c r="TFS668" s="187"/>
      <c r="TFT668" s="187"/>
      <c r="TFU668" s="187"/>
      <c r="TFV668" s="187"/>
      <c r="TFW668" s="187"/>
      <c r="TFX668" s="187"/>
      <c r="TFY668" s="187"/>
      <c r="TFZ668" s="187"/>
      <c r="TGA668" s="187"/>
      <c r="TGB668" s="187"/>
      <c r="TGC668" s="187"/>
      <c r="TGD668" s="187"/>
      <c r="TGE668" s="187"/>
      <c r="TGF668" s="187"/>
      <c r="TGG668" s="187"/>
      <c r="TGH668" s="187"/>
      <c r="TGI668" s="187"/>
      <c r="TGJ668" s="187"/>
      <c r="TGK668" s="187"/>
      <c r="TGL668" s="187"/>
      <c r="TGM668" s="187"/>
      <c r="TGN668" s="187"/>
      <c r="TGO668" s="187"/>
      <c r="TGP668" s="187"/>
      <c r="TGQ668" s="187"/>
      <c r="TGR668" s="187"/>
      <c r="TGS668" s="187"/>
      <c r="TGT668" s="187"/>
      <c r="TGU668" s="187"/>
      <c r="TGV668" s="187"/>
      <c r="TGW668" s="187"/>
      <c r="TGX668" s="187"/>
      <c r="TGY668" s="187"/>
      <c r="TGZ668" s="187"/>
      <c r="THA668" s="187"/>
      <c r="THB668" s="187"/>
      <c r="THC668" s="187"/>
      <c r="THD668" s="187"/>
      <c r="THE668" s="187"/>
      <c r="THF668" s="187"/>
      <c r="THG668" s="187"/>
      <c r="THH668" s="187"/>
      <c r="THI668" s="187"/>
      <c r="THJ668" s="187"/>
      <c r="THK668" s="187"/>
      <c r="THL668" s="187"/>
      <c r="THM668" s="187"/>
      <c r="THN668" s="187"/>
      <c r="THO668" s="187"/>
      <c r="THP668" s="187"/>
      <c r="THQ668" s="187"/>
      <c r="THR668" s="187"/>
      <c r="THS668" s="187"/>
      <c r="THT668" s="187"/>
      <c r="THU668" s="187"/>
      <c r="THV668" s="187"/>
      <c r="THW668" s="187"/>
      <c r="THX668" s="187"/>
      <c r="THY668" s="187"/>
      <c r="THZ668" s="187"/>
      <c r="TIA668" s="187"/>
      <c r="TIB668" s="187"/>
      <c r="TIC668" s="187"/>
      <c r="TID668" s="187"/>
      <c r="TIE668" s="187"/>
      <c r="TIF668" s="187"/>
      <c r="TIG668" s="187"/>
      <c r="TIH668" s="187"/>
      <c r="TII668" s="187"/>
      <c r="TIJ668" s="187"/>
      <c r="TIK668" s="187"/>
      <c r="TIL668" s="187"/>
      <c r="TIM668" s="187"/>
      <c r="TIN668" s="187"/>
      <c r="TIO668" s="187"/>
      <c r="TIP668" s="187"/>
      <c r="TIQ668" s="187"/>
      <c r="TIR668" s="187"/>
      <c r="TIS668" s="187"/>
      <c r="TIT668" s="187"/>
      <c r="TIU668" s="187"/>
      <c r="TIV668" s="187"/>
      <c r="TIW668" s="187"/>
      <c r="TIX668" s="187"/>
      <c r="TIY668" s="187"/>
      <c r="TIZ668" s="187"/>
      <c r="TJA668" s="187"/>
      <c r="TJB668" s="187"/>
      <c r="TJC668" s="187"/>
      <c r="TJD668" s="187"/>
      <c r="TJE668" s="187"/>
      <c r="TJF668" s="187"/>
      <c r="TJG668" s="187"/>
      <c r="TJH668" s="187"/>
      <c r="TJI668" s="187"/>
      <c r="TJJ668" s="187"/>
      <c r="TJK668" s="187"/>
      <c r="TJL668" s="187"/>
      <c r="TJM668" s="187"/>
      <c r="TJN668" s="187"/>
      <c r="TJO668" s="187"/>
      <c r="TJP668" s="187"/>
      <c r="TJQ668" s="187"/>
      <c r="TJR668" s="187"/>
      <c r="TJS668" s="187"/>
      <c r="TJT668" s="187"/>
      <c r="TJU668" s="187"/>
      <c r="TJV668" s="187"/>
      <c r="TJW668" s="187"/>
      <c r="TJX668" s="187"/>
      <c r="TJY668" s="187"/>
      <c r="TJZ668" s="187"/>
      <c r="TKA668" s="187"/>
      <c r="TKB668" s="187"/>
      <c r="TKC668" s="187"/>
      <c r="TKD668" s="187"/>
      <c r="TKE668" s="187"/>
      <c r="TKF668" s="187"/>
      <c r="TKG668" s="187"/>
      <c r="TKH668" s="187"/>
      <c r="TKI668" s="187"/>
      <c r="TKJ668" s="187"/>
      <c r="TKK668" s="187"/>
      <c r="TKL668" s="187"/>
      <c r="TKM668" s="187"/>
      <c r="TKN668" s="187"/>
      <c r="TKO668" s="187"/>
      <c r="TKP668" s="187"/>
      <c r="TKQ668" s="187"/>
      <c r="TKR668" s="187"/>
      <c r="TKS668" s="187"/>
      <c r="TKT668" s="187"/>
      <c r="TKU668" s="187"/>
      <c r="TKV668" s="187"/>
      <c r="TKW668" s="187"/>
      <c r="TKX668" s="187"/>
      <c r="TKY668" s="187"/>
      <c r="TKZ668" s="187"/>
      <c r="TLA668" s="187"/>
      <c r="TLB668" s="187"/>
      <c r="TLC668" s="187"/>
      <c r="TLD668" s="187"/>
      <c r="TLE668" s="187"/>
      <c r="TLF668" s="187"/>
      <c r="TLG668" s="187"/>
      <c r="TLH668" s="187"/>
      <c r="TLI668" s="187"/>
      <c r="TLJ668" s="187"/>
      <c r="TLK668" s="187"/>
      <c r="TLL668" s="187"/>
      <c r="TLM668" s="187"/>
      <c r="TLN668" s="187"/>
      <c r="TLO668" s="187"/>
      <c r="TLP668" s="187"/>
      <c r="TLQ668" s="187"/>
      <c r="TLR668" s="187"/>
      <c r="TLS668" s="187"/>
      <c r="TLT668" s="187"/>
      <c r="TLU668" s="187"/>
      <c r="TLV668" s="187"/>
      <c r="TLW668" s="187"/>
      <c r="TLX668" s="187"/>
      <c r="TLY668" s="187"/>
      <c r="TLZ668" s="187"/>
      <c r="TMA668" s="187"/>
      <c r="TMB668" s="187"/>
      <c r="TMC668" s="187"/>
      <c r="TMD668" s="187"/>
      <c r="TME668" s="187"/>
      <c r="TMF668" s="187"/>
      <c r="TMG668" s="187"/>
      <c r="TMH668" s="187"/>
      <c r="TMI668" s="187"/>
      <c r="TMJ668" s="187"/>
      <c r="TMK668" s="187"/>
      <c r="TML668" s="187"/>
      <c r="TMM668" s="187"/>
      <c r="TMN668" s="187"/>
      <c r="TMO668" s="187"/>
      <c r="TMP668" s="187"/>
      <c r="TMQ668" s="187"/>
      <c r="TMR668" s="187"/>
      <c r="TMS668" s="187"/>
      <c r="TMT668" s="187"/>
      <c r="TMU668" s="187"/>
      <c r="TMV668" s="187"/>
      <c r="TMW668" s="187"/>
      <c r="TMX668" s="187"/>
      <c r="TMY668" s="187"/>
      <c r="TMZ668" s="187"/>
      <c r="TNA668" s="187"/>
      <c r="TNB668" s="187"/>
      <c r="TNC668" s="187"/>
      <c r="TND668" s="187"/>
      <c r="TNE668" s="187"/>
      <c r="TNF668" s="187"/>
      <c r="TNG668" s="187"/>
      <c r="TNH668" s="187"/>
      <c r="TNI668" s="187"/>
      <c r="TNJ668" s="187"/>
      <c r="TNK668" s="187"/>
      <c r="TNL668" s="187"/>
      <c r="TNM668" s="187"/>
      <c r="TNN668" s="187"/>
      <c r="TNO668" s="187"/>
      <c r="TNP668" s="187"/>
      <c r="TNQ668" s="187"/>
      <c r="TNR668" s="187"/>
      <c r="TNS668" s="187"/>
      <c r="TNT668" s="187"/>
      <c r="TNU668" s="187"/>
      <c r="TNV668" s="187"/>
      <c r="TNW668" s="187"/>
      <c r="TNX668" s="187"/>
      <c r="TNY668" s="187"/>
      <c r="TNZ668" s="187"/>
      <c r="TOA668" s="187"/>
      <c r="TOB668" s="187"/>
      <c r="TOC668" s="187"/>
      <c r="TOD668" s="187"/>
      <c r="TOE668" s="187"/>
      <c r="TOF668" s="187"/>
      <c r="TOG668" s="187"/>
      <c r="TOH668" s="187"/>
      <c r="TOI668" s="187"/>
      <c r="TOJ668" s="187"/>
      <c r="TOK668" s="187"/>
      <c r="TOL668" s="187"/>
      <c r="TOM668" s="187"/>
      <c r="TON668" s="187"/>
      <c r="TOO668" s="187"/>
      <c r="TOP668" s="187"/>
      <c r="TOQ668" s="187"/>
      <c r="TOR668" s="187"/>
      <c r="TOS668" s="187"/>
      <c r="TOT668" s="187"/>
      <c r="TOU668" s="187"/>
      <c r="TOV668" s="187"/>
      <c r="TOW668" s="187"/>
      <c r="TOX668" s="187"/>
      <c r="TOY668" s="187"/>
      <c r="TOZ668" s="187"/>
      <c r="TPA668" s="187"/>
      <c r="TPB668" s="187"/>
      <c r="TPC668" s="187"/>
      <c r="TPD668" s="187"/>
      <c r="TPE668" s="187"/>
      <c r="TPF668" s="187"/>
      <c r="TPG668" s="187"/>
      <c r="TPH668" s="187"/>
      <c r="TPI668" s="187"/>
      <c r="TPJ668" s="187"/>
      <c r="TPK668" s="187"/>
      <c r="TPL668" s="187"/>
      <c r="TPM668" s="187"/>
      <c r="TPN668" s="187"/>
      <c r="TPO668" s="187"/>
      <c r="TPP668" s="187"/>
      <c r="TPQ668" s="187"/>
      <c r="TPR668" s="187"/>
      <c r="TPS668" s="187"/>
      <c r="TPT668" s="187"/>
      <c r="TPU668" s="187"/>
      <c r="TPV668" s="187"/>
      <c r="TPW668" s="187"/>
      <c r="TPX668" s="187"/>
      <c r="TPY668" s="187"/>
      <c r="TPZ668" s="187"/>
      <c r="TQA668" s="187"/>
      <c r="TQB668" s="187"/>
      <c r="TQC668" s="187"/>
      <c r="TQD668" s="187"/>
      <c r="TQE668" s="187"/>
      <c r="TQF668" s="187"/>
      <c r="TQG668" s="187"/>
      <c r="TQH668" s="187"/>
      <c r="TQI668" s="187"/>
      <c r="TQJ668" s="187"/>
      <c r="TQK668" s="187"/>
      <c r="TQL668" s="187"/>
      <c r="TQM668" s="187"/>
      <c r="TQN668" s="187"/>
      <c r="TQO668" s="187"/>
      <c r="TQP668" s="187"/>
      <c r="TQQ668" s="187"/>
      <c r="TQR668" s="187"/>
      <c r="TQS668" s="187"/>
      <c r="TQT668" s="187"/>
      <c r="TQU668" s="187"/>
      <c r="TQV668" s="187"/>
      <c r="TQW668" s="187"/>
      <c r="TQX668" s="187"/>
      <c r="TQY668" s="187"/>
      <c r="TQZ668" s="187"/>
      <c r="TRA668" s="187"/>
      <c r="TRB668" s="187"/>
      <c r="TRC668" s="187"/>
      <c r="TRD668" s="187"/>
      <c r="TRE668" s="187"/>
      <c r="TRF668" s="187"/>
      <c r="TRG668" s="187"/>
      <c r="TRH668" s="187"/>
      <c r="TRI668" s="187"/>
      <c r="TRJ668" s="187"/>
      <c r="TRK668" s="187"/>
      <c r="TRL668" s="187"/>
      <c r="TRM668" s="187"/>
      <c r="TRN668" s="187"/>
      <c r="TRO668" s="187"/>
      <c r="TRP668" s="187"/>
      <c r="TRQ668" s="187"/>
      <c r="TRR668" s="187"/>
      <c r="TRS668" s="187"/>
      <c r="TRT668" s="187"/>
      <c r="TRU668" s="187"/>
      <c r="TRV668" s="187"/>
      <c r="TRW668" s="187"/>
      <c r="TRX668" s="187"/>
      <c r="TRY668" s="187"/>
      <c r="TRZ668" s="187"/>
      <c r="TSA668" s="187"/>
      <c r="TSB668" s="187"/>
      <c r="TSC668" s="187"/>
      <c r="TSD668" s="187"/>
      <c r="TSE668" s="187"/>
      <c r="TSF668" s="187"/>
      <c r="TSG668" s="187"/>
      <c r="TSH668" s="187"/>
      <c r="TSI668" s="187"/>
      <c r="TSJ668" s="187"/>
      <c r="TSK668" s="187"/>
      <c r="TSL668" s="187"/>
      <c r="TSM668" s="187"/>
      <c r="TSN668" s="187"/>
      <c r="TSO668" s="187"/>
      <c r="TSP668" s="187"/>
      <c r="TSQ668" s="187"/>
      <c r="TSR668" s="187"/>
      <c r="TSS668" s="187"/>
      <c r="TST668" s="187"/>
      <c r="TSU668" s="187"/>
      <c r="TSV668" s="187"/>
      <c r="TSW668" s="187"/>
      <c r="TSX668" s="187"/>
      <c r="TSY668" s="187"/>
      <c r="TSZ668" s="187"/>
      <c r="TTA668" s="187"/>
      <c r="TTB668" s="187"/>
      <c r="TTC668" s="187"/>
      <c r="TTD668" s="187"/>
      <c r="TTE668" s="187"/>
      <c r="TTF668" s="187"/>
      <c r="TTG668" s="187"/>
      <c r="TTH668" s="187"/>
      <c r="TTI668" s="187"/>
      <c r="TTJ668" s="187"/>
      <c r="TTK668" s="187"/>
      <c r="TTL668" s="187"/>
      <c r="TTM668" s="187"/>
      <c r="TTN668" s="187"/>
      <c r="TTO668" s="187"/>
      <c r="TTP668" s="187"/>
      <c r="TTQ668" s="187"/>
      <c r="TTR668" s="187"/>
      <c r="TTS668" s="187"/>
      <c r="TTT668" s="187"/>
      <c r="TTU668" s="187"/>
      <c r="TTV668" s="187"/>
      <c r="TTW668" s="187"/>
      <c r="TTX668" s="187"/>
      <c r="TTY668" s="187"/>
      <c r="TTZ668" s="187"/>
      <c r="TUA668" s="187"/>
      <c r="TUB668" s="187"/>
      <c r="TUC668" s="187"/>
      <c r="TUD668" s="187"/>
      <c r="TUE668" s="187"/>
      <c r="TUF668" s="187"/>
      <c r="TUG668" s="187"/>
      <c r="TUH668" s="187"/>
      <c r="TUI668" s="187"/>
      <c r="TUJ668" s="187"/>
      <c r="TUK668" s="187"/>
      <c r="TUL668" s="187"/>
      <c r="TUM668" s="187"/>
      <c r="TUN668" s="187"/>
      <c r="TUO668" s="187"/>
      <c r="TUP668" s="187"/>
      <c r="TUQ668" s="187"/>
      <c r="TUR668" s="187"/>
      <c r="TUS668" s="187"/>
      <c r="TUT668" s="187"/>
      <c r="TUU668" s="187"/>
      <c r="TUV668" s="187"/>
      <c r="TUW668" s="187"/>
      <c r="TUX668" s="187"/>
      <c r="TUY668" s="187"/>
      <c r="TUZ668" s="187"/>
      <c r="TVA668" s="187"/>
      <c r="TVB668" s="187"/>
      <c r="TVC668" s="187"/>
      <c r="TVD668" s="187"/>
      <c r="TVE668" s="187"/>
      <c r="TVF668" s="187"/>
      <c r="TVG668" s="187"/>
      <c r="TVH668" s="187"/>
      <c r="TVI668" s="187"/>
      <c r="TVJ668" s="187"/>
      <c r="TVK668" s="187"/>
      <c r="TVL668" s="187"/>
      <c r="TVM668" s="187"/>
      <c r="TVN668" s="187"/>
      <c r="TVO668" s="187"/>
      <c r="TVP668" s="187"/>
      <c r="TVQ668" s="187"/>
      <c r="TVR668" s="187"/>
      <c r="TVS668" s="187"/>
      <c r="TVT668" s="187"/>
      <c r="TVU668" s="187"/>
      <c r="TVV668" s="187"/>
      <c r="TVW668" s="187"/>
      <c r="TVX668" s="187"/>
      <c r="TVY668" s="187"/>
      <c r="TVZ668" s="187"/>
      <c r="TWA668" s="187"/>
      <c r="TWB668" s="187"/>
      <c r="TWC668" s="187"/>
      <c r="TWD668" s="187"/>
      <c r="TWE668" s="187"/>
      <c r="TWF668" s="187"/>
      <c r="TWG668" s="187"/>
      <c r="TWH668" s="187"/>
      <c r="TWI668" s="187"/>
      <c r="TWJ668" s="187"/>
      <c r="TWK668" s="187"/>
      <c r="TWL668" s="187"/>
      <c r="TWM668" s="187"/>
      <c r="TWN668" s="187"/>
      <c r="TWO668" s="187"/>
      <c r="TWP668" s="187"/>
      <c r="TWQ668" s="187"/>
      <c r="TWR668" s="187"/>
      <c r="TWS668" s="187"/>
      <c r="TWT668" s="187"/>
      <c r="TWU668" s="187"/>
      <c r="TWV668" s="187"/>
      <c r="TWW668" s="187"/>
      <c r="TWX668" s="187"/>
      <c r="TWY668" s="187"/>
      <c r="TWZ668" s="187"/>
      <c r="TXA668" s="187"/>
      <c r="TXB668" s="187"/>
      <c r="TXC668" s="187"/>
      <c r="TXD668" s="187"/>
      <c r="TXE668" s="187"/>
      <c r="TXF668" s="187"/>
      <c r="TXG668" s="187"/>
      <c r="TXH668" s="187"/>
      <c r="TXI668" s="187"/>
      <c r="TXJ668" s="187"/>
      <c r="TXK668" s="187"/>
      <c r="TXL668" s="187"/>
      <c r="TXM668" s="187"/>
      <c r="TXN668" s="187"/>
      <c r="TXO668" s="187"/>
      <c r="TXP668" s="187"/>
      <c r="TXQ668" s="187"/>
      <c r="TXR668" s="187"/>
      <c r="TXS668" s="187"/>
      <c r="TXT668" s="187"/>
      <c r="TXU668" s="187"/>
      <c r="TXV668" s="187"/>
      <c r="TXW668" s="187"/>
      <c r="TXX668" s="187"/>
      <c r="TXY668" s="187"/>
      <c r="TXZ668" s="187"/>
      <c r="TYA668" s="187"/>
      <c r="TYB668" s="187"/>
      <c r="TYC668" s="187"/>
      <c r="TYD668" s="187"/>
      <c r="TYE668" s="187"/>
      <c r="TYF668" s="187"/>
      <c r="TYG668" s="187"/>
      <c r="TYH668" s="187"/>
      <c r="TYI668" s="187"/>
      <c r="TYJ668" s="187"/>
      <c r="TYK668" s="187"/>
      <c r="TYL668" s="187"/>
      <c r="TYM668" s="187"/>
      <c r="TYN668" s="187"/>
      <c r="TYO668" s="187"/>
      <c r="TYP668" s="187"/>
      <c r="TYQ668" s="187"/>
      <c r="TYR668" s="187"/>
      <c r="TYS668" s="187"/>
      <c r="TYT668" s="187"/>
      <c r="TYU668" s="187"/>
      <c r="TYV668" s="187"/>
      <c r="TYW668" s="187"/>
      <c r="TYX668" s="187"/>
      <c r="TYY668" s="187"/>
      <c r="TYZ668" s="187"/>
      <c r="TZA668" s="187"/>
      <c r="TZB668" s="187"/>
      <c r="TZC668" s="187"/>
      <c r="TZD668" s="187"/>
      <c r="TZE668" s="187"/>
      <c r="TZF668" s="187"/>
      <c r="TZG668" s="187"/>
      <c r="TZH668" s="187"/>
      <c r="TZI668" s="187"/>
      <c r="TZJ668" s="187"/>
      <c r="TZK668" s="187"/>
      <c r="TZL668" s="187"/>
      <c r="TZM668" s="187"/>
      <c r="TZN668" s="187"/>
      <c r="TZO668" s="187"/>
      <c r="TZP668" s="187"/>
      <c r="TZQ668" s="187"/>
      <c r="TZR668" s="187"/>
      <c r="TZS668" s="187"/>
      <c r="TZT668" s="187"/>
      <c r="TZU668" s="187"/>
      <c r="TZV668" s="187"/>
      <c r="TZW668" s="187"/>
      <c r="TZX668" s="187"/>
      <c r="TZY668" s="187"/>
      <c r="TZZ668" s="187"/>
      <c r="UAA668" s="187"/>
      <c r="UAB668" s="187"/>
      <c r="UAC668" s="187"/>
      <c r="UAD668" s="187"/>
      <c r="UAE668" s="187"/>
      <c r="UAF668" s="187"/>
      <c r="UAG668" s="187"/>
      <c r="UAH668" s="187"/>
      <c r="UAI668" s="187"/>
      <c r="UAJ668" s="187"/>
      <c r="UAK668" s="187"/>
      <c r="UAL668" s="187"/>
      <c r="UAM668" s="187"/>
      <c r="UAN668" s="187"/>
      <c r="UAO668" s="187"/>
      <c r="UAP668" s="187"/>
      <c r="UAQ668" s="187"/>
      <c r="UAR668" s="187"/>
      <c r="UAS668" s="187"/>
      <c r="UAT668" s="187"/>
      <c r="UAU668" s="187"/>
      <c r="UAV668" s="187"/>
      <c r="UAW668" s="187"/>
      <c r="UAX668" s="187"/>
      <c r="UAY668" s="187"/>
      <c r="UAZ668" s="187"/>
      <c r="UBA668" s="187"/>
      <c r="UBB668" s="187"/>
      <c r="UBC668" s="187"/>
      <c r="UBD668" s="187"/>
      <c r="UBE668" s="187"/>
      <c r="UBF668" s="187"/>
      <c r="UBG668" s="187"/>
      <c r="UBH668" s="187"/>
      <c r="UBI668" s="187"/>
      <c r="UBJ668" s="187"/>
      <c r="UBK668" s="187"/>
      <c r="UBL668" s="187"/>
      <c r="UBM668" s="187"/>
      <c r="UBN668" s="187"/>
      <c r="UBO668" s="187"/>
      <c r="UBP668" s="187"/>
      <c r="UBQ668" s="187"/>
      <c r="UBR668" s="187"/>
      <c r="UBS668" s="187"/>
      <c r="UBT668" s="187"/>
      <c r="UBU668" s="187"/>
      <c r="UBV668" s="187"/>
      <c r="UBW668" s="187"/>
      <c r="UBX668" s="187"/>
      <c r="UBY668" s="187"/>
      <c r="UBZ668" s="187"/>
      <c r="UCA668" s="187"/>
      <c r="UCB668" s="187"/>
      <c r="UCC668" s="187"/>
      <c r="UCD668" s="187"/>
      <c r="UCE668" s="187"/>
      <c r="UCF668" s="187"/>
      <c r="UCG668" s="187"/>
      <c r="UCH668" s="187"/>
      <c r="UCI668" s="187"/>
      <c r="UCJ668" s="187"/>
      <c r="UCK668" s="187"/>
      <c r="UCL668" s="187"/>
      <c r="UCM668" s="187"/>
      <c r="UCN668" s="187"/>
      <c r="UCO668" s="187"/>
      <c r="UCP668" s="187"/>
      <c r="UCQ668" s="187"/>
      <c r="UCR668" s="187"/>
      <c r="UCS668" s="187"/>
      <c r="UCT668" s="187"/>
      <c r="UCU668" s="187"/>
      <c r="UCV668" s="187"/>
      <c r="UCW668" s="187"/>
      <c r="UCX668" s="187"/>
      <c r="UCY668" s="187"/>
      <c r="UCZ668" s="187"/>
      <c r="UDA668" s="187"/>
      <c r="UDB668" s="187"/>
      <c r="UDC668" s="187"/>
      <c r="UDD668" s="187"/>
      <c r="UDE668" s="187"/>
      <c r="UDF668" s="187"/>
      <c r="UDG668" s="187"/>
      <c r="UDH668" s="187"/>
      <c r="UDI668" s="187"/>
      <c r="UDJ668" s="187"/>
      <c r="UDK668" s="187"/>
      <c r="UDL668" s="187"/>
      <c r="UDM668" s="187"/>
      <c r="UDN668" s="187"/>
      <c r="UDO668" s="187"/>
      <c r="UDP668" s="187"/>
      <c r="UDQ668" s="187"/>
      <c r="UDR668" s="187"/>
      <c r="UDS668" s="187"/>
      <c r="UDT668" s="187"/>
      <c r="UDU668" s="187"/>
      <c r="UDV668" s="187"/>
      <c r="UDW668" s="187"/>
      <c r="UDX668" s="187"/>
      <c r="UDY668" s="187"/>
      <c r="UDZ668" s="187"/>
      <c r="UEA668" s="187"/>
      <c r="UEB668" s="187"/>
      <c r="UEC668" s="187"/>
      <c r="UED668" s="187"/>
      <c r="UEE668" s="187"/>
      <c r="UEF668" s="187"/>
      <c r="UEG668" s="187"/>
      <c r="UEH668" s="187"/>
      <c r="UEI668" s="187"/>
      <c r="UEJ668" s="187"/>
      <c r="UEK668" s="187"/>
      <c r="UEL668" s="187"/>
      <c r="UEM668" s="187"/>
      <c r="UEN668" s="187"/>
      <c r="UEO668" s="187"/>
      <c r="UEP668" s="187"/>
      <c r="UEQ668" s="187"/>
      <c r="UER668" s="187"/>
      <c r="UES668" s="187"/>
      <c r="UET668" s="187"/>
      <c r="UEU668" s="187"/>
      <c r="UEV668" s="187"/>
      <c r="UEW668" s="187"/>
      <c r="UEX668" s="187"/>
      <c r="UEY668" s="187"/>
      <c r="UEZ668" s="187"/>
      <c r="UFA668" s="187"/>
      <c r="UFB668" s="187"/>
      <c r="UFC668" s="187"/>
      <c r="UFD668" s="187"/>
      <c r="UFE668" s="187"/>
      <c r="UFF668" s="187"/>
      <c r="UFG668" s="187"/>
      <c r="UFH668" s="187"/>
      <c r="UFI668" s="187"/>
      <c r="UFJ668" s="187"/>
      <c r="UFK668" s="187"/>
      <c r="UFL668" s="187"/>
      <c r="UFM668" s="187"/>
      <c r="UFN668" s="187"/>
      <c r="UFO668" s="187"/>
      <c r="UFP668" s="187"/>
      <c r="UFQ668" s="187"/>
      <c r="UFR668" s="187"/>
      <c r="UFS668" s="187"/>
      <c r="UFT668" s="187"/>
      <c r="UFU668" s="187"/>
      <c r="UFV668" s="187"/>
      <c r="UFW668" s="187"/>
      <c r="UFX668" s="187"/>
      <c r="UFY668" s="187"/>
      <c r="UFZ668" s="187"/>
      <c r="UGA668" s="187"/>
      <c r="UGB668" s="187"/>
      <c r="UGC668" s="187"/>
      <c r="UGD668" s="187"/>
      <c r="UGE668" s="187"/>
      <c r="UGF668" s="187"/>
      <c r="UGG668" s="187"/>
      <c r="UGH668" s="187"/>
      <c r="UGI668" s="187"/>
      <c r="UGJ668" s="187"/>
      <c r="UGK668" s="187"/>
      <c r="UGL668" s="187"/>
      <c r="UGM668" s="187"/>
      <c r="UGN668" s="187"/>
      <c r="UGO668" s="187"/>
      <c r="UGP668" s="187"/>
      <c r="UGQ668" s="187"/>
      <c r="UGR668" s="187"/>
      <c r="UGS668" s="187"/>
      <c r="UGT668" s="187"/>
      <c r="UGU668" s="187"/>
      <c r="UGV668" s="187"/>
      <c r="UGW668" s="187"/>
      <c r="UGX668" s="187"/>
      <c r="UGY668" s="187"/>
      <c r="UGZ668" s="187"/>
      <c r="UHA668" s="187"/>
      <c r="UHB668" s="187"/>
      <c r="UHC668" s="187"/>
      <c r="UHD668" s="187"/>
      <c r="UHE668" s="187"/>
      <c r="UHF668" s="187"/>
      <c r="UHG668" s="187"/>
      <c r="UHH668" s="187"/>
      <c r="UHI668" s="187"/>
      <c r="UHJ668" s="187"/>
      <c r="UHK668" s="187"/>
      <c r="UHL668" s="187"/>
      <c r="UHM668" s="187"/>
      <c r="UHN668" s="187"/>
      <c r="UHO668" s="187"/>
      <c r="UHP668" s="187"/>
      <c r="UHQ668" s="187"/>
      <c r="UHR668" s="187"/>
      <c r="UHS668" s="187"/>
      <c r="UHT668" s="187"/>
      <c r="UHU668" s="187"/>
      <c r="UHV668" s="187"/>
      <c r="UHW668" s="187"/>
      <c r="UHX668" s="187"/>
      <c r="UHY668" s="187"/>
      <c r="UHZ668" s="187"/>
      <c r="UIA668" s="187"/>
      <c r="UIB668" s="187"/>
      <c r="UIC668" s="187"/>
      <c r="UID668" s="187"/>
      <c r="UIE668" s="187"/>
      <c r="UIF668" s="187"/>
      <c r="UIG668" s="187"/>
      <c r="UIH668" s="187"/>
      <c r="UII668" s="187"/>
      <c r="UIJ668" s="187"/>
      <c r="UIK668" s="187"/>
      <c r="UIL668" s="187"/>
      <c r="UIM668" s="187"/>
      <c r="UIN668" s="187"/>
      <c r="UIO668" s="187"/>
      <c r="UIP668" s="187"/>
      <c r="UIQ668" s="187"/>
      <c r="UIR668" s="187"/>
      <c r="UIS668" s="187"/>
      <c r="UIT668" s="187"/>
      <c r="UIU668" s="187"/>
      <c r="UIV668" s="187"/>
      <c r="UIW668" s="187"/>
      <c r="UIX668" s="187"/>
      <c r="UIY668" s="187"/>
      <c r="UIZ668" s="187"/>
      <c r="UJA668" s="187"/>
      <c r="UJB668" s="187"/>
      <c r="UJC668" s="187"/>
      <c r="UJD668" s="187"/>
      <c r="UJE668" s="187"/>
      <c r="UJF668" s="187"/>
      <c r="UJG668" s="187"/>
      <c r="UJH668" s="187"/>
      <c r="UJI668" s="187"/>
      <c r="UJJ668" s="187"/>
      <c r="UJK668" s="187"/>
      <c r="UJL668" s="187"/>
      <c r="UJM668" s="187"/>
      <c r="UJN668" s="187"/>
      <c r="UJO668" s="187"/>
      <c r="UJP668" s="187"/>
      <c r="UJQ668" s="187"/>
      <c r="UJR668" s="187"/>
      <c r="UJS668" s="187"/>
      <c r="UJT668" s="187"/>
      <c r="UJU668" s="187"/>
      <c r="UJV668" s="187"/>
      <c r="UJW668" s="187"/>
      <c r="UJX668" s="187"/>
      <c r="UJY668" s="187"/>
      <c r="UJZ668" s="187"/>
      <c r="UKA668" s="187"/>
      <c r="UKB668" s="187"/>
      <c r="UKC668" s="187"/>
      <c r="UKD668" s="187"/>
      <c r="UKE668" s="187"/>
      <c r="UKF668" s="187"/>
      <c r="UKG668" s="187"/>
      <c r="UKH668" s="187"/>
      <c r="UKI668" s="187"/>
      <c r="UKJ668" s="187"/>
      <c r="UKK668" s="187"/>
      <c r="UKL668" s="187"/>
      <c r="UKM668" s="187"/>
      <c r="UKN668" s="187"/>
      <c r="UKO668" s="187"/>
      <c r="UKP668" s="187"/>
      <c r="UKQ668" s="187"/>
      <c r="UKR668" s="187"/>
      <c r="UKS668" s="187"/>
      <c r="UKT668" s="187"/>
      <c r="UKU668" s="187"/>
      <c r="UKV668" s="187"/>
      <c r="UKW668" s="187"/>
      <c r="UKX668" s="187"/>
      <c r="UKY668" s="187"/>
      <c r="UKZ668" s="187"/>
      <c r="ULA668" s="187"/>
      <c r="ULB668" s="187"/>
      <c r="ULC668" s="187"/>
      <c r="ULD668" s="187"/>
      <c r="ULE668" s="187"/>
      <c r="ULF668" s="187"/>
      <c r="ULG668" s="187"/>
      <c r="ULH668" s="187"/>
      <c r="ULI668" s="187"/>
      <c r="ULJ668" s="187"/>
      <c r="ULK668" s="187"/>
      <c r="ULL668" s="187"/>
      <c r="ULM668" s="187"/>
      <c r="ULN668" s="187"/>
      <c r="ULO668" s="187"/>
      <c r="ULP668" s="187"/>
      <c r="ULQ668" s="187"/>
      <c r="ULR668" s="187"/>
      <c r="ULS668" s="187"/>
      <c r="ULT668" s="187"/>
      <c r="ULU668" s="187"/>
      <c r="ULV668" s="187"/>
      <c r="ULW668" s="187"/>
      <c r="ULX668" s="187"/>
      <c r="ULY668" s="187"/>
      <c r="ULZ668" s="187"/>
      <c r="UMA668" s="187"/>
      <c r="UMB668" s="187"/>
      <c r="UMC668" s="187"/>
      <c r="UMD668" s="187"/>
      <c r="UME668" s="187"/>
      <c r="UMF668" s="187"/>
      <c r="UMG668" s="187"/>
      <c r="UMH668" s="187"/>
      <c r="UMI668" s="187"/>
      <c r="UMJ668" s="187"/>
      <c r="UMK668" s="187"/>
      <c r="UML668" s="187"/>
      <c r="UMM668" s="187"/>
      <c r="UMN668" s="187"/>
      <c r="UMO668" s="187"/>
      <c r="UMP668" s="187"/>
      <c r="UMQ668" s="187"/>
      <c r="UMR668" s="187"/>
      <c r="UMS668" s="187"/>
      <c r="UMT668" s="187"/>
      <c r="UMU668" s="187"/>
      <c r="UMV668" s="187"/>
      <c r="UMW668" s="187"/>
      <c r="UMX668" s="187"/>
      <c r="UMY668" s="187"/>
      <c r="UMZ668" s="187"/>
      <c r="UNA668" s="187"/>
      <c r="UNB668" s="187"/>
      <c r="UNC668" s="187"/>
      <c r="UND668" s="187"/>
      <c r="UNE668" s="187"/>
      <c r="UNF668" s="187"/>
      <c r="UNG668" s="187"/>
      <c r="UNH668" s="187"/>
      <c r="UNI668" s="187"/>
      <c r="UNJ668" s="187"/>
      <c r="UNK668" s="187"/>
      <c r="UNL668" s="187"/>
      <c r="UNM668" s="187"/>
      <c r="UNN668" s="187"/>
      <c r="UNO668" s="187"/>
      <c r="UNP668" s="187"/>
      <c r="UNQ668" s="187"/>
      <c r="UNR668" s="187"/>
      <c r="UNS668" s="187"/>
      <c r="UNT668" s="187"/>
      <c r="UNU668" s="187"/>
      <c r="UNV668" s="187"/>
      <c r="UNW668" s="187"/>
      <c r="UNX668" s="187"/>
      <c r="UNY668" s="187"/>
      <c r="UNZ668" s="187"/>
      <c r="UOA668" s="187"/>
      <c r="UOB668" s="187"/>
      <c r="UOC668" s="187"/>
      <c r="UOD668" s="187"/>
      <c r="UOE668" s="187"/>
      <c r="UOF668" s="187"/>
      <c r="UOG668" s="187"/>
      <c r="UOH668" s="187"/>
      <c r="UOI668" s="187"/>
      <c r="UOJ668" s="187"/>
      <c r="UOK668" s="187"/>
      <c r="UOL668" s="187"/>
      <c r="UOM668" s="187"/>
      <c r="UON668" s="187"/>
      <c r="UOO668" s="187"/>
      <c r="UOP668" s="187"/>
      <c r="UOQ668" s="187"/>
      <c r="UOR668" s="187"/>
      <c r="UOS668" s="187"/>
      <c r="UOT668" s="187"/>
      <c r="UOU668" s="187"/>
      <c r="UOV668" s="187"/>
      <c r="UOW668" s="187"/>
      <c r="UOX668" s="187"/>
      <c r="UOY668" s="187"/>
      <c r="UOZ668" s="187"/>
      <c r="UPA668" s="187"/>
      <c r="UPB668" s="187"/>
      <c r="UPC668" s="187"/>
      <c r="UPD668" s="187"/>
      <c r="UPE668" s="187"/>
      <c r="UPF668" s="187"/>
      <c r="UPG668" s="187"/>
      <c r="UPH668" s="187"/>
      <c r="UPI668" s="187"/>
      <c r="UPJ668" s="187"/>
      <c r="UPK668" s="187"/>
      <c r="UPL668" s="187"/>
      <c r="UPM668" s="187"/>
      <c r="UPN668" s="187"/>
      <c r="UPO668" s="187"/>
      <c r="UPP668" s="187"/>
      <c r="UPQ668" s="187"/>
      <c r="UPR668" s="187"/>
      <c r="UPS668" s="187"/>
      <c r="UPT668" s="187"/>
      <c r="UPU668" s="187"/>
      <c r="UPV668" s="187"/>
      <c r="UPW668" s="187"/>
      <c r="UPX668" s="187"/>
      <c r="UPY668" s="187"/>
      <c r="UPZ668" s="187"/>
      <c r="UQA668" s="187"/>
      <c r="UQB668" s="187"/>
      <c r="UQC668" s="187"/>
      <c r="UQD668" s="187"/>
      <c r="UQE668" s="187"/>
      <c r="UQF668" s="187"/>
      <c r="UQG668" s="187"/>
      <c r="UQH668" s="187"/>
      <c r="UQI668" s="187"/>
      <c r="UQJ668" s="187"/>
      <c r="UQK668" s="187"/>
      <c r="UQL668" s="187"/>
      <c r="UQM668" s="187"/>
      <c r="UQN668" s="187"/>
      <c r="UQO668" s="187"/>
      <c r="UQP668" s="187"/>
      <c r="UQQ668" s="187"/>
      <c r="UQR668" s="187"/>
      <c r="UQS668" s="187"/>
      <c r="UQT668" s="187"/>
      <c r="UQU668" s="187"/>
      <c r="UQV668" s="187"/>
      <c r="UQW668" s="187"/>
      <c r="UQX668" s="187"/>
      <c r="UQY668" s="187"/>
      <c r="UQZ668" s="187"/>
      <c r="URA668" s="187"/>
      <c r="URB668" s="187"/>
      <c r="URC668" s="187"/>
      <c r="URD668" s="187"/>
      <c r="URE668" s="187"/>
      <c r="URF668" s="187"/>
      <c r="URG668" s="187"/>
      <c r="URH668" s="187"/>
      <c r="URI668" s="187"/>
      <c r="URJ668" s="187"/>
      <c r="URK668" s="187"/>
      <c r="URL668" s="187"/>
      <c r="URM668" s="187"/>
      <c r="URN668" s="187"/>
      <c r="URO668" s="187"/>
      <c r="URP668" s="187"/>
      <c r="URQ668" s="187"/>
      <c r="URR668" s="187"/>
      <c r="URS668" s="187"/>
      <c r="URT668" s="187"/>
      <c r="URU668" s="187"/>
      <c r="URV668" s="187"/>
      <c r="URW668" s="187"/>
      <c r="URX668" s="187"/>
      <c r="URY668" s="187"/>
      <c r="URZ668" s="187"/>
      <c r="USA668" s="187"/>
      <c r="USB668" s="187"/>
      <c r="USC668" s="187"/>
      <c r="USD668" s="187"/>
      <c r="USE668" s="187"/>
      <c r="USF668" s="187"/>
      <c r="USG668" s="187"/>
      <c r="USH668" s="187"/>
      <c r="USI668" s="187"/>
      <c r="USJ668" s="187"/>
      <c r="USK668" s="187"/>
      <c r="USL668" s="187"/>
      <c r="USM668" s="187"/>
      <c r="USN668" s="187"/>
      <c r="USO668" s="187"/>
      <c r="USP668" s="187"/>
      <c r="USQ668" s="187"/>
      <c r="USR668" s="187"/>
      <c r="USS668" s="187"/>
      <c r="UST668" s="187"/>
      <c r="USU668" s="187"/>
      <c r="USV668" s="187"/>
      <c r="USW668" s="187"/>
      <c r="USX668" s="187"/>
      <c r="USY668" s="187"/>
      <c r="USZ668" s="187"/>
      <c r="UTA668" s="187"/>
      <c r="UTB668" s="187"/>
      <c r="UTC668" s="187"/>
      <c r="UTD668" s="187"/>
      <c r="UTE668" s="187"/>
      <c r="UTF668" s="187"/>
      <c r="UTG668" s="187"/>
      <c r="UTH668" s="187"/>
      <c r="UTI668" s="187"/>
      <c r="UTJ668" s="187"/>
      <c r="UTK668" s="187"/>
      <c r="UTL668" s="187"/>
      <c r="UTM668" s="187"/>
      <c r="UTN668" s="187"/>
      <c r="UTO668" s="187"/>
      <c r="UTP668" s="187"/>
      <c r="UTQ668" s="187"/>
      <c r="UTR668" s="187"/>
      <c r="UTS668" s="187"/>
      <c r="UTT668" s="187"/>
      <c r="UTU668" s="187"/>
      <c r="UTV668" s="187"/>
      <c r="UTW668" s="187"/>
      <c r="UTX668" s="187"/>
      <c r="UTY668" s="187"/>
      <c r="UTZ668" s="187"/>
      <c r="UUA668" s="187"/>
      <c r="UUB668" s="187"/>
      <c r="UUC668" s="187"/>
      <c r="UUD668" s="187"/>
      <c r="UUE668" s="187"/>
      <c r="UUF668" s="187"/>
      <c r="UUG668" s="187"/>
      <c r="UUH668" s="187"/>
      <c r="UUI668" s="187"/>
      <c r="UUJ668" s="187"/>
      <c r="UUK668" s="187"/>
      <c r="UUL668" s="187"/>
      <c r="UUM668" s="187"/>
      <c r="UUN668" s="187"/>
      <c r="UUO668" s="187"/>
      <c r="UUP668" s="187"/>
      <c r="UUQ668" s="187"/>
      <c r="UUR668" s="187"/>
      <c r="UUS668" s="187"/>
      <c r="UUT668" s="187"/>
      <c r="UUU668" s="187"/>
      <c r="UUV668" s="187"/>
      <c r="UUW668" s="187"/>
      <c r="UUX668" s="187"/>
      <c r="UUY668" s="187"/>
      <c r="UUZ668" s="187"/>
      <c r="UVA668" s="187"/>
      <c r="UVB668" s="187"/>
      <c r="UVC668" s="187"/>
      <c r="UVD668" s="187"/>
      <c r="UVE668" s="187"/>
      <c r="UVF668" s="187"/>
      <c r="UVG668" s="187"/>
      <c r="UVH668" s="187"/>
      <c r="UVI668" s="187"/>
      <c r="UVJ668" s="187"/>
      <c r="UVK668" s="187"/>
      <c r="UVL668" s="187"/>
      <c r="UVM668" s="187"/>
      <c r="UVN668" s="187"/>
      <c r="UVO668" s="187"/>
      <c r="UVP668" s="187"/>
      <c r="UVQ668" s="187"/>
      <c r="UVR668" s="187"/>
      <c r="UVS668" s="187"/>
      <c r="UVT668" s="187"/>
      <c r="UVU668" s="187"/>
      <c r="UVV668" s="187"/>
      <c r="UVW668" s="187"/>
      <c r="UVX668" s="187"/>
      <c r="UVY668" s="187"/>
      <c r="UVZ668" s="187"/>
      <c r="UWA668" s="187"/>
      <c r="UWB668" s="187"/>
      <c r="UWC668" s="187"/>
      <c r="UWD668" s="187"/>
      <c r="UWE668" s="187"/>
      <c r="UWF668" s="187"/>
      <c r="UWG668" s="187"/>
      <c r="UWH668" s="187"/>
      <c r="UWI668" s="187"/>
      <c r="UWJ668" s="187"/>
      <c r="UWK668" s="187"/>
      <c r="UWL668" s="187"/>
      <c r="UWM668" s="187"/>
      <c r="UWN668" s="187"/>
      <c r="UWO668" s="187"/>
      <c r="UWP668" s="187"/>
      <c r="UWQ668" s="187"/>
      <c r="UWR668" s="187"/>
      <c r="UWS668" s="187"/>
      <c r="UWT668" s="187"/>
      <c r="UWU668" s="187"/>
      <c r="UWV668" s="187"/>
      <c r="UWW668" s="187"/>
      <c r="UWX668" s="187"/>
      <c r="UWY668" s="187"/>
      <c r="UWZ668" s="187"/>
      <c r="UXA668" s="187"/>
      <c r="UXB668" s="187"/>
      <c r="UXC668" s="187"/>
      <c r="UXD668" s="187"/>
      <c r="UXE668" s="187"/>
      <c r="UXF668" s="187"/>
      <c r="UXG668" s="187"/>
      <c r="UXH668" s="187"/>
      <c r="UXI668" s="187"/>
      <c r="UXJ668" s="187"/>
      <c r="UXK668" s="187"/>
      <c r="UXL668" s="187"/>
      <c r="UXM668" s="187"/>
      <c r="UXN668" s="187"/>
      <c r="UXO668" s="187"/>
      <c r="UXP668" s="187"/>
      <c r="UXQ668" s="187"/>
      <c r="UXR668" s="187"/>
      <c r="UXS668" s="187"/>
      <c r="UXT668" s="187"/>
      <c r="UXU668" s="187"/>
      <c r="UXV668" s="187"/>
      <c r="UXW668" s="187"/>
      <c r="UXX668" s="187"/>
      <c r="UXY668" s="187"/>
      <c r="UXZ668" s="187"/>
      <c r="UYA668" s="187"/>
      <c r="UYB668" s="187"/>
      <c r="UYC668" s="187"/>
      <c r="UYD668" s="187"/>
      <c r="UYE668" s="187"/>
      <c r="UYF668" s="187"/>
      <c r="UYG668" s="187"/>
      <c r="UYH668" s="187"/>
      <c r="UYI668" s="187"/>
      <c r="UYJ668" s="187"/>
      <c r="UYK668" s="187"/>
      <c r="UYL668" s="187"/>
      <c r="UYM668" s="187"/>
      <c r="UYN668" s="187"/>
      <c r="UYO668" s="187"/>
      <c r="UYP668" s="187"/>
      <c r="UYQ668" s="187"/>
      <c r="UYR668" s="187"/>
      <c r="UYS668" s="187"/>
      <c r="UYT668" s="187"/>
      <c r="UYU668" s="187"/>
      <c r="UYV668" s="187"/>
      <c r="UYW668" s="187"/>
      <c r="UYX668" s="187"/>
      <c r="UYY668" s="187"/>
      <c r="UYZ668" s="187"/>
      <c r="UZA668" s="187"/>
      <c r="UZB668" s="187"/>
      <c r="UZC668" s="187"/>
      <c r="UZD668" s="187"/>
      <c r="UZE668" s="187"/>
      <c r="UZF668" s="187"/>
      <c r="UZG668" s="187"/>
      <c r="UZH668" s="187"/>
      <c r="UZI668" s="187"/>
      <c r="UZJ668" s="187"/>
      <c r="UZK668" s="187"/>
      <c r="UZL668" s="187"/>
      <c r="UZM668" s="187"/>
      <c r="UZN668" s="187"/>
      <c r="UZO668" s="187"/>
      <c r="UZP668" s="187"/>
      <c r="UZQ668" s="187"/>
      <c r="UZR668" s="187"/>
      <c r="UZS668" s="187"/>
      <c r="UZT668" s="187"/>
      <c r="UZU668" s="187"/>
      <c r="UZV668" s="187"/>
      <c r="UZW668" s="187"/>
      <c r="UZX668" s="187"/>
      <c r="UZY668" s="187"/>
      <c r="UZZ668" s="187"/>
      <c r="VAA668" s="187"/>
      <c r="VAB668" s="187"/>
      <c r="VAC668" s="187"/>
      <c r="VAD668" s="187"/>
      <c r="VAE668" s="187"/>
      <c r="VAF668" s="187"/>
      <c r="VAG668" s="187"/>
      <c r="VAH668" s="187"/>
      <c r="VAI668" s="187"/>
      <c r="VAJ668" s="187"/>
      <c r="VAK668" s="187"/>
      <c r="VAL668" s="187"/>
      <c r="VAM668" s="187"/>
      <c r="VAN668" s="187"/>
      <c r="VAO668" s="187"/>
      <c r="VAP668" s="187"/>
      <c r="VAQ668" s="187"/>
      <c r="VAR668" s="187"/>
      <c r="VAS668" s="187"/>
      <c r="VAT668" s="187"/>
      <c r="VAU668" s="187"/>
      <c r="VAV668" s="187"/>
      <c r="VAW668" s="187"/>
      <c r="VAX668" s="187"/>
      <c r="VAY668" s="187"/>
      <c r="VAZ668" s="187"/>
      <c r="VBA668" s="187"/>
      <c r="VBB668" s="187"/>
      <c r="VBC668" s="187"/>
      <c r="VBD668" s="187"/>
      <c r="VBE668" s="187"/>
      <c r="VBF668" s="187"/>
      <c r="VBG668" s="187"/>
      <c r="VBH668" s="187"/>
      <c r="VBI668" s="187"/>
      <c r="VBJ668" s="187"/>
      <c r="VBK668" s="187"/>
      <c r="VBL668" s="187"/>
      <c r="VBM668" s="187"/>
      <c r="VBN668" s="187"/>
      <c r="VBO668" s="187"/>
      <c r="VBP668" s="187"/>
      <c r="VBQ668" s="187"/>
      <c r="VBR668" s="187"/>
      <c r="VBS668" s="187"/>
      <c r="VBT668" s="187"/>
      <c r="VBU668" s="187"/>
      <c r="VBV668" s="187"/>
      <c r="VBW668" s="187"/>
      <c r="VBX668" s="187"/>
      <c r="VBY668" s="187"/>
      <c r="VBZ668" s="187"/>
      <c r="VCA668" s="187"/>
      <c r="VCB668" s="187"/>
      <c r="VCC668" s="187"/>
      <c r="VCD668" s="187"/>
      <c r="VCE668" s="187"/>
      <c r="VCF668" s="187"/>
      <c r="VCG668" s="187"/>
      <c r="VCH668" s="187"/>
      <c r="VCI668" s="187"/>
      <c r="VCJ668" s="187"/>
      <c r="VCK668" s="187"/>
      <c r="VCL668" s="187"/>
      <c r="VCM668" s="187"/>
      <c r="VCN668" s="187"/>
      <c r="VCO668" s="187"/>
      <c r="VCP668" s="187"/>
      <c r="VCQ668" s="187"/>
      <c r="VCR668" s="187"/>
      <c r="VCS668" s="187"/>
      <c r="VCT668" s="187"/>
      <c r="VCU668" s="187"/>
      <c r="VCV668" s="187"/>
      <c r="VCW668" s="187"/>
      <c r="VCX668" s="187"/>
      <c r="VCY668" s="187"/>
      <c r="VCZ668" s="187"/>
      <c r="VDA668" s="187"/>
      <c r="VDB668" s="187"/>
      <c r="VDC668" s="187"/>
      <c r="VDD668" s="187"/>
      <c r="VDE668" s="187"/>
      <c r="VDF668" s="187"/>
      <c r="VDG668" s="187"/>
      <c r="VDH668" s="187"/>
      <c r="VDI668" s="187"/>
      <c r="VDJ668" s="187"/>
      <c r="VDK668" s="187"/>
      <c r="VDL668" s="187"/>
      <c r="VDM668" s="187"/>
      <c r="VDN668" s="187"/>
      <c r="VDO668" s="187"/>
      <c r="VDP668" s="187"/>
      <c r="VDQ668" s="187"/>
      <c r="VDR668" s="187"/>
      <c r="VDS668" s="187"/>
      <c r="VDT668" s="187"/>
      <c r="VDU668" s="187"/>
      <c r="VDV668" s="187"/>
      <c r="VDW668" s="187"/>
      <c r="VDX668" s="187"/>
      <c r="VDY668" s="187"/>
      <c r="VDZ668" s="187"/>
      <c r="VEA668" s="187"/>
      <c r="VEB668" s="187"/>
      <c r="VEC668" s="187"/>
      <c r="VED668" s="187"/>
      <c r="VEE668" s="187"/>
      <c r="VEF668" s="187"/>
      <c r="VEG668" s="187"/>
      <c r="VEH668" s="187"/>
      <c r="VEI668" s="187"/>
      <c r="VEJ668" s="187"/>
      <c r="VEK668" s="187"/>
      <c r="VEL668" s="187"/>
      <c r="VEM668" s="187"/>
      <c r="VEN668" s="187"/>
      <c r="VEO668" s="187"/>
      <c r="VEP668" s="187"/>
      <c r="VEQ668" s="187"/>
      <c r="VER668" s="187"/>
      <c r="VES668" s="187"/>
      <c r="VET668" s="187"/>
      <c r="VEU668" s="187"/>
      <c r="VEV668" s="187"/>
      <c r="VEW668" s="187"/>
      <c r="VEX668" s="187"/>
      <c r="VEY668" s="187"/>
      <c r="VEZ668" s="187"/>
      <c r="VFA668" s="187"/>
      <c r="VFB668" s="187"/>
      <c r="VFC668" s="187"/>
      <c r="VFD668" s="187"/>
      <c r="VFE668" s="187"/>
      <c r="VFF668" s="187"/>
      <c r="VFG668" s="187"/>
      <c r="VFH668" s="187"/>
      <c r="VFI668" s="187"/>
      <c r="VFJ668" s="187"/>
      <c r="VFK668" s="187"/>
      <c r="VFL668" s="187"/>
      <c r="VFM668" s="187"/>
      <c r="VFN668" s="187"/>
      <c r="VFO668" s="187"/>
      <c r="VFP668" s="187"/>
      <c r="VFQ668" s="187"/>
      <c r="VFR668" s="187"/>
      <c r="VFS668" s="187"/>
      <c r="VFT668" s="187"/>
      <c r="VFU668" s="187"/>
      <c r="VFV668" s="187"/>
      <c r="VFW668" s="187"/>
      <c r="VFX668" s="187"/>
      <c r="VFY668" s="187"/>
      <c r="VFZ668" s="187"/>
      <c r="VGA668" s="187"/>
      <c r="VGB668" s="187"/>
      <c r="VGC668" s="187"/>
      <c r="VGD668" s="187"/>
      <c r="VGE668" s="187"/>
      <c r="VGF668" s="187"/>
      <c r="VGG668" s="187"/>
      <c r="VGH668" s="187"/>
      <c r="VGI668" s="187"/>
      <c r="VGJ668" s="187"/>
      <c r="VGK668" s="187"/>
      <c r="VGL668" s="187"/>
      <c r="VGM668" s="187"/>
      <c r="VGN668" s="187"/>
      <c r="VGO668" s="187"/>
      <c r="VGP668" s="187"/>
      <c r="VGQ668" s="187"/>
      <c r="VGR668" s="187"/>
      <c r="VGS668" s="187"/>
      <c r="VGT668" s="187"/>
      <c r="VGU668" s="187"/>
      <c r="VGV668" s="187"/>
      <c r="VGW668" s="187"/>
      <c r="VGX668" s="187"/>
      <c r="VGY668" s="187"/>
      <c r="VGZ668" s="187"/>
      <c r="VHA668" s="187"/>
      <c r="VHB668" s="187"/>
      <c r="VHC668" s="187"/>
      <c r="VHD668" s="187"/>
      <c r="VHE668" s="187"/>
      <c r="VHF668" s="187"/>
      <c r="VHG668" s="187"/>
      <c r="VHH668" s="187"/>
      <c r="VHI668" s="187"/>
      <c r="VHJ668" s="187"/>
      <c r="VHK668" s="187"/>
      <c r="VHL668" s="187"/>
      <c r="VHM668" s="187"/>
      <c r="VHN668" s="187"/>
      <c r="VHO668" s="187"/>
      <c r="VHP668" s="187"/>
      <c r="VHQ668" s="187"/>
      <c r="VHR668" s="187"/>
      <c r="VHS668" s="187"/>
      <c r="VHT668" s="187"/>
      <c r="VHU668" s="187"/>
      <c r="VHV668" s="187"/>
      <c r="VHW668" s="187"/>
      <c r="VHX668" s="187"/>
      <c r="VHY668" s="187"/>
      <c r="VHZ668" s="187"/>
      <c r="VIA668" s="187"/>
      <c r="VIB668" s="187"/>
      <c r="VIC668" s="187"/>
      <c r="VID668" s="187"/>
      <c r="VIE668" s="187"/>
      <c r="VIF668" s="187"/>
      <c r="VIG668" s="187"/>
      <c r="VIH668" s="187"/>
      <c r="VII668" s="187"/>
      <c r="VIJ668" s="187"/>
      <c r="VIK668" s="187"/>
      <c r="VIL668" s="187"/>
      <c r="VIM668" s="187"/>
      <c r="VIN668" s="187"/>
      <c r="VIO668" s="187"/>
      <c r="VIP668" s="187"/>
      <c r="VIQ668" s="187"/>
      <c r="VIR668" s="187"/>
      <c r="VIS668" s="187"/>
      <c r="VIT668" s="187"/>
      <c r="VIU668" s="187"/>
      <c r="VIV668" s="187"/>
      <c r="VIW668" s="187"/>
      <c r="VIX668" s="187"/>
      <c r="VIY668" s="187"/>
      <c r="VIZ668" s="187"/>
      <c r="VJA668" s="187"/>
      <c r="VJB668" s="187"/>
      <c r="VJC668" s="187"/>
      <c r="VJD668" s="187"/>
      <c r="VJE668" s="187"/>
      <c r="VJF668" s="187"/>
      <c r="VJG668" s="187"/>
      <c r="VJH668" s="187"/>
      <c r="VJI668" s="187"/>
      <c r="VJJ668" s="187"/>
      <c r="VJK668" s="187"/>
      <c r="VJL668" s="187"/>
      <c r="VJM668" s="187"/>
      <c r="VJN668" s="187"/>
      <c r="VJO668" s="187"/>
      <c r="VJP668" s="187"/>
      <c r="VJQ668" s="187"/>
      <c r="VJR668" s="187"/>
      <c r="VJS668" s="187"/>
      <c r="VJT668" s="187"/>
      <c r="VJU668" s="187"/>
      <c r="VJV668" s="187"/>
      <c r="VJW668" s="187"/>
      <c r="VJX668" s="187"/>
      <c r="VJY668" s="187"/>
      <c r="VJZ668" s="187"/>
      <c r="VKA668" s="187"/>
      <c r="VKB668" s="187"/>
      <c r="VKC668" s="187"/>
      <c r="VKD668" s="187"/>
      <c r="VKE668" s="187"/>
      <c r="VKF668" s="187"/>
      <c r="VKG668" s="187"/>
      <c r="VKH668" s="187"/>
      <c r="VKI668" s="187"/>
      <c r="VKJ668" s="187"/>
      <c r="VKK668" s="187"/>
      <c r="VKL668" s="187"/>
      <c r="VKM668" s="187"/>
      <c r="VKN668" s="187"/>
      <c r="VKO668" s="187"/>
      <c r="VKP668" s="187"/>
      <c r="VKQ668" s="187"/>
      <c r="VKR668" s="187"/>
      <c r="VKS668" s="187"/>
      <c r="VKT668" s="187"/>
      <c r="VKU668" s="187"/>
      <c r="VKV668" s="187"/>
      <c r="VKW668" s="187"/>
      <c r="VKX668" s="187"/>
      <c r="VKY668" s="187"/>
      <c r="VKZ668" s="187"/>
      <c r="VLA668" s="187"/>
      <c r="VLB668" s="187"/>
      <c r="VLC668" s="187"/>
      <c r="VLD668" s="187"/>
      <c r="VLE668" s="187"/>
      <c r="VLF668" s="187"/>
      <c r="VLG668" s="187"/>
      <c r="VLH668" s="187"/>
      <c r="VLI668" s="187"/>
      <c r="VLJ668" s="187"/>
      <c r="VLK668" s="187"/>
      <c r="VLL668" s="187"/>
      <c r="VLM668" s="187"/>
      <c r="VLN668" s="187"/>
      <c r="VLO668" s="187"/>
      <c r="VLP668" s="187"/>
      <c r="VLQ668" s="187"/>
      <c r="VLR668" s="187"/>
      <c r="VLS668" s="187"/>
      <c r="VLT668" s="187"/>
      <c r="VLU668" s="187"/>
      <c r="VLV668" s="187"/>
      <c r="VLW668" s="187"/>
      <c r="VLX668" s="187"/>
      <c r="VLY668" s="187"/>
      <c r="VLZ668" s="187"/>
      <c r="VMA668" s="187"/>
      <c r="VMB668" s="187"/>
      <c r="VMC668" s="187"/>
      <c r="VMD668" s="187"/>
      <c r="VME668" s="187"/>
      <c r="VMF668" s="187"/>
      <c r="VMG668" s="187"/>
      <c r="VMH668" s="187"/>
      <c r="VMI668" s="187"/>
      <c r="VMJ668" s="187"/>
      <c r="VMK668" s="187"/>
      <c r="VML668" s="187"/>
      <c r="VMM668" s="187"/>
      <c r="VMN668" s="187"/>
      <c r="VMO668" s="187"/>
      <c r="VMP668" s="187"/>
      <c r="VMQ668" s="187"/>
      <c r="VMR668" s="187"/>
      <c r="VMS668" s="187"/>
      <c r="VMT668" s="187"/>
      <c r="VMU668" s="187"/>
      <c r="VMV668" s="187"/>
      <c r="VMW668" s="187"/>
      <c r="VMX668" s="187"/>
      <c r="VMY668" s="187"/>
      <c r="VMZ668" s="187"/>
      <c r="VNA668" s="187"/>
      <c r="VNB668" s="187"/>
      <c r="VNC668" s="187"/>
      <c r="VND668" s="187"/>
      <c r="VNE668" s="187"/>
      <c r="VNF668" s="187"/>
      <c r="VNG668" s="187"/>
      <c r="VNH668" s="187"/>
      <c r="VNI668" s="187"/>
      <c r="VNJ668" s="187"/>
      <c r="VNK668" s="187"/>
      <c r="VNL668" s="187"/>
      <c r="VNM668" s="187"/>
      <c r="VNN668" s="187"/>
      <c r="VNO668" s="187"/>
      <c r="VNP668" s="187"/>
      <c r="VNQ668" s="187"/>
      <c r="VNR668" s="187"/>
      <c r="VNS668" s="187"/>
      <c r="VNT668" s="187"/>
      <c r="VNU668" s="187"/>
      <c r="VNV668" s="187"/>
      <c r="VNW668" s="187"/>
      <c r="VNX668" s="187"/>
      <c r="VNY668" s="187"/>
      <c r="VNZ668" s="187"/>
      <c r="VOA668" s="187"/>
      <c r="VOB668" s="187"/>
      <c r="VOC668" s="187"/>
      <c r="VOD668" s="187"/>
      <c r="VOE668" s="187"/>
      <c r="VOF668" s="187"/>
      <c r="VOG668" s="187"/>
      <c r="VOH668" s="187"/>
      <c r="VOI668" s="187"/>
      <c r="VOJ668" s="187"/>
      <c r="VOK668" s="187"/>
      <c r="VOL668" s="187"/>
      <c r="VOM668" s="187"/>
      <c r="VON668" s="187"/>
      <c r="VOO668" s="187"/>
      <c r="VOP668" s="187"/>
      <c r="VOQ668" s="187"/>
      <c r="VOR668" s="187"/>
      <c r="VOS668" s="187"/>
      <c r="VOT668" s="187"/>
      <c r="VOU668" s="187"/>
      <c r="VOV668" s="187"/>
      <c r="VOW668" s="187"/>
      <c r="VOX668" s="187"/>
      <c r="VOY668" s="187"/>
      <c r="VOZ668" s="187"/>
      <c r="VPA668" s="187"/>
      <c r="VPB668" s="187"/>
      <c r="VPC668" s="187"/>
      <c r="VPD668" s="187"/>
      <c r="VPE668" s="187"/>
      <c r="VPF668" s="187"/>
      <c r="VPG668" s="187"/>
      <c r="VPH668" s="187"/>
      <c r="VPI668" s="187"/>
      <c r="VPJ668" s="187"/>
      <c r="VPK668" s="187"/>
      <c r="VPL668" s="187"/>
      <c r="VPM668" s="187"/>
      <c r="VPN668" s="187"/>
      <c r="VPO668" s="187"/>
      <c r="VPP668" s="187"/>
      <c r="VPQ668" s="187"/>
      <c r="VPR668" s="187"/>
      <c r="VPS668" s="187"/>
      <c r="VPT668" s="187"/>
      <c r="VPU668" s="187"/>
      <c r="VPV668" s="187"/>
      <c r="VPW668" s="187"/>
      <c r="VPX668" s="187"/>
      <c r="VPY668" s="187"/>
      <c r="VPZ668" s="187"/>
      <c r="VQA668" s="187"/>
      <c r="VQB668" s="187"/>
      <c r="VQC668" s="187"/>
      <c r="VQD668" s="187"/>
      <c r="VQE668" s="187"/>
      <c r="VQF668" s="187"/>
      <c r="VQG668" s="187"/>
      <c r="VQH668" s="187"/>
      <c r="VQI668" s="187"/>
      <c r="VQJ668" s="187"/>
      <c r="VQK668" s="187"/>
      <c r="VQL668" s="187"/>
      <c r="VQM668" s="187"/>
      <c r="VQN668" s="187"/>
      <c r="VQO668" s="187"/>
      <c r="VQP668" s="187"/>
      <c r="VQQ668" s="187"/>
      <c r="VQR668" s="187"/>
      <c r="VQS668" s="187"/>
      <c r="VQT668" s="187"/>
      <c r="VQU668" s="187"/>
      <c r="VQV668" s="187"/>
      <c r="VQW668" s="187"/>
      <c r="VQX668" s="187"/>
      <c r="VQY668" s="187"/>
      <c r="VQZ668" s="187"/>
      <c r="VRA668" s="187"/>
      <c r="VRB668" s="187"/>
      <c r="VRC668" s="187"/>
      <c r="VRD668" s="187"/>
      <c r="VRE668" s="187"/>
      <c r="VRF668" s="187"/>
      <c r="VRG668" s="187"/>
      <c r="VRH668" s="187"/>
      <c r="VRI668" s="187"/>
      <c r="VRJ668" s="187"/>
      <c r="VRK668" s="187"/>
      <c r="VRL668" s="187"/>
      <c r="VRM668" s="187"/>
      <c r="VRN668" s="187"/>
      <c r="VRO668" s="187"/>
      <c r="VRP668" s="187"/>
      <c r="VRQ668" s="187"/>
      <c r="VRR668" s="187"/>
      <c r="VRS668" s="187"/>
      <c r="VRT668" s="187"/>
      <c r="VRU668" s="187"/>
      <c r="VRV668" s="187"/>
      <c r="VRW668" s="187"/>
      <c r="VRX668" s="187"/>
      <c r="VRY668" s="187"/>
      <c r="VRZ668" s="187"/>
      <c r="VSA668" s="187"/>
      <c r="VSB668" s="187"/>
      <c r="VSC668" s="187"/>
      <c r="VSD668" s="187"/>
      <c r="VSE668" s="187"/>
      <c r="VSF668" s="187"/>
      <c r="VSG668" s="187"/>
      <c r="VSH668" s="187"/>
      <c r="VSI668" s="187"/>
      <c r="VSJ668" s="187"/>
      <c r="VSK668" s="187"/>
      <c r="VSL668" s="187"/>
      <c r="VSM668" s="187"/>
      <c r="VSN668" s="187"/>
      <c r="VSO668" s="187"/>
      <c r="VSP668" s="187"/>
      <c r="VSQ668" s="187"/>
      <c r="VSR668" s="187"/>
      <c r="VSS668" s="187"/>
      <c r="VST668" s="187"/>
      <c r="VSU668" s="187"/>
      <c r="VSV668" s="187"/>
      <c r="VSW668" s="187"/>
      <c r="VSX668" s="187"/>
      <c r="VSY668" s="187"/>
      <c r="VSZ668" s="187"/>
      <c r="VTA668" s="187"/>
      <c r="VTB668" s="187"/>
      <c r="VTC668" s="187"/>
      <c r="VTD668" s="187"/>
      <c r="VTE668" s="187"/>
      <c r="VTF668" s="187"/>
      <c r="VTG668" s="187"/>
      <c r="VTH668" s="187"/>
      <c r="VTI668" s="187"/>
      <c r="VTJ668" s="187"/>
      <c r="VTK668" s="187"/>
      <c r="VTL668" s="187"/>
      <c r="VTM668" s="187"/>
      <c r="VTN668" s="187"/>
      <c r="VTO668" s="187"/>
      <c r="VTP668" s="187"/>
      <c r="VTQ668" s="187"/>
      <c r="VTR668" s="187"/>
      <c r="VTS668" s="187"/>
      <c r="VTT668" s="187"/>
      <c r="VTU668" s="187"/>
      <c r="VTV668" s="187"/>
      <c r="VTW668" s="187"/>
      <c r="VTX668" s="187"/>
      <c r="VTY668" s="187"/>
      <c r="VTZ668" s="187"/>
      <c r="VUA668" s="187"/>
      <c r="VUB668" s="187"/>
      <c r="VUC668" s="187"/>
      <c r="VUD668" s="187"/>
      <c r="VUE668" s="187"/>
      <c r="VUF668" s="187"/>
      <c r="VUG668" s="187"/>
      <c r="VUH668" s="187"/>
      <c r="VUI668" s="187"/>
      <c r="VUJ668" s="187"/>
      <c r="VUK668" s="187"/>
      <c r="VUL668" s="187"/>
      <c r="VUM668" s="187"/>
      <c r="VUN668" s="187"/>
      <c r="VUO668" s="187"/>
      <c r="VUP668" s="187"/>
      <c r="VUQ668" s="187"/>
      <c r="VUR668" s="187"/>
      <c r="VUS668" s="187"/>
      <c r="VUT668" s="187"/>
      <c r="VUU668" s="187"/>
      <c r="VUV668" s="187"/>
      <c r="VUW668" s="187"/>
      <c r="VUX668" s="187"/>
      <c r="VUY668" s="187"/>
      <c r="VUZ668" s="187"/>
      <c r="VVA668" s="187"/>
      <c r="VVB668" s="187"/>
      <c r="VVC668" s="187"/>
      <c r="VVD668" s="187"/>
      <c r="VVE668" s="187"/>
      <c r="VVF668" s="187"/>
      <c r="VVG668" s="187"/>
      <c r="VVH668" s="187"/>
      <c r="VVI668" s="187"/>
      <c r="VVJ668" s="187"/>
      <c r="VVK668" s="187"/>
      <c r="VVL668" s="187"/>
      <c r="VVM668" s="187"/>
      <c r="VVN668" s="187"/>
      <c r="VVO668" s="187"/>
      <c r="VVP668" s="187"/>
      <c r="VVQ668" s="187"/>
      <c r="VVR668" s="187"/>
      <c r="VVS668" s="187"/>
      <c r="VVT668" s="187"/>
      <c r="VVU668" s="187"/>
      <c r="VVV668" s="187"/>
      <c r="VVW668" s="187"/>
      <c r="VVX668" s="187"/>
      <c r="VVY668" s="187"/>
      <c r="VVZ668" s="187"/>
      <c r="VWA668" s="187"/>
      <c r="VWB668" s="187"/>
      <c r="VWC668" s="187"/>
      <c r="VWD668" s="187"/>
      <c r="VWE668" s="187"/>
      <c r="VWF668" s="187"/>
      <c r="VWG668" s="187"/>
      <c r="VWH668" s="187"/>
      <c r="VWI668" s="187"/>
      <c r="VWJ668" s="187"/>
      <c r="VWK668" s="187"/>
      <c r="VWL668" s="187"/>
      <c r="VWM668" s="187"/>
      <c r="VWN668" s="187"/>
      <c r="VWO668" s="187"/>
      <c r="VWP668" s="187"/>
      <c r="VWQ668" s="187"/>
      <c r="VWR668" s="187"/>
      <c r="VWS668" s="187"/>
      <c r="VWT668" s="187"/>
      <c r="VWU668" s="187"/>
      <c r="VWV668" s="187"/>
      <c r="VWW668" s="187"/>
      <c r="VWX668" s="187"/>
      <c r="VWY668" s="187"/>
      <c r="VWZ668" s="187"/>
      <c r="VXA668" s="187"/>
      <c r="VXB668" s="187"/>
      <c r="VXC668" s="187"/>
      <c r="VXD668" s="187"/>
      <c r="VXE668" s="187"/>
      <c r="VXF668" s="187"/>
      <c r="VXG668" s="187"/>
      <c r="VXH668" s="187"/>
      <c r="VXI668" s="187"/>
      <c r="VXJ668" s="187"/>
      <c r="VXK668" s="187"/>
      <c r="VXL668" s="187"/>
      <c r="VXM668" s="187"/>
      <c r="VXN668" s="187"/>
      <c r="VXO668" s="187"/>
      <c r="VXP668" s="187"/>
      <c r="VXQ668" s="187"/>
      <c r="VXR668" s="187"/>
      <c r="VXS668" s="187"/>
      <c r="VXT668" s="187"/>
      <c r="VXU668" s="187"/>
      <c r="VXV668" s="187"/>
      <c r="VXW668" s="187"/>
      <c r="VXX668" s="187"/>
      <c r="VXY668" s="187"/>
      <c r="VXZ668" s="187"/>
      <c r="VYA668" s="187"/>
      <c r="VYB668" s="187"/>
      <c r="VYC668" s="187"/>
      <c r="VYD668" s="187"/>
      <c r="VYE668" s="187"/>
      <c r="VYF668" s="187"/>
      <c r="VYG668" s="187"/>
      <c r="VYH668" s="187"/>
      <c r="VYI668" s="187"/>
      <c r="VYJ668" s="187"/>
      <c r="VYK668" s="187"/>
      <c r="VYL668" s="187"/>
      <c r="VYM668" s="187"/>
      <c r="VYN668" s="187"/>
      <c r="VYO668" s="187"/>
      <c r="VYP668" s="187"/>
      <c r="VYQ668" s="187"/>
      <c r="VYR668" s="187"/>
      <c r="VYS668" s="187"/>
      <c r="VYT668" s="187"/>
      <c r="VYU668" s="187"/>
      <c r="VYV668" s="187"/>
      <c r="VYW668" s="187"/>
      <c r="VYX668" s="187"/>
      <c r="VYY668" s="187"/>
      <c r="VYZ668" s="187"/>
      <c r="VZA668" s="187"/>
      <c r="VZB668" s="187"/>
      <c r="VZC668" s="187"/>
      <c r="VZD668" s="187"/>
      <c r="VZE668" s="187"/>
      <c r="VZF668" s="187"/>
      <c r="VZG668" s="187"/>
      <c r="VZH668" s="187"/>
      <c r="VZI668" s="187"/>
      <c r="VZJ668" s="187"/>
      <c r="VZK668" s="187"/>
      <c r="VZL668" s="187"/>
      <c r="VZM668" s="187"/>
      <c r="VZN668" s="187"/>
      <c r="VZO668" s="187"/>
      <c r="VZP668" s="187"/>
      <c r="VZQ668" s="187"/>
      <c r="VZR668" s="187"/>
      <c r="VZS668" s="187"/>
      <c r="VZT668" s="187"/>
      <c r="VZU668" s="187"/>
      <c r="VZV668" s="187"/>
      <c r="VZW668" s="187"/>
      <c r="VZX668" s="187"/>
      <c r="VZY668" s="187"/>
      <c r="VZZ668" s="187"/>
      <c r="WAA668" s="187"/>
      <c r="WAB668" s="187"/>
      <c r="WAC668" s="187"/>
      <c r="WAD668" s="187"/>
      <c r="WAE668" s="187"/>
      <c r="WAF668" s="187"/>
      <c r="WAG668" s="187"/>
      <c r="WAH668" s="187"/>
      <c r="WAI668" s="187"/>
      <c r="WAJ668" s="187"/>
      <c r="WAK668" s="187"/>
      <c r="WAL668" s="187"/>
      <c r="WAM668" s="187"/>
      <c r="WAN668" s="187"/>
      <c r="WAO668" s="187"/>
      <c r="WAP668" s="187"/>
      <c r="WAQ668" s="187"/>
      <c r="WAR668" s="187"/>
      <c r="WAS668" s="187"/>
      <c r="WAT668" s="187"/>
      <c r="WAU668" s="187"/>
      <c r="WAV668" s="187"/>
      <c r="WAW668" s="187"/>
      <c r="WAX668" s="187"/>
      <c r="WAY668" s="187"/>
      <c r="WAZ668" s="187"/>
      <c r="WBA668" s="187"/>
      <c r="WBB668" s="187"/>
      <c r="WBC668" s="187"/>
      <c r="WBD668" s="187"/>
      <c r="WBE668" s="187"/>
      <c r="WBF668" s="187"/>
      <c r="WBG668" s="187"/>
      <c r="WBH668" s="187"/>
      <c r="WBI668" s="187"/>
      <c r="WBJ668" s="187"/>
      <c r="WBK668" s="187"/>
      <c r="WBL668" s="187"/>
      <c r="WBM668" s="187"/>
      <c r="WBN668" s="187"/>
      <c r="WBO668" s="187"/>
      <c r="WBP668" s="187"/>
      <c r="WBQ668" s="187"/>
      <c r="WBR668" s="187"/>
      <c r="WBS668" s="187"/>
      <c r="WBT668" s="187"/>
      <c r="WBU668" s="187"/>
      <c r="WBV668" s="187"/>
      <c r="WBW668" s="187"/>
      <c r="WBX668" s="187"/>
      <c r="WBY668" s="187"/>
      <c r="WBZ668" s="187"/>
      <c r="WCA668" s="187"/>
      <c r="WCB668" s="187"/>
      <c r="WCC668" s="187"/>
      <c r="WCD668" s="187"/>
      <c r="WCE668" s="187"/>
      <c r="WCF668" s="187"/>
      <c r="WCG668" s="187"/>
      <c r="WCH668" s="187"/>
      <c r="WCI668" s="187"/>
      <c r="WCJ668" s="187"/>
      <c r="WCK668" s="187"/>
      <c r="WCL668" s="187"/>
      <c r="WCM668" s="187"/>
      <c r="WCN668" s="187"/>
      <c r="WCO668" s="187"/>
      <c r="WCP668" s="187"/>
      <c r="WCQ668" s="187"/>
      <c r="WCR668" s="187"/>
      <c r="WCS668" s="187"/>
      <c r="WCT668" s="187"/>
      <c r="WCU668" s="187"/>
      <c r="WCV668" s="187"/>
      <c r="WCW668" s="187"/>
      <c r="WCX668" s="187"/>
      <c r="WCY668" s="187"/>
      <c r="WCZ668" s="187"/>
      <c r="WDA668" s="187"/>
      <c r="WDB668" s="187"/>
      <c r="WDC668" s="187"/>
      <c r="WDD668" s="187"/>
      <c r="WDE668" s="187"/>
      <c r="WDF668" s="187"/>
      <c r="WDG668" s="187"/>
      <c r="WDH668" s="187"/>
      <c r="WDI668" s="187"/>
      <c r="WDJ668" s="187"/>
      <c r="WDK668" s="187"/>
      <c r="WDL668" s="187"/>
      <c r="WDM668" s="187"/>
      <c r="WDN668" s="187"/>
      <c r="WDO668" s="187"/>
      <c r="WDP668" s="187"/>
      <c r="WDQ668" s="187"/>
      <c r="WDR668" s="187"/>
      <c r="WDS668" s="187"/>
      <c r="WDT668" s="187"/>
      <c r="WDU668" s="187"/>
      <c r="WDV668" s="187"/>
      <c r="WDW668" s="187"/>
      <c r="WDX668" s="187"/>
      <c r="WDY668" s="187"/>
      <c r="WDZ668" s="187"/>
      <c r="WEA668" s="187"/>
      <c r="WEB668" s="187"/>
      <c r="WEC668" s="187"/>
      <c r="WED668" s="187"/>
      <c r="WEE668" s="187"/>
      <c r="WEF668" s="187"/>
      <c r="WEG668" s="187"/>
      <c r="WEH668" s="187"/>
      <c r="WEI668" s="187"/>
      <c r="WEJ668" s="187"/>
      <c r="WEK668" s="187"/>
      <c r="WEL668" s="187"/>
      <c r="WEM668" s="187"/>
      <c r="WEN668" s="187"/>
      <c r="WEO668" s="187"/>
      <c r="WEP668" s="187"/>
      <c r="WEQ668" s="187"/>
      <c r="WER668" s="187"/>
      <c r="WES668" s="187"/>
      <c r="WET668" s="187"/>
      <c r="WEU668" s="187"/>
      <c r="WEV668" s="187"/>
      <c r="WEW668" s="187"/>
      <c r="WEX668" s="187"/>
      <c r="WEY668" s="187"/>
      <c r="WEZ668" s="187"/>
      <c r="WFA668" s="187"/>
      <c r="WFB668" s="187"/>
      <c r="WFC668" s="187"/>
      <c r="WFD668" s="187"/>
      <c r="WFE668" s="187"/>
      <c r="WFF668" s="187"/>
      <c r="WFG668" s="187"/>
      <c r="WFH668" s="187"/>
      <c r="WFI668" s="187"/>
      <c r="WFJ668" s="187"/>
      <c r="WFK668" s="187"/>
      <c r="WFL668" s="187"/>
      <c r="WFM668" s="187"/>
      <c r="WFN668" s="187"/>
      <c r="WFO668" s="187"/>
      <c r="WFP668" s="187"/>
      <c r="WFQ668" s="187"/>
      <c r="WFR668" s="187"/>
      <c r="WFS668" s="187"/>
      <c r="WFT668" s="187"/>
      <c r="WFU668" s="187"/>
      <c r="WFV668" s="187"/>
      <c r="WFW668" s="187"/>
      <c r="WFX668" s="187"/>
      <c r="WFY668" s="187"/>
      <c r="WFZ668" s="187"/>
      <c r="WGA668" s="187"/>
      <c r="WGB668" s="187"/>
      <c r="WGC668" s="187"/>
      <c r="WGD668" s="187"/>
      <c r="WGE668" s="187"/>
      <c r="WGF668" s="187"/>
      <c r="WGG668" s="187"/>
      <c r="WGH668" s="187"/>
      <c r="WGI668" s="187"/>
      <c r="WGJ668" s="187"/>
      <c r="WGK668" s="187"/>
      <c r="WGL668" s="187"/>
      <c r="WGM668" s="187"/>
      <c r="WGN668" s="187"/>
      <c r="WGO668" s="187"/>
      <c r="WGP668" s="187"/>
      <c r="WGQ668" s="187"/>
      <c r="WGR668" s="187"/>
      <c r="WGS668" s="187"/>
      <c r="WGT668" s="187"/>
      <c r="WGU668" s="187"/>
      <c r="WGV668" s="187"/>
      <c r="WGW668" s="187"/>
      <c r="WGX668" s="187"/>
      <c r="WGY668" s="187"/>
      <c r="WGZ668" s="187"/>
      <c r="WHA668" s="187"/>
      <c r="WHB668" s="187"/>
      <c r="WHC668" s="187"/>
      <c r="WHD668" s="187"/>
      <c r="WHE668" s="187"/>
      <c r="WHF668" s="187"/>
      <c r="WHG668" s="187"/>
      <c r="WHH668" s="187"/>
      <c r="WHI668" s="187"/>
      <c r="WHJ668" s="187"/>
      <c r="WHK668" s="187"/>
      <c r="WHL668" s="187"/>
      <c r="WHM668" s="187"/>
      <c r="WHN668" s="187"/>
      <c r="WHO668" s="187"/>
      <c r="WHP668" s="187"/>
      <c r="WHQ668" s="187"/>
      <c r="WHR668" s="187"/>
      <c r="WHS668" s="187"/>
      <c r="WHT668" s="187"/>
      <c r="WHU668" s="187"/>
      <c r="WHV668" s="187"/>
      <c r="WHW668" s="187"/>
      <c r="WHX668" s="187"/>
      <c r="WHY668" s="187"/>
      <c r="WHZ668" s="187"/>
      <c r="WIA668" s="187"/>
      <c r="WIB668" s="187"/>
      <c r="WIC668" s="187"/>
      <c r="WID668" s="187"/>
      <c r="WIE668" s="187"/>
      <c r="WIF668" s="187"/>
      <c r="WIG668" s="187"/>
      <c r="WIH668" s="187"/>
      <c r="WII668" s="187"/>
      <c r="WIJ668" s="187"/>
      <c r="WIK668" s="187"/>
      <c r="WIL668" s="187"/>
      <c r="WIM668" s="187"/>
      <c r="WIN668" s="187"/>
      <c r="WIO668" s="187"/>
      <c r="WIP668" s="187"/>
      <c r="WIQ668" s="187"/>
      <c r="WIR668" s="187"/>
      <c r="WIS668" s="187"/>
      <c r="WIT668" s="187"/>
      <c r="WIU668" s="187"/>
      <c r="WIV668" s="187"/>
      <c r="WIW668" s="187"/>
      <c r="WIX668" s="187"/>
      <c r="WIY668" s="187"/>
      <c r="WIZ668" s="187"/>
      <c r="WJA668" s="187"/>
      <c r="WJB668" s="187"/>
      <c r="WJC668" s="187"/>
      <c r="WJD668" s="187"/>
      <c r="WJE668" s="187"/>
      <c r="WJF668" s="187"/>
      <c r="WJG668" s="187"/>
      <c r="WJH668" s="187"/>
      <c r="WJI668" s="187"/>
      <c r="WJJ668" s="187"/>
      <c r="WJK668" s="187"/>
      <c r="WJL668" s="187"/>
      <c r="WJM668" s="187"/>
      <c r="WJN668" s="187"/>
      <c r="WJO668" s="187"/>
      <c r="WJP668" s="187"/>
      <c r="WJQ668" s="187"/>
      <c r="WJR668" s="187"/>
      <c r="WJS668" s="187"/>
      <c r="WJT668" s="187"/>
      <c r="WJU668" s="187"/>
      <c r="WJV668" s="187"/>
      <c r="WJW668" s="187"/>
      <c r="WJX668" s="187"/>
      <c r="WJY668" s="187"/>
      <c r="WJZ668" s="187"/>
      <c r="WKA668" s="187"/>
      <c r="WKB668" s="187"/>
      <c r="WKC668" s="187"/>
      <c r="WKD668" s="187"/>
      <c r="WKE668" s="187"/>
      <c r="WKF668" s="187"/>
      <c r="WKG668" s="187"/>
      <c r="WKH668" s="187"/>
      <c r="WKI668" s="187"/>
      <c r="WKJ668" s="187"/>
      <c r="WKK668" s="187"/>
      <c r="WKL668" s="187"/>
      <c r="WKM668" s="187"/>
      <c r="WKN668" s="187"/>
      <c r="WKO668" s="187"/>
      <c r="WKP668" s="187"/>
      <c r="WKQ668" s="187"/>
      <c r="WKR668" s="187"/>
      <c r="WKS668" s="187"/>
      <c r="WKT668" s="187"/>
      <c r="WKU668" s="187"/>
      <c r="WKV668" s="187"/>
      <c r="WKW668" s="187"/>
      <c r="WKX668" s="187"/>
      <c r="WKY668" s="187"/>
      <c r="WKZ668" s="187"/>
      <c r="WLA668" s="187"/>
      <c r="WLB668" s="187"/>
      <c r="WLC668" s="187"/>
      <c r="WLD668" s="187"/>
      <c r="WLE668" s="187"/>
      <c r="WLF668" s="187"/>
      <c r="WLG668" s="187"/>
      <c r="WLH668" s="187"/>
      <c r="WLI668" s="187"/>
      <c r="WLJ668" s="187"/>
      <c r="WLK668" s="187"/>
      <c r="WLL668" s="187"/>
      <c r="WLM668" s="187"/>
      <c r="WLN668" s="187"/>
      <c r="WLO668" s="187"/>
      <c r="WLP668" s="187"/>
      <c r="WLQ668" s="187"/>
      <c r="WLR668" s="187"/>
      <c r="WLS668" s="187"/>
      <c r="WLT668" s="187"/>
      <c r="WLU668" s="187"/>
      <c r="WLV668" s="187"/>
      <c r="WLW668" s="187"/>
      <c r="WLX668" s="187"/>
      <c r="WLY668" s="187"/>
      <c r="WLZ668" s="187"/>
      <c r="WMA668" s="187"/>
      <c r="WMB668" s="187"/>
      <c r="WMC668" s="187"/>
      <c r="WMD668" s="187"/>
      <c r="WME668" s="187"/>
      <c r="WMF668" s="187"/>
      <c r="WMG668" s="187"/>
      <c r="WMH668" s="187"/>
      <c r="WMI668" s="187"/>
      <c r="WMJ668" s="187"/>
      <c r="WMK668" s="187"/>
      <c r="WML668" s="187"/>
      <c r="WMM668" s="187"/>
      <c r="WMN668" s="187"/>
      <c r="WMO668" s="187"/>
      <c r="WMP668" s="187"/>
      <c r="WMQ668" s="187"/>
      <c r="WMR668" s="187"/>
      <c r="WMS668" s="187"/>
      <c r="WMT668" s="187"/>
      <c r="WMU668" s="187"/>
      <c r="WMV668" s="187"/>
      <c r="WMW668" s="187"/>
      <c r="WMX668" s="187"/>
      <c r="WMY668" s="187"/>
      <c r="WMZ668" s="187"/>
      <c r="WNA668" s="187"/>
      <c r="WNB668" s="187"/>
      <c r="WNC668" s="187"/>
      <c r="WND668" s="187"/>
      <c r="WNE668" s="187"/>
      <c r="WNF668" s="187"/>
      <c r="WNG668" s="187"/>
      <c r="WNH668" s="187"/>
      <c r="WNI668" s="187"/>
      <c r="WNJ668" s="187"/>
      <c r="WNK668" s="187"/>
      <c r="WNL668" s="187"/>
      <c r="WNM668" s="187"/>
      <c r="WNN668" s="187"/>
      <c r="WNO668" s="187"/>
      <c r="WNP668" s="187"/>
      <c r="WNQ668" s="187"/>
      <c r="WNR668" s="187"/>
      <c r="WNS668" s="187"/>
      <c r="WNT668" s="187"/>
      <c r="WNU668" s="187"/>
      <c r="WNV668" s="187"/>
      <c r="WNW668" s="187"/>
      <c r="WNX668" s="187"/>
      <c r="WNY668" s="187"/>
      <c r="WNZ668" s="187"/>
      <c r="WOA668" s="187"/>
      <c r="WOB668" s="187"/>
      <c r="WOC668" s="187"/>
      <c r="WOD668" s="187"/>
      <c r="WOE668" s="187"/>
      <c r="WOF668" s="187"/>
      <c r="WOG668" s="187"/>
      <c r="WOH668" s="187"/>
      <c r="WOI668" s="187"/>
      <c r="WOJ668" s="187"/>
      <c r="WOK668" s="187"/>
      <c r="WOL668" s="187"/>
      <c r="WOM668" s="187"/>
      <c r="WON668" s="187"/>
      <c r="WOO668" s="187"/>
      <c r="WOP668" s="187"/>
      <c r="WOQ668" s="187"/>
      <c r="WOR668" s="187"/>
      <c r="WOS668" s="187"/>
      <c r="WOT668" s="187"/>
      <c r="WOU668" s="187"/>
      <c r="WOV668" s="187"/>
      <c r="WOW668" s="187"/>
      <c r="WOX668" s="187"/>
      <c r="WOY668" s="187"/>
      <c r="WOZ668" s="187"/>
      <c r="WPA668" s="187"/>
      <c r="WPB668" s="187"/>
      <c r="WPC668" s="187"/>
      <c r="WPD668" s="187"/>
      <c r="WPE668" s="187"/>
      <c r="WPF668" s="187"/>
      <c r="WPG668" s="187"/>
      <c r="WPH668" s="187"/>
      <c r="WPI668" s="187"/>
      <c r="WPJ668" s="187"/>
      <c r="WPK668" s="187"/>
      <c r="WPL668" s="187"/>
      <c r="WPM668" s="187"/>
      <c r="WPN668" s="187"/>
      <c r="WPO668" s="187"/>
      <c r="WPP668" s="187"/>
      <c r="WPQ668" s="187"/>
      <c r="WPR668" s="187"/>
      <c r="WPS668" s="187"/>
      <c r="WPT668" s="187"/>
      <c r="WPU668" s="187"/>
      <c r="WPV668" s="187"/>
      <c r="WPW668" s="187"/>
      <c r="WPX668" s="187"/>
      <c r="WPY668" s="187"/>
      <c r="WPZ668" s="187"/>
      <c r="WQA668" s="187"/>
      <c r="WQB668" s="187"/>
      <c r="WQC668" s="187"/>
      <c r="WQD668" s="187"/>
      <c r="WQE668" s="187"/>
      <c r="WQF668" s="187"/>
      <c r="WQG668" s="187"/>
      <c r="WQH668" s="187"/>
      <c r="WQI668" s="187"/>
      <c r="WQJ668" s="187"/>
      <c r="WQK668" s="187"/>
      <c r="WQL668" s="187"/>
      <c r="WQM668" s="187"/>
      <c r="WQN668" s="187"/>
      <c r="WQO668" s="187"/>
      <c r="WQP668" s="187"/>
      <c r="WQQ668" s="187"/>
      <c r="WQR668" s="187"/>
      <c r="WQS668" s="187"/>
      <c r="WQT668" s="187"/>
      <c r="WQU668" s="187"/>
      <c r="WQV668" s="187"/>
      <c r="WQW668" s="187"/>
      <c r="WQX668" s="187"/>
      <c r="WQY668" s="187"/>
      <c r="WQZ668" s="187"/>
      <c r="WRA668" s="187"/>
      <c r="WRB668" s="187"/>
      <c r="WRC668" s="187"/>
      <c r="WRD668" s="187"/>
      <c r="WRE668" s="187"/>
      <c r="WRF668" s="187"/>
      <c r="WRG668" s="187"/>
      <c r="WRH668" s="187"/>
      <c r="WRI668" s="187"/>
      <c r="WRJ668" s="187"/>
      <c r="WRK668" s="187"/>
      <c r="WRL668" s="187"/>
      <c r="WRM668" s="187"/>
      <c r="WRN668" s="187"/>
      <c r="WRO668" s="187"/>
      <c r="WRP668" s="187"/>
      <c r="WRQ668" s="187"/>
      <c r="WRR668" s="187"/>
      <c r="WRS668" s="187"/>
      <c r="WRT668" s="187"/>
      <c r="WRU668" s="187"/>
      <c r="WRV668" s="187"/>
      <c r="WRW668" s="187"/>
      <c r="WRX668" s="187"/>
      <c r="WRY668" s="187"/>
      <c r="WRZ668" s="187"/>
      <c r="WSA668" s="187"/>
      <c r="WSB668" s="187"/>
      <c r="WSC668" s="187"/>
      <c r="WSD668" s="187"/>
      <c r="WSE668" s="187"/>
      <c r="WSF668" s="187"/>
      <c r="WSG668" s="187"/>
      <c r="WSH668" s="187"/>
      <c r="WSI668" s="187"/>
      <c r="WSJ668" s="187"/>
      <c r="WSK668" s="187"/>
      <c r="WSL668" s="187"/>
      <c r="WSM668" s="187"/>
      <c r="WSN668" s="187"/>
      <c r="WSO668" s="187"/>
      <c r="WSP668" s="187"/>
      <c r="WSQ668" s="187"/>
      <c r="WSR668" s="187"/>
      <c r="WSS668" s="187"/>
      <c r="WST668" s="187"/>
      <c r="WSU668" s="187"/>
      <c r="WSV668" s="187"/>
      <c r="WSW668" s="187"/>
      <c r="WSX668" s="187"/>
      <c r="WSY668" s="187"/>
      <c r="WSZ668" s="187"/>
      <c r="WTA668" s="187"/>
      <c r="WTB668" s="187"/>
      <c r="WTC668" s="187"/>
      <c r="WTD668" s="187"/>
      <c r="WTE668" s="187"/>
      <c r="WTF668" s="187"/>
      <c r="WTG668" s="187"/>
      <c r="WTH668" s="187"/>
      <c r="WTI668" s="187"/>
      <c r="WTJ668" s="187"/>
      <c r="WTK668" s="187"/>
      <c r="WTL668" s="187"/>
      <c r="WTM668" s="187"/>
      <c r="WTN668" s="187"/>
      <c r="WTO668" s="187"/>
      <c r="WTP668" s="187"/>
      <c r="WTQ668" s="187"/>
      <c r="WTR668" s="187"/>
      <c r="WTS668" s="187"/>
      <c r="WTT668" s="187"/>
      <c r="WTU668" s="187"/>
      <c r="WTV668" s="187"/>
      <c r="WTW668" s="187"/>
      <c r="WTX668" s="187"/>
      <c r="WTY668" s="187"/>
      <c r="WTZ668" s="187"/>
      <c r="WUA668" s="187"/>
      <c r="WUB668" s="187"/>
      <c r="WUC668" s="187"/>
      <c r="WUD668" s="187"/>
      <c r="WUE668" s="187"/>
      <c r="WUF668" s="187"/>
      <c r="WUG668" s="187"/>
      <c r="WUH668" s="187"/>
      <c r="WUI668" s="187"/>
      <c r="WUJ668" s="187"/>
      <c r="WUK668" s="187"/>
      <c r="WUL668" s="187"/>
      <c r="WUM668" s="187"/>
      <c r="WUN668" s="187"/>
      <c r="WUO668" s="187"/>
      <c r="WUP668" s="187"/>
      <c r="WUQ668" s="187"/>
      <c r="WUR668" s="187"/>
      <c r="WUS668" s="187"/>
      <c r="WUT668" s="187"/>
      <c r="WUU668" s="187"/>
      <c r="WUV668" s="187"/>
      <c r="WUW668" s="187"/>
      <c r="WUX668" s="187"/>
      <c r="WUY668" s="187"/>
      <c r="WUZ668" s="187"/>
      <c r="WVA668" s="187"/>
      <c r="WVB668" s="187"/>
      <c r="WVC668" s="187"/>
      <c r="WVD668" s="187"/>
      <c r="WVE668" s="187"/>
      <c r="WVF668" s="187"/>
      <c r="WVG668" s="187"/>
      <c r="WVH668" s="187"/>
      <c r="WVI668" s="187"/>
      <c r="WVJ668" s="187"/>
      <c r="WVK668" s="187"/>
      <c r="WVL668" s="187"/>
      <c r="WVM668" s="187"/>
      <c r="WVN668" s="187"/>
      <c r="WVO668" s="187"/>
      <c r="WVP668" s="187"/>
      <c r="WVQ668" s="187"/>
      <c r="WVR668" s="187"/>
      <c r="WVS668" s="187"/>
      <c r="WVT668" s="187"/>
      <c r="WVU668" s="187"/>
      <c r="WVV668" s="187"/>
      <c r="WVW668" s="187"/>
      <c r="WVX668" s="187"/>
      <c r="WVY668" s="187"/>
      <c r="WVZ668" s="187"/>
      <c r="WWA668" s="187"/>
      <c r="WWB668" s="187"/>
      <c r="WWC668" s="187"/>
      <c r="WWD668" s="187"/>
      <c r="WWE668" s="187"/>
      <c r="WWF668" s="187"/>
      <c r="WWG668" s="187"/>
      <c r="WWH668" s="187"/>
      <c r="WWI668" s="187"/>
      <c r="WWJ668" s="187"/>
      <c r="WWK668" s="187"/>
      <c r="WWL668" s="187"/>
      <c r="WWM668" s="187"/>
      <c r="WWN668" s="187"/>
      <c r="WWO668" s="187"/>
      <c r="WWP668" s="187"/>
      <c r="WWQ668" s="187"/>
      <c r="WWR668" s="187"/>
      <c r="WWS668" s="187"/>
      <c r="WWT668" s="187"/>
      <c r="WWU668" s="187"/>
      <c r="WWV668" s="187"/>
      <c r="WWW668" s="187"/>
      <c r="WWX668" s="187"/>
      <c r="WWY668" s="187"/>
      <c r="WWZ668" s="187"/>
      <c r="WXA668" s="187"/>
      <c r="WXB668" s="187"/>
      <c r="WXC668" s="187"/>
      <c r="WXD668" s="187"/>
      <c r="WXE668" s="187"/>
      <c r="WXF668" s="187"/>
      <c r="WXG668" s="187"/>
      <c r="WXH668" s="187"/>
      <c r="WXI668" s="187"/>
      <c r="WXJ668" s="187"/>
      <c r="WXK668" s="187"/>
      <c r="WXL668" s="187"/>
      <c r="WXM668" s="187"/>
      <c r="WXN668" s="187"/>
      <c r="WXO668" s="187"/>
      <c r="WXP668" s="187"/>
      <c r="WXQ668" s="187"/>
      <c r="WXR668" s="187"/>
      <c r="WXS668" s="187"/>
      <c r="WXT668" s="187"/>
      <c r="WXU668" s="187"/>
      <c r="WXV668" s="187"/>
      <c r="WXW668" s="187"/>
      <c r="WXX668" s="187"/>
      <c r="WXY668" s="187"/>
      <c r="WXZ668" s="187"/>
      <c r="WYA668" s="187"/>
      <c r="WYB668" s="187"/>
      <c r="WYC668" s="187"/>
      <c r="WYD668" s="187"/>
      <c r="WYE668" s="187"/>
      <c r="WYF668" s="187"/>
      <c r="WYG668" s="187"/>
      <c r="WYH668" s="187"/>
      <c r="WYI668" s="187"/>
      <c r="WYJ668" s="187"/>
      <c r="WYK668" s="187"/>
      <c r="WYL668" s="187"/>
      <c r="WYM668" s="187"/>
      <c r="WYN668" s="187"/>
      <c r="WYO668" s="187"/>
      <c r="WYP668" s="187"/>
      <c r="WYQ668" s="187"/>
      <c r="WYR668" s="187"/>
      <c r="WYS668" s="187"/>
      <c r="WYT668" s="187"/>
      <c r="WYU668" s="187"/>
      <c r="WYV668" s="187"/>
      <c r="WYW668" s="187"/>
      <c r="WYX668" s="187"/>
      <c r="WYY668" s="187"/>
      <c r="WYZ668" s="187"/>
      <c r="WZA668" s="187"/>
      <c r="WZB668" s="187"/>
      <c r="WZC668" s="187"/>
      <c r="WZD668" s="187"/>
      <c r="WZE668" s="187"/>
      <c r="WZF668" s="187"/>
      <c r="WZG668" s="187"/>
      <c r="WZH668" s="187"/>
      <c r="WZI668" s="187"/>
      <c r="WZJ668" s="187"/>
      <c r="WZK668" s="187"/>
      <c r="WZL668" s="187"/>
      <c r="WZM668" s="187"/>
      <c r="WZN668" s="187"/>
      <c r="WZO668" s="187"/>
      <c r="WZP668" s="187"/>
      <c r="WZQ668" s="187"/>
      <c r="WZR668" s="187"/>
      <c r="WZS668" s="187"/>
      <c r="WZT668" s="187"/>
      <c r="WZU668" s="187"/>
      <c r="WZV668" s="187"/>
      <c r="WZW668" s="187"/>
      <c r="WZX668" s="187"/>
      <c r="WZY668" s="187"/>
      <c r="WZZ668" s="187"/>
      <c r="XAA668" s="187"/>
      <c r="XAB668" s="187"/>
      <c r="XAC668" s="187"/>
      <c r="XAD668" s="187"/>
      <c r="XAE668" s="187"/>
      <c r="XAF668" s="187"/>
      <c r="XAG668" s="187"/>
      <c r="XAH668" s="187"/>
      <c r="XAI668" s="187"/>
      <c r="XAJ668" s="187"/>
      <c r="XAK668" s="187"/>
      <c r="XAL668" s="187"/>
      <c r="XAM668" s="187"/>
      <c r="XAN668" s="187"/>
      <c r="XAO668" s="187"/>
      <c r="XAP668" s="187"/>
      <c r="XAQ668" s="187"/>
      <c r="XAR668" s="187"/>
      <c r="XAS668" s="187"/>
      <c r="XAT668" s="187"/>
      <c r="XAU668" s="187"/>
      <c r="XAV668" s="187"/>
      <c r="XAW668" s="187"/>
      <c r="XAX668" s="187"/>
      <c r="XAY668" s="187"/>
      <c r="XAZ668" s="187"/>
      <c r="XBA668" s="187"/>
      <c r="XBB668" s="187"/>
      <c r="XBC668" s="187"/>
      <c r="XBD668" s="187"/>
      <c r="XBE668" s="187"/>
      <c r="XBF668" s="187"/>
      <c r="XBG668" s="187"/>
      <c r="XBH668" s="187"/>
      <c r="XBI668" s="187"/>
      <c r="XBJ668" s="187"/>
      <c r="XBK668" s="187"/>
      <c r="XBL668" s="187"/>
      <c r="XBM668" s="187"/>
      <c r="XBN668" s="187"/>
      <c r="XBO668" s="187"/>
      <c r="XBP668" s="187"/>
      <c r="XBQ668" s="187"/>
      <c r="XBR668" s="187"/>
      <c r="XBS668" s="187"/>
      <c r="XBT668" s="187"/>
      <c r="XBU668" s="187"/>
      <c r="XBV668" s="187"/>
      <c r="XBW668" s="187"/>
      <c r="XBX668" s="187"/>
      <c r="XBY668" s="187"/>
      <c r="XBZ668" s="187"/>
      <c r="XCA668" s="187"/>
      <c r="XCB668" s="187"/>
      <c r="XCC668" s="187"/>
      <c r="XCD668" s="187"/>
      <c r="XCE668" s="187"/>
      <c r="XCF668" s="187"/>
      <c r="XCG668" s="187"/>
      <c r="XCH668" s="187"/>
      <c r="XCI668" s="187"/>
      <c r="XCJ668" s="187"/>
      <c r="XCK668" s="187"/>
      <c r="XCL668" s="187"/>
      <c r="XCM668" s="187"/>
      <c r="XCN668" s="187"/>
      <c r="XCO668" s="187"/>
      <c r="XCP668" s="187"/>
      <c r="XCQ668" s="187"/>
      <c r="XCR668" s="187"/>
      <c r="XCS668" s="187"/>
      <c r="XCT668" s="187"/>
      <c r="XCU668" s="187"/>
      <c r="XCV668" s="187"/>
      <c r="XCW668" s="187"/>
      <c r="XCX668" s="187"/>
      <c r="XCY668" s="187"/>
      <c r="XCZ668" s="187"/>
      <c r="XDA668" s="187"/>
      <c r="XDB668" s="187"/>
      <c r="XDC668" s="187"/>
      <c r="XDD668" s="187"/>
      <c r="XDE668" s="187"/>
      <c r="XDF668" s="187"/>
      <c r="XDG668" s="187"/>
      <c r="XDH668" s="187"/>
      <c r="XDI668" s="187"/>
      <c r="XDJ668" s="187"/>
      <c r="XDK668" s="187"/>
      <c r="XDL668" s="187"/>
      <c r="XDM668" s="187"/>
      <c r="XDN668" s="187"/>
      <c r="XDO668" s="187"/>
      <c r="XDP668" s="187"/>
      <c r="XDQ668" s="187"/>
      <c r="XDR668" s="187"/>
      <c r="XDS668" s="187"/>
      <c r="XDT668" s="187"/>
      <c r="XDU668" s="187"/>
      <c r="XDV668" s="187"/>
      <c r="XDW668" s="187"/>
      <c r="XDX668" s="187"/>
      <c r="XDY668" s="187"/>
      <c r="XDZ668" s="187"/>
      <c r="XEA668" s="187"/>
      <c r="XEB668" s="187"/>
      <c r="XEC668" s="187"/>
      <c r="XED668" s="187"/>
      <c r="XEE668" s="187"/>
      <c r="XEF668" s="187"/>
      <c r="XEG668" s="187"/>
      <c r="XEH668" s="187"/>
      <c r="XEI668" s="187"/>
      <c r="XEJ668" s="187"/>
      <c r="XEK668" s="187"/>
      <c r="XEL668" s="187"/>
      <c r="XEM668" s="187"/>
      <c r="XEN668" s="187"/>
      <c r="XEO668" s="187"/>
      <c r="XEP668" s="187"/>
      <c r="XEQ668" s="187"/>
      <c r="XER668" s="187"/>
      <c r="XES668" s="187"/>
      <c r="XET668" s="187"/>
      <c r="XEU668" s="187"/>
      <c r="XEV668" s="187"/>
      <c r="XEW668" s="187"/>
      <c r="XEX668" s="187"/>
      <c r="XEY668" s="187"/>
      <c r="XEZ668" s="187"/>
    </row>
    <row r="669" spans="1:16380" s="191" customFormat="1" x14ac:dyDescent="0.3">
      <c r="A669" s="189">
        <v>3.42</v>
      </c>
      <c r="B669" s="189" t="s">
        <v>2128</v>
      </c>
      <c r="C669" s="189" t="s">
        <v>1294</v>
      </c>
      <c r="D669" s="192"/>
      <c r="E669" s="192" t="s">
        <v>2126</v>
      </c>
      <c r="F669" s="189"/>
      <c r="G669" s="189" t="s">
        <v>2138</v>
      </c>
      <c r="H669" s="189"/>
      <c r="I669" s="190" t="s">
        <v>56</v>
      </c>
      <c r="J669" s="189"/>
      <c r="K669" s="189"/>
      <c r="L669" s="192">
        <v>25</v>
      </c>
      <c r="M669" s="189">
        <v>0</v>
      </c>
      <c r="N669" s="193">
        <v>25</v>
      </c>
      <c r="O669" s="189">
        <v>25</v>
      </c>
      <c r="P669" s="189">
        <v>25</v>
      </c>
      <c r="Q669" s="189"/>
      <c r="R669" s="189"/>
      <c r="S669" s="189"/>
      <c r="T669" s="189"/>
      <c r="U669" s="189"/>
      <c r="V669" s="187"/>
      <c r="W669" s="187"/>
      <c r="X669" s="189"/>
      <c r="Y669" s="189"/>
      <c r="Z669" s="189"/>
      <c r="AA669" s="189"/>
      <c r="AB669" s="189"/>
      <c r="AC669" s="189"/>
      <c r="AD669" s="189">
        <v>25</v>
      </c>
      <c r="AE669" s="189"/>
      <c r="AF669" s="189"/>
      <c r="AG669" s="189"/>
      <c r="AH669" s="189"/>
      <c r="AI669" s="189"/>
      <c r="AJ669" s="189"/>
    </row>
    <row r="670" spans="1:16380" s="191" customFormat="1" x14ac:dyDescent="0.3">
      <c r="A670" s="189">
        <v>3.42</v>
      </c>
      <c r="B670" s="189" t="s">
        <v>2128</v>
      </c>
      <c r="C670" s="189" t="s">
        <v>1294</v>
      </c>
      <c r="D670" s="192"/>
      <c r="E670" s="192" t="s">
        <v>2126</v>
      </c>
      <c r="F670" s="189"/>
      <c r="G670" s="189" t="s">
        <v>2139</v>
      </c>
      <c r="H670" s="189"/>
      <c r="I670" s="190" t="s">
        <v>56</v>
      </c>
      <c r="J670" s="189"/>
      <c r="K670" s="189"/>
      <c r="L670" s="192">
        <v>100</v>
      </c>
      <c r="M670" s="189">
        <v>0</v>
      </c>
      <c r="N670" s="193">
        <v>100</v>
      </c>
      <c r="O670" s="189">
        <v>100</v>
      </c>
      <c r="P670" s="189">
        <v>100</v>
      </c>
      <c r="Q670" s="189"/>
      <c r="R670" s="189"/>
      <c r="S670" s="189"/>
      <c r="T670" s="189"/>
      <c r="U670" s="189"/>
      <c r="V670" s="187"/>
      <c r="W670" s="187"/>
      <c r="X670" s="189"/>
      <c r="Y670" s="189"/>
      <c r="Z670" s="189"/>
      <c r="AA670" s="189"/>
      <c r="AB670" s="189"/>
      <c r="AC670" s="189"/>
      <c r="AD670" s="189"/>
      <c r="AE670" s="189">
        <v>25</v>
      </c>
      <c r="AF670" s="189">
        <v>50</v>
      </c>
      <c r="AG670" s="189">
        <v>25</v>
      </c>
      <c r="AH670" s="189"/>
      <c r="AI670" s="189"/>
      <c r="AJ670" s="189"/>
    </row>
    <row r="671" spans="1:16380" s="191" customFormat="1" x14ac:dyDescent="0.3">
      <c r="A671" s="189">
        <v>5</v>
      </c>
      <c r="B671" s="189" t="s">
        <v>49</v>
      </c>
      <c r="C671" s="189" t="s">
        <v>49</v>
      </c>
      <c r="D671" s="192" t="s">
        <v>48</v>
      </c>
      <c r="E671" s="189" t="s">
        <v>48</v>
      </c>
      <c r="F671" s="189"/>
      <c r="G671" s="189" t="s">
        <v>1295</v>
      </c>
      <c r="H671" s="189" t="s">
        <v>1296</v>
      </c>
      <c r="I671" s="190" t="s">
        <v>56</v>
      </c>
      <c r="J671" s="189"/>
      <c r="K671" s="189" t="s">
        <v>174</v>
      </c>
      <c r="L671" s="192">
        <v>55</v>
      </c>
      <c r="M671" s="189">
        <v>0</v>
      </c>
      <c r="N671" s="193">
        <v>55</v>
      </c>
      <c r="O671" s="189">
        <v>55</v>
      </c>
      <c r="P671" s="189">
        <v>55</v>
      </c>
      <c r="Q671" s="189"/>
      <c r="R671" s="189"/>
      <c r="S671" s="189"/>
      <c r="T671" s="189"/>
      <c r="U671" s="189"/>
      <c r="X671" s="189"/>
      <c r="Y671" s="189">
        <v>5</v>
      </c>
      <c r="Z671" s="189">
        <v>5</v>
      </c>
      <c r="AA671" s="189">
        <v>5</v>
      </c>
      <c r="AB671" s="189">
        <v>5</v>
      </c>
      <c r="AC671" s="189">
        <v>5</v>
      </c>
      <c r="AD671" s="189">
        <v>5</v>
      </c>
      <c r="AE671" s="189">
        <v>5</v>
      </c>
      <c r="AF671" s="189">
        <v>5</v>
      </c>
      <c r="AG671" s="189">
        <v>5</v>
      </c>
      <c r="AH671" s="189">
        <v>5</v>
      </c>
      <c r="AI671" s="189">
        <v>5</v>
      </c>
      <c r="AJ671" s="189">
        <v>5</v>
      </c>
    </row>
    <row r="672" spans="1:16380" s="191" customFormat="1" x14ac:dyDescent="0.3">
      <c r="A672" s="189">
        <v>5</v>
      </c>
      <c r="B672" s="189" t="s">
        <v>49</v>
      </c>
      <c r="C672" s="189" t="s">
        <v>49</v>
      </c>
      <c r="D672" s="192" t="s">
        <v>48</v>
      </c>
      <c r="E672" s="189" t="s">
        <v>48</v>
      </c>
      <c r="F672" s="189"/>
      <c r="G672" s="189" t="s">
        <v>1295</v>
      </c>
      <c r="H672" s="189" t="s">
        <v>1297</v>
      </c>
      <c r="I672" s="190" t="s">
        <v>56</v>
      </c>
      <c r="J672" s="189"/>
      <c r="K672" s="189" t="s">
        <v>513</v>
      </c>
      <c r="L672" s="192">
        <v>137</v>
      </c>
      <c r="M672" s="189">
        <v>0</v>
      </c>
      <c r="N672" s="193">
        <v>137</v>
      </c>
      <c r="O672" s="189">
        <v>137</v>
      </c>
      <c r="P672" s="189">
        <v>137</v>
      </c>
      <c r="Q672" s="189"/>
      <c r="R672" s="189"/>
      <c r="S672" s="189"/>
      <c r="T672" s="189"/>
      <c r="U672" s="189"/>
      <c r="X672" s="189"/>
      <c r="Y672" s="189">
        <v>12</v>
      </c>
      <c r="Z672" s="189">
        <v>12</v>
      </c>
      <c r="AA672" s="189">
        <v>12</v>
      </c>
      <c r="AB672" s="189">
        <v>12</v>
      </c>
      <c r="AC672" s="189">
        <v>12</v>
      </c>
      <c r="AD672" s="189">
        <v>12</v>
      </c>
      <c r="AE672" s="189">
        <v>12</v>
      </c>
      <c r="AF672" s="189">
        <v>12</v>
      </c>
      <c r="AG672" s="189">
        <v>12</v>
      </c>
      <c r="AH672" s="189">
        <v>12</v>
      </c>
      <c r="AI672" s="189">
        <v>12</v>
      </c>
      <c r="AJ672" s="189">
        <v>12</v>
      </c>
    </row>
    <row r="673" spans="1:36" s="191" customFormat="1" x14ac:dyDescent="0.3">
      <c r="A673" s="189">
        <v>5</v>
      </c>
      <c r="B673" s="189" t="s">
        <v>49</v>
      </c>
      <c r="C673" s="189" t="s">
        <v>49</v>
      </c>
      <c r="D673" s="192" t="s">
        <v>48</v>
      </c>
      <c r="E673" s="189" t="s">
        <v>48</v>
      </c>
      <c r="F673" s="189"/>
      <c r="G673" s="189" t="s">
        <v>1295</v>
      </c>
      <c r="H673" s="189" t="s">
        <v>1298</v>
      </c>
      <c r="I673" s="190" t="s">
        <v>56</v>
      </c>
      <c r="J673" s="189"/>
      <c r="K673" s="189" t="s">
        <v>117</v>
      </c>
      <c r="L673" s="192">
        <v>103</v>
      </c>
      <c r="M673" s="189">
        <v>0</v>
      </c>
      <c r="N673" s="193">
        <v>103</v>
      </c>
      <c r="O673" s="189">
        <v>103</v>
      </c>
      <c r="P673" s="189">
        <v>103</v>
      </c>
      <c r="Q673" s="189"/>
      <c r="R673" s="189"/>
      <c r="S673" s="189"/>
      <c r="T673" s="189"/>
      <c r="U673" s="189"/>
      <c r="X673" s="189"/>
      <c r="Y673" s="189">
        <v>9</v>
      </c>
      <c r="Z673" s="189">
        <v>9</v>
      </c>
      <c r="AA673" s="189">
        <v>9</v>
      </c>
      <c r="AB673" s="189">
        <v>9</v>
      </c>
      <c r="AC673" s="189">
        <v>9</v>
      </c>
      <c r="AD673" s="189">
        <v>9</v>
      </c>
      <c r="AE673" s="189">
        <v>9</v>
      </c>
      <c r="AF673" s="189">
        <v>9</v>
      </c>
      <c r="AG673" s="189">
        <v>9</v>
      </c>
      <c r="AH673" s="189">
        <v>9</v>
      </c>
      <c r="AI673" s="189">
        <v>9</v>
      </c>
      <c r="AJ673" s="189">
        <v>9</v>
      </c>
    </row>
    <row r="674" spans="1:36" s="191" customFormat="1" x14ac:dyDescent="0.3">
      <c r="A674" s="189">
        <v>5</v>
      </c>
      <c r="B674" s="189" t="s">
        <v>49</v>
      </c>
      <c r="C674" s="189" t="s">
        <v>49</v>
      </c>
      <c r="D674" s="192" t="s">
        <v>48</v>
      </c>
      <c r="E674" s="189" t="s">
        <v>48</v>
      </c>
      <c r="F674" s="189"/>
      <c r="G674" s="189" t="s">
        <v>1295</v>
      </c>
      <c r="H674" s="189" t="s">
        <v>1299</v>
      </c>
      <c r="I674" s="190" t="s">
        <v>56</v>
      </c>
      <c r="J674" s="189"/>
      <c r="K674" s="189" t="s">
        <v>487</v>
      </c>
      <c r="L674" s="192">
        <v>130</v>
      </c>
      <c r="M674" s="189">
        <v>0</v>
      </c>
      <c r="N674" s="193">
        <v>130</v>
      </c>
      <c r="O674" s="189">
        <v>130</v>
      </c>
      <c r="P674" s="189">
        <v>130</v>
      </c>
      <c r="Q674" s="189"/>
      <c r="R674" s="189"/>
      <c r="S674" s="189"/>
      <c r="T674" s="189"/>
      <c r="U674" s="189"/>
      <c r="X674" s="189"/>
      <c r="Y674" s="189">
        <v>11</v>
      </c>
      <c r="Z674" s="189">
        <v>11</v>
      </c>
      <c r="AA674" s="189">
        <v>11</v>
      </c>
      <c r="AB674" s="189">
        <v>11</v>
      </c>
      <c r="AC674" s="189">
        <v>11</v>
      </c>
      <c r="AD674" s="189">
        <v>11</v>
      </c>
      <c r="AE674" s="189">
        <v>11</v>
      </c>
      <c r="AF674" s="189">
        <v>11</v>
      </c>
      <c r="AG674" s="189">
        <v>11</v>
      </c>
      <c r="AH674" s="189">
        <v>11</v>
      </c>
      <c r="AI674" s="189">
        <v>11</v>
      </c>
      <c r="AJ674" s="189">
        <v>11</v>
      </c>
    </row>
    <row r="675" spans="1:36" s="191" customFormat="1" x14ac:dyDescent="0.3">
      <c r="A675" s="189">
        <v>5</v>
      </c>
      <c r="B675" s="189" t="s">
        <v>49</v>
      </c>
      <c r="C675" s="189" t="s">
        <v>49</v>
      </c>
      <c r="D675" s="192" t="s">
        <v>48</v>
      </c>
      <c r="E675" s="189" t="s">
        <v>48</v>
      </c>
      <c r="F675" s="189"/>
      <c r="G675" s="189" t="s">
        <v>1295</v>
      </c>
      <c r="H675" s="189" t="s">
        <v>1300</v>
      </c>
      <c r="I675" s="190" t="s">
        <v>56</v>
      </c>
      <c r="J675" s="189"/>
      <c r="K675" s="189" t="s">
        <v>57</v>
      </c>
      <c r="L675" s="192">
        <v>359</v>
      </c>
      <c r="M675" s="189">
        <v>0</v>
      </c>
      <c r="N675" s="193">
        <v>359</v>
      </c>
      <c r="O675" s="189">
        <v>359</v>
      </c>
      <c r="P675" s="189">
        <v>359</v>
      </c>
      <c r="Q675" s="189"/>
      <c r="R675" s="189"/>
      <c r="S675" s="189"/>
      <c r="T675" s="189"/>
      <c r="U675" s="189"/>
      <c r="X675" s="189"/>
      <c r="Y675" s="189">
        <v>31</v>
      </c>
      <c r="Z675" s="189">
        <v>31</v>
      </c>
      <c r="AA675" s="189">
        <v>31</v>
      </c>
      <c r="AB675" s="189">
        <v>31</v>
      </c>
      <c r="AC675" s="189">
        <v>31</v>
      </c>
      <c r="AD675" s="189">
        <v>31</v>
      </c>
      <c r="AE675" s="189">
        <v>31</v>
      </c>
      <c r="AF675" s="189">
        <v>31</v>
      </c>
      <c r="AG675" s="189">
        <v>31</v>
      </c>
      <c r="AH675" s="189">
        <v>31</v>
      </c>
      <c r="AI675" s="189">
        <v>31</v>
      </c>
      <c r="AJ675" s="189">
        <v>31</v>
      </c>
    </row>
  </sheetData>
  <sortState ref="A2:XEZ673">
    <sortCondition ref="H2:H673"/>
    <sortCondition ref="D2:D673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O13"/>
  <sheetViews>
    <sheetView tabSelected="1" topLeftCell="L1" zoomScaleNormal="100" workbookViewId="0">
      <selection activeCell="AJ3" sqref="AJ3"/>
    </sheetView>
  </sheetViews>
  <sheetFormatPr defaultRowHeight="14.4" x14ac:dyDescent="0.3"/>
  <cols>
    <col min="1" max="4" width="9.109375" customWidth="1"/>
    <col min="5" max="5" width="14.33203125" customWidth="1"/>
    <col min="6" max="6" width="20.109375" style="138" customWidth="1"/>
    <col min="7" max="7" width="26.109375" customWidth="1"/>
    <col min="8" max="8" width="25.109375" hidden="1" customWidth="1"/>
    <col min="9" max="9" width="17.5546875" hidden="1" customWidth="1"/>
    <col min="10" max="11" width="9.109375" hidden="1" customWidth="1"/>
    <col min="12" max="13" width="9.109375" customWidth="1"/>
    <col min="14" max="14" width="7.109375" customWidth="1"/>
    <col min="15" max="20" width="9.109375" customWidth="1"/>
    <col min="21" max="21" width="7.5546875" customWidth="1"/>
    <col min="22" max="22" width="8.109375" customWidth="1"/>
    <col min="23" max="35" width="5.33203125" customWidth="1"/>
    <col min="36" max="36" width="9.109375" style="68" customWidth="1"/>
    <col min="37" max="41" width="9.109375" customWidth="1"/>
  </cols>
  <sheetData>
    <row r="1" spans="1:41" s="54" customFormat="1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0" t="s">
        <v>1856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50</v>
      </c>
      <c r="P1" s="7" t="s">
        <v>16</v>
      </c>
      <c r="Q1" s="7" t="s">
        <v>17</v>
      </c>
      <c r="R1" s="7" t="s">
        <v>18</v>
      </c>
      <c r="S1" s="7" t="s">
        <v>51</v>
      </c>
      <c r="T1" s="7" t="s">
        <v>1433</v>
      </c>
      <c r="U1" s="7" t="s">
        <v>1680</v>
      </c>
      <c r="V1" s="7" t="s">
        <v>1869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7" t="s">
        <v>1658</v>
      </c>
      <c r="AK1" s="183" t="s">
        <v>34</v>
      </c>
      <c r="AL1" s="183" t="s">
        <v>35</v>
      </c>
      <c r="AM1" s="183" t="s">
        <v>36</v>
      </c>
      <c r="AN1" s="183" t="s">
        <v>37</v>
      </c>
      <c r="AO1" s="182" t="s">
        <v>38</v>
      </c>
    </row>
    <row r="2" spans="1:41" s="54" customFormat="1" ht="15" x14ac:dyDescent="0.25">
      <c r="A2" s="101">
        <v>6.1</v>
      </c>
      <c r="B2" s="2" t="s">
        <v>1306</v>
      </c>
      <c r="C2" s="2" t="s">
        <v>1307</v>
      </c>
      <c r="D2" s="2" t="s">
        <v>1375</v>
      </c>
      <c r="E2" s="2" t="s">
        <v>48</v>
      </c>
      <c r="F2" s="148" t="s">
        <v>48</v>
      </c>
      <c r="G2" s="8" t="s">
        <v>1422</v>
      </c>
      <c r="H2" s="8" t="s">
        <v>1336</v>
      </c>
      <c r="I2" s="8" t="s">
        <v>56</v>
      </c>
      <c r="J2" s="8"/>
      <c r="K2" s="8" t="s">
        <v>174</v>
      </c>
      <c r="L2" s="8">
        <v>1100</v>
      </c>
      <c r="M2" s="8">
        <v>0</v>
      </c>
      <c r="N2" s="8">
        <v>1100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176"/>
      <c r="W2" s="178"/>
      <c r="X2" s="185"/>
      <c r="Y2" s="184">
        <v>25</v>
      </c>
      <c r="Z2" s="184">
        <v>50</v>
      </c>
      <c r="AA2" s="184">
        <v>50</v>
      </c>
      <c r="AB2" s="184">
        <v>75</v>
      </c>
      <c r="AC2" s="184">
        <v>100</v>
      </c>
      <c r="AD2" s="184">
        <v>100</v>
      </c>
      <c r="AE2" s="184">
        <v>140</v>
      </c>
      <c r="AF2" s="184">
        <v>140</v>
      </c>
      <c r="AG2" s="184">
        <v>140</v>
      </c>
      <c r="AH2" s="184">
        <v>140</v>
      </c>
      <c r="AI2" s="184">
        <v>140</v>
      </c>
      <c r="AJ2" s="86">
        <f>SUM(T2:AI2)</f>
        <v>1100</v>
      </c>
      <c r="AK2" s="184"/>
      <c r="AL2" s="185"/>
      <c r="AM2" s="184"/>
      <c r="AN2" s="184"/>
      <c r="AO2" s="182"/>
    </row>
    <row r="3" spans="1:41" s="164" customFormat="1" ht="15" x14ac:dyDescent="0.25">
      <c r="A3" s="163">
        <v>6.1</v>
      </c>
      <c r="B3" s="163" t="s">
        <v>1306</v>
      </c>
      <c r="C3" s="163" t="s">
        <v>1307</v>
      </c>
      <c r="D3" s="163" t="s">
        <v>1864</v>
      </c>
      <c r="E3" s="163" t="s">
        <v>1857</v>
      </c>
      <c r="F3" s="163" t="s">
        <v>1858</v>
      </c>
      <c r="G3" s="169" t="s">
        <v>1860</v>
      </c>
      <c r="H3" s="169" t="s">
        <v>1861</v>
      </c>
      <c r="I3" s="169" t="s">
        <v>1862</v>
      </c>
      <c r="J3" s="169"/>
      <c r="K3" s="169" t="s">
        <v>1863</v>
      </c>
      <c r="L3" s="169">
        <v>4285</v>
      </c>
      <c r="M3" s="169">
        <v>0</v>
      </c>
      <c r="N3" s="169">
        <v>4285</v>
      </c>
      <c r="O3" s="169">
        <v>0</v>
      </c>
      <c r="P3" s="169">
        <v>0</v>
      </c>
      <c r="Q3" s="169">
        <v>0</v>
      </c>
      <c r="R3" s="169">
        <v>0</v>
      </c>
      <c r="S3" s="169">
        <v>0</v>
      </c>
      <c r="T3" s="169">
        <v>0</v>
      </c>
      <c r="U3" s="169">
        <v>0</v>
      </c>
      <c r="W3" s="179"/>
      <c r="X3" s="179"/>
      <c r="Y3" s="184">
        <v>120</v>
      </c>
      <c r="Z3" s="184">
        <v>240</v>
      </c>
      <c r="AA3" s="184">
        <v>360</v>
      </c>
      <c r="AB3" s="184">
        <v>360</v>
      </c>
      <c r="AC3" s="184">
        <v>360</v>
      </c>
      <c r="AD3" s="184">
        <v>360</v>
      </c>
      <c r="AE3" s="184">
        <v>360</v>
      </c>
      <c r="AF3" s="184">
        <v>360</v>
      </c>
      <c r="AG3" s="184">
        <v>420</v>
      </c>
      <c r="AH3" s="184">
        <v>420</v>
      </c>
      <c r="AI3" s="184">
        <v>410</v>
      </c>
      <c r="AJ3" s="86">
        <f>SUM(T3:AI3)</f>
        <v>3770</v>
      </c>
      <c r="AK3" s="184">
        <v>360</v>
      </c>
      <c r="AL3" s="184">
        <v>155</v>
      </c>
      <c r="AM3" s="184"/>
      <c r="AN3" s="184"/>
      <c r="AO3" s="182">
        <f>SUM(AK3:AN3)</f>
        <v>515</v>
      </c>
    </row>
    <row r="4" spans="1:41" s="54" customFormat="1" ht="15" x14ac:dyDescent="0.25">
      <c r="A4" s="2"/>
      <c r="B4" s="2"/>
      <c r="C4" s="2"/>
      <c r="D4" s="2"/>
      <c r="E4" s="2"/>
      <c r="F4" s="148"/>
      <c r="G4" s="9" t="s">
        <v>1308</v>
      </c>
      <c r="H4" s="9"/>
      <c r="I4" s="9"/>
      <c r="J4" s="9"/>
      <c r="K4" s="9"/>
      <c r="L4" s="9">
        <f t="shared" ref="L4:T4" si="0">SUM(L2:L3)</f>
        <v>5385</v>
      </c>
      <c r="M4" s="9">
        <f t="shared" si="0"/>
        <v>0</v>
      </c>
      <c r="N4" s="9">
        <f t="shared" si="0"/>
        <v>5385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v>0</v>
      </c>
      <c r="V4" s="9">
        <f t="shared" ref="V4:AI4" si="1">SUM(V2:V3)</f>
        <v>0</v>
      </c>
      <c r="W4" s="9">
        <f t="shared" si="1"/>
        <v>0</v>
      </c>
      <c r="X4" s="9">
        <f t="shared" si="1"/>
        <v>0</v>
      </c>
      <c r="Y4" s="9">
        <f t="shared" si="1"/>
        <v>145</v>
      </c>
      <c r="Z4" s="9">
        <f t="shared" si="1"/>
        <v>290</v>
      </c>
      <c r="AA4" s="9">
        <f t="shared" si="1"/>
        <v>410</v>
      </c>
      <c r="AB4" s="9">
        <f t="shared" si="1"/>
        <v>435</v>
      </c>
      <c r="AC4" s="9">
        <f t="shared" si="1"/>
        <v>460</v>
      </c>
      <c r="AD4" s="9">
        <f t="shared" si="1"/>
        <v>460</v>
      </c>
      <c r="AE4" s="9">
        <f t="shared" si="1"/>
        <v>500</v>
      </c>
      <c r="AF4" s="9">
        <f t="shared" si="1"/>
        <v>500</v>
      </c>
      <c r="AG4" s="9">
        <f t="shared" si="1"/>
        <v>560</v>
      </c>
      <c r="AH4" s="9">
        <f t="shared" si="1"/>
        <v>560</v>
      </c>
      <c r="AI4" s="9">
        <f t="shared" si="1"/>
        <v>550</v>
      </c>
      <c r="AJ4" s="9">
        <v>10835</v>
      </c>
      <c r="AK4" s="9">
        <f>SUM(AK2:AK3)</f>
        <v>360</v>
      </c>
      <c r="AL4" s="9">
        <f>SUM(AL2:AL3)</f>
        <v>155</v>
      </c>
      <c r="AM4" s="9">
        <f>SUM(AM2:AM3)</f>
        <v>0</v>
      </c>
      <c r="AN4" s="9">
        <f>SUM(AN2:AN3)</f>
        <v>0</v>
      </c>
      <c r="AO4" s="9">
        <f>SUM(AO2:AO3)</f>
        <v>515</v>
      </c>
    </row>
    <row r="5" spans="1:41" ht="15" x14ac:dyDescent="0.25">
      <c r="A5" s="84"/>
      <c r="B5" s="2"/>
      <c r="C5" s="2"/>
      <c r="D5" s="2"/>
      <c r="E5" s="2"/>
      <c r="F5" s="10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69"/>
      <c r="AK5" s="2"/>
      <c r="AL5" s="2"/>
      <c r="AM5" s="2"/>
      <c r="AN5" s="2"/>
      <c r="AO5" s="2"/>
    </row>
    <row r="6" spans="1:41" ht="15" x14ac:dyDescent="0.25">
      <c r="A6" s="2"/>
      <c r="B6" s="2"/>
      <c r="C6" s="2"/>
      <c r="D6" s="2"/>
      <c r="E6" s="2"/>
      <c r="F6" s="101"/>
      <c r="G6" s="2"/>
      <c r="H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69"/>
      <c r="AK6" s="2"/>
      <c r="AL6" s="2"/>
      <c r="AM6" s="2"/>
      <c r="AN6" s="2"/>
      <c r="AO6" s="2"/>
    </row>
    <row r="7" spans="1:41" ht="15" x14ac:dyDescent="0.25">
      <c r="A7" s="2"/>
      <c r="B7" s="2"/>
      <c r="C7" s="2"/>
      <c r="D7" s="2"/>
      <c r="E7" s="2"/>
      <c r="F7" s="10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69"/>
      <c r="AK7" s="2"/>
      <c r="AL7" s="2"/>
      <c r="AM7" s="2"/>
      <c r="AN7" s="2"/>
      <c r="AO7" s="2"/>
    </row>
    <row r="8" spans="1:41" ht="15" x14ac:dyDescent="0.25">
      <c r="A8" s="2"/>
      <c r="B8" s="2"/>
      <c r="C8" s="2"/>
      <c r="D8" s="2"/>
      <c r="E8" s="2"/>
      <c r="F8" s="10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69"/>
      <c r="AK8" s="2"/>
      <c r="AL8" s="2"/>
      <c r="AM8" s="2"/>
      <c r="AN8" s="2"/>
      <c r="AO8" s="2"/>
    </row>
    <row r="9" spans="1:41" ht="15" x14ac:dyDescent="0.25">
      <c r="AJ9"/>
    </row>
    <row r="10" spans="1:41" ht="15" x14ac:dyDescent="0.25">
      <c r="AJ10"/>
    </row>
    <row r="11" spans="1:41" ht="15" x14ac:dyDescent="0.25">
      <c r="AJ11"/>
    </row>
    <row r="12" spans="1:41" ht="15" x14ac:dyDescent="0.25">
      <c r="AJ12"/>
    </row>
    <row r="13" spans="1:41" ht="15" x14ac:dyDescent="0.25">
      <c r="AJ13"/>
    </row>
  </sheetData>
  <sortState ref="A2:AO12">
    <sortCondition ref="A2"/>
  </sortState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3:U7"/>
  <sheetViews>
    <sheetView workbookViewId="0"/>
  </sheetViews>
  <sheetFormatPr defaultRowHeight="14.4" x14ac:dyDescent="0.3"/>
  <cols>
    <col min="1" max="1" width="21.44140625" customWidth="1"/>
    <col min="2" max="3" width="6.5546875" hidden="1" customWidth="1"/>
    <col min="4" max="12" width="6.5546875" customWidth="1"/>
    <col min="13" max="13" width="6.5546875" style="87" customWidth="1"/>
    <col min="14" max="14" width="6.5546875" style="147" customWidth="1"/>
    <col min="15" max="15" width="6.5546875" style="173" customWidth="1"/>
    <col min="16" max="17" width="8.6640625" customWidth="1"/>
    <col min="18" max="18" width="5.88671875" customWidth="1"/>
    <col min="19" max="20" width="0" hidden="1" customWidth="1"/>
    <col min="24" max="24" width="10.33203125" customWidth="1"/>
    <col min="28" max="28" width="11" customWidth="1"/>
    <col min="29" max="29" width="10.6640625" customWidth="1"/>
  </cols>
  <sheetData>
    <row r="3" spans="1:21" ht="15.75" thickBot="1" x14ac:dyDescent="0.3">
      <c r="A3" s="33" t="s">
        <v>2140</v>
      </c>
      <c r="B3" s="49" t="s">
        <v>1423</v>
      </c>
    </row>
    <row r="4" spans="1:21" ht="15.75" thickBot="1" x14ac:dyDescent="0.3">
      <c r="A4" s="5"/>
      <c r="B4" s="214" t="s">
        <v>1313</v>
      </c>
      <c r="C4" s="216"/>
      <c r="D4" s="214" t="s">
        <v>1314</v>
      </c>
      <c r="E4" s="215"/>
      <c r="F4" s="215"/>
      <c r="G4" s="215"/>
      <c r="H4" s="216"/>
      <c r="I4" s="214" t="s">
        <v>1307</v>
      </c>
      <c r="J4" s="215"/>
      <c r="K4" s="215"/>
      <c r="L4" s="215"/>
      <c r="M4" s="215"/>
      <c r="N4" s="216"/>
      <c r="O4" s="104"/>
      <c r="P4" s="14"/>
      <c r="Q4" s="14"/>
      <c r="R4" s="14"/>
    </row>
    <row r="5" spans="1:21" ht="51.75" x14ac:dyDescent="0.25">
      <c r="A5" s="15" t="s">
        <v>1315</v>
      </c>
      <c r="B5" s="17" t="s">
        <v>1316</v>
      </c>
      <c r="C5" s="18" t="s">
        <v>1317</v>
      </c>
      <c r="D5" s="16" t="s">
        <v>1318</v>
      </c>
      <c r="E5" s="17" t="s">
        <v>1319</v>
      </c>
      <c r="F5" s="17" t="s">
        <v>1320</v>
      </c>
      <c r="G5" s="17" t="s">
        <v>1321</v>
      </c>
      <c r="H5" s="31" t="s">
        <v>1322</v>
      </c>
      <c r="I5" s="16" t="s">
        <v>1323</v>
      </c>
      <c r="J5" s="17" t="s">
        <v>1324</v>
      </c>
      <c r="K5" s="17" t="s">
        <v>1325</v>
      </c>
      <c r="L5" s="17" t="s">
        <v>1326</v>
      </c>
      <c r="M5" s="17" t="s">
        <v>19</v>
      </c>
      <c r="N5" s="18" t="s">
        <v>20</v>
      </c>
      <c r="O5" s="180" t="s">
        <v>2141</v>
      </c>
      <c r="P5" s="105" t="s">
        <v>2143</v>
      </c>
      <c r="Q5" s="19" t="s">
        <v>2142</v>
      </c>
      <c r="R5" s="19" t="s">
        <v>1310</v>
      </c>
    </row>
    <row r="6" spans="1:21" s="73" customFormat="1" ht="15" x14ac:dyDescent="0.25">
      <c r="A6" s="20" t="s">
        <v>1327</v>
      </c>
      <c r="B6" s="22">
        <v>368</v>
      </c>
      <c r="C6" s="23">
        <v>368</v>
      </c>
      <c r="D6" s="21">
        <v>405</v>
      </c>
      <c r="E6" s="22">
        <v>405</v>
      </c>
      <c r="F6" s="22">
        <v>405</v>
      </c>
      <c r="G6" s="22">
        <v>405</v>
      </c>
      <c r="H6" s="32">
        <v>405</v>
      </c>
      <c r="I6" s="21">
        <v>450</v>
      </c>
      <c r="J6" s="150">
        <v>450</v>
      </c>
      <c r="K6" s="150">
        <v>450</v>
      </c>
      <c r="L6" s="150">
        <v>450</v>
      </c>
      <c r="M6" s="150">
        <v>450</v>
      </c>
      <c r="N6" s="23">
        <v>450</v>
      </c>
      <c r="O6" s="181">
        <v>450</v>
      </c>
      <c r="P6" s="55"/>
      <c r="Q6" s="25"/>
      <c r="R6" s="24"/>
    </row>
    <row r="7" spans="1:21" s="73" customFormat="1" ht="15" x14ac:dyDescent="0.25">
      <c r="A7" s="20" t="s">
        <v>1328</v>
      </c>
      <c r="B7" s="22">
        <v>590</v>
      </c>
      <c r="C7" s="23">
        <v>452</v>
      </c>
      <c r="D7" s="200">
        <v>926</v>
      </c>
      <c r="E7" s="201">
        <v>558</v>
      </c>
      <c r="F7" s="196">
        <v>280</v>
      </c>
      <c r="G7" s="196">
        <v>275</v>
      </c>
      <c r="H7" s="197">
        <v>136</v>
      </c>
      <c r="I7" s="195">
        <v>33</v>
      </c>
      <c r="J7" s="198">
        <v>267</v>
      </c>
      <c r="K7" s="198">
        <v>413</v>
      </c>
      <c r="L7" s="198">
        <v>316</v>
      </c>
      <c r="M7" s="198">
        <v>397</v>
      </c>
      <c r="N7" s="199">
        <f>'CBC Summary'!H11</f>
        <v>297</v>
      </c>
      <c r="O7" s="194">
        <f>'CBC Summary'!I11</f>
        <v>594</v>
      </c>
      <c r="P7" s="55">
        <f>SUM(D7:O7)/SUM(D6:O6)</f>
        <v>0.86801932367149759</v>
      </c>
      <c r="Q7" s="25">
        <f>SUM(I7:O7)/SUM(I6:O6)</f>
        <v>0.73555555555555552</v>
      </c>
      <c r="R7" s="48">
        <v>0.2</v>
      </c>
      <c r="U7" s="202">
        <v>0.2</v>
      </c>
    </row>
  </sheetData>
  <mergeCells count="3">
    <mergeCell ref="D4:H4"/>
    <mergeCell ref="B4:C4"/>
    <mergeCell ref="I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Needs Figures</vt:lpstr>
      <vt:lpstr>CBC Summary</vt:lpstr>
      <vt:lpstr>CBC</vt:lpstr>
      <vt:lpstr>SAs</vt:lpstr>
      <vt:lpstr>NPPF Buffer</vt:lpstr>
    </vt:vector>
  </TitlesOfParts>
  <Company>Tewkesbury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Anouska Francis</dc:creator>
  <cp:lastModifiedBy>A user</cp:lastModifiedBy>
  <cp:lastPrinted>2017-04-27T14:13:24Z</cp:lastPrinted>
  <dcterms:created xsi:type="dcterms:W3CDTF">2015-09-01T09:14:17Z</dcterms:created>
  <dcterms:modified xsi:type="dcterms:W3CDTF">2018-10-02T13:53:06Z</dcterms:modified>
</cp:coreProperties>
</file>